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H:\virtual internship\"/>
    </mc:Choice>
  </mc:AlternateContent>
  <bookViews>
    <workbookView xWindow="0" yWindow="0" windowWidth="20490" windowHeight="7650" activeTab="2"/>
  </bookViews>
  <sheets>
    <sheet name="Descriptions" sheetId="1" r:id="rId1"/>
    <sheet name="Sheet1" sheetId="3" r:id="rId2"/>
    <sheet name="Dataset" sheetId="2" r:id="rId3"/>
  </sheets>
  <definedNames>
    <definedName name="_xlnm._FilterDatabase" localSheetId="2" hidden="1">Dataset!$A$1:$P$1</definedName>
  </definedNames>
  <calcPr calcId="162913"/>
  <pivotCaches>
    <pivotCache cacheId="0" r:id="rId4"/>
  </pivotCaches>
</workbook>
</file>

<file path=xl/calcChain.xml><?xml version="1.0" encoding="utf-8"?>
<calcChain xmlns="http://schemas.openxmlformats.org/spreadsheetml/2006/main">
  <c r="Q3" i="2" l="1"/>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594" i="2"/>
  <c r="Q595" i="2"/>
  <c r="Q596" i="2"/>
  <c r="Q597" i="2"/>
  <c r="Q598" i="2"/>
  <c r="Q599" i="2"/>
  <c r="Q600" i="2"/>
  <c r="Q601" i="2"/>
  <c r="Q2" i="2"/>
</calcChain>
</file>

<file path=xl/sharedStrings.xml><?xml version="1.0" encoding="utf-8"?>
<sst xmlns="http://schemas.openxmlformats.org/spreadsheetml/2006/main" count="1274" uniqueCount="72">
  <si>
    <t xml:space="preserve">Column Variable </t>
  </si>
  <si>
    <t>Definitions</t>
  </si>
  <si>
    <t xml:space="preserve">Customer Number </t>
  </si>
  <si>
    <t>A unique number associated with each individual Customer</t>
  </si>
  <si>
    <t>Data Month</t>
  </si>
  <si>
    <t>Product First Used</t>
  </si>
  <si>
    <t>The date on which the customer first used the product</t>
  </si>
  <si>
    <t xml:space="preserve">Monthly Account  Fee </t>
  </si>
  <si>
    <t>Treasury Revenue  ($)</t>
  </si>
  <si>
    <t>Interest Paid</t>
  </si>
  <si>
    <t xml:space="preserve">Monthly Interest paid to the customer on the Customer's Account Balance </t>
  </si>
  <si>
    <t xml:space="preserve">Account Balance </t>
  </si>
  <si>
    <t>The average amount of funds in the customer's account over a period of one month</t>
  </si>
  <si>
    <t xml:space="preserve">No. of Domestic Transactions </t>
  </si>
  <si>
    <t>Volume of Domestic Transactions</t>
  </si>
  <si>
    <t>Total $ amount of all the domestic transactions over the month</t>
  </si>
  <si>
    <t>Domestic Transaction Revenue  ($)</t>
  </si>
  <si>
    <t xml:space="preserve">Total Revenue earned on all domestic transactions of the customer over the period of a month. </t>
  </si>
  <si>
    <t xml:space="preserve">No. of Foreign  Transactions </t>
  </si>
  <si>
    <t>Volume of Foreign Transactions</t>
  </si>
  <si>
    <t xml:space="preserve">Total AUD amount of all the foreign transactions over the month </t>
  </si>
  <si>
    <t>Foregin Transaction Fee  (% of Volume)</t>
  </si>
  <si>
    <t xml:space="preserve">Customer Segment </t>
  </si>
  <si>
    <t>Acquisition Channel</t>
  </si>
  <si>
    <t>Customer Tenure (Months)</t>
  </si>
  <si>
    <t>Total number of months the customer has been with the bank</t>
  </si>
  <si>
    <t xml:space="preserve">Revenue Calculation </t>
  </si>
  <si>
    <t xml:space="preserve">A product within our Global Consumer bank could have multiple revenue sources. Some of the different revenue streams from the dataset are as below: </t>
  </si>
  <si>
    <t xml:space="preserve">Questions </t>
  </si>
  <si>
    <t xml:space="preserve">No. </t>
  </si>
  <si>
    <t>Question</t>
  </si>
  <si>
    <t>What is the total monthly revenue for each month? ( July, August, September)</t>
  </si>
  <si>
    <t xml:space="preserve">Which Segment has the highest average revenue over the 3 month period? </t>
  </si>
  <si>
    <t xml:space="preserve">Which segments is most engaged in the product ? </t>
  </si>
  <si>
    <t xml:space="preserve">What percent of total transactional revenue over the 3 months has been earned from foreign transactions? </t>
  </si>
  <si>
    <t xml:space="preserve">Customer  Number </t>
  </si>
  <si>
    <t xml:space="preserve">Online Search </t>
  </si>
  <si>
    <t>Targeted Online</t>
  </si>
  <si>
    <t>Email</t>
  </si>
  <si>
    <t xml:space="preserve">Telemarketing </t>
  </si>
  <si>
    <t>VIP's</t>
  </si>
  <si>
    <t>Individuals</t>
  </si>
  <si>
    <t>Partnerships</t>
  </si>
  <si>
    <t>Companies</t>
  </si>
  <si>
    <t xml:space="preserve">Monthly Revenue received from Treasury based on the Customer's Account Balance </t>
  </si>
  <si>
    <r>
      <rPr>
        <b/>
        <sz val="11"/>
        <color theme="1"/>
        <rFont val="Calibri"/>
        <family val="2"/>
        <scheme val="minor"/>
      </rPr>
      <t xml:space="preserve">Treasury Revenue: </t>
    </r>
    <r>
      <rPr>
        <sz val="11"/>
        <color theme="1"/>
        <rFont val="Calibri"/>
        <family val="2"/>
        <scheme val="minor"/>
      </rPr>
      <t xml:space="preserve">This is the revenue earned by the bank through its treasury function. This revenue is usually a % of the balances. In this dataset Treasury Revenue is provided as monthly dollars for each customer. </t>
    </r>
  </si>
  <si>
    <t xml:space="preserve">Account Maintenance fee charged on each individual account </t>
  </si>
  <si>
    <t>Total number of foreign transactions the customer has done on the account
(Hint: this can be used a proxy to understand how engaged the customer is with the product)</t>
  </si>
  <si>
    <t xml:space="preserve">The month for which the customer's data is extracted. (Hint: The dataset 3 months worth of data for a specific customer base) </t>
  </si>
  <si>
    <t>Total number of domestic transactions the customer has done on the account (Hint: this can be used a proxy to understand how engaged the customer is with the product)</t>
  </si>
  <si>
    <t xml:space="preserve">The % of foreign transaction (AUD) charged as a fee for facilitating the transaction </t>
  </si>
  <si>
    <t xml:space="preserve">Monthly Account Fee </t>
  </si>
  <si>
    <t>Treasury Revenue ($)</t>
  </si>
  <si>
    <t>Domestic Transaction Revenue ($)</t>
  </si>
  <si>
    <t xml:space="preserve">No. of Foreign Transactions </t>
  </si>
  <si>
    <t>Foreign Transaction Fee (% of Volume)</t>
  </si>
  <si>
    <t xml:space="preserve">Which acquisition channel has been the most successful in acquiring the customers within this dataset ? </t>
  </si>
  <si>
    <t>The channel through which the customer was initially acquired as a customer</t>
  </si>
  <si>
    <t xml:space="preserve">Customers can be divided into segments based on demographics or other features </t>
  </si>
  <si>
    <r>
      <rPr>
        <b/>
        <sz val="11"/>
        <color theme="1"/>
        <rFont val="Calibri"/>
        <family val="2"/>
        <scheme val="minor"/>
      </rPr>
      <t>Domestic Transaction Revenue:</t>
    </r>
    <r>
      <rPr>
        <sz val="11"/>
        <color theme="1"/>
        <rFont val="Calibri"/>
        <family val="2"/>
        <scheme val="minor"/>
      </rPr>
      <t xml:space="preserve"> When customers make a purchase using their debit or credit cards, consumer banks generally earn a small percentage of the transaction value as revenue. In this dataset the Domestic Transaction Revenue is provided as monthly dollars for each customer.
</t>
    </r>
  </si>
  <si>
    <r>
      <rPr>
        <b/>
        <sz val="11"/>
        <color theme="1"/>
        <rFont val="Calibri"/>
        <family val="2"/>
        <scheme val="minor"/>
      </rPr>
      <t>Foreign Transactions Revenue:</t>
    </r>
    <r>
      <rPr>
        <sz val="11"/>
        <color theme="1"/>
        <rFont val="Calibri"/>
        <family val="2"/>
        <scheme val="minor"/>
      </rPr>
      <t xml:space="preserve"> Similar to Domestic Transactions Revenue, banks also earn a small percentage of the total foreign transaction value. In this dataset the Foreign Transaction volume and the Foreign Transaction Fee % is provided. You can utilize the two variables to calculate Foreign Transaction Revenue for each line of the data. </t>
    </r>
  </si>
  <si>
    <r>
      <rPr>
        <b/>
        <sz val="11"/>
        <color theme="1"/>
        <rFont val="Calibri"/>
        <family val="2"/>
        <scheme val="minor"/>
      </rPr>
      <t>Monthly Account Fee:</t>
    </r>
    <r>
      <rPr>
        <sz val="11"/>
        <color theme="1"/>
        <rFont val="Calibri"/>
        <family val="2"/>
        <scheme val="minor"/>
      </rPr>
      <t xml:space="preserve"> This is a simpler Revenue stream within the business. Some products can charge a monthly account maintenance fee. </t>
    </r>
  </si>
  <si>
    <t>Pivot Tables</t>
  </si>
  <si>
    <t>In the "Dataset" tab select the entire table (Ctrl + A) and then under the "Insert" select "PivotTable" and then select Ok</t>
  </si>
  <si>
    <t>Filters</t>
  </si>
  <si>
    <t>In the "Dataset" tab select the top row and then under the "Data" select "Filter"</t>
  </si>
  <si>
    <t>There are some useful tools available in Excel for analysing  data. Two which you may find useful for this exercise are Pivot Tables and the Filter function.</t>
  </si>
  <si>
    <t>Basic Data Analytics</t>
  </si>
  <si>
    <t>Each cell in the top row will now have a small grey box with an arrowhead on it. Click on this to select the data you wish to view. After you click OK it will only display the rows of data that meet your specified criteria</t>
  </si>
  <si>
    <t>Once you select OK a new tab will appear with your brand new Pivot Table ready to start analysing the data. If you are unsure what to do next there are a multitude of online tutorials available for using Pivot Tables. A hint is to start by dragging the "Data Month" field into the "Rows" section and the various revenues into the "Values" section</t>
  </si>
  <si>
    <t>Foreign Revenue(in $)</t>
  </si>
  <si>
    <t xml:space="preserve">Sum of No. of Foreign  Transactions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</si>
</sst>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409]mmm\-yy;@"/>
    <numFmt numFmtId="165" formatCode="0.0"/>
    <numFmt numFmtId="166" formatCode="0.0%"/>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sz val="12"/>
      <color theme="0"/>
      <name val="Calibri"/>
      <family val="2"/>
      <scheme val="minor"/>
    </font>
    <font>
      <b/>
      <sz val="16"/>
      <color theme="0"/>
      <name val="Calibri"/>
      <family val="2"/>
      <scheme val="minor"/>
    </font>
  </fonts>
  <fills count="3">
    <fill>
      <patternFill patternType="none"/>
    </fill>
    <fill>
      <patternFill patternType="gray125"/>
    </fill>
    <fill>
      <patternFill patternType="solid">
        <fgColor rgb="FF002060"/>
        <bgColor indexed="64"/>
      </patternFill>
    </fill>
  </fills>
  <borders count="17">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2">
    <xf numFmtId="0" fontId="0" fillId="0" borderId="0"/>
    <xf numFmtId="9" fontId="1" fillId="0" borderId="0" applyFont="0" applyFill="0" applyBorder="0" applyAlignment="0" applyProtection="0"/>
  </cellStyleXfs>
  <cellXfs count="42">
    <xf numFmtId="0" fontId="0" fillId="0" borderId="0" xfId="0"/>
    <xf numFmtId="0" fontId="0" fillId="0" borderId="0" xfId="0" applyAlignment="1"/>
    <xf numFmtId="0" fontId="0" fillId="0" borderId="0" xfId="0" applyAlignment="1">
      <alignment wrapText="1"/>
    </xf>
    <xf numFmtId="1" fontId="0" fillId="0" borderId="3" xfId="0" applyNumberFormat="1" applyFont="1" applyFill="1" applyBorder="1" applyAlignment="1"/>
    <xf numFmtId="0" fontId="0" fillId="0" borderId="4" xfId="0" applyBorder="1" applyAlignment="1">
      <alignment wrapText="1"/>
    </xf>
    <xf numFmtId="14" fontId="0" fillId="0" borderId="3" xfId="0" applyNumberFormat="1" applyFont="1" applyFill="1" applyBorder="1" applyAlignment="1"/>
    <xf numFmtId="0" fontId="0" fillId="0" borderId="3" xfId="0" applyFont="1" applyFill="1" applyBorder="1" applyAlignment="1"/>
    <xf numFmtId="0" fontId="3" fillId="0" borderId="3" xfId="0" applyFont="1" applyFill="1" applyBorder="1" applyAlignment="1"/>
    <xf numFmtId="0" fontId="0" fillId="0" borderId="5" xfId="0" applyFont="1" applyFill="1" applyBorder="1" applyAlignment="1"/>
    <xf numFmtId="0" fontId="0" fillId="0" borderId="6" xfId="0" applyBorder="1" applyAlignment="1">
      <alignment wrapText="1"/>
    </xf>
    <xf numFmtId="0" fontId="2" fillId="0" borderId="0" xfId="0" applyFont="1" applyFill="1" applyBorder="1" applyAlignment="1"/>
    <xf numFmtId="0" fontId="0" fillId="0" borderId="7" xfId="0"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0" xfId="0" applyFont="1" applyAlignment="1">
      <alignment horizontal="center" vertical="center"/>
    </xf>
    <xf numFmtId="1" fontId="0" fillId="0" borderId="0" xfId="0" applyNumberFormat="1" applyAlignment="1">
      <alignment horizontal="center" vertical="center"/>
    </xf>
    <xf numFmtId="164" fontId="0" fillId="0" borderId="0" xfId="0" applyNumberFormat="1" applyAlignment="1">
      <alignment horizontal="center" vertical="center"/>
    </xf>
    <xf numFmtId="14" fontId="0" fillId="0" borderId="0" xfId="0" applyNumberFormat="1" applyAlignment="1">
      <alignment horizontal="center" vertical="center"/>
    </xf>
    <xf numFmtId="165" fontId="0" fillId="0" borderId="0" xfId="0" applyNumberFormat="1" applyAlignment="1">
      <alignment horizontal="center" vertical="center"/>
    </xf>
    <xf numFmtId="0" fontId="0" fillId="0" borderId="0" xfId="0" applyAlignment="1">
      <alignment horizontal="center" vertical="center"/>
    </xf>
    <xf numFmtId="166" fontId="0" fillId="0" borderId="0" xfId="1" applyNumberFormat="1" applyFont="1" applyAlignment="1">
      <alignment horizontal="center" vertical="center"/>
    </xf>
    <xf numFmtId="1" fontId="4" fillId="2" borderId="0" xfId="0" applyNumberFormat="1" applyFont="1" applyFill="1" applyAlignment="1">
      <alignment horizontal="center" vertical="center"/>
    </xf>
    <xf numFmtId="14" fontId="4" fillId="2" borderId="0" xfId="0" applyNumberFormat="1" applyFont="1" applyFill="1" applyAlignment="1">
      <alignment horizontal="center" vertical="center"/>
    </xf>
    <xf numFmtId="0" fontId="4" fillId="2" borderId="0" xfId="0" applyFont="1" applyFill="1" applyAlignment="1">
      <alignment horizontal="center" vertical="center"/>
    </xf>
    <xf numFmtId="0" fontId="5" fillId="2" borderId="0" xfId="0" applyFont="1" applyFill="1" applyAlignment="1">
      <alignment horizontal="center" vertical="center" wrapText="1"/>
    </xf>
    <xf numFmtId="0" fontId="4" fillId="2" borderId="1" xfId="0" applyFont="1" applyFill="1" applyBorder="1" applyAlignment="1">
      <alignment horizontal="center"/>
    </xf>
    <xf numFmtId="0" fontId="4" fillId="2" borderId="2" xfId="0" applyFont="1" applyFill="1" applyBorder="1" applyAlignment="1">
      <alignment horizontal="center" wrapText="1"/>
    </xf>
    <xf numFmtId="0" fontId="0" fillId="0" borderId="10" xfId="0" applyBorder="1" applyAlignment="1">
      <alignment wrapText="1"/>
    </xf>
    <xf numFmtId="0" fontId="0" fillId="0" borderId="8" xfId="0" applyBorder="1" applyAlignment="1">
      <alignment wrapText="1"/>
    </xf>
    <xf numFmtId="0" fontId="0" fillId="0" borderId="9" xfId="0" applyBorder="1" applyAlignment="1">
      <alignment wrapText="1"/>
    </xf>
    <xf numFmtId="0" fontId="0" fillId="0" borderId="8" xfId="0" applyFont="1" applyBorder="1" applyAlignment="1">
      <alignment horizontal="left" vertical="center" wrapText="1"/>
    </xf>
    <xf numFmtId="0" fontId="0" fillId="0" borderId="9" xfId="0" applyFont="1" applyBorder="1" applyAlignment="1">
      <alignment horizontal="left" vertical="center" wrapText="1"/>
    </xf>
    <xf numFmtId="0" fontId="0" fillId="0" borderId="13" xfId="0" applyBorder="1" applyAlignment="1"/>
    <xf numFmtId="0" fontId="0" fillId="0" borderId="14" xfId="0" applyBorder="1" applyAlignment="1">
      <alignment wrapText="1"/>
    </xf>
    <xf numFmtId="0" fontId="2" fillId="0" borderId="11" xfId="0" applyFont="1" applyBorder="1" applyAlignment="1">
      <alignment horizontal="left" vertical="top"/>
    </xf>
    <xf numFmtId="0" fontId="0" fillId="0" borderId="12" xfId="0" applyBorder="1" applyAlignment="1">
      <alignment wrapText="1"/>
    </xf>
    <xf numFmtId="0" fontId="0" fillId="0" borderId="15" xfId="0" applyBorder="1" applyAlignment="1"/>
    <xf numFmtId="0" fontId="0" fillId="0" borderId="16" xfId="0" applyBorder="1" applyAlignment="1">
      <alignment wrapText="1"/>
    </xf>
    <xf numFmtId="0" fontId="2" fillId="0" borderId="11" xfId="0" applyFont="1" applyBorder="1" applyAlignment="1">
      <alignment vertical="top"/>
    </xf>
    <xf numFmtId="0" fontId="0" fillId="0" borderId="11" xfId="0" applyBorder="1" applyAlignment="1">
      <alignment wrapText="1"/>
    </xf>
    <xf numFmtId="0" fontId="0" fillId="0" borderId="12" xfId="0" applyBorder="1" applyAlignment="1">
      <alignment wrapText="1"/>
    </xf>
    <xf numFmtId="0"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pivotCacheDefinition" Target="pivotCache/pivotCacheDefinition1.xml"/><Relationship Id="rId9" Type="http://schemas.openxmlformats.org/officeDocument/2006/relationships/customXml" Target="../customXml/item1.xml"/><Relationship Id="rId14" Type="http://schemas.openxmlformats.org/officeDocument/2006/relationships/customXml" Target="../customXml/item6.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45</xdr:row>
      <xdr:rowOff>0</xdr:rowOff>
    </xdr:from>
    <xdr:to>
      <xdr:col>2</xdr:col>
      <xdr:colOff>5115639</xdr:colOff>
      <xdr:row>65</xdr:row>
      <xdr:rowOff>57690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3036794" y="12897971"/>
          <a:ext cx="5115639" cy="3867690"/>
        </a:xfrm>
        <a:prstGeom prst="rect">
          <a:avLst/>
        </a:prstGeom>
      </xdr:spPr>
    </xdr:pic>
    <xdr:clientData/>
  </xdr:twoCellAnchor>
  <xdr:twoCellAnchor editAs="oneCell">
    <xdr:from>
      <xdr:col>2</xdr:col>
      <xdr:colOff>22412</xdr:colOff>
      <xdr:row>65</xdr:row>
      <xdr:rowOff>190498</xdr:rowOff>
    </xdr:from>
    <xdr:to>
      <xdr:col>2</xdr:col>
      <xdr:colOff>4052049</xdr:colOff>
      <xdr:row>85</xdr:row>
      <xdr:rowOff>67187</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stretch>
          <a:fillRect/>
        </a:stretch>
      </xdr:blipFill>
      <xdr:spPr>
        <a:xfrm>
          <a:off x="3059206" y="16898469"/>
          <a:ext cx="4029637" cy="3686689"/>
        </a:xfrm>
        <a:prstGeom prst="rect">
          <a:avLst/>
        </a:prstGeom>
      </xdr:spPr>
    </xdr:pic>
    <xdr:clientData/>
  </xdr:twoCellAnchor>
  <xdr:twoCellAnchor editAs="oneCell">
    <xdr:from>
      <xdr:col>2</xdr:col>
      <xdr:colOff>0</xdr:colOff>
      <xdr:row>89</xdr:row>
      <xdr:rowOff>0</xdr:rowOff>
    </xdr:from>
    <xdr:to>
      <xdr:col>2</xdr:col>
      <xdr:colOff>2810267</xdr:colOff>
      <xdr:row>128</xdr:row>
      <xdr:rowOff>48669</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3"/>
        <a:stretch>
          <a:fillRect/>
        </a:stretch>
      </xdr:blipFill>
      <xdr:spPr>
        <a:xfrm>
          <a:off x="3036794" y="22041971"/>
          <a:ext cx="2810267" cy="7478169"/>
        </a:xfrm>
        <a:prstGeom prst="rect">
          <a:avLst/>
        </a:prstGeom>
      </xdr:spPr>
    </xdr:pic>
    <xdr:clientData/>
  </xdr:twoCellAnchor>
  <xdr:twoCellAnchor editAs="oneCell">
    <xdr:from>
      <xdr:col>1</xdr:col>
      <xdr:colOff>29291</xdr:colOff>
      <xdr:row>131</xdr:row>
      <xdr:rowOff>91486</xdr:rowOff>
    </xdr:from>
    <xdr:to>
      <xdr:col>2</xdr:col>
      <xdr:colOff>5210736</xdr:colOff>
      <xdr:row>145</xdr:row>
      <xdr:rowOff>146158</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4"/>
        <a:stretch>
          <a:fillRect/>
        </a:stretch>
      </xdr:blipFill>
      <xdr:spPr>
        <a:xfrm>
          <a:off x="634409" y="30358574"/>
          <a:ext cx="7613121" cy="2721672"/>
        </a:xfrm>
        <a:prstGeom prst="rect">
          <a:avLst/>
        </a:prstGeom>
      </xdr:spPr>
    </xdr:pic>
    <xdr:clientData/>
  </xdr:twoCellAnchor>
  <xdr:twoCellAnchor editAs="oneCell">
    <xdr:from>
      <xdr:col>2</xdr:col>
      <xdr:colOff>0</xdr:colOff>
      <xdr:row>148</xdr:row>
      <xdr:rowOff>134469</xdr:rowOff>
    </xdr:from>
    <xdr:to>
      <xdr:col>2</xdr:col>
      <xdr:colOff>2981741</xdr:colOff>
      <xdr:row>170</xdr:row>
      <xdr:rowOff>173159</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5"/>
        <a:stretch>
          <a:fillRect/>
        </a:stretch>
      </xdr:blipFill>
      <xdr:spPr>
        <a:xfrm>
          <a:off x="3036794" y="34021057"/>
          <a:ext cx="2981741" cy="422969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4003.066883217594" createdVersion="6" refreshedVersion="6" minRefreshableVersion="3" recordCount="600">
  <cacheSource type="worksheet">
    <worksheetSource ref="A1:P601" sheet="Dataset"/>
  </cacheSource>
  <cacheFields count="16">
    <cacheField name="Customer  Number " numFmtId="1">
      <sharedItems containsSemiMixedTypes="0" containsString="0" containsNumber="1" containsInteger="1" minValue="5003402" maxValue="5992673"/>
    </cacheField>
    <cacheField name="Data Month" numFmtId="164">
      <sharedItems containsSemiMixedTypes="0" containsNonDate="0" containsDate="1" containsString="0" minDate="2019-07-19T00:00:00" maxDate="2019-09-20T00:00:00"/>
    </cacheField>
    <cacheField name="Product First Used" numFmtId="14">
      <sharedItems containsSemiMixedTypes="0" containsNonDate="0" containsDate="1" containsString="0" minDate="2019-08-03T00:00:00" maxDate="2019-09-03T00:00:00"/>
    </cacheField>
    <cacheField name="Monthly Account  Fee " numFmtId="1">
      <sharedItems containsSemiMixedTypes="0" containsString="0" containsNumber="1" containsInteger="1" minValue="5" maxValue="5"/>
    </cacheField>
    <cacheField name="Treasury Revenue  ($)" numFmtId="165">
      <sharedItems containsSemiMixedTypes="0" containsString="0" containsNumber="1" minValue="0.30333333333333334" maxValue="43.940000000000005"/>
    </cacheField>
    <cacheField name="Interest Paid" numFmtId="0">
      <sharedItems containsSemiMixedTypes="0" containsString="0" containsNumber="1" minValue="0.22750000000000001" maxValue="32.954999999999998"/>
    </cacheField>
    <cacheField name="Account Balance " numFmtId="0">
      <sharedItems containsSemiMixedTypes="0" containsString="0" containsNumber="1" containsInteger="1" minValue="91" maxValue="13182"/>
    </cacheField>
    <cacheField name="No. of Domestic Transactions " numFmtId="0">
      <sharedItems containsSemiMixedTypes="0" containsString="0" containsNumber="1" containsInteger="1" minValue="3" maxValue="45"/>
    </cacheField>
    <cacheField name="Volume of Domestic Transactions" numFmtId="0">
      <sharedItems containsSemiMixedTypes="0" containsString="0" containsNumber="1" containsInteger="1" minValue="117" maxValue="64592"/>
    </cacheField>
    <cacheField name="Domestic Transaction Revenue  ($)" numFmtId="0">
      <sharedItems containsSemiMixedTypes="0" containsString="0" containsNumber="1" minValue="0.39" maxValue="12.207000000000001" count="106">
        <n v="0.93599999999999994"/>
        <n v="1.248"/>
        <n v="2.3400000000000003"/>
        <n v="0.624"/>
        <n v="2.028"/>
        <n v="0.78"/>
        <n v="3.9"/>
        <n v="1.7160000000000002"/>
        <n v="1.56"/>
        <n v="2.964"/>
        <n v="4.6800000000000006"/>
        <n v="1.4039999999999999"/>
        <n v="1.8719999999999999"/>
        <n v="6.5519999999999996"/>
        <n v="5.9279999999999999"/>
        <n v="2.1840000000000002"/>
        <n v="3.4320000000000004"/>
        <n v="1.0920000000000001"/>
        <n v="2.496"/>
        <n v="0.46799999999999997"/>
        <n v="4.8360000000000003"/>
        <n v="5.6159999999999997"/>
        <n v="3.7439999999999998"/>
        <n v="5.7720000000000002"/>
        <n v="5.3039999999999994"/>
        <n v="2.6519999999999997"/>
        <n v="4.524"/>
        <n v="6.3959999999999999"/>
        <n v="5.46"/>
        <n v="4.056"/>
        <n v="7.0200000000000005"/>
        <n v="6.8640000000000008"/>
        <n v="6.0840000000000005"/>
        <n v="4.992"/>
        <n v="6.7079999999999993"/>
        <n v="3.12"/>
        <n v="0.67600000000000005"/>
        <n v="1.8590000000000002"/>
        <n v="3.0419999999999998"/>
        <n v="1.1830000000000001"/>
        <n v="2.5350000000000001"/>
        <n v="3.7180000000000004"/>
        <n v="2.3660000000000001"/>
        <n v="1.5209999999999999"/>
        <n v="1.014"/>
        <n v="4.3940000000000001"/>
        <n v="6.5910000000000002"/>
        <n v="0.50700000000000001"/>
        <n v="5.577"/>
        <n v="2.1970000000000001"/>
        <n v="1.6900000000000002"/>
        <n v="7.4360000000000008"/>
        <n v="5.07"/>
        <n v="7.0590000000000002"/>
        <n v="3.2110000000000003"/>
        <n v="12.207000000000001"/>
        <n v="5.2390000000000008"/>
        <n v="0.84500000000000008"/>
        <n v="6.7600000000000007"/>
        <n v="1.3520000000000001"/>
        <n v="2.7040000000000002"/>
        <n v="3.8870000000000005"/>
        <n v="7.6050000000000013"/>
        <n v="2.8730000000000002"/>
        <n v="5.7460000000000004"/>
        <n v="4.5630000000000006"/>
        <n v="3.3800000000000003"/>
        <n v="5.915"/>
        <n v="5.4080000000000004"/>
        <n v="7.0979999999999999"/>
        <n v="6.0839999999999996"/>
        <n v="4.9009999999999998"/>
        <n v="4.2250000000000005"/>
        <n v="1.04"/>
        <n v="1.17"/>
        <n v="2.8600000000000003"/>
        <n v="1.82"/>
        <n v="0.65"/>
        <n v="0.91"/>
        <n v="1.3"/>
        <n v="4.55"/>
        <n v="5.7200000000000006"/>
        <n v="1.9500000000000002"/>
        <n v="4.9400000000000004"/>
        <n v="0.39"/>
        <n v="1.4300000000000002"/>
        <n v="3.5100000000000002"/>
        <n v="4.42"/>
        <n v="2.99"/>
        <n v="1.69"/>
        <n v="3.77"/>
        <n v="3.9000000000000004"/>
        <n v="5.33"/>
        <n v="2.34"/>
        <n v="2.08"/>
        <n v="0.52"/>
        <n v="3.38"/>
        <n v="2.6"/>
        <n v="3.25"/>
        <n v="4.8100000000000005"/>
        <n v="5.2"/>
        <n v="5.59"/>
        <n v="5.8500000000000005"/>
        <n v="2.4700000000000002"/>
        <n v="2.73"/>
        <n v="4.68"/>
      </sharedItems>
    </cacheField>
    <cacheField name="No. of Foreign  Transactions " numFmtId="0">
      <sharedItems containsSemiMixedTypes="0" containsString="0" containsNumber="1" containsInteger="1" minValue="3" maxValue="50"/>
    </cacheField>
    <cacheField name="Volume of Foreign Transactions" numFmtId="0">
      <sharedItems containsSemiMixedTypes="0" containsString="0" containsNumber="1" minValue="155" maxValue="67456.25"/>
    </cacheField>
    <cacheField name="Foregin Transaction Fee  (% of Volume)" numFmtId="166">
      <sharedItems containsSemiMixedTypes="0" containsString="0" containsNumber="1" minValue="1.4E-2" maxValue="1.4E-2"/>
    </cacheField>
    <cacheField name="Customer Segment " numFmtId="0">
      <sharedItems/>
    </cacheField>
    <cacheField name="Acquisition Channel" numFmtId="0">
      <sharedItems/>
    </cacheField>
    <cacheField name="Customer Tenure (Months)" numFmtId="0">
      <sharedItems containsSemiMixedTypes="0" containsString="0" containsNumber="1" containsInteger="1" minValue="1" maxValue="8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00">
  <r>
    <n v="5086137"/>
    <d v="2019-08-19T00:00:00"/>
    <d v="2019-08-24T00:00:00"/>
    <n v="5"/>
    <n v="4.0266666666666673"/>
    <n v="3.02"/>
    <n v="1208"/>
    <n v="6"/>
    <n v="1992"/>
    <x v="0"/>
    <n v="12"/>
    <n v="7602.5"/>
    <n v="1.4E-2"/>
    <s v="Partnerships"/>
    <s v="Online Search "/>
    <n v="14"/>
  </r>
  <r>
    <n v="5463754"/>
    <d v="2019-08-19T00:00:00"/>
    <d v="2019-08-15T00:00:00"/>
    <n v="5"/>
    <n v="22.12"/>
    <n v="16.59"/>
    <n v="6636"/>
    <n v="8"/>
    <n v="6240"/>
    <x v="1"/>
    <n v="46"/>
    <n v="19860"/>
    <n v="1.4E-2"/>
    <s v="Companies"/>
    <s v="Online Search "/>
    <n v="35"/>
  </r>
  <r>
    <n v="5503662"/>
    <d v="2019-08-19T00:00:00"/>
    <d v="2019-08-17T00:00:00"/>
    <n v="5"/>
    <n v="27.216666666666669"/>
    <n v="20.412500000000001"/>
    <n v="8165"/>
    <n v="15"/>
    <n v="5685"/>
    <x v="2"/>
    <n v="20"/>
    <n v="13775"/>
    <n v="1.4E-2"/>
    <s v="VIP's"/>
    <s v="Online Search "/>
    <n v="22"/>
  </r>
  <r>
    <n v="5151006"/>
    <d v="2019-08-19T00:00:00"/>
    <d v="2019-08-21T00:00:00"/>
    <n v="5"/>
    <n v="22.08666666666667"/>
    <n v="16.565000000000001"/>
    <n v="6626"/>
    <n v="6"/>
    <n v="1218"/>
    <x v="0"/>
    <n v="23"/>
    <n v="8830"/>
    <n v="1.4E-2"/>
    <s v="Companies"/>
    <s v="Online Search "/>
    <n v="24"/>
  </r>
  <r>
    <n v="5877190"/>
    <d v="2019-08-19T00:00:00"/>
    <d v="2019-08-25T00:00:00"/>
    <n v="5"/>
    <n v="28.596666666666668"/>
    <n v="21.447500000000002"/>
    <n v="8579"/>
    <n v="4"/>
    <n v="2224"/>
    <x v="3"/>
    <n v="11"/>
    <n v="3934"/>
    <n v="1.4E-2"/>
    <s v="Partnerships"/>
    <s v="Online Search "/>
    <n v="45"/>
  </r>
  <r>
    <n v="5655868"/>
    <d v="2019-08-19T00:00:00"/>
    <d v="2019-08-09T00:00:00"/>
    <n v="5"/>
    <n v="41.803333333333335"/>
    <n v="31.352499999999999"/>
    <n v="12541"/>
    <n v="13"/>
    <n v="5733"/>
    <x v="4"/>
    <n v="36"/>
    <n v="42602"/>
    <n v="1.4E-2"/>
    <s v="Companies"/>
    <s v="Online Search "/>
    <n v="4"/>
  </r>
  <r>
    <n v="5432604"/>
    <d v="2019-08-19T00:00:00"/>
    <d v="2019-08-20T00:00:00"/>
    <n v="5"/>
    <n v="31.58666666666667"/>
    <n v="23.69"/>
    <n v="9476"/>
    <n v="5"/>
    <n v="175"/>
    <x v="5"/>
    <n v="10"/>
    <n v="2020"/>
    <n v="1.4E-2"/>
    <s v="Individuals"/>
    <s v="Online Search "/>
    <n v="30"/>
  </r>
  <r>
    <n v="5038226"/>
    <d v="2019-08-19T00:00:00"/>
    <d v="2019-08-24T00:00:00"/>
    <n v="5"/>
    <n v="33.57"/>
    <n v="25.177500000000002"/>
    <n v="10071"/>
    <n v="25"/>
    <n v="36550"/>
    <x v="6"/>
    <n v="8"/>
    <n v="1831"/>
    <n v="1.4E-2"/>
    <s v="VIP's"/>
    <s v="Targeted Online"/>
    <n v="41"/>
  </r>
  <r>
    <n v="5783718"/>
    <d v="2019-08-19T00:00:00"/>
    <d v="2019-08-11T00:00:00"/>
    <n v="5"/>
    <n v="13.973333333333334"/>
    <n v="10.48"/>
    <n v="4192"/>
    <n v="11"/>
    <n v="5797"/>
    <x v="7"/>
    <n v="23"/>
    <n v="5140"/>
    <n v="1.4E-2"/>
    <s v="Companies"/>
    <s v="Targeted Online"/>
    <n v="10"/>
  </r>
  <r>
    <n v="5049526"/>
    <d v="2019-08-19T00:00:00"/>
    <d v="2019-08-25T00:00:00"/>
    <n v="5"/>
    <n v="6.2166666666666668"/>
    <n v="4.6625000000000005"/>
    <n v="1865"/>
    <n v="5"/>
    <n v="2980"/>
    <x v="5"/>
    <n v="41"/>
    <n v="7516"/>
    <n v="1.4E-2"/>
    <s v="Companies"/>
    <s v="Email"/>
    <n v="40"/>
  </r>
  <r>
    <n v="5388326"/>
    <d v="2019-08-19T00:00:00"/>
    <d v="2019-08-29T00:00:00"/>
    <n v="5"/>
    <n v="29.286666666666669"/>
    <n v="21.965"/>
    <n v="8786"/>
    <n v="13"/>
    <n v="4719"/>
    <x v="4"/>
    <n v="42"/>
    <n v="33671"/>
    <n v="1.4E-2"/>
    <s v="Companies"/>
    <s v="Targeted Online"/>
    <n v="36"/>
  </r>
  <r>
    <n v="5902505"/>
    <d v="2019-08-19T00:00:00"/>
    <d v="2019-08-03T00:00:00"/>
    <n v="5"/>
    <n v="8.1300000000000008"/>
    <n v="6.0975000000000001"/>
    <n v="2439"/>
    <n v="6"/>
    <n v="3402"/>
    <x v="0"/>
    <n v="33"/>
    <n v="38856"/>
    <n v="1.4E-2"/>
    <s v="Companies"/>
    <s v="Targeted Online"/>
    <n v="52"/>
  </r>
  <r>
    <n v="5048505"/>
    <d v="2019-08-19T00:00:00"/>
    <d v="2019-08-28T00:00:00"/>
    <n v="5"/>
    <n v="7.9200000000000008"/>
    <n v="5.94"/>
    <n v="2376"/>
    <n v="10"/>
    <n v="5550"/>
    <x v="8"/>
    <n v="34"/>
    <n v="22782.5"/>
    <n v="1.4E-2"/>
    <s v="Companies"/>
    <s v="Telemarketing "/>
    <n v="19"/>
  </r>
  <r>
    <n v="5856207"/>
    <d v="2019-08-19T00:00:00"/>
    <d v="2019-08-17T00:00:00"/>
    <n v="5"/>
    <n v="26.360000000000003"/>
    <n v="19.77"/>
    <n v="7908"/>
    <n v="19"/>
    <n v="10412"/>
    <x v="9"/>
    <n v="10"/>
    <n v="4737.5"/>
    <n v="1.4E-2"/>
    <s v="VIP's"/>
    <s v="Online Search "/>
    <n v="18"/>
  </r>
  <r>
    <n v="5911299"/>
    <d v="2019-08-19T00:00:00"/>
    <d v="2019-08-22T00:00:00"/>
    <n v="5"/>
    <n v="27.386666666666667"/>
    <n v="20.54"/>
    <n v="8216"/>
    <n v="30"/>
    <n v="23160"/>
    <x v="10"/>
    <n v="9"/>
    <n v="3780"/>
    <n v="1.4E-2"/>
    <s v="VIP's"/>
    <s v="Online Search "/>
    <n v="35"/>
  </r>
  <r>
    <n v="5901222"/>
    <d v="2019-08-19T00:00:00"/>
    <d v="2019-08-09T00:00:00"/>
    <n v="5"/>
    <n v="26.49666666666667"/>
    <n v="19.872499999999999"/>
    <n v="7949"/>
    <n v="9"/>
    <n v="6966"/>
    <x v="11"/>
    <n v="18"/>
    <n v="11975"/>
    <n v="1.4E-2"/>
    <s v="Partnerships"/>
    <s v="Online Search "/>
    <n v="16"/>
  </r>
  <r>
    <n v="5731750"/>
    <d v="2019-08-19T00:00:00"/>
    <d v="2019-08-17T00:00:00"/>
    <n v="5"/>
    <n v="26.450000000000003"/>
    <n v="19.837500000000002"/>
    <n v="7935"/>
    <n v="9"/>
    <n v="3627"/>
    <x v="11"/>
    <n v="14"/>
    <n v="7579"/>
    <n v="1.4E-2"/>
    <s v="Individuals"/>
    <s v="Online Search "/>
    <n v="3"/>
  </r>
  <r>
    <n v="5665950"/>
    <d v="2019-08-19T00:00:00"/>
    <d v="2019-08-03T00:00:00"/>
    <n v="5"/>
    <n v="29.843333333333334"/>
    <n v="22.3825"/>
    <n v="8953"/>
    <n v="12"/>
    <n v="9420"/>
    <x v="12"/>
    <n v="10"/>
    <n v="3170"/>
    <n v="1.4E-2"/>
    <s v="Individuals"/>
    <s v="Online Search "/>
    <n v="29"/>
  </r>
  <r>
    <n v="5869960"/>
    <d v="2019-08-19T00:00:00"/>
    <d v="2019-08-07T00:00:00"/>
    <n v="5"/>
    <n v="19.696666666666669"/>
    <n v="14.772500000000001"/>
    <n v="5909"/>
    <n v="42"/>
    <n v="55566"/>
    <x v="13"/>
    <n v="11"/>
    <n v="3724"/>
    <n v="1.4E-2"/>
    <s v="VIP's"/>
    <s v="Targeted Online"/>
    <n v="45"/>
  </r>
  <r>
    <n v="5968361"/>
    <d v="2019-08-19T00:00:00"/>
    <d v="2019-08-21T00:00:00"/>
    <n v="5"/>
    <n v="28.060000000000002"/>
    <n v="21.045000000000002"/>
    <n v="8418"/>
    <n v="8"/>
    <n v="5240"/>
    <x v="1"/>
    <n v="15"/>
    <n v="1660"/>
    <n v="1.4E-2"/>
    <s v="Partnerships"/>
    <s v="Online Search "/>
    <n v="3"/>
  </r>
  <r>
    <n v="5580244"/>
    <d v="2019-08-19T00:00:00"/>
    <d v="2019-08-28T00:00:00"/>
    <n v="5"/>
    <n v="17.513333333333335"/>
    <n v="13.135"/>
    <n v="5254"/>
    <n v="4"/>
    <n v="184"/>
    <x v="3"/>
    <n v="26"/>
    <n v="29783.75"/>
    <n v="1.4E-2"/>
    <s v="Companies"/>
    <s v="Telemarketing "/>
    <n v="16"/>
  </r>
  <r>
    <n v="5470386"/>
    <d v="2019-08-19T00:00:00"/>
    <d v="2019-08-18T00:00:00"/>
    <n v="5"/>
    <n v="28.176666666666669"/>
    <n v="21.1325"/>
    <n v="8453"/>
    <n v="13"/>
    <n v="3900"/>
    <x v="4"/>
    <n v="20"/>
    <n v="5693.75"/>
    <n v="1.4E-2"/>
    <s v="Companies"/>
    <s v="Targeted Online"/>
    <n v="20"/>
  </r>
  <r>
    <n v="5766542"/>
    <d v="2019-08-19T00:00:00"/>
    <d v="2019-08-30T00:00:00"/>
    <n v="5"/>
    <n v="19.056666666666668"/>
    <n v="14.2925"/>
    <n v="5717"/>
    <n v="5"/>
    <n v="2930"/>
    <x v="5"/>
    <n v="12"/>
    <n v="4339"/>
    <n v="1.4E-2"/>
    <s v="Individuals"/>
    <s v="Email"/>
    <n v="39"/>
  </r>
  <r>
    <n v="5968435"/>
    <d v="2019-08-19T00:00:00"/>
    <d v="2019-08-22T00:00:00"/>
    <n v="5"/>
    <n v="32.653333333333336"/>
    <n v="24.490000000000002"/>
    <n v="9796"/>
    <n v="38"/>
    <n v="40546"/>
    <x v="14"/>
    <n v="17"/>
    <n v="5968"/>
    <n v="1.4E-2"/>
    <s v="VIP's"/>
    <s v="Online Search "/>
    <n v="41"/>
  </r>
  <r>
    <n v="5163599"/>
    <d v="2019-08-19T00:00:00"/>
    <d v="2019-08-12T00:00:00"/>
    <n v="5"/>
    <n v="19.130000000000003"/>
    <n v="14.3475"/>
    <n v="5739"/>
    <n v="13"/>
    <n v="7709"/>
    <x v="4"/>
    <n v="13"/>
    <n v="7140"/>
    <n v="1.4E-2"/>
    <s v="Individuals"/>
    <s v="Email"/>
    <n v="16"/>
  </r>
  <r>
    <n v="5003402"/>
    <d v="2019-08-19T00:00:00"/>
    <d v="2019-08-19T00:00:00"/>
    <n v="5"/>
    <n v="15.233333333333334"/>
    <n v="11.425000000000001"/>
    <n v="4570"/>
    <n v="25"/>
    <n v="29100"/>
    <x v="6"/>
    <n v="15"/>
    <n v="3180"/>
    <n v="1.4E-2"/>
    <s v="VIP's"/>
    <s v="Online Search "/>
    <n v="29"/>
  </r>
  <r>
    <n v="5911901"/>
    <d v="2019-08-19T00:00:00"/>
    <d v="2019-08-19T00:00:00"/>
    <n v="5"/>
    <n v="9.9466666666666672"/>
    <n v="7.46"/>
    <n v="2984"/>
    <n v="15"/>
    <n v="6600"/>
    <x v="2"/>
    <n v="19"/>
    <n v="7020"/>
    <n v="1.4E-2"/>
    <s v="Partnerships"/>
    <s v="Targeted Online"/>
    <n v="37"/>
  </r>
  <r>
    <n v="5832884"/>
    <d v="2019-08-19T00:00:00"/>
    <d v="2019-08-18T00:00:00"/>
    <n v="5"/>
    <n v="33.49"/>
    <n v="25.1175"/>
    <n v="10047"/>
    <n v="14"/>
    <n v="4788"/>
    <x v="15"/>
    <n v="35"/>
    <n v="19720"/>
    <n v="1.4E-2"/>
    <s v="Companies"/>
    <s v="Email"/>
    <n v="41"/>
  </r>
  <r>
    <n v="5413681"/>
    <d v="2019-08-19T00:00:00"/>
    <d v="2019-08-06T00:00:00"/>
    <n v="5"/>
    <n v="22.33666666666667"/>
    <n v="16.752500000000001"/>
    <n v="6701"/>
    <n v="15"/>
    <n v="11670"/>
    <x v="2"/>
    <n v="19"/>
    <n v="2400"/>
    <n v="1.4E-2"/>
    <s v="Partnerships"/>
    <s v="Targeted Online"/>
    <n v="31"/>
  </r>
  <r>
    <n v="5885712"/>
    <d v="2019-08-19T00:00:00"/>
    <d v="2019-08-05T00:00:00"/>
    <n v="5"/>
    <n v="36.946666666666673"/>
    <n v="27.71"/>
    <n v="11084"/>
    <n v="11"/>
    <n v="4862"/>
    <x v="7"/>
    <n v="12"/>
    <n v="1763"/>
    <n v="1.4E-2"/>
    <s v="Individuals"/>
    <s v="Targeted Online"/>
    <n v="47"/>
  </r>
  <r>
    <n v="5964994"/>
    <d v="2019-08-19T00:00:00"/>
    <d v="2019-08-27T00:00:00"/>
    <n v="5"/>
    <n v="6.73"/>
    <n v="5.0475000000000003"/>
    <n v="2019"/>
    <n v="15"/>
    <n v="8325"/>
    <x v="2"/>
    <n v="46"/>
    <n v="39995"/>
    <n v="1.4E-2"/>
    <s v="Companies"/>
    <s v="Telemarketing "/>
    <n v="15"/>
  </r>
  <r>
    <n v="5588719"/>
    <d v="2019-08-19T00:00:00"/>
    <d v="2019-08-08T00:00:00"/>
    <n v="5"/>
    <n v="5.3666666666666671"/>
    <n v="4.0250000000000004"/>
    <n v="1610"/>
    <n v="9"/>
    <n v="5328"/>
    <x v="11"/>
    <n v="12"/>
    <n v="6946.25"/>
    <n v="1.4E-2"/>
    <s v="Individuals"/>
    <s v="Email"/>
    <n v="19"/>
  </r>
  <r>
    <n v="5726324"/>
    <d v="2019-08-19T00:00:00"/>
    <d v="2019-08-05T00:00:00"/>
    <n v="5"/>
    <n v="19.23"/>
    <n v="14.422499999999999"/>
    <n v="5769"/>
    <n v="22"/>
    <n v="6204"/>
    <x v="16"/>
    <n v="15"/>
    <n v="1687.5"/>
    <n v="1.4E-2"/>
    <s v="VIP's"/>
    <s v="Targeted Online"/>
    <n v="13"/>
  </r>
  <r>
    <n v="5221265"/>
    <d v="2019-08-19T00:00:00"/>
    <d v="2019-08-10T00:00:00"/>
    <n v="5"/>
    <n v="29.750000000000004"/>
    <n v="22.3125"/>
    <n v="8925"/>
    <n v="5"/>
    <n v="1865"/>
    <x v="5"/>
    <n v="14"/>
    <n v="6373"/>
    <n v="1.4E-2"/>
    <s v="Partnerships"/>
    <s v="Online Search "/>
    <n v="49"/>
  </r>
  <r>
    <n v="5245388"/>
    <d v="2019-08-19T00:00:00"/>
    <d v="2019-08-19T00:00:00"/>
    <n v="5"/>
    <n v="22.360000000000003"/>
    <n v="16.77"/>
    <n v="6708"/>
    <n v="6"/>
    <n v="126"/>
    <x v="0"/>
    <n v="17"/>
    <n v="4132"/>
    <n v="1.4E-2"/>
    <s v="Individuals"/>
    <s v="Email"/>
    <n v="10"/>
  </r>
  <r>
    <n v="5690293"/>
    <d v="2019-08-19T00:00:00"/>
    <d v="2019-08-04T00:00:00"/>
    <n v="5"/>
    <n v="1.2866666666666668"/>
    <n v="0.96499999999999997"/>
    <n v="386"/>
    <n v="6"/>
    <n v="3996"/>
    <x v="0"/>
    <n v="14"/>
    <n v="7084"/>
    <n v="1.4E-2"/>
    <s v="Individuals"/>
    <s v="Telemarketing "/>
    <n v="29"/>
  </r>
  <r>
    <n v="5395056"/>
    <d v="2019-08-19T00:00:00"/>
    <d v="2019-08-16T00:00:00"/>
    <n v="5"/>
    <n v="22.826666666666668"/>
    <n v="17.12"/>
    <n v="6848"/>
    <n v="7"/>
    <n v="5579"/>
    <x v="17"/>
    <n v="16"/>
    <n v="3497"/>
    <n v="1.4E-2"/>
    <s v="Individuals"/>
    <s v="Telemarketing "/>
    <n v="9"/>
  </r>
  <r>
    <n v="5896360"/>
    <d v="2019-08-19T00:00:00"/>
    <d v="2019-08-21T00:00:00"/>
    <n v="5"/>
    <n v="22.26"/>
    <n v="16.695"/>
    <n v="6678"/>
    <n v="13"/>
    <n v="1950"/>
    <x v="4"/>
    <n v="17"/>
    <n v="1624"/>
    <n v="1.4E-2"/>
    <s v="Individuals"/>
    <s v="Targeted Online"/>
    <n v="6"/>
  </r>
  <r>
    <n v="5454848"/>
    <d v="2019-08-19T00:00:00"/>
    <d v="2019-08-09T00:00:00"/>
    <n v="5"/>
    <n v="8.9600000000000009"/>
    <n v="6.72"/>
    <n v="2688"/>
    <n v="6"/>
    <n v="762"/>
    <x v="0"/>
    <n v="17"/>
    <n v="9436"/>
    <n v="1.4E-2"/>
    <s v="Individuals"/>
    <s v="Targeted Online"/>
    <n v="12"/>
  </r>
  <r>
    <n v="5373549"/>
    <d v="2019-08-19T00:00:00"/>
    <d v="2019-08-25T00:00:00"/>
    <n v="5"/>
    <n v="30.083333333333336"/>
    <n v="22.5625"/>
    <n v="9025"/>
    <n v="16"/>
    <n v="12016"/>
    <x v="18"/>
    <n v="8"/>
    <n v="3211"/>
    <n v="1.4E-2"/>
    <s v="VIP's"/>
    <s v="Online Search "/>
    <n v="31"/>
  </r>
  <r>
    <n v="5156246"/>
    <d v="2019-08-19T00:00:00"/>
    <d v="2019-08-09T00:00:00"/>
    <n v="5"/>
    <n v="32.683333333333337"/>
    <n v="24.512499999999999"/>
    <n v="9805"/>
    <n v="3"/>
    <n v="1125"/>
    <x v="19"/>
    <n v="16"/>
    <n v="7424"/>
    <n v="1.4E-2"/>
    <s v="Individuals"/>
    <s v="Online Search "/>
    <n v="9"/>
  </r>
  <r>
    <n v="5783566"/>
    <d v="2019-08-19T00:00:00"/>
    <d v="2019-09-02T00:00:00"/>
    <n v="5"/>
    <n v="4.5766666666666671"/>
    <n v="3.4325000000000001"/>
    <n v="1373"/>
    <n v="31"/>
    <n v="10974"/>
    <x v="20"/>
    <n v="9"/>
    <n v="1692"/>
    <n v="1.4E-2"/>
    <s v="VIP's"/>
    <s v="Targeted Online"/>
    <n v="36"/>
  </r>
  <r>
    <n v="5731988"/>
    <d v="2019-08-19T00:00:00"/>
    <d v="2019-08-03T00:00:00"/>
    <n v="5"/>
    <n v="22.3"/>
    <n v="16.725000000000001"/>
    <n v="6690"/>
    <n v="15"/>
    <n v="11205"/>
    <x v="2"/>
    <n v="8"/>
    <n v="2296"/>
    <n v="1.4E-2"/>
    <s v="Partnerships"/>
    <s v="Online Search "/>
    <n v="48"/>
  </r>
  <r>
    <n v="5667669"/>
    <d v="2019-08-19T00:00:00"/>
    <d v="2019-08-10T00:00:00"/>
    <n v="5"/>
    <n v="21.520000000000003"/>
    <n v="16.14"/>
    <n v="6456"/>
    <n v="10"/>
    <n v="6110"/>
    <x v="8"/>
    <n v="47"/>
    <n v="61205"/>
    <n v="1.4E-2"/>
    <s v="Companies"/>
    <s v="Targeted Online"/>
    <n v="18"/>
  </r>
  <r>
    <n v="5907334"/>
    <d v="2019-08-19T00:00:00"/>
    <d v="2019-08-12T00:00:00"/>
    <n v="5"/>
    <n v="7.5933333333333337"/>
    <n v="5.6950000000000003"/>
    <n v="2278"/>
    <n v="12"/>
    <n v="4140"/>
    <x v="12"/>
    <n v="11"/>
    <n v="4204"/>
    <n v="1.4E-2"/>
    <s v="Individuals"/>
    <s v="Email"/>
    <n v="11"/>
  </r>
  <r>
    <n v="5264880"/>
    <d v="2019-08-19T00:00:00"/>
    <d v="2019-08-31T00:00:00"/>
    <n v="5"/>
    <n v="21.696666666666669"/>
    <n v="16.272500000000001"/>
    <n v="6509"/>
    <n v="36"/>
    <n v="30240"/>
    <x v="21"/>
    <n v="20"/>
    <n v="3490"/>
    <n v="1.4E-2"/>
    <s v="VIP's"/>
    <s v="Online Search "/>
    <n v="41"/>
  </r>
  <r>
    <n v="5179990"/>
    <d v="2019-08-19T00:00:00"/>
    <d v="2019-08-23T00:00:00"/>
    <n v="5"/>
    <n v="13.506666666666668"/>
    <n v="10.130000000000001"/>
    <n v="4052"/>
    <n v="24"/>
    <n v="31104"/>
    <x v="22"/>
    <n v="14"/>
    <n v="3826"/>
    <n v="1.4E-2"/>
    <s v="VIP's"/>
    <s v="Email"/>
    <n v="33"/>
  </r>
  <r>
    <n v="5042719"/>
    <d v="2019-08-19T00:00:00"/>
    <d v="2019-08-28T00:00:00"/>
    <n v="5"/>
    <n v="3.9233333333333338"/>
    <n v="2.9424999999999999"/>
    <n v="1177"/>
    <n v="3"/>
    <n v="2190"/>
    <x v="19"/>
    <n v="8"/>
    <n v="2960"/>
    <n v="1.4E-2"/>
    <s v="Partnerships"/>
    <s v="Targeted Online"/>
    <n v="20"/>
  </r>
  <r>
    <n v="5405591"/>
    <d v="2019-08-19T00:00:00"/>
    <d v="2019-08-24T00:00:00"/>
    <n v="5"/>
    <n v="30.430000000000003"/>
    <n v="22.822500000000002"/>
    <n v="9129"/>
    <n v="37"/>
    <n v="15725"/>
    <x v="23"/>
    <n v="11"/>
    <n v="1452.5"/>
    <n v="1.4E-2"/>
    <s v="VIP's"/>
    <s v="Online Search "/>
    <n v="22"/>
  </r>
  <r>
    <n v="5710595"/>
    <d v="2019-08-19T00:00:00"/>
    <d v="2019-08-26T00:00:00"/>
    <n v="5"/>
    <n v="19.73"/>
    <n v="14.797499999999999"/>
    <n v="5919"/>
    <n v="8"/>
    <n v="2456"/>
    <x v="1"/>
    <n v="20"/>
    <n v="10510"/>
    <n v="1.4E-2"/>
    <s v="Partnerships"/>
    <s v="Online Search "/>
    <n v="48"/>
  </r>
  <r>
    <n v="5120790"/>
    <d v="2019-08-19T00:00:00"/>
    <d v="2019-08-21T00:00:00"/>
    <n v="5"/>
    <n v="18.923333333333336"/>
    <n v="14.192500000000001"/>
    <n v="5677"/>
    <n v="4"/>
    <n v="1180"/>
    <x v="3"/>
    <n v="9"/>
    <n v="4096"/>
    <n v="1.4E-2"/>
    <s v="Individuals"/>
    <s v="Targeted Online"/>
    <n v="36"/>
  </r>
  <r>
    <n v="5026852"/>
    <d v="2019-08-19T00:00:00"/>
    <d v="2019-08-21T00:00:00"/>
    <n v="5"/>
    <n v="23.903333333333336"/>
    <n v="17.927500000000002"/>
    <n v="7171"/>
    <n v="34"/>
    <n v="29750"/>
    <x v="24"/>
    <n v="19"/>
    <n v="3072"/>
    <n v="1.4E-2"/>
    <s v="VIP's"/>
    <s v="Online Search "/>
    <n v="31"/>
  </r>
  <r>
    <n v="5812915"/>
    <d v="2019-08-19T00:00:00"/>
    <d v="2019-08-11T00:00:00"/>
    <n v="5"/>
    <n v="29.363333333333337"/>
    <n v="22.022500000000001"/>
    <n v="8809"/>
    <n v="12"/>
    <n v="4332"/>
    <x v="12"/>
    <n v="36"/>
    <n v="9742"/>
    <n v="1.4E-2"/>
    <s v="Companies"/>
    <s v="Online Search "/>
    <n v="9"/>
  </r>
  <r>
    <n v="5421735"/>
    <d v="2019-08-19T00:00:00"/>
    <d v="2019-08-05T00:00:00"/>
    <n v="5"/>
    <n v="26.886666666666667"/>
    <n v="20.164999999999999"/>
    <n v="8066"/>
    <n v="22"/>
    <n v="8976"/>
    <x v="16"/>
    <n v="18"/>
    <n v="1637"/>
    <n v="1.4E-2"/>
    <s v="VIP's"/>
    <s v="Telemarketing "/>
    <n v="12"/>
  </r>
  <r>
    <n v="5663279"/>
    <d v="2019-08-19T00:00:00"/>
    <d v="2019-08-21T00:00:00"/>
    <n v="5"/>
    <n v="25.473333333333336"/>
    <n v="19.105"/>
    <n v="7642"/>
    <n v="13"/>
    <n v="1820"/>
    <x v="4"/>
    <n v="17"/>
    <n v="5188"/>
    <n v="1.4E-2"/>
    <s v="Partnerships"/>
    <s v="Telemarketing "/>
    <n v="10"/>
  </r>
  <r>
    <n v="5915123"/>
    <d v="2019-08-19T00:00:00"/>
    <d v="2019-09-02T00:00:00"/>
    <n v="5"/>
    <n v="31.22666666666667"/>
    <n v="23.42"/>
    <n v="9368"/>
    <n v="8"/>
    <n v="1992"/>
    <x v="1"/>
    <n v="9"/>
    <n v="4076"/>
    <n v="1.4E-2"/>
    <s v="Individuals"/>
    <s v="Online Search "/>
    <n v="41"/>
  </r>
  <r>
    <n v="5640228"/>
    <d v="2019-08-19T00:00:00"/>
    <d v="2019-08-23T00:00:00"/>
    <n v="5"/>
    <n v="20.09"/>
    <n v="15.067500000000001"/>
    <n v="6027"/>
    <n v="13"/>
    <n v="286"/>
    <x v="4"/>
    <n v="17"/>
    <n v="7372"/>
    <n v="1.4E-2"/>
    <s v="Partnerships"/>
    <s v="Online Search "/>
    <n v="41"/>
  </r>
  <r>
    <n v="5392902"/>
    <d v="2019-08-19T00:00:00"/>
    <d v="2019-08-22T00:00:00"/>
    <n v="5"/>
    <n v="32.523333333333333"/>
    <n v="24.392500000000002"/>
    <n v="9757"/>
    <n v="7"/>
    <n v="2933"/>
    <x v="17"/>
    <n v="33"/>
    <n v="22588"/>
    <n v="1.4E-2"/>
    <s v="Companies"/>
    <s v="Email"/>
    <n v="51"/>
  </r>
  <r>
    <n v="5221785"/>
    <d v="2019-08-19T00:00:00"/>
    <d v="2019-08-11T00:00:00"/>
    <n v="5"/>
    <n v="17.310000000000002"/>
    <n v="12.9825"/>
    <n v="5193"/>
    <n v="42"/>
    <n v="15204"/>
    <x v="13"/>
    <n v="13"/>
    <n v="7360"/>
    <n v="1.4E-2"/>
    <s v="VIP's"/>
    <s v="Targeted Online"/>
    <n v="46"/>
  </r>
  <r>
    <n v="5329062"/>
    <d v="2019-08-19T00:00:00"/>
    <d v="2019-08-15T00:00:00"/>
    <n v="5"/>
    <n v="34.370000000000005"/>
    <n v="25.7775"/>
    <n v="10311"/>
    <n v="9"/>
    <n v="3222"/>
    <x v="11"/>
    <n v="20"/>
    <n v="12875"/>
    <n v="1.4E-2"/>
    <s v="Partnerships"/>
    <s v="Online Search "/>
    <n v="18"/>
  </r>
  <r>
    <n v="5365579"/>
    <d v="2019-08-19T00:00:00"/>
    <d v="2019-08-10T00:00:00"/>
    <n v="5"/>
    <n v="18.593333333333334"/>
    <n v="13.945"/>
    <n v="5578"/>
    <n v="7"/>
    <n v="3738"/>
    <x v="17"/>
    <n v="17"/>
    <n v="1444"/>
    <n v="1.4E-2"/>
    <s v="Partnerships"/>
    <s v="Telemarketing "/>
    <n v="11"/>
  </r>
  <r>
    <n v="5542205"/>
    <d v="2019-08-19T00:00:00"/>
    <d v="2019-08-31T00:00:00"/>
    <n v="5"/>
    <n v="20.27"/>
    <n v="15.202500000000001"/>
    <n v="6081"/>
    <n v="4"/>
    <n v="1448"/>
    <x v="3"/>
    <n v="15"/>
    <n v="5980"/>
    <n v="1.4E-2"/>
    <s v="Individuals"/>
    <s v="Email"/>
    <n v="6"/>
  </r>
  <r>
    <n v="5872038"/>
    <d v="2019-08-19T00:00:00"/>
    <d v="2019-08-19T00:00:00"/>
    <n v="5"/>
    <n v="19.813333333333336"/>
    <n v="14.86"/>
    <n v="5944"/>
    <n v="14"/>
    <n v="6888"/>
    <x v="15"/>
    <n v="24"/>
    <n v="8137.5"/>
    <n v="1.4E-2"/>
    <s v="Companies"/>
    <s v="Online Search "/>
    <n v="23"/>
  </r>
  <r>
    <n v="5353478"/>
    <d v="2019-08-19T00:00:00"/>
    <d v="2019-08-23T00:00:00"/>
    <n v="5"/>
    <n v="31.466666666666669"/>
    <n v="23.6"/>
    <n v="9440"/>
    <n v="5"/>
    <n v="2150"/>
    <x v="5"/>
    <n v="12"/>
    <n v="6473.75"/>
    <n v="1.4E-2"/>
    <s v="Individuals"/>
    <s v="Email"/>
    <n v="14"/>
  </r>
  <r>
    <n v="5430439"/>
    <d v="2019-08-19T00:00:00"/>
    <d v="2019-08-08T00:00:00"/>
    <n v="5"/>
    <n v="3.8833333333333337"/>
    <n v="2.9125000000000001"/>
    <n v="1165"/>
    <n v="9"/>
    <n v="6057"/>
    <x v="11"/>
    <n v="21"/>
    <n v="10456"/>
    <n v="1.4E-2"/>
    <s v="Companies"/>
    <s v="Targeted Online"/>
    <n v="28"/>
  </r>
  <r>
    <n v="5950606"/>
    <d v="2019-08-19T00:00:00"/>
    <d v="2019-08-23T00:00:00"/>
    <n v="5"/>
    <n v="7.45"/>
    <n v="5.5875000000000004"/>
    <n v="2235"/>
    <n v="34"/>
    <n v="34782"/>
    <x v="24"/>
    <n v="8"/>
    <n v="2225"/>
    <n v="1.4E-2"/>
    <s v="VIP's"/>
    <s v="Email"/>
    <n v="21"/>
  </r>
  <r>
    <n v="5946722"/>
    <d v="2019-08-19T00:00:00"/>
    <d v="2019-08-21T00:00:00"/>
    <n v="5"/>
    <n v="34.156666666666666"/>
    <n v="25.6175"/>
    <n v="10247"/>
    <n v="15"/>
    <n v="2475"/>
    <x v="2"/>
    <n v="50"/>
    <n v="30160"/>
    <n v="1.4E-2"/>
    <s v="Companies"/>
    <s v="Online Search "/>
    <n v="10"/>
  </r>
  <r>
    <n v="5364665"/>
    <d v="2019-08-19T00:00:00"/>
    <d v="2019-08-03T00:00:00"/>
    <n v="5"/>
    <n v="35.993333333333332"/>
    <n v="26.995000000000001"/>
    <n v="10798"/>
    <n v="16"/>
    <n v="13152"/>
    <x v="18"/>
    <n v="14"/>
    <n v="8164"/>
    <n v="1.4E-2"/>
    <s v="VIP's"/>
    <s v="Targeted Online"/>
    <n v="52"/>
  </r>
  <r>
    <n v="5478725"/>
    <d v="2019-08-19T00:00:00"/>
    <d v="2019-08-15T00:00:00"/>
    <n v="5"/>
    <n v="4.6466666666666674"/>
    <n v="3.4849999999999999"/>
    <n v="1394"/>
    <n v="15"/>
    <n v="2655"/>
    <x v="2"/>
    <n v="42"/>
    <n v="55094"/>
    <n v="1.4E-2"/>
    <s v="Companies"/>
    <s v="Online Search "/>
    <n v="7"/>
  </r>
  <r>
    <n v="5963844"/>
    <d v="2019-08-19T00:00:00"/>
    <d v="2019-08-05T00:00:00"/>
    <n v="5"/>
    <n v="7.0633333333333335"/>
    <n v="5.2975000000000003"/>
    <n v="2119"/>
    <n v="7"/>
    <n v="861"/>
    <x v="17"/>
    <n v="9"/>
    <n v="3112"/>
    <n v="1.4E-2"/>
    <s v="Partnerships"/>
    <s v="Online Search "/>
    <n v="4"/>
  </r>
  <r>
    <n v="5967503"/>
    <d v="2019-08-19T00:00:00"/>
    <d v="2019-08-07T00:00:00"/>
    <n v="5"/>
    <n v="25.330000000000002"/>
    <n v="18.997499999999999"/>
    <n v="7599"/>
    <n v="17"/>
    <n v="13192"/>
    <x v="25"/>
    <n v="20"/>
    <n v="10510"/>
    <n v="1.4E-2"/>
    <s v="VIP's"/>
    <s v="Email"/>
    <n v="35"/>
  </r>
  <r>
    <n v="5881007"/>
    <d v="2019-08-19T00:00:00"/>
    <d v="2019-08-22T00:00:00"/>
    <n v="5"/>
    <n v="11.253333333333334"/>
    <n v="8.44"/>
    <n v="3376"/>
    <n v="42"/>
    <n v="59682"/>
    <x v="13"/>
    <n v="19"/>
    <n v="9960"/>
    <n v="1.4E-2"/>
    <s v="VIP's"/>
    <s v="Targeted Online"/>
    <n v="12"/>
  </r>
  <r>
    <n v="5544816"/>
    <d v="2019-08-19T00:00:00"/>
    <d v="2019-08-14T00:00:00"/>
    <n v="5"/>
    <n v="19.453333333333333"/>
    <n v="14.59"/>
    <n v="5836"/>
    <n v="29"/>
    <n v="35699"/>
    <x v="26"/>
    <n v="18"/>
    <n v="9892"/>
    <n v="1.4E-2"/>
    <s v="VIP's"/>
    <s v="Online Search "/>
    <n v="8"/>
  </r>
  <r>
    <n v="5606088"/>
    <d v="2019-08-19T00:00:00"/>
    <d v="2019-08-19T00:00:00"/>
    <n v="5"/>
    <n v="23.126666666666669"/>
    <n v="17.344999999999999"/>
    <n v="6938"/>
    <n v="8"/>
    <n v="3608"/>
    <x v="1"/>
    <n v="12"/>
    <n v="3961"/>
    <n v="1.4E-2"/>
    <s v="Individuals"/>
    <s v="Email"/>
    <n v="34"/>
  </r>
  <r>
    <n v="5617027"/>
    <d v="2019-08-19T00:00:00"/>
    <d v="2019-08-22T00:00:00"/>
    <n v="5"/>
    <n v="9.5433333333333348"/>
    <n v="7.1574999999999998"/>
    <n v="2863"/>
    <n v="15"/>
    <n v="10935"/>
    <x v="2"/>
    <n v="15"/>
    <n v="3920"/>
    <n v="1.4E-2"/>
    <s v="Partnerships"/>
    <s v="Online Search "/>
    <n v="25"/>
  </r>
  <r>
    <n v="5375009"/>
    <d v="2019-08-19T00:00:00"/>
    <d v="2019-08-25T00:00:00"/>
    <n v="5"/>
    <n v="10.220000000000001"/>
    <n v="7.665"/>
    <n v="3066"/>
    <n v="8"/>
    <n v="3408"/>
    <x v="1"/>
    <n v="24"/>
    <n v="6966"/>
    <n v="1.4E-2"/>
    <s v="Companies"/>
    <s v="Email"/>
    <n v="50"/>
  </r>
  <r>
    <n v="5283928"/>
    <d v="2019-08-19T00:00:00"/>
    <d v="2019-08-15T00:00:00"/>
    <n v="5"/>
    <n v="20.450000000000003"/>
    <n v="15.3375"/>
    <n v="6135"/>
    <n v="6"/>
    <n v="870"/>
    <x v="0"/>
    <n v="41"/>
    <n v="35668"/>
    <n v="1.4E-2"/>
    <s v="Companies"/>
    <s v="Telemarketing "/>
    <n v="28"/>
  </r>
  <r>
    <n v="5682326"/>
    <d v="2019-08-19T00:00:00"/>
    <d v="2019-08-29T00:00:00"/>
    <n v="5"/>
    <n v="28.543333333333337"/>
    <n v="21.407499999999999"/>
    <n v="8563"/>
    <n v="4"/>
    <n v="376"/>
    <x v="3"/>
    <n v="16"/>
    <n v="7886"/>
    <n v="1.4E-2"/>
    <s v="Individuals"/>
    <s v="Online Search "/>
    <n v="46"/>
  </r>
  <r>
    <n v="5240645"/>
    <d v="2019-08-19T00:00:00"/>
    <d v="2019-08-13T00:00:00"/>
    <n v="5"/>
    <n v="28.1"/>
    <n v="21.074999999999999"/>
    <n v="8430"/>
    <n v="41"/>
    <n v="14637"/>
    <x v="27"/>
    <n v="13"/>
    <n v="6030"/>
    <n v="1.4E-2"/>
    <s v="VIP's"/>
    <s v="Email"/>
    <n v="20"/>
  </r>
  <r>
    <n v="5992673"/>
    <d v="2019-08-19T00:00:00"/>
    <d v="2019-08-04T00:00:00"/>
    <n v="5"/>
    <n v="27.956666666666667"/>
    <n v="20.967500000000001"/>
    <n v="8387"/>
    <n v="10"/>
    <n v="2820"/>
    <x v="8"/>
    <n v="12"/>
    <n v="2510"/>
    <n v="1.4E-2"/>
    <s v="Individuals"/>
    <s v="Targeted Online"/>
    <n v="14"/>
  </r>
  <r>
    <n v="5893155"/>
    <d v="2019-08-19T00:00:00"/>
    <d v="2019-08-25T00:00:00"/>
    <n v="5"/>
    <n v="19.523333333333333"/>
    <n v="14.6425"/>
    <n v="5857"/>
    <n v="3"/>
    <n v="1557"/>
    <x v="19"/>
    <n v="14"/>
    <n v="6110"/>
    <n v="1.4E-2"/>
    <s v="Partnerships"/>
    <s v="Online Search "/>
    <n v="23"/>
  </r>
  <r>
    <n v="5558528"/>
    <d v="2019-08-19T00:00:00"/>
    <d v="2019-08-10T00:00:00"/>
    <n v="5"/>
    <n v="24.05"/>
    <n v="18.037500000000001"/>
    <n v="7215"/>
    <n v="3"/>
    <n v="906"/>
    <x v="19"/>
    <n v="19"/>
    <n v="3744"/>
    <n v="1.4E-2"/>
    <s v="Individuals"/>
    <s v="Targeted Online"/>
    <n v="35"/>
  </r>
  <r>
    <n v="5140254"/>
    <d v="2019-08-19T00:00:00"/>
    <d v="2019-08-08T00:00:00"/>
    <n v="5"/>
    <n v="24.24666666666667"/>
    <n v="18.184999999999999"/>
    <n v="7274"/>
    <n v="10"/>
    <n v="760"/>
    <x v="8"/>
    <n v="8"/>
    <n v="3076"/>
    <n v="1.4E-2"/>
    <s v="Partnerships"/>
    <s v="Targeted Online"/>
    <n v="45"/>
  </r>
  <r>
    <n v="5857193"/>
    <d v="2019-08-19T00:00:00"/>
    <d v="2019-08-29T00:00:00"/>
    <n v="5"/>
    <n v="28.413333333333334"/>
    <n v="21.31"/>
    <n v="8524"/>
    <n v="13"/>
    <n v="7319"/>
    <x v="4"/>
    <n v="16"/>
    <n v="4113"/>
    <n v="1.4E-2"/>
    <s v="Individuals"/>
    <s v="Targeted Online"/>
    <n v="46"/>
  </r>
  <r>
    <n v="5439294"/>
    <d v="2019-08-19T00:00:00"/>
    <d v="2019-08-16T00:00:00"/>
    <n v="5"/>
    <n v="41.39"/>
    <n v="31.0425"/>
    <n v="12417"/>
    <n v="11"/>
    <n v="4477"/>
    <x v="7"/>
    <n v="13"/>
    <n v="7136"/>
    <n v="1.4E-2"/>
    <s v="Partnerships"/>
    <s v="Email"/>
    <n v="29"/>
  </r>
  <r>
    <n v="5482140"/>
    <d v="2019-08-19T00:00:00"/>
    <d v="2019-08-13T00:00:00"/>
    <n v="5"/>
    <n v="24.876666666666669"/>
    <n v="18.657499999999999"/>
    <n v="7463"/>
    <n v="13"/>
    <n v="7501"/>
    <x v="4"/>
    <n v="19"/>
    <n v="9442"/>
    <n v="1.4E-2"/>
    <s v="Individuals"/>
    <s v="Online Search "/>
    <n v="43"/>
  </r>
  <r>
    <n v="5203425"/>
    <d v="2019-08-19T00:00:00"/>
    <d v="2019-08-23T00:00:00"/>
    <n v="5"/>
    <n v="31.58666666666667"/>
    <n v="23.69"/>
    <n v="9476"/>
    <n v="19"/>
    <n v="7847"/>
    <x v="9"/>
    <n v="15"/>
    <n v="4620"/>
    <n v="1.4E-2"/>
    <s v="VIP's"/>
    <s v="Online Search "/>
    <n v="3"/>
  </r>
  <r>
    <n v="5719003"/>
    <d v="2019-08-19T00:00:00"/>
    <d v="2019-08-17T00:00:00"/>
    <n v="5"/>
    <n v="29.106666666666669"/>
    <n v="21.830000000000002"/>
    <n v="8732"/>
    <n v="6"/>
    <n v="1818"/>
    <x v="0"/>
    <n v="18"/>
    <n v="6726.25"/>
    <n v="1.4E-2"/>
    <s v="Individuals"/>
    <s v="Online Search "/>
    <n v="22"/>
  </r>
  <r>
    <n v="5612235"/>
    <d v="2019-08-19T00:00:00"/>
    <d v="2019-08-20T00:00:00"/>
    <n v="5"/>
    <n v="22.166666666666668"/>
    <n v="16.625"/>
    <n v="6650"/>
    <n v="5"/>
    <n v="2870"/>
    <x v="5"/>
    <n v="17"/>
    <n v="1252"/>
    <n v="1.4E-2"/>
    <s v="Individuals"/>
    <s v="Targeted Online"/>
    <n v="38"/>
  </r>
  <r>
    <n v="5314162"/>
    <d v="2019-08-19T00:00:00"/>
    <d v="2019-08-16T00:00:00"/>
    <n v="5"/>
    <n v="19.27"/>
    <n v="14.452500000000001"/>
    <n v="5781"/>
    <n v="4"/>
    <n v="2956"/>
    <x v="3"/>
    <n v="19"/>
    <n v="5065"/>
    <n v="1.4E-2"/>
    <s v="Individuals"/>
    <s v="Targeted Online"/>
    <n v="18"/>
  </r>
  <r>
    <n v="5504975"/>
    <d v="2019-08-19T00:00:00"/>
    <d v="2019-08-06T00:00:00"/>
    <n v="5"/>
    <n v="12.386666666666667"/>
    <n v="9.2900000000000009"/>
    <n v="3716"/>
    <n v="4"/>
    <n v="1656"/>
    <x v="3"/>
    <n v="13"/>
    <n v="3688"/>
    <n v="1.4E-2"/>
    <s v="Partnerships"/>
    <s v="Targeted Online"/>
    <n v="74"/>
  </r>
  <r>
    <n v="5088620"/>
    <d v="2019-08-19T00:00:00"/>
    <d v="2019-08-18T00:00:00"/>
    <n v="5"/>
    <n v="37.856666666666669"/>
    <n v="28.392500000000002"/>
    <n v="11357"/>
    <n v="5"/>
    <n v="370"/>
    <x v="5"/>
    <n v="8"/>
    <n v="1576"/>
    <n v="1.4E-2"/>
    <s v="Partnerships"/>
    <s v="Online Search "/>
    <n v="60"/>
  </r>
  <r>
    <n v="5501085"/>
    <d v="2019-08-19T00:00:00"/>
    <d v="2019-08-26T00:00:00"/>
    <n v="5"/>
    <n v="17.333333333333336"/>
    <n v="13"/>
    <n v="5200"/>
    <n v="35"/>
    <n v="26565"/>
    <x v="28"/>
    <n v="11"/>
    <n v="2158"/>
    <n v="1.4E-2"/>
    <s v="VIP's"/>
    <s v="Email"/>
    <n v="70"/>
  </r>
  <r>
    <n v="5512994"/>
    <d v="2019-08-19T00:00:00"/>
    <d v="2019-08-28T00:00:00"/>
    <n v="5"/>
    <n v="36.273333333333333"/>
    <n v="27.205000000000002"/>
    <n v="10882"/>
    <n v="4"/>
    <n v="1572"/>
    <x v="3"/>
    <n v="30"/>
    <n v="27550"/>
    <n v="1.4E-2"/>
    <s v="Companies"/>
    <s v="Online Search "/>
    <n v="60"/>
  </r>
  <r>
    <n v="5155426"/>
    <d v="2019-08-19T00:00:00"/>
    <d v="2019-08-31T00:00:00"/>
    <n v="5"/>
    <n v="1.1466666666666667"/>
    <n v="0.86"/>
    <n v="344"/>
    <n v="26"/>
    <n v="31668"/>
    <x v="29"/>
    <n v="19"/>
    <n v="6558"/>
    <n v="1.4E-2"/>
    <s v="VIP's"/>
    <s v="Telemarketing "/>
    <n v="76"/>
  </r>
  <r>
    <n v="5234499"/>
    <d v="2019-08-19T00:00:00"/>
    <d v="2019-08-13T00:00:00"/>
    <n v="5"/>
    <n v="16.223333333333333"/>
    <n v="12.1675"/>
    <n v="4867"/>
    <n v="12"/>
    <n v="8568"/>
    <x v="12"/>
    <n v="10"/>
    <n v="1755"/>
    <n v="1.4E-2"/>
    <s v="Individuals"/>
    <s v="Targeted Online"/>
    <n v="57"/>
  </r>
  <r>
    <n v="5562348"/>
    <d v="2019-08-19T00:00:00"/>
    <d v="2019-08-31T00:00:00"/>
    <n v="5"/>
    <n v="20.033333333333335"/>
    <n v="15.025"/>
    <n v="6010"/>
    <n v="5"/>
    <n v="2570"/>
    <x v="5"/>
    <n v="8"/>
    <n v="2986"/>
    <n v="1.4E-2"/>
    <s v="Individuals"/>
    <s v="Targeted Online"/>
    <n v="57"/>
  </r>
  <r>
    <n v="5186698"/>
    <d v="2019-08-19T00:00:00"/>
    <d v="2019-08-13T00:00:00"/>
    <n v="5"/>
    <n v="22.476666666666667"/>
    <n v="16.857500000000002"/>
    <n v="6743"/>
    <n v="5"/>
    <n v="810"/>
    <x v="5"/>
    <n v="22"/>
    <n v="12713"/>
    <n v="1.4E-2"/>
    <s v="Companies"/>
    <s v="Telemarketing "/>
    <n v="81"/>
  </r>
  <r>
    <n v="5200637"/>
    <d v="2019-08-19T00:00:00"/>
    <d v="2019-08-06T00:00:00"/>
    <n v="5"/>
    <n v="12.486666666666668"/>
    <n v="9.3650000000000002"/>
    <n v="3746"/>
    <n v="3"/>
    <n v="2379"/>
    <x v="19"/>
    <n v="10"/>
    <n v="4590"/>
    <n v="1.4E-2"/>
    <s v="Partnerships"/>
    <s v="Email"/>
    <n v="77"/>
  </r>
  <r>
    <n v="5574475"/>
    <d v="2019-08-19T00:00:00"/>
    <d v="2019-08-06T00:00:00"/>
    <n v="5"/>
    <n v="12.096666666666668"/>
    <n v="9.0724999999999998"/>
    <n v="3629"/>
    <n v="15"/>
    <n v="13620"/>
    <x v="2"/>
    <n v="12"/>
    <n v="3324"/>
    <n v="1.4E-2"/>
    <s v="VIP's"/>
    <s v="Telemarketing "/>
    <n v="66"/>
  </r>
  <r>
    <n v="5643363"/>
    <d v="2019-08-19T00:00:00"/>
    <d v="2019-08-03T00:00:00"/>
    <n v="5"/>
    <n v="9.6333333333333346"/>
    <n v="7.2250000000000005"/>
    <n v="2890"/>
    <n v="11"/>
    <n v="2343"/>
    <x v="7"/>
    <n v="19"/>
    <n v="10660"/>
    <n v="1.4E-2"/>
    <s v="Individuals"/>
    <s v="Targeted Online"/>
    <n v="60"/>
  </r>
  <r>
    <n v="5313635"/>
    <d v="2019-08-19T00:00:00"/>
    <d v="2019-08-17T00:00:00"/>
    <n v="5"/>
    <n v="29.12"/>
    <n v="21.84"/>
    <n v="8736"/>
    <n v="6"/>
    <n v="672"/>
    <x v="0"/>
    <n v="33"/>
    <n v="32976"/>
    <n v="1.4E-2"/>
    <s v="Companies"/>
    <s v="Online Search "/>
    <n v="63"/>
  </r>
  <r>
    <n v="5972334"/>
    <d v="2019-08-19T00:00:00"/>
    <d v="2019-08-03T00:00:00"/>
    <n v="5"/>
    <n v="6.7733333333333334"/>
    <n v="5.08"/>
    <n v="2032"/>
    <n v="8"/>
    <n v="5136"/>
    <x v="1"/>
    <n v="23"/>
    <n v="10900"/>
    <n v="1.4E-2"/>
    <s v="Companies"/>
    <s v="Targeted Online"/>
    <n v="77"/>
  </r>
  <r>
    <n v="5441821"/>
    <d v="2019-08-19T00:00:00"/>
    <d v="2019-08-19T00:00:00"/>
    <n v="5"/>
    <n v="22.373333333333335"/>
    <n v="16.78"/>
    <n v="6712"/>
    <n v="13"/>
    <n v="5928"/>
    <x v="4"/>
    <n v="8"/>
    <n v="3202"/>
    <n v="1.4E-2"/>
    <s v="Partnerships"/>
    <s v="Online Search "/>
    <n v="65"/>
  </r>
  <r>
    <n v="5693753"/>
    <d v="2019-08-19T00:00:00"/>
    <d v="2019-09-02T00:00:00"/>
    <n v="5"/>
    <n v="2.8833333333333333"/>
    <n v="2.1625000000000001"/>
    <n v="865"/>
    <n v="22"/>
    <n v="24750"/>
    <x v="16"/>
    <n v="14"/>
    <n v="2827"/>
    <n v="1.4E-2"/>
    <s v="VIP's"/>
    <s v="Online Search "/>
    <n v="66"/>
  </r>
  <r>
    <n v="5887828"/>
    <d v="2019-08-19T00:00:00"/>
    <d v="2019-08-13T00:00:00"/>
    <n v="5"/>
    <n v="15.063333333333334"/>
    <n v="11.297499999999999"/>
    <n v="4519"/>
    <n v="4"/>
    <n v="1360"/>
    <x v="3"/>
    <n v="17"/>
    <n v="3220"/>
    <n v="1.4E-2"/>
    <s v="Partnerships"/>
    <s v="Email"/>
    <n v="78"/>
  </r>
  <r>
    <n v="5893719"/>
    <d v="2019-08-19T00:00:00"/>
    <d v="2019-08-25T00:00:00"/>
    <n v="5"/>
    <n v="33.896666666666668"/>
    <n v="25.422499999999999"/>
    <n v="10169"/>
    <n v="45"/>
    <n v="8820"/>
    <x v="30"/>
    <n v="14"/>
    <n v="1594"/>
    <n v="1.4E-2"/>
    <s v="VIP's"/>
    <s v="Online Search "/>
    <n v="78"/>
  </r>
  <r>
    <n v="5011714"/>
    <d v="2019-08-19T00:00:00"/>
    <d v="2019-08-12T00:00:00"/>
    <n v="5"/>
    <n v="16.560000000000002"/>
    <n v="12.42"/>
    <n v="4968"/>
    <n v="25"/>
    <n v="4550"/>
    <x v="6"/>
    <n v="10"/>
    <n v="1915"/>
    <n v="1.4E-2"/>
    <s v="VIP's"/>
    <s v="Online Search "/>
    <n v="77"/>
  </r>
  <r>
    <n v="5450696"/>
    <d v="2019-08-19T00:00:00"/>
    <d v="2019-08-25T00:00:00"/>
    <n v="5"/>
    <n v="17.193333333333335"/>
    <n v="12.895"/>
    <n v="5158"/>
    <n v="37"/>
    <n v="36704"/>
    <x v="23"/>
    <n v="17"/>
    <n v="6952"/>
    <n v="1.4E-2"/>
    <s v="VIP's"/>
    <s v="Targeted Online"/>
    <n v="69"/>
  </r>
  <r>
    <n v="5432940"/>
    <d v="2019-08-19T00:00:00"/>
    <d v="2019-08-13T00:00:00"/>
    <n v="5"/>
    <n v="12.603333333333333"/>
    <n v="9.4525000000000006"/>
    <n v="3781"/>
    <n v="15"/>
    <n v="4800"/>
    <x v="2"/>
    <n v="12"/>
    <n v="5242"/>
    <n v="1.4E-2"/>
    <s v="Partnerships"/>
    <s v="Targeted Online"/>
    <n v="67"/>
  </r>
  <r>
    <n v="5775210"/>
    <d v="2019-08-19T00:00:00"/>
    <d v="2019-08-31T00:00:00"/>
    <n v="5"/>
    <n v="32.493333333333332"/>
    <n v="24.37"/>
    <n v="9748"/>
    <n v="10"/>
    <n v="6030"/>
    <x v="8"/>
    <n v="10"/>
    <n v="3795"/>
    <n v="1.4E-2"/>
    <s v="Individuals"/>
    <s v="Online Search "/>
    <n v="55"/>
  </r>
  <r>
    <n v="5493842"/>
    <d v="2019-08-19T00:00:00"/>
    <d v="2019-08-19T00:00:00"/>
    <n v="5"/>
    <n v="5.0133333333333336"/>
    <n v="3.7600000000000002"/>
    <n v="1504"/>
    <n v="38"/>
    <n v="42332"/>
    <x v="14"/>
    <n v="14"/>
    <n v="1459"/>
    <n v="1.4E-2"/>
    <s v="VIP's"/>
    <s v="Targeted Online"/>
    <n v="55"/>
  </r>
  <r>
    <n v="5094274"/>
    <d v="2019-08-19T00:00:00"/>
    <d v="2019-08-05T00:00:00"/>
    <n v="5"/>
    <n v="23.270000000000003"/>
    <n v="17.452500000000001"/>
    <n v="6981"/>
    <n v="3"/>
    <n v="441"/>
    <x v="19"/>
    <n v="43"/>
    <n v="52718"/>
    <n v="1.4E-2"/>
    <s v="Companies"/>
    <s v="Telemarketing "/>
    <n v="64"/>
  </r>
  <r>
    <n v="5806930"/>
    <d v="2019-08-19T00:00:00"/>
    <d v="2019-08-23T00:00:00"/>
    <n v="5"/>
    <n v="3.74"/>
    <n v="2.8050000000000002"/>
    <n v="1122"/>
    <n v="38"/>
    <n v="46816"/>
    <x v="14"/>
    <n v="11"/>
    <n v="4834"/>
    <n v="1.4E-2"/>
    <s v="VIP's"/>
    <s v="Online Search "/>
    <n v="53"/>
  </r>
  <r>
    <n v="5164124"/>
    <d v="2019-08-19T00:00:00"/>
    <d v="2019-08-17T00:00:00"/>
    <n v="5"/>
    <n v="36.266666666666666"/>
    <n v="27.2"/>
    <n v="10880"/>
    <n v="30"/>
    <n v="27870"/>
    <x v="10"/>
    <n v="14"/>
    <n v="7552"/>
    <n v="1.4E-2"/>
    <s v="VIP's"/>
    <s v="Online Search "/>
    <n v="69"/>
  </r>
  <r>
    <n v="5182621"/>
    <d v="2019-08-19T00:00:00"/>
    <d v="2019-08-20T00:00:00"/>
    <n v="5"/>
    <n v="23.863333333333333"/>
    <n v="17.897500000000001"/>
    <n v="7159"/>
    <n v="19"/>
    <n v="28310"/>
    <x v="9"/>
    <n v="20"/>
    <n v="11515"/>
    <n v="1.4E-2"/>
    <s v="VIP's"/>
    <s v="Telemarketing "/>
    <n v="71"/>
  </r>
  <r>
    <n v="5229518"/>
    <d v="2019-08-19T00:00:00"/>
    <d v="2019-08-26T00:00:00"/>
    <n v="5"/>
    <n v="19.02"/>
    <n v="14.265000000000001"/>
    <n v="5706"/>
    <n v="8"/>
    <n v="4712"/>
    <x v="1"/>
    <n v="44"/>
    <n v="11335"/>
    <n v="1.4E-2"/>
    <s v="Companies"/>
    <s v="Telemarketing "/>
    <n v="63"/>
  </r>
  <r>
    <n v="5519651"/>
    <d v="2019-08-19T00:00:00"/>
    <d v="2019-08-10T00:00:00"/>
    <n v="5"/>
    <n v="5.0966666666666667"/>
    <n v="3.8225000000000002"/>
    <n v="1529"/>
    <n v="9"/>
    <n v="3537"/>
    <x v="11"/>
    <n v="24"/>
    <n v="4135"/>
    <n v="1.4E-2"/>
    <s v="Companies"/>
    <s v="Online Search "/>
    <n v="72"/>
  </r>
  <r>
    <n v="5839517"/>
    <d v="2019-08-19T00:00:00"/>
    <d v="2019-08-17T00:00:00"/>
    <n v="5"/>
    <n v="19.603333333333335"/>
    <n v="14.702500000000001"/>
    <n v="5881"/>
    <n v="44"/>
    <n v="38676"/>
    <x v="31"/>
    <n v="8"/>
    <n v="2671"/>
    <n v="1.4E-2"/>
    <s v="VIP's"/>
    <s v="Email"/>
    <n v="71"/>
  </r>
  <r>
    <n v="5503354"/>
    <d v="2019-08-19T00:00:00"/>
    <d v="2019-08-08T00:00:00"/>
    <n v="5"/>
    <n v="12.653333333333334"/>
    <n v="9.49"/>
    <n v="3796"/>
    <n v="8"/>
    <n v="2656"/>
    <x v="1"/>
    <n v="26"/>
    <n v="24226"/>
    <n v="1.4E-2"/>
    <s v="Companies"/>
    <s v="Online Search "/>
    <n v="76"/>
  </r>
  <r>
    <n v="5820485"/>
    <d v="2019-08-19T00:00:00"/>
    <d v="2019-08-17T00:00:00"/>
    <n v="5"/>
    <n v="32.81"/>
    <n v="24.607500000000002"/>
    <n v="9843"/>
    <n v="26"/>
    <n v="22230"/>
    <x v="29"/>
    <n v="12"/>
    <n v="3114"/>
    <n v="1.4E-2"/>
    <s v="VIP's"/>
    <s v="Targeted Online"/>
    <n v="66"/>
  </r>
  <r>
    <n v="5706723"/>
    <d v="2019-08-19T00:00:00"/>
    <d v="2019-08-30T00:00:00"/>
    <n v="5"/>
    <n v="23.91"/>
    <n v="17.932500000000001"/>
    <n v="7173"/>
    <n v="11"/>
    <n v="5159"/>
    <x v="7"/>
    <n v="9"/>
    <n v="2052"/>
    <n v="1.4E-2"/>
    <s v="Individuals"/>
    <s v="Telemarketing "/>
    <n v="63"/>
  </r>
  <r>
    <n v="5543837"/>
    <d v="2019-08-19T00:00:00"/>
    <d v="2019-08-24T00:00:00"/>
    <n v="5"/>
    <n v="35.726666666666667"/>
    <n v="26.795000000000002"/>
    <n v="10718"/>
    <n v="5"/>
    <n v="2290"/>
    <x v="5"/>
    <n v="23"/>
    <n v="14752"/>
    <n v="1.4E-2"/>
    <s v="Companies"/>
    <s v="Online Search "/>
    <n v="67"/>
  </r>
  <r>
    <n v="5792564"/>
    <d v="2019-08-19T00:00:00"/>
    <d v="2019-08-24T00:00:00"/>
    <n v="5"/>
    <n v="18.61"/>
    <n v="13.9575"/>
    <n v="5583"/>
    <n v="5"/>
    <n v="3650"/>
    <x v="5"/>
    <n v="19"/>
    <n v="6236"/>
    <n v="1.4E-2"/>
    <s v="Partnerships"/>
    <s v="Online Search "/>
    <n v="66"/>
  </r>
  <r>
    <n v="5578259"/>
    <d v="2019-08-19T00:00:00"/>
    <d v="2019-08-26T00:00:00"/>
    <n v="5"/>
    <n v="10.16"/>
    <n v="7.62"/>
    <n v="3048"/>
    <n v="12"/>
    <n v="4692"/>
    <x v="12"/>
    <n v="20"/>
    <n v="5980"/>
    <n v="1.4E-2"/>
    <s v="Partnerships"/>
    <s v="Email"/>
    <n v="82"/>
  </r>
  <r>
    <n v="5875169"/>
    <d v="2019-08-19T00:00:00"/>
    <d v="2019-08-24T00:00:00"/>
    <n v="5"/>
    <n v="33.74666666666667"/>
    <n v="25.310000000000002"/>
    <n v="10124"/>
    <n v="7"/>
    <n v="672"/>
    <x v="17"/>
    <n v="15"/>
    <n v="7610"/>
    <n v="1.4E-2"/>
    <s v="Partnerships"/>
    <s v="Targeted Online"/>
    <n v="54"/>
  </r>
  <r>
    <n v="5500285"/>
    <d v="2019-08-19T00:00:00"/>
    <d v="2019-08-26T00:00:00"/>
    <n v="5"/>
    <n v="28.756666666666668"/>
    <n v="21.567499999999999"/>
    <n v="8627"/>
    <n v="5"/>
    <n v="1525"/>
    <x v="5"/>
    <n v="49"/>
    <n v="34616"/>
    <n v="1.4E-2"/>
    <s v="Companies"/>
    <s v="Targeted Online"/>
    <n v="72"/>
  </r>
  <r>
    <n v="5754368"/>
    <d v="2019-08-19T00:00:00"/>
    <d v="2019-08-18T00:00:00"/>
    <n v="5"/>
    <n v="27.32"/>
    <n v="20.490000000000002"/>
    <n v="8196"/>
    <n v="15"/>
    <n v="9315"/>
    <x v="2"/>
    <n v="35"/>
    <n v="29410"/>
    <n v="1.4E-2"/>
    <s v="Companies"/>
    <s v="Targeted Online"/>
    <n v="78"/>
  </r>
  <r>
    <n v="5084839"/>
    <d v="2019-08-19T00:00:00"/>
    <d v="2019-08-05T00:00:00"/>
    <n v="5"/>
    <n v="1.5533333333333335"/>
    <n v="1.165"/>
    <n v="466"/>
    <n v="15"/>
    <n v="9450"/>
    <x v="2"/>
    <n v="8"/>
    <n v="2956"/>
    <n v="1.4E-2"/>
    <s v="Partnerships"/>
    <s v="Targeted Online"/>
    <n v="62"/>
  </r>
  <r>
    <n v="5101606"/>
    <d v="2019-08-19T00:00:00"/>
    <d v="2019-08-20T00:00:00"/>
    <n v="5"/>
    <n v="5.6300000000000008"/>
    <n v="4.2225000000000001"/>
    <n v="1689"/>
    <n v="6"/>
    <n v="3870"/>
    <x v="0"/>
    <n v="10"/>
    <n v="4505"/>
    <n v="1.4E-2"/>
    <s v="Partnerships"/>
    <s v="Email"/>
    <n v="68"/>
  </r>
  <r>
    <n v="5893778"/>
    <d v="2019-08-19T00:00:00"/>
    <d v="2019-08-17T00:00:00"/>
    <n v="5"/>
    <n v="29.293333333333337"/>
    <n v="21.97"/>
    <n v="8788"/>
    <n v="39"/>
    <n v="51285"/>
    <x v="32"/>
    <n v="9"/>
    <n v="2488"/>
    <n v="1.4E-2"/>
    <s v="VIP's"/>
    <s v="Targeted Online"/>
    <n v="53"/>
  </r>
  <r>
    <n v="5746125"/>
    <d v="2019-08-19T00:00:00"/>
    <d v="2019-08-08T00:00:00"/>
    <n v="5"/>
    <n v="13.233333333333334"/>
    <n v="9.9250000000000007"/>
    <n v="3970"/>
    <n v="17"/>
    <n v="1955"/>
    <x v="25"/>
    <n v="14"/>
    <n v="1441"/>
    <n v="1.4E-2"/>
    <s v="VIP's"/>
    <s v="Targeted Online"/>
    <n v="58"/>
  </r>
  <r>
    <n v="5630795"/>
    <d v="2019-08-19T00:00:00"/>
    <d v="2019-08-26T00:00:00"/>
    <n v="5"/>
    <n v="27.123333333333335"/>
    <n v="20.342500000000001"/>
    <n v="8137"/>
    <n v="13"/>
    <n v="2327"/>
    <x v="4"/>
    <n v="15"/>
    <n v="7440"/>
    <n v="1.4E-2"/>
    <s v="Partnerships"/>
    <s v="Targeted Online"/>
    <n v="57"/>
  </r>
  <r>
    <n v="5129451"/>
    <d v="2019-08-19T00:00:00"/>
    <d v="2019-08-10T00:00:00"/>
    <n v="5"/>
    <n v="10.860000000000001"/>
    <n v="8.1449999999999996"/>
    <n v="3258"/>
    <n v="15"/>
    <n v="4350"/>
    <x v="2"/>
    <n v="20"/>
    <n v="11905"/>
    <n v="1.4E-2"/>
    <s v="Individuals"/>
    <s v="Email"/>
    <n v="73"/>
  </r>
  <r>
    <n v="5377930"/>
    <d v="2019-08-19T00:00:00"/>
    <d v="2019-08-18T00:00:00"/>
    <n v="5"/>
    <n v="16.096666666666668"/>
    <n v="12.0725"/>
    <n v="4829"/>
    <n v="15"/>
    <n v="5670"/>
    <x v="2"/>
    <n v="16"/>
    <n v="8942"/>
    <n v="1.4E-2"/>
    <s v="Individuals"/>
    <s v="Targeted Online"/>
    <n v="76"/>
  </r>
  <r>
    <n v="5256245"/>
    <d v="2019-08-19T00:00:00"/>
    <d v="2019-08-24T00:00:00"/>
    <n v="5"/>
    <n v="12.090000000000002"/>
    <n v="9.0675000000000008"/>
    <n v="3627"/>
    <n v="44"/>
    <n v="46992"/>
    <x v="31"/>
    <n v="20"/>
    <n v="2965"/>
    <n v="1.4E-2"/>
    <s v="VIP's"/>
    <s v="Telemarketing "/>
    <n v="62"/>
  </r>
  <r>
    <n v="5336862"/>
    <d v="2019-08-19T00:00:00"/>
    <d v="2019-08-28T00:00:00"/>
    <n v="5"/>
    <n v="1.53"/>
    <n v="1.1475"/>
    <n v="459"/>
    <n v="24"/>
    <n v="30984"/>
    <x v="22"/>
    <n v="11"/>
    <n v="5158"/>
    <n v="1.4E-2"/>
    <s v="VIP's"/>
    <s v="Targeted Online"/>
    <n v="62"/>
  </r>
  <r>
    <n v="5438593"/>
    <d v="2019-08-19T00:00:00"/>
    <d v="2019-08-08T00:00:00"/>
    <n v="5"/>
    <n v="14.446666666666667"/>
    <n v="10.835000000000001"/>
    <n v="4334"/>
    <n v="9"/>
    <n v="7020"/>
    <x v="11"/>
    <n v="14"/>
    <n v="3763"/>
    <n v="1.4E-2"/>
    <s v="Partnerships"/>
    <s v="Email"/>
    <n v="79"/>
  </r>
  <r>
    <n v="5968138"/>
    <d v="2019-08-19T00:00:00"/>
    <d v="2019-08-19T00:00:00"/>
    <n v="5"/>
    <n v="28.200000000000003"/>
    <n v="21.150000000000002"/>
    <n v="8460"/>
    <n v="12"/>
    <n v="6528"/>
    <x v="12"/>
    <n v="10"/>
    <n v="3250"/>
    <n v="1.4E-2"/>
    <s v="Individuals"/>
    <s v="Telemarketing "/>
    <n v="76"/>
  </r>
  <r>
    <n v="5708747"/>
    <d v="2019-08-19T00:00:00"/>
    <d v="2019-08-13T00:00:00"/>
    <n v="5"/>
    <n v="17.223333333333333"/>
    <n v="12.9175"/>
    <n v="5167"/>
    <n v="32"/>
    <n v="21728"/>
    <x v="33"/>
    <n v="17"/>
    <n v="4480"/>
    <n v="1.4E-2"/>
    <s v="VIP's"/>
    <s v="Online Search "/>
    <n v="59"/>
  </r>
  <r>
    <n v="5255606"/>
    <d v="2019-08-19T00:00:00"/>
    <d v="2019-08-15T00:00:00"/>
    <n v="5"/>
    <n v="14.626666666666667"/>
    <n v="10.97"/>
    <n v="4388"/>
    <n v="26"/>
    <n v="8268"/>
    <x v="29"/>
    <n v="8"/>
    <n v="1462"/>
    <n v="1.4E-2"/>
    <s v="VIP's"/>
    <s v="Online Search "/>
    <n v="82"/>
  </r>
  <r>
    <n v="5795850"/>
    <d v="2019-08-19T00:00:00"/>
    <d v="2019-08-09T00:00:00"/>
    <n v="5"/>
    <n v="23.91"/>
    <n v="17.932500000000001"/>
    <n v="7173"/>
    <n v="3"/>
    <n v="843"/>
    <x v="19"/>
    <n v="19"/>
    <n v="4430"/>
    <n v="1.4E-2"/>
    <s v="Individuals"/>
    <s v="Targeted Online"/>
    <n v="81"/>
  </r>
  <r>
    <n v="5238221"/>
    <d v="2019-08-19T00:00:00"/>
    <d v="2019-08-03T00:00:00"/>
    <n v="5"/>
    <n v="15.336666666666668"/>
    <n v="11.5025"/>
    <n v="4601"/>
    <n v="43"/>
    <n v="55169"/>
    <x v="34"/>
    <n v="15"/>
    <n v="4290"/>
    <n v="1.4E-2"/>
    <s v="VIP's"/>
    <s v="Email"/>
    <n v="59"/>
  </r>
  <r>
    <n v="5670508"/>
    <d v="2019-08-19T00:00:00"/>
    <d v="2019-08-16T00:00:00"/>
    <n v="5"/>
    <n v="26.42"/>
    <n v="19.815000000000001"/>
    <n v="7926"/>
    <n v="4"/>
    <n v="2768"/>
    <x v="3"/>
    <n v="15"/>
    <n v="8100"/>
    <n v="1.4E-2"/>
    <s v="Partnerships"/>
    <s v="Online Search "/>
    <n v="64"/>
  </r>
  <r>
    <n v="5256428"/>
    <d v="2019-08-19T00:00:00"/>
    <d v="2019-08-31T00:00:00"/>
    <n v="5"/>
    <n v="18.98"/>
    <n v="14.234999999999999"/>
    <n v="5694"/>
    <n v="13"/>
    <n v="10192"/>
    <x v="4"/>
    <n v="10"/>
    <n v="2290"/>
    <n v="1.4E-2"/>
    <s v="Individuals"/>
    <s v="Telemarketing "/>
    <n v="67"/>
  </r>
  <r>
    <n v="5223370"/>
    <d v="2019-08-19T00:00:00"/>
    <d v="2019-08-30T00:00:00"/>
    <n v="5"/>
    <n v="0.58333333333333337"/>
    <n v="0.4375"/>
    <n v="175"/>
    <n v="6"/>
    <n v="2904"/>
    <x v="0"/>
    <n v="12"/>
    <n v="3072"/>
    <n v="1.4E-2"/>
    <s v="Individuals"/>
    <s v="Online Search "/>
    <n v="69"/>
  </r>
  <r>
    <n v="5530673"/>
    <d v="2019-08-19T00:00:00"/>
    <d v="2019-09-01T00:00:00"/>
    <n v="5"/>
    <n v="8.3666666666666671"/>
    <n v="6.2750000000000004"/>
    <n v="2510"/>
    <n v="11"/>
    <n v="858"/>
    <x v="7"/>
    <n v="8"/>
    <n v="2365"/>
    <n v="1.4E-2"/>
    <s v="Partnerships"/>
    <s v="Telemarketing "/>
    <n v="61"/>
  </r>
  <r>
    <n v="5783732"/>
    <d v="2019-08-19T00:00:00"/>
    <d v="2019-08-10T00:00:00"/>
    <n v="5"/>
    <n v="24.483333333333334"/>
    <n v="18.362500000000001"/>
    <n v="7345"/>
    <n v="3"/>
    <n v="2295"/>
    <x v="19"/>
    <n v="13"/>
    <n v="3080"/>
    <n v="1.4E-2"/>
    <s v="Individuals"/>
    <s v="Email"/>
    <n v="80"/>
  </r>
  <r>
    <n v="5570334"/>
    <d v="2019-08-19T00:00:00"/>
    <d v="2019-08-19T00:00:00"/>
    <n v="5"/>
    <n v="31.173333333333336"/>
    <n v="23.38"/>
    <n v="9352"/>
    <n v="7"/>
    <n v="1918"/>
    <x v="17"/>
    <n v="19"/>
    <n v="11276"/>
    <n v="1.4E-2"/>
    <s v="Partnerships"/>
    <s v="Email"/>
    <n v="63"/>
  </r>
  <r>
    <n v="5525144"/>
    <d v="2019-08-19T00:00:00"/>
    <d v="2019-08-30T00:00:00"/>
    <n v="5"/>
    <n v="4.6066666666666674"/>
    <n v="3.4550000000000001"/>
    <n v="1382"/>
    <n v="13"/>
    <n v="7566"/>
    <x v="4"/>
    <n v="49"/>
    <n v="20712"/>
    <n v="1.4E-2"/>
    <s v="Companies"/>
    <s v="Telemarketing "/>
    <n v="74"/>
  </r>
  <r>
    <n v="5343914"/>
    <d v="2019-08-19T00:00:00"/>
    <d v="2019-08-07T00:00:00"/>
    <n v="5"/>
    <n v="16.563333333333336"/>
    <n v="12.422499999999999"/>
    <n v="4969"/>
    <n v="7"/>
    <n v="3437"/>
    <x v="17"/>
    <n v="10"/>
    <n v="1395"/>
    <n v="1.4E-2"/>
    <s v="Partnerships"/>
    <s v="Targeted Online"/>
    <n v="56"/>
  </r>
  <r>
    <n v="5101652"/>
    <d v="2019-08-19T00:00:00"/>
    <d v="2019-08-27T00:00:00"/>
    <n v="5"/>
    <n v="5.416666666666667"/>
    <n v="4.0625"/>
    <n v="1625"/>
    <n v="6"/>
    <n v="2946"/>
    <x v="0"/>
    <n v="35"/>
    <n v="36640"/>
    <n v="1.4E-2"/>
    <s v="Companies"/>
    <s v="Online Search "/>
    <n v="74"/>
  </r>
  <r>
    <n v="5269542"/>
    <d v="2019-08-19T00:00:00"/>
    <d v="2019-08-28T00:00:00"/>
    <n v="5"/>
    <n v="28.08666666666667"/>
    <n v="21.065000000000001"/>
    <n v="8426"/>
    <n v="9"/>
    <n v="4590"/>
    <x v="11"/>
    <n v="18"/>
    <n v="10789"/>
    <n v="1.4E-2"/>
    <s v="Partnerships"/>
    <s v="Online Search "/>
    <n v="75"/>
  </r>
  <r>
    <n v="5581825"/>
    <d v="2019-08-19T00:00:00"/>
    <d v="2019-08-24T00:00:00"/>
    <n v="5"/>
    <n v="6.8433333333333337"/>
    <n v="5.1325000000000003"/>
    <n v="2053"/>
    <n v="3"/>
    <n v="1788"/>
    <x v="19"/>
    <n v="27"/>
    <n v="20404"/>
    <n v="1.4E-2"/>
    <s v="Companies"/>
    <s v="Telemarketing "/>
    <n v="55"/>
  </r>
  <r>
    <n v="5694040"/>
    <d v="2019-08-19T00:00:00"/>
    <d v="2019-08-19T00:00:00"/>
    <n v="5"/>
    <n v="33.026666666666671"/>
    <n v="24.77"/>
    <n v="9908"/>
    <n v="9"/>
    <n v="4914"/>
    <x v="11"/>
    <n v="32"/>
    <n v="28054"/>
    <n v="1.4E-2"/>
    <s v="Companies"/>
    <s v="Telemarketing "/>
    <n v="66"/>
  </r>
  <r>
    <n v="5196551"/>
    <d v="2019-08-19T00:00:00"/>
    <d v="2019-08-04T00:00:00"/>
    <n v="5"/>
    <n v="36.383333333333333"/>
    <n v="27.287500000000001"/>
    <n v="10915"/>
    <n v="6"/>
    <n v="774"/>
    <x v="0"/>
    <n v="20"/>
    <n v="8020"/>
    <n v="1.4E-2"/>
    <s v="Individuals"/>
    <s v="Targeted Online"/>
    <n v="78"/>
  </r>
  <r>
    <n v="5733831"/>
    <d v="2019-08-19T00:00:00"/>
    <d v="2019-08-03T00:00:00"/>
    <n v="5"/>
    <n v="33.203333333333333"/>
    <n v="24.9025"/>
    <n v="9961"/>
    <n v="12"/>
    <n v="1344"/>
    <x v="12"/>
    <n v="14"/>
    <n v="4024"/>
    <n v="1.4E-2"/>
    <s v="Individuals"/>
    <s v="Online Search "/>
    <n v="60"/>
  </r>
  <r>
    <n v="5183073"/>
    <d v="2019-08-19T00:00:00"/>
    <d v="2019-08-30T00:00:00"/>
    <n v="5"/>
    <n v="13.090000000000002"/>
    <n v="9.8175000000000008"/>
    <n v="3927"/>
    <n v="13"/>
    <n v="8853"/>
    <x v="4"/>
    <n v="38"/>
    <n v="45748"/>
    <n v="1.4E-2"/>
    <s v="Companies"/>
    <s v="Targeted Online"/>
    <n v="68"/>
  </r>
  <r>
    <n v="5099264"/>
    <d v="2019-08-19T00:00:00"/>
    <d v="2019-08-22T00:00:00"/>
    <n v="5"/>
    <n v="14.41"/>
    <n v="10.807500000000001"/>
    <n v="4323"/>
    <n v="15"/>
    <n v="4860"/>
    <x v="2"/>
    <n v="11"/>
    <n v="1462"/>
    <n v="1.4E-2"/>
    <s v="Individuals"/>
    <s v="Online Search "/>
    <n v="76"/>
  </r>
  <r>
    <n v="5238369"/>
    <d v="2019-08-19T00:00:00"/>
    <d v="2019-08-03T00:00:00"/>
    <n v="5"/>
    <n v="36.343333333333334"/>
    <n v="27.2575"/>
    <n v="10903"/>
    <n v="8"/>
    <n v="4272"/>
    <x v="1"/>
    <n v="13"/>
    <n v="6696"/>
    <n v="1.4E-2"/>
    <s v="Individuals"/>
    <s v="Email"/>
    <n v="76"/>
  </r>
  <r>
    <n v="5144126"/>
    <d v="2019-08-19T00:00:00"/>
    <d v="2019-08-21T00:00:00"/>
    <n v="5"/>
    <n v="3.3600000000000003"/>
    <n v="2.52"/>
    <n v="1008"/>
    <n v="13"/>
    <n v="6019"/>
    <x v="4"/>
    <n v="11"/>
    <n v="3460"/>
    <n v="1.4E-2"/>
    <s v="Partnerships"/>
    <s v="Email"/>
    <n v="75"/>
  </r>
  <r>
    <n v="5068917"/>
    <d v="2019-08-19T00:00:00"/>
    <d v="2019-08-14T00:00:00"/>
    <n v="5"/>
    <n v="33.266666666666666"/>
    <n v="24.95"/>
    <n v="9980"/>
    <n v="20"/>
    <n v="19140"/>
    <x v="35"/>
    <n v="15"/>
    <n v="2680"/>
    <n v="1.4E-2"/>
    <s v="VIP's"/>
    <s v="Telemarketing "/>
    <n v="58"/>
  </r>
  <r>
    <n v="5116074"/>
    <d v="2019-08-19T00:00:00"/>
    <d v="2019-08-05T00:00:00"/>
    <n v="5"/>
    <n v="9.2166666666666668"/>
    <n v="6.9125000000000005"/>
    <n v="2765"/>
    <n v="8"/>
    <n v="592"/>
    <x v="1"/>
    <n v="10"/>
    <n v="1870"/>
    <n v="1.4E-2"/>
    <s v="Partnerships"/>
    <s v="Targeted Online"/>
    <n v="75"/>
  </r>
  <r>
    <n v="5781775"/>
    <d v="2019-08-19T00:00:00"/>
    <d v="2019-08-27T00:00:00"/>
    <n v="5"/>
    <n v="10.623333333333335"/>
    <n v="7.9675000000000002"/>
    <n v="3187"/>
    <n v="10"/>
    <n v="2340"/>
    <x v="8"/>
    <n v="37"/>
    <n v="18440"/>
    <n v="1.4E-2"/>
    <s v="Companies"/>
    <s v="Targeted Online"/>
    <n v="57"/>
  </r>
  <r>
    <n v="5821495"/>
    <d v="2019-08-19T00:00:00"/>
    <d v="2019-08-13T00:00:00"/>
    <n v="5"/>
    <n v="29.65666666666667"/>
    <n v="22.2425"/>
    <n v="8897"/>
    <n v="6"/>
    <n v="2304"/>
    <x v="0"/>
    <n v="12"/>
    <n v="5242"/>
    <n v="1.4E-2"/>
    <s v="Individuals"/>
    <s v="Online Search "/>
    <n v="82"/>
  </r>
  <r>
    <n v="5116662"/>
    <d v="2019-08-19T00:00:00"/>
    <d v="2019-08-14T00:00:00"/>
    <n v="5"/>
    <n v="17.716666666666669"/>
    <n v="13.2875"/>
    <n v="5315"/>
    <n v="9"/>
    <n v="1530"/>
    <x v="11"/>
    <n v="26"/>
    <n v="4948"/>
    <n v="1.4E-2"/>
    <s v="Companies"/>
    <s v="Online Search "/>
    <n v="82"/>
  </r>
  <r>
    <n v="5760307"/>
    <d v="2019-08-19T00:00:00"/>
    <d v="2019-08-20T00:00:00"/>
    <n v="5"/>
    <n v="29.753333333333334"/>
    <n v="22.315000000000001"/>
    <n v="8926"/>
    <n v="8"/>
    <n v="360"/>
    <x v="1"/>
    <n v="38"/>
    <n v="8458"/>
    <n v="1.4E-2"/>
    <s v="Companies"/>
    <s v="Online Search "/>
    <n v="69"/>
  </r>
  <r>
    <n v="5171994"/>
    <d v="2019-08-19T00:00:00"/>
    <d v="2019-08-26T00:00:00"/>
    <n v="5"/>
    <n v="13.623333333333335"/>
    <n v="10.217499999999999"/>
    <n v="4087"/>
    <n v="44"/>
    <n v="8712"/>
    <x v="31"/>
    <n v="13"/>
    <n v="6080"/>
    <n v="1.4E-2"/>
    <s v="VIP's"/>
    <s v="Targeted Online"/>
    <n v="62"/>
  </r>
  <r>
    <n v="5300924"/>
    <d v="2019-08-19T00:00:00"/>
    <d v="2019-08-06T00:00:00"/>
    <n v="5"/>
    <n v="36.346666666666671"/>
    <n v="27.26"/>
    <n v="10904"/>
    <n v="5"/>
    <n v="3830"/>
    <x v="5"/>
    <n v="8"/>
    <n v="2440"/>
    <n v="1.4E-2"/>
    <s v="Partnerships"/>
    <s v="Targeted Online"/>
    <n v="60"/>
  </r>
  <r>
    <n v="5007379"/>
    <d v="2019-08-19T00:00:00"/>
    <d v="2019-08-09T00:00:00"/>
    <n v="5"/>
    <n v="8.3466666666666676"/>
    <n v="6.26"/>
    <n v="2504"/>
    <n v="15"/>
    <n v="4770"/>
    <x v="2"/>
    <n v="15"/>
    <n v="2890"/>
    <n v="1.4E-2"/>
    <s v="Individuals"/>
    <s v="Targeted Online"/>
    <n v="76"/>
  </r>
  <r>
    <n v="5206535"/>
    <d v="2019-08-19T00:00:00"/>
    <d v="2019-08-20T00:00:00"/>
    <n v="5"/>
    <n v="32.623333333333335"/>
    <n v="24.467500000000001"/>
    <n v="9787"/>
    <n v="10"/>
    <n v="3960"/>
    <x v="8"/>
    <n v="31"/>
    <n v="37998"/>
    <n v="1.4E-2"/>
    <s v="Companies"/>
    <s v="Email"/>
    <n v="74"/>
  </r>
  <r>
    <n v="5092279"/>
    <d v="2019-08-19T00:00:00"/>
    <d v="2019-08-17T00:00:00"/>
    <n v="5"/>
    <n v="16.393333333333334"/>
    <n v="12.295"/>
    <n v="4918"/>
    <n v="20"/>
    <n v="25300"/>
    <x v="35"/>
    <n v="14"/>
    <n v="6499"/>
    <n v="1.4E-2"/>
    <s v="VIP's"/>
    <s v="Telemarketing "/>
    <n v="70"/>
  </r>
  <r>
    <n v="5150679"/>
    <d v="2019-08-19T00:00:00"/>
    <d v="2019-08-16T00:00:00"/>
    <n v="5"/>
    <n v="31.160000000000004"/>
    <n v="23.37"/>
    <n v="9348"/>
    <n v="4"/>
    <n v="940"/>
    <x v="3"/>
    <n v="15"/>
    <n v="7340"/>
    <n v="1.4E-2"/>
    <s v="Partnerships"/>
    <s v="Targeted Online"/>
    <n v="66"/>
  </r>
  <r>
    <n v="5440346"/>
    <d v="2019-08-19T00:00:00"/>
    <d v="2019-08-21T00:00:00"/>
    <n v="5"/>
    <n v="27.580000000000002"/>
    <n v="20.684999999999999"/>
    <n v="8274"/>
    <n v="10"/>
    <n v="3190"/>
    <x v="8"/>
    <n v="24"/>
    <n v="7821"/>
    <n v="1.4E-2"/>
    <s v="Companies"/>
    <s v="Targeted Online"/>
    <n v="78"/>
  </r>
  <r>
    <n v="5354788"/>
    <d v="2019-08-19T00:00:00"/>
    <d v="2019-08-11T00:00:00"/>
    <n v="5"/>
    <n v="21.893333333333334"/>
    <n v="16.420000000000002"/>
    <n v="6568"/>
    <n v="3"/>
    <n v="966"/>
    <x v="19"/>
    <n v="15"/>
    <n v="2610"/>
    <n v="1.4E-2"/>
    <s v="Individuals"/>
    <s v="Targeted Online"/>
    <n v="68"/>
  </r>
  <r>
    <n v="5158542"/>
    <d v="2019-08-19T00:00:00"/>
    <d v="2019-08-05T00:00:00"/>
    <n v="5"/>
    <n v="16.813333333333336"/>
    <n v="12.61"/>
    <n v="5044"/>
    <n v="3"/>
    <n v="795"/>
    <x v="19"/>
    <n v="20"/>
    <n v="6790"/>
    <n v="1.4E-2"/>
    <s v="Partnerships"/>
    <s v="Targeted Online"/>
    <n v="64"/>
  </r>
  <r>
    <n v="5709221"/>
    <d v="2019-08-19T00:00:00"/>
    <d v="2019-08-19T00:00:00"/>
    <n v="5"/>
    <n v="19.053333333333335"/>
    <n v="14.290000000000001"/>
    <n v="5716"/>
    <n v="10"/>
    <n v="820"/>
    <x v="8"/>
    <n v="14"/>
    <n v="1747"/>
    <n v="1.4E-2"/>
    <s v="Partnerships"/>
    <s v="Targeted Online"/>
    <n v="55"/>
  </r>
  <r>
    <n v="5137876"/>
    <d v="2019-08-19T00:00:00"/>
    <d v="2019-08-07T00:00:00"/>
    <n v="5"/>
    <n v="15.016666666666667"/>
    <n v="11.262500000000001"/>
    <n v="4505"/>
    <n v="9"/>
    <n v="4761"/>
    <x v="11"/>
    <n v="16"/>
    <n v="5246"/>
    <n v="1.4E-2"/>
    <s v="Individuals"/>
    <s v="Email"/>
    <n v="77"/>
  </r>
  <r>
    <n v="5843280"/>
    <d v="2019-08-19T00:00:00"/>
    <d v="2019-08-09T00:00:00"/>
    <n v="5"/>
    <n v="4.6533333333333333"/>
    <n v="3.49"/>
    <n v="1396"/>
    <n v="10"/>
    <n v="2150"/>
    <x v="8"/>
    <n v="19"/>
    <n v="1574"/>
    <n v="1.4E-2"/>
    <s v="Individuals"/>
    <s v="Email"/>
    <n v="53"/>
  </r>
  <r>
    <n v="5221691"/>
    <d v="2019-08-19T00:00:00"/>
    <d v="2019-08-25T00:00:00"/>
    <n v="5"/>
    <n v="33.853333333333339"/>
    <n v="25.39"/>
    <n v="10156"/>
    <n v="10"/>
    <n v="2850"/>
    <x v="8"/>
    <n v="10"/>
    <n v="1920"/>
    <n v="1.4E-2"/>
    <s v="Partnerships"/>
    <s v="Online Search "/>
    <n v="55"/>
  </r>
  <r>
    <n v="5176092"/>
    <d v="2019-08-19T00:00:00"/>
    <d v="2019-08-29T00:00:00"/>
    <n v="5"/>
    <n v="9.4166666666666679"/>
    <n v="7.0625"/>
    <n v="2825"/>
    <n v="16"/>
    <n v="20128"/>
    <x v="18"/>
    <n v="17"/>
    <n v="5800"/>
    <n v="1.4E-2"/>
    <s v="VIP's"/>
    <s v="Email"/>
    <n v="75"/>
  </r>
  <r>
    <n v="5558856"/>
    <d v="2019-08-19T00:00:00"/>
    <d v="2019-08-03T00:00:00"/>
    <n v="5"/>
    <n v="13.513333333333334"/>
    <n v="10.135"/>
    <n v="4054"/>
    <n v="8"/>
    <n v="5592"/>
    <x v="1"/>
    <n v="40"/>
    <n v="20285"/>
    <n v="1.4E-2"/>
    <s v="Companies"/>
    <s v="Telemarketing "/>
    <n v="54"/>
  </r>
  <r>
    <n v="5968541"/>
    <d v="2019-08-19T00:00:00"/>
    <d v="2019-08-30T00:00:00"/>
    <n v="5"/>
    <n v="36.81666666666667"/>
    <n v="27.612500000000001"/>
    <n v="11045"/>
    <n v="9"/>
    <n v="4788"/>
    <x v="11"/>
    <n v="23"/>
    <n v="15310"/>
    <n v="1.4E-2"/>
    <s v="Companies"/>
    <s v="Online Search "/>
    <n v="70"/>
  </r>
  <r>
    <n v="5642777"/>
    <d v="2019-08-19T00:00:00"/>
    <d v="2019-08-11T00:00:00"/>
    <n v="5"/>
    <n v="26.55"/>
    <n v="19.912500000000001"/>
    <n v="7965"/>
    <n v="14"/>
    <n v="9534"/>
    <x v="15"/>
    <n v="16"/>
    <n v="8656"/>
    <n v="1.4E-2"/>
    <s v="Individuals"/>
    <s v="Online Search "/>
    <n v="74"/>
  </r>
  <r>
    <n v="5976149"/>
    <d v="2019-08-19T00:00:00"/>
    <d v="2019-08-25T00:00:00"/>
    <n v="5"/>
    <n v="19.630000000000003"/>
    <n v="14.7225"/>
    <n v="5889"/>
    <n v="15"/>
    <n v="1770"/>
    <x v="2"/>
    <n v="19"/>
    <n v="5074"/>
    <n v="1.4E-2"/>
    <s v="Individuals"/>
    <s v="Telemarketing "/>
    <n v="55"/>
  </r>
  <r>
    <n v="5980145"/>
    <d v="2019-08-19T00:00:00"/>
    <d v="2019-08-24T00:00:00"/>
    <n v="5"/>
    <n v="34.956666666666671"/>
    <n v="26.217500000000001"/>
    <n v="10487"/>
    <n v="32"/>
    <n v="24032"/>
    <x v="33"/>
    <n v="18"/>
    <n v="4796"/>
    <n v="1.4E-2"/>
    <s v="VIP's"/>
    <s v="Email"/>
    <n v="54"/>
  </r>
  <r>
    <n v="5853473"/>
    <d v="2019-08-19T00:00:00"/>
    <d v="2019-08-29T00:00:00"/>
    <n v="5"/>
    <n v="7.3766666666666669"/>
    <n v="5.5324999999999998"/>
    <n v="2213"/>
    <n v="11"/>
    <n v="6710"/>
    <x v="7"/>
    <n v="27"/>
    <n v="11032"/>
    <n v="1.4E-2"/>
    <s v="Companies"/>
    <s v="Telemarketing "/>
    <n v="66"/>
  </r>
  <r>
    <n v="5929955"/>
    <d v="2019-08-19T00:00:00"/>
    <d v="2019-08-04T00:00:00"/>
    <n v="5"/>
    <n v="31.33666666666667"/>
    <n v="23.502500000000001"/>
    <n v="9401"/>
    <n v="5"/>
    <n v="2400"/>
    <x v="5"/>
    <n v="12"/>
    <n v="3408"/>
    <n v="1.4E-2"/>
    <s v="Partnerships"/>
    <s v="Email"/>
    <n v="74"/>
  </r>
  <r>
    <n v="5250864"/>
    <d v="2019-08-19T00:00:00"/>
    <d v="2019-08-13T00:00:00"/>
    <n v="5"/>
    <n v="33.313333333333333"/>
    <n v="24.984999999999999"/>
    <n v="9994"/>
    <n v="9"/>
    <n v="1737"/>
    <x v="11"/>
    <n v="12"/>
    <n v="5550"/>
    <n v="1.4E-2"/>
    <s v="Partnerships"/>
    <s v="Online Search "/>
    <n v="76"/>
  </r>
  <r>
    <n v="5847931"/>
    <d v="2019-08-19T00:00:00"/>
    <d v="2019-08-23T00:00:00"/>
    <n v="5"/>
    <n v="24.403333333333336"/>
    <n v="18.302500000000002"/>
    <n v="7321"/>
    <n v="25"/>
    <n v="28200"/>
    <x v="6"/>
    <n v="20"/>
    <n v="6670"/>
    <n v="1.4E-2"/>
    <s v="VIP's"/>
    <s v="Targeted Online"/>
    <n v="53"/>
  </r>
  <r>
    <n v="5122185"/>
    <d v="2019-08-19T00:00:00"/>
    <d v="2019-09-01T00:00:00"/>
    <n v="5"/>
    <n v="24.693333333333335"/>
    <n v="18.52"/>
    <n v="7408"/>
    <n v="42"/>
    <n v="44814"/>
    <x v="13"/>
    <n v="16"/>
    <n v="5081"/>
    <n v="1.4E-2"/>
    <s v="VIP's"/>
    <s v="Online Search "/>
    <n v="77"/>
  </r>
  <r>
    <n v="5115504"/>
    <d v="2019-08-19T00:00:00"/>
    <d v="2019-08-18T00:00:00"/>
    <n v="5"/>
    <n v="36.270000000000003"/>
    <n v="27.202500000000001"/>
    <n v="10881"/>
    <n v="11"/>
    <n v="2387"/>
    <x v="7"/>
    <n v="17"/>
    <n v="9952"/>
    <n v="1.4E-2"/>
    <s v="Partnerships"/>
    <s v="Online Search "/>
    <n v="70"/>
  </r>
  <r>
    <n v="5854065"/>
    <d v="2019-08-19T00:00:00"/>
    <d v="2019-08-31T00:00:00"/>
    <n v="5"/>
    <n v="20.41"/>
    <n v="15.307500000000001"/>
    <n v="6123"/>
    <n v="31"/>
    <n v="42191"/>
    <x v="20"/>
    <n v="11"/>
    <n v="4258"/>
    <n v="1.4E-2"/>
    <s v="VIP's"/>
    <s v="Online Search "/>
    <n v="75"/>
  </r>
  <r>
    <n v="5536327"/>
    <d v="2019-08-19T00:00:00"/>
    <d v="2019-08-12T00:00:00"/>
    <n v="5"/>
    <n v="15.57"/>
    <n v="11.6775"/>
    <n v="4671"/>
    <n v="9"/>
    <n v="4941"/>
    <x v="11"/>
    <n v="34"/>
    <n v="7235"/>
    <n v="1.4E-2"/>
    <s v="Companies"/>
    <s v="Telemarketing "/>
    <n v="69"/>
  </r>
  <r>
    <n v="5330642"/>
    <d v="2019-08-19T00:00:00"/>
    <d v="2019-08-26T00:00:00"/>
    <n v="5"/>
    <n v="23.403333333333336"/>
    <n v="17.552500000000002"/>
    <n v="7021"/>
    <n v="4"/>
    <n v="1932"/>
    <x v="3"/>
    <n v="45"/>
    <n v="20400"/>
    <n v="1.4E-2"/>
    <s v="Companies"/>
    <s v="Telemarketing "/>
    <n v="59"/>
  </r>
  <r>
    <n v="5748510"/>
    <d v="2019-08-19T00:00:00"/>
    <d v="2019-08-31T00:00:00"/>
    <n v="5"/>
    <n v="28.220000000000002"/>
    <n v="21.164999999999999"/>
    <n v="8466"/>
    <n v="13"/>
    <n v="5330"/>
    <x v="4"/>
    <n v="42"/>
    <n v="25198"/>
    <n v="1.4E-2"/>
    <s v="Companies"/>
    <s v="Online Search "/>
    <n v="59"/>
  </r>
  <r>
    <n v="5518973"/>
    <d v="2019-08-19T00:00:00"/>
    <d v="2019-08-25T00:00:00"/>
    <n v="5"/>
    <n v="16.990000000000002"/>
    <n v="12.7425"/>
    <n v="5097"/>
    <n v="10"/>
    <n v="7130"/>
    <x v="8"/>
    <n v="49"/>
    <n v="17192"/>
    <n v="1.4E-2"/>
    <s v="Companies"/>
    <s v="Online Search "/>
    <n v="77"/>
  </r>
  <r>
    <n v="5614708"/>
    <d v="2019-08-19T00:00:00"/>
    <d v="2019-08-21T00:00:00"/>
    <n v="5"/>
    <n v="13.563333333333334"/>
    <n v="10.172499999999999"/>
    <n v="4069"/>
    <n v="6"/>
    <n v="3162"/>
    <x v="0"/>
    <n v="12"/>
    <n v="5095"/>
    <n v="1.4E-2"/>
    <s v="Individuals"/>
    <s v="Email"/>
    <n v="73"/>
  </r>
  <r>
    <n v="5468778"/>
    <d v="2019-08-19T00:00:00"/>
    <d v="2019-08-24T00:00:00"/>
    <n v="5"/>
    <n v="14.950000000000001"/>
    <n v="11.2125"/>
    <n v="4485"/>
    <n v="6"/>
    <n v="1044"/>
    <x v="0"/>
    <n v="14"/>
    <n v="3412"/>
    <n v="1.4E-2"/>
    <s v="Individuals"/>
    <s v="Targeted Online"/>
    <n v="61"/>
  </r>
  <r>
    <n v="5386322"/>
    <d v="2019-08-19T00:00:00"/>
    <d v="2019-08-14T00:00:00"/>
    <n v="5"/>
    <n v="12.306666666666667"/>
    <n v="9.23"/>
    <n v="3692"/>
    <n v="6"/>
    <n v="216"/>
    <x v="0"/>
    <n v="45"/>
    <n v="25720"/>
    <n v="1.4E-2"/>
    <s v="Companies"/>
    <s v="Telemarketing "/>
    <n v="53"/>
  </r>
  <r>
    <n v="5086137"/>
    <d v="2019-09-19T00:00:00"/>
    <d v="2019-08-24T00:00:00"/>
    <n v="5"/>
    <n v="7.12"/>
    <n v="5.34"/>
    <n v="2136"/>
    <n v="4"/>
    <n v="1880"/>
    <x v="36"/>
    <n v="14"/>
    <n v="8765"/>
    <n v="1.4E-2"/>
    <s v="Partnerships"/>
    <s v="Online Search "/>
    <n v="13"/>
  </r>
  <r>
    <n v="5463754"/>
    <d v="2019-09-19T00:00:00"/>
    <d v="2019-08-15T00:00:00"/>
    <n v="5"/>
    <n v="23.116666666666667"/>
    <n v="17.337500000000002"/>
    <n v="6935"/>
    <n v="11"/>
    <n v="418"/>
    <x v="37"/>
    <n v="37"/>
    <n v="18444"/>
    <n v="1.4E-2"/>
    <s v="Companies"/>
    <s v="Online Search "/>
    <n v="34"/>
  </r>
  <r>
    <n v="5503662"/>
    <d v="2019-09-19T00:00:00"/>
    <d v="2019-08-17T00:00:00"/>
    <n v="5"/>
    <n v="29.933333333333334"/>
    <n v="22.45"/>
    <n v="8980"/>
    <n v="18"/>
    <n v="12654"/>
    <x v="38"/>
    <n v="10"/>
    <n v="5062.5"/>
    <n v="1.4E-2"/>
    <s v="VIP's"/>
    <s v="Online Search "/>
    <n v="21"/>
  </r>
  <r>
    <n v="5151006"/>
    <d v="2019-09-19T00:00:00"/>
    <d v="2019-08-21T00:00:00"/>
    <n v="5"/>
    <n v="19.686666666666667"/>
    <n v="14.765000000000001"/>
    <n v="5906"/>
    <n v="7"/>
    <n v="2674"/>
    <x v="39"/>
    <n v="29"/>
    <n v="9395"/>
    <n v="1.4E-2"/>
    <s v="Companies"/>
    <s v="Online Search "/>
    <n v="23"/>
  </r>
  <r>
    <n v="5877190"/>
    <d v="2019-09-19T00:00:00"/>
    <d v="2019-08-25T00:00:00"/>
    <n v="5"/>
    <n v="28.563333333333336"/>
    <n v="21.422499999999999"/>
    <n v="8569"/>
    <n v="11"/>
    <n v="814"/>
    <x v="37"/>
    <n v="17"/>
    <n v="9796"/>
    <n v="1.4E-2"/>
    <s v="Partnerships"/>
    <s v="Online Search "/>
    <n v="44"/>
  </r>
  <r>
    <n v="5655868"/>
    <d v="2019-09-19T00:00:00"/>
    <d v="2019-08-09T00:00:00"/>
    <n v="5"/>
    <n v="38.400000000000006"/>
    <n v="28.8"/>
    <n v="11520"/>
    <n v="12"/>
    <n v="4608"/>
    <x v="4"/>
    <n v="32"/>
    <n v="22231"/>
    <n v="1.4E-2"/>
    <s v="Companies"/>
    <s v="Online Search "/>
    <n v="3"/>
  </r>
  <r>
    <n v="5432604"/>
    <d v="2019-09-19T00:00:00"/>
    <d v="2019-08-20T00:00:00"/>
    <n v="5"/>
    <n v="27.676666666666669"/>
    <n v="20.7575"/>
    <n v="8303"/>
    <n v="15"/>
    <n v="7695"/>
    <x v="40"/>
    <n v="11"/>
    <n v="5290"/>
    <n v="1.4E-2"/>
    <s v="Individuals"/>
    <s v="Online Search "/>
    <n v="29"/>
  </r>
  <r>
    <n v="5038226"/>
    <d v="2019-09-19T00:00:00"/>
    <d v="2019-08-24T00:00:00"/>
    <n v="5"/>
    <n v="32.243333333333332"/>
    <n v="24.182500000000001"/>
    <n v="9673"/>
    <n v="22"/>
    <n v="25454"/>
    <x v="41"/>
    <n v="15"/>
    <n v="8220"/>
    <n v="1.4E-2"/>
    <s v="VIP's"/>
    <s v="Targeted Online"/>
    <n v="40"/>
  </r>
  <r>
    <n v="5783718"/>
    <d v="2019-09-19T00:00:00"/>
    <d v="2019-08-11T00:00:00"/>
    <n v="5"/>
    <n v="17.786666666666669"/>
    <n v="13.34"/>
    <n v="5336"/>
    <n v="14"/>
    <n v="5502"/>
    <x v="42"/>
    <n v="37"/>
    <n v="26124"/>
    <n v="1.4E-2"/>
    <s v="Companies"/>
    <s v="Targeted Online"/>
    <n v="9"/>
  </r>
  <r>
    <n v="5049526"/>
    <d v="2019-09-19T00:00:00"/>
    <d v="2019-08-25T00:00:00"/>
    <n v="5"/>
    <n v="9.9700000000000006"/>
    <n v="7.4775"/>
    <n v="2991"/>
    <n v="9"/>
    <n v="522"/>
    <x v="43"/>
    <n v="50"/>
    <n v="8605"/>
    <n v="1.4E-2"/>
    <s v="Companies"/>
    <s v="Email"/>
    <n v="39"/>
  </r>
  <r>
    <n v="5388326"/>
    <d v="2019-09-19T00:00:00"/>
    <d v="2019-08-29T00:00:00"/>
    <n v="5"/>
    <n v="29.116666666666667"/>
    <n v="21.837500000000002"/>
    <n v="8735"/>
    <n v="6"/>
    <n v="3828"/>
    <x v="44"/>
    <n v="39"/>
    <n v="14888"/>
    <n v="1.4E-2"/>
    <s v="Companies"/>
    <s v="Targeted Online"/>
    <n v="35"/>
  </r>
  <r>
    <n v="5902505"/>
    <d v="2019-09-19T00:00:00"/>
    <d v="2019-08-03T00:00:00"/>
    <n v="5"/>
    <n v="9.326666666666668"/>
    <n v="6.9950000000000001"/>
    <n v="2798"/>
    <n v="15"/>
    <n v="4125"/>
    <x v="40"/>
    <n v="49"/>
    <n v="66536"/>
    <n v="1.4E-2"/>
    <s v="Companies"/>
    <s v="Targeted Online"/>
    <n v="51"/>
  </r>
  <r>
    <n v="5048505"/>
    <d v="2019-09-19T00:00:00"/>
    <d v="2019-08-28T00:00:00"/>
    <n v="5"/>
    <n v="8.43"/>
    <n v="6.3224999999999998"/>
    <n v="2529"/>
    <n v="15"/>
    <n v="7680"/>
    <x v="40"/>
    <n v="47"/>
    <n v="50622.5"/>
    <n v="1.4E-2"/>
    <s v="Companies"/>
    <s v="Telemarketing "/>
    <n v="18"/>
  </r>
  <r>
    <n v="5856207"/>
    <d v="2019-09-19T00:00:00"/>
    <d v="2019-08-17T00:00:00"/>
    <n v="5"/>
    <n v="28.330000000000002"/>
    <n v="21.247499999999999"/>
    <n v="8499"/>
    <n v="26"/>
    <n v="7462"/>
    <x v="45"/>
    <n v="14"/>
    <n v="7505"/>
    <n v="1.4E-2"/>
    <s v="VIP's"/>
    <s v="Online Search "/>
    <n v="17"/>
  </r>
  <r>
    <n v="5911299"/>
    <d v="2019-09-19T00:00:00"/>
    <d v="2019-08-22T00:00:00"/>
    <n v="5"/>
    <n v="24.44"/>
    <n v="18.330000000000002"/>
    <n v="7332"/>
    <n v="39"/>
    <n v="38025"/>
    <x v="46"/>
    <n v="16"/>
    <n v="6003"/>
    <n v="1.4E-2"/>
    <s v="VIP's"/>
    <s v="Online Search "/>
    <n v="34"/>
  </r>
  <r>
    <n v="5901222"/>
    <d v="2019-09-19T00:00:00"/>
    <d v="2019-08-09T00:00:00"/>
    <n v="5"/>
    <n v="28.720000000000002"/>
    <n v="21.54"/>
    <n v="8616"/>
    <n v="12"/>
    <n v="1008"/>
    <x v="4"/>
    <n v="16"/>
    <n v="9442.5"/>
    <n v="1.4E-2"/>
    <s v="Partnerships"/>
    <s v="Online Search "/>
    <n v="15"/>
  </r>
  <r>
    <n v="5731750"/>
    <d v="2019-09-19T00:00:00"/>
    <d v="2019-08-17T00:00:00"/>
    <n v="5"/>
    <n v="24.44"/>
    <n v="18.330000000000002"/>
    <n v="7332"/>
    <n v="11"/>
    <n v="2233"/>
    <x v="37"/>
    <n v="16"/>
    <n v="3363"/>
    <n v="1.4E-2"/>
    <s v="Individuals"/>
    <s v="Online Search "/>
    <n v="2"/>
  </r>
  <r>
    <n v="5665950"/>
    <d v="2019-09-19T00:00:00"/>
    <d v="2019-08-03T00:00:00"/>
    <n v="5"/>
    <n v="28.523333333333333"/>
    <n v="21.392500000000002"/>
    <n v="8557"/>
    <n v="3"/>
    <n v="1065"/>
    <x v="47"/>
    <n v="8"/>
    <n v="3682"/>
    <n v="1.4E-2"/>
    <s v="Individuals"/>
    <s v="Online Search "/>
    <n v="28"/>
  </r>
  <r>
    <n v="5869960"/>
    <d v="2019-09-19T00:00:00"/>
    <d v="2019-08-07T00:00:00"/>
    <n v="5"/>
    <n v="20.450000000000003"/>
    <n v="15.3375"/>
    <n v="6135"/>
    <n v="33"/>
    <n v="22473"/>
    <x v="48"/>
    <n v="12"/>
    <n v="5162"/>
    <n v="1.4E-2"/>
    <s v="VIP's"/>
    <s v="Targeted Online"/>
    <n v="44"/>
  </r>
  <r>
    <n v="5968361"/>
    <d v="2019-09-19T00:00:00"/>
    <d v="2019-08-21T00:00:00"/>
    <n v="5"/>
    <n v="24.533333333333335"/>
    <n v="18.400000000000002"/>
    <n v="7360"/>
    <n v="13"/>
    <n v="1079"/>
    <x v="49"/>
    <n v="16"/>
    <n v="3451"/>
    <n v="1.4E-2"/>
    <s v="Partnerships"/>
    <s v="Online Search "/>
    <n v="2"/>
  </r>
  <r>
    <n v="5580244"/>
    <d v="2019-09-19T00:00:00"/>
    <d v="2019-08-28T00:00:00"/>
    <n v="5"/>
    <n v="16.046666666666667"/>
    <n v="12.035"/>
    <n v="4814"/>
    <n v="4"/>
    <n v="2060"/>
    <x v="36"/>
    <n v="22"/>
    <n v="21117.5"/>
    <n v="1.4E-2"/>
    <s v="Companies"/>
    <s v="Telemarketing "/>
    <n v="15"/>
  </r>
  <r>
    <n v="5470386"/>
    <d v="2019-09-19T00:00:00"/>
    <d v="2019-08-18T00:00:00"/>
    <n v="5"/>
    <n v="24.53"/>
    <n v="18.397500000000001"/>
    <n v="7359"/>
    <n v="14"/>
    <n v="4914"/>
    <x v="42"/>
    <n v="28"/>
    <n v="16922.5"/>
    <n v="1.4E-2"/>
    <s v="Companies"/>
    <s v="Targeted Online"/>
    <n v="19"/>
  </r>
  <r>
    <n v="5766542"/>
    <d v="2019-09-19T00:00:00"/>
    <d v="2019-08-30T00:00:00"/>
    <n v="5"/>
    <n v="17.366666666666667"/>
    <n v="13.025"/>
    <n v="5210"/>
    <n v="10"/>
    <n v="1620"/>
    <x v="50"/>
    <n v="19"/>
    <n v="7066"/>
    <n v="1.4E-2"/>
    <s v="Individuals"/>
    <s v="Email"/>
    <n v="38"/>
  </r>
  <r>
    <n v="5968435"/>
    <d v="2019-09-19T00:00:00"/>
    <d v="2019-08-22T00:00:00"/>
    <n v="5"/>
    <n v="32.716666666666669"/>
    <n v="24.537500000000001"/>
    <n v="9815"/>
    <n v="44"/>
    <n v="31372"/>
    <x v="51"/>
    <n v="14"/>
    <n v="3700"/>
    <n v="1.4E-2"/>
    <s v="VIP's"/>
    <s v="Online Search "/>
    <n v="40"/>
  </r>
  <r>
    <n v="5163599"/>
    <d v="2019-09-19T00:00:00"/>
    <d v="2019-08-12T00:00:00"/>
    <n v="5"/>
    <n v="18.626666666666669"/>
    <n v="13.97"/>
    <n v="5588"/>
    <n v="3"/>
    <n v="1704"/>
    <x v="47"/>
    <n v="12"/>
    <n v="4212.5"/>
    <n v="1.4E-2"/>
    <s v="Individuals"/>
    <s v="Email"/>
    <n v="15"/>
  </r>
  <r>
    <n v="5003402"/>
    <d v="2019-09-19T00:00:00"/>
    <d v="2019-08-19T00:00:00"/>
    <n v="5"/>
    <n v="16.906666666666666"/>
    <n v="12.68"/>
    <n v="5072"/>
    <n v="30"/>
    <n v="3630"/>
    <x v="52"/>
    <n v="12"/>
    <n v="2425"/>
    <n v="1.4E-2"/>
    <s v="VIP's"/>
    <s v="Online Search "/>
    <n v="28"/>
  </r>
  <r>
    <n v="5911901"/>
    <d v="2019-09-19T00:00:00"/>
    <d v="2019-08-19T00:00:00"/>
    <n v="5"/>
    <n v="9.8233333333333341"/>
    <n v="7.3674999999999997"/>
    <n v="2947"/>
    <n v="9"/>
    <n v="4437"/>
    <x v="43"/>
    <n v="20"/>
    <n v="9340"/>
    <n v="1.4E-2"/>
    <s v="Partnerships"/>
    <s v="Targeted Online"/>
    <n v="36"/>
  </r>
  <r>
    <n v="5832884"/>
    <d v="2019-09-19T00:00:00"/>
    <d v="2019-08-18T00:00:00"/>
    <n v="5"/>
    <n v="37.486666666666672"/>
    <n v="28.115000000000002"/>
    <n v="11246"/>
    <n v="6"/>
    <n v="3942"/>
    <x v="44"/>
    <n v="49"/>
    <n v="30016"/>
    <n v="1.4E-2"/>
    <s v="Companies"/>
    <s v="Email"/>
    <n v="40"/>
  </r>
  <r>
    <n v="5413681"/>
    <d v="2019-09-19T00:00:00"/>
    <d v="2019-08-06T00:00:00"/>
    <n v="5"/>
    <n v="19"/>
    <n v="14.25"/>
    <n v="5700"/>
    <n v="12"/>
    <n v="1548"/>
    <x v="4"/>
    <n v="18"/>
    <n v="4721"/>
    <n v="1.4E-2"/>
    <s v="Partnerships"/>
    <s v="Targeted Online"/>
    <n v="30"/>
  </r>
  <r>
    <n v="5885712"/>
    <d v="2019-09-19T00:00:00"/>
    <d v="2019-08-05T00:00:00"/>
    <n v="5"/>
    <n v="38.660000000000004"/>
    <n v="28.995000000000001"/>
    <n v="11598"/>
    <n v="11"/>
    <n v="2728"/>
    <x v="53"/>
    <n v="14"/>
    <n v="8038"/>
    <n v="1.4E-2"/>
    <s v="Individuals"/>
    <s v="Targeted Online"/>
    <n v="46"/>
  </r>
  <r>
    <n v="5964994"/>
    <d v="2019-09-19T00:00:00"/>
    <d v="2019-08-27T00:00:00"/>
    <n v="5"/>
    <n v="2.976666666666667"/>
    <n v="2.2324999999999999"/>
    <n v="893"/>
    <n v="14"/>
    <n v="2240"/>
    <x v="42"/>
    <n v="47"/>
    <n v="47997.5"/>
    <n v="1.4E-2"/>
    <s v="Companies"/>
    <s v="Telemarketing "/>
    <n v="14"/>
  </r>
  <r>
    <n v="5588719"/>
    <d v="2019-09-19T00:00:00"/>
    <d v="2019-08-08T00:00:00"/>
    <n v="5"/>
    <n v="6.916666666666667"/>
    <n v="5.1875"/>
    <n v="2075"/>
    <n v="9"/>
    <n v="5571"/>
    <x v="43"/>
    <n v="20"/>
    <n v="10681.25"/>
    <n v="1.4E-2"/>
    <s v="Individuals"/>
    <s v="Email"/>
    <n v="18"/>
  </r>
  <r>
    <n v="5726324"/>
    <d v="2019-09-19T00:00:00"/>
    <d v="2019-08-05T00:00:00"/>
    <n v="5"/>
    <n v="18.540000000000003"/>
    <n v="13.905000000000001"/>
    <n v="5562"/>
    <n v="19"/>
    <n v="24928"/>
    <x v="54"/>
    <n v="11"/>
    <n v="5182"/>
    <n v="1.4E-2"/>
    <s v="VIP's"/>
    <s v="Targeted Online"/>
    <n v="12"/>
  </r>
  <r>
    <n v="5221265"/>
    <d v="2019-09-19T00:00:00"/>
    <d v="2019-08-10T00:00:00"/>
    <n v="5"/>
    <n v="32.36"/>
    <n v="24.27"/>
    <n v="9708"/>
    <n v="11"/>
    <n v="2563"/>
    <x v="37"/>
    <n v="12"/>
    <n v="4742"/>
    <n v="1.4E-2"/>
    <s v="Partnerships"/>
    <s v="Online Search "/>
    <n v="48"/>
  </r>
  <r>
    <n v="5245388"/>
    <d v="2019-09-19T00:00:00"/>
    <d v="2019-08-19T00:00:00"/>
    <n v="5"/>
    <n v="18.953333333333333"/>
    <n v="14.215"/>
    <n v="5686"/>
    <n v="9"/>
    <n v="5004"/>
    <x v="43"/>
    <n v="20"/>
    <n v="13870"/>
    <n v="1.4E-2"/>
    <s v="Individuals"/>
    <s v="Email"/>
    <n v="9"/>
  </r>
  <r>
    <n v="5690293"/>
    <d v="2019-09-19T00:00:00"/>
    <d v="2019-08-04T00:00:00"/>
    <n v="5"/>
    <n v="1.9700000000000002"/>
    <n v="1.4775"/>
    <n v="591"/>
    <n v="3"/>
    <n v="528"/>
    <x v="55"/>
    <n v="12"/>
    <n v="7087"/>
    <n v="1.4E-2"/>
    <s v="Individuals"/>
    <s v="Telemarketing "/>
    <n v="28"/>
  </r>
  <r>
    <n v="5395056"/>
    <d v="2019-09-19T00:00:00"/>
    <d v="2019-08-16T00:00:00"/>
    <n v="5"/>
    <n v="26.273333333333333"/>
    <n v="19.705000000000002"/>
    <n v="7882"/>
    <n v="3"/>
    <n v="1305"/>
    <x v="47"/>
    <n v="19"/>
    <n v="10580"/>
    <n v="1.4E-2"/>
    <s v="Individuals"/>
    <s v="Telemarketing "/>
    <n v="8"/>
  </r>
  <r>
    <n v="5896360"/>
    <d v="2019-09-19T00:00:00"/>
    <d v="2019-08-21T00:00:00"/>
    <n v="5"/>
    <n v="23.393333333333334"/>
    <n v="17.545000000000002"/>
    <n v="7018"/>
    <n v="6"/>
    <n v="2076"/>
    <x v="44"/>
    <n v="11"/>
    <n v="2956"/>
    <n v="1.4E-2"/>
    <s v="Individuals"/>
    <s v="Targeted Online"/>
    <n v="5"/>
  </r>
  <r>
    <n v="5454848"/>
    <d v="2019-09-19T00:00:00"/>
    <d v="2019-08-09T00:00:00"/>
    <n v="5"/>
    <n v="11.696666666666667"/>
    <n v="8.7725000000000009"/>
    <n v="3509"/>
    <n v="12"/>
    <n v="1428"/>
    <x v="4"/>
    <n v="14"/>
    <n v="2512"/>
    <n v="1.4E-2"/>
    <s v="Individuals"/>
    <s v="Targeted Online"/>
    <n v="11"/>
  </r>
  <r>
    <n v="5373549"/>
    <d v="2019-09-19T00:00:00"/>
    <d v="2019-08-25T00:00:00"/>
    <n v="5"/>
    <n v="32.730000000000004"/>
    <n v="24.547499999999999"/>
    <n v="9819"/>
    <n v="31"/>
    <n v="4309"/>
    <x v="56"/>
    <n v="11"/>
    <n v="2260"/>
    <n v="1.4E-2"/>
    <s v="VIP's"/>
    <s v="Online Search "/>
    <n v="30"/>
  </r>
  <r>
    <n v="5156246"/>
    <d v="2019-09-19T00:00:00"/>
    <d v="2019-08-09T00:00:00"/>
    <n v="5"/>
    <n v="30.853333333333335"/>
    <n v="23.14"/>
    <n v="9256"/>
    <n v="5"/>
    <n v="845"/>
    <x v="57"/>
    <n v="13"/>
    <n v="7996"/>
    <n v="1.4E-2"/>
    <s v="Individuals"/>
    <s v="Online Search "/>
    <n v="8"/>
  </r>
  <r>
    <n v="5783566"/>
    <d v="2019-09-19T00:00:00"/>
    <d v="2019-09-02T00:00:00"/>
    <n v="5"/>
    <n v="2.04"/>
    <n v="1.53"/>
    <n v="612"/>
    <n v="40"/>
    <n v="33680"/>
    <x v="58"/>
    <n v="18"/>
    <n v="8374"/>
    <n v="1.4E-2"/>
    <s v="VIP's"/>
    <s v="Targeted Online"/>
    <n v="35"/>
  </r>
  <r>
    <n v="5731988"/>
    <d v="2019-09-19T00:00:00"/>
    <d v="2019-08-03T00:00:00"/>
    <n v="5"/>
    <n v="25.5"/>
    <n v="19.125"/>
    <n v="7650"/>
    <n v="9"/>
    <n v="4500"/>
    <x v="43"/>
    <n v="10"/>
    <n v="5430"/>
    <n v="1.4E-2"/>
    <s v="Partnerships"/>
    <s v="Online Search "/>
    <n v="47"/>
  </r>
  <r>
    <n v="5667669"/>
    <d v="2019-09-19T00:00:00"/>
    <d v="2019-08-10T00:00:00"/>
    <n v="5"/>
    <n v="23.143333333333334"/>
    <n v="17.357500000000002"/>
    <n v="6943"/>
    <n v="13"/>
    <n v="4472"/>
    <x v="49"/>
    <n v="40"/>
    <n v="47000"/>
    <n v="1.4E-2"/>
    <s v="Companies"/>
    <s v="Targeted Online"/>
    <n v="17"/>
  </r>
  <r>
    <n v="5907334"/>
    <d v="2019-09-19T00:00:00"/>
    <d v="2019-08-12T00:00:00"/>
    <n v="5"/>
    <n v="5.0933333333333337"/>
    <n v="3.8200000000000003"/>
    <n v="1528"/>
    <n v="8"/>
    <n v="3744"/>
    <x v="59"/>
    <n v="9"/>
    <n v="2088"/>
    <n v="1.4E-2"/>
    <s v="Individuals"/>
    <s v="Email"/>
    <n v="10"/>
  </r>
  <r>
    <n v="5264880"/>
    <d v="2019-09-19T00:00:00"/>
    <d v="2019-08-31T00:00:00"/>
    <n v="5"/>
    <n v="22.84"/>
    <n v="17.13"/>
    <n v="6852"/>
    <n v="16"/>
    <n v="16128"/>
    <x v="60"/>
    <n v="11"/>
    <n v="2110"/>
    <n v="1.4E-2"/>
    <s v="VIP's"/>
    <s v="Online Search "/>
    <n v="40"/>
  </r>
  <r>
    <n v="5179990"/>
    <d v="2019-09-19T00:00:00"/>
    <d v="2019-08-23T00:00:00"/>
    <n v="5"/>
    <n v="16.293333333333333"/>
    <n v="12.22"/>
    <n v="4888"/>
    <n v="18"/>
    <n v="19242"/>
    <x v="38"/>
    <n v="18"/>
    <n v="3668"/>
    <n v="1.4E-2"/>
    <s v="VIP's"/>
    <s v="Email"/>
    <n v="32"/>
  </r>
  <r>
    <n v="5042719"/>
    <d v="2019-09-19T00:00:00"/>
    <d v="2019-08-28T00:00:00"/>
    <n v="5"/>
    <n v="5.0533333333333337"/>
    <n v="3.79"/>
    <n v="1516"/>
    <n v="14"/>
    <n v="938"/>
    <x v="42"/>
    <n v="10"/>
    <n v="5637.5"/>
    <n v="1.4E-2"/>
    <s v="Partnerships"/>
    <s v="Targeted Online"/>
    <n v="19"/>
  </r>
  <r>
    <n v="5405591"/>
    <d v="2019-09-19T00:00:00"/>
    <d v="2019-08-24T00:00:00"/>
    <n v="5"/>
    <n v="28.076666666666668"/>
    <n v="21.057500000000001"/>
    <n v="8423"/>
    <n v="31"/>
    <n v="5208"/>
    <x v="56"/>
    <n v="8"/>
    <n v="4482.5"/>
    <n v="1.4E-2"/>
    <s v="VIP's"/>
    <s v="Online Search "/>
    <n v="21"/>
  </r>
  <r>
    <n v="5710595"/>
    <d v="2019-09-19T00:00:00"/>
    <d v="2019-08-26T00:00:00"/>
    <n v="5"/>
    <n v="22.16"/>
    <n v="16.62"/>
    <n v="6648"/>
    <n v="9"/>
    <n v="6021"/>
    <x v="43"/>
    <n v="20"/>
    <n v="13645"/>
    <n v="1.4E-2"/>
    <s v="Partnerships"/>
    <s v="Online Search "/>
    <n v="47"/>
  </r>
  <r>
    <n v="5120790"/>
    <d v="2019-09-19T00:00:00"/>
    <d v="2019-08-21T00:00:00"/>
    <n v="5"/>
    <n v="17.83666666666667"/>
    <n v="13.3775"/>
    <n v="5351"/>
    <n v="9"/>
    <n v="6210"/>
    <x v="43"/>
    <n v="18"/>
    <n v="9934"/>
    <n v="1.4E-2"/>
    <s v="Individuals"/>
    <s v="Targeted Online"/>
    <n v="35"/>
  </r>
  <r>
    <n v="5026852"/>
    <d v="2019-09-19T00:00:00"/>
    <d v="2019-08-21T00:00:00"/>
    <n v="5"/>
    <n v="26.886666666666667"/>
    <n v="20.164999999999999"/>
    <n v="8066"/>
    <n v="23"/>
    <n v="20953"/>
    <x v="61"/>
    <n v="10"/>
    <n v="3960"/>
    <n v="1.4E-2"/>
    <s v="VIP's"/>
    <s v="Online Search "/>
    <n v="30"/>
  </r>
  <r>
    <n v="5812915"/>
    <d v="2019-09-19T00:00:00"/>
    <d v="2019-08-11T00:00:00"/>
    <n v="5"/>
    <n v="30.603333333333335"/>
    <n v="22.952500000000001"/>
    <n v="9181"/>
    <n v="15"/>
    <n v="1590"/>
    <x v="40"/>
    <n v="33"/>
    <n v="34940"/>
    <n v="1.4E-2"/>
    <s v="Companies"/>
    <s v="Online Search "/>
    <n v="8"/>
  </r>
  <r>
    <n v="5421735"/>
    <d v="2019-09-19T00:00:00"/>
    <d v="2019-08-05T00:00:00"/>
    <n v="5"/>
    <n v="25.880000000000003"/>
    <n v="19.41"/>
    <n v="7764"/>
    <n v="45"/>
    <n v="64125"/>
    <x v="62"/>
    <n v="18"/>
    <n v="3577"/>
    <n v="1.4E-2"/>
    <s v="VIP's"/>
    <s v="Telemarketing "/>
    <n v="11"/>
  </r>
  <r>
    <n v="5663279"/>
    <d v="2019-09-19T00:00:00"/>
    <d v="2019-08-21T00:00:00"/>
    <n v="5"/>
    <n v="28.130000000000003"/>
    <n v="21.0975"/>
    <n v="8439"/>
    <n v="8"/>
    <n v="3344"/>
    <x v="59"/>
    <n v="14"/>
    <n v="3682"/>
    <n v="1.4E-2"/>
    <s v="Partnerships"/>
    <s v="Telemarketing "/>
    <n v="9"/>
  </r>
  <r>
    <n v="5915123"/>
    <d v="2019-09-19T00:00:00"/>
    <d v="2019-09-02T00:00:00"/>
    <n v="5"/>
    <n v="28.400000000000002"/>
    <n v="21.3"/>
    <n v="8520"/>
    <n v="4"/>
    <n v="2548"/>
    <x v="36"/>
    <n v="10"/>
    <n v="3195"/>
    <n v="1.4E-2"/>
    <s v="Individuals"/>
    <s v="Online Search "/>
    <n v="40"/>
  </r>
  <r>
    <n v="5640228"/>
    <d v="2019-09-19T00:00:00"/>
    <d v="2019-08-23T00:00:00"/>
    <n v="5"/>
    <n v="22.666666666666668"/>
    <n v="17"/>
    <n v="6800"/>
    <n v="14"/>
    <n v="9646"/>
    <x v="42"/>
    <n v="18"/>
    <n v="4162"/>
    <n v="1.4E-2"/>
    <s v="Partnerships"/>
    <s v="Online Search "/>
    <n v="40"/>
  </r>
  <r>
    <n v="5392902"/>
    <d v="2019-09-19T00:00:00"/>
    <d v="2019-08-22T00:00:00"/>
    <n v="5"/>
    <n v="29.71"/>
    <n v="22.282499999999999"/>
    <n v="8913"/>
    <n v="5"/>
    <n v="3120"/>
    <x v="57"/>
    <n v="47"/>
    <n v="28780"/>
    <n v="1.4E-2"/>
    <s v="Companies"/>
    <s v="Email"/>
    <n v="50"/>
  </r>
  <r>
    <n v="5221785"/>
    <d v="2019-09-19T00:00:00"/>
    <d v="2019-08-11T00:00:00"/>
    <n v="5"/>
    <n v="19.23"/>
    <n v="14.422499999999999"/>
    <n v="5769"/>
    <n v="22"/>
    <n v="14212"/>
    <x v="41"/>
    <n v="20"/>
    <n v="3235"/>
    <n v="1.4E-2"/>
    <s v="VIP's"/>
    <s v="Targeted Online"/>
    <n v="45"/>
  </r>
  <r>
    <n v="5329062"/>
    <d v="2019-09-19T00:00:00"/>
    <d v="2019-08-15T00:00:00"/>
    <n v="5"/>
    <n v="34.956666666666671"/>
    <n v="26.217500000000001"/>
    <n v="10487"/>
    <n v="6"/>
    <n v="1716"/>
    <x v="44"/>
    <n v="9"/>
    <n v="5695"/>
    <n v="1.4E-2"/>
    <s v="Partnerships"/>
    <s v="Online Search "/>
    <n v="17"/>
  </r>
  <r>
    <n v="5365579"/>
    <d v="2019-09-19T00:00:00"/>
    <d v="2019-08-10T00:00:00"/>
    <n v="5"/>
    <n v="15.573333333333334"/>
    <n v="11.68"/>
    <n v="4672"/>
    <n v="3"/>
    <n v="318"/>
    <x v="47"/>
    <n v="16"/>
    <n v="8621"/>
    <n v="1.4E-2"/>
    <s v="Partnerships"/>
    <s v="Telemarketing "/>
    <n v="10"/>
  </r>
  <r>
    <n v="5542205"/>
    <d v="2019-09-19T00:00:00"/>
    <d v="2019-08-31T00:00:00"/>
    <n v="5"/>
    <n v="23.943333333333335"/>
    <n v="17.9575"/>
    <n v="7183"/>
    <n v="5"/>
    <n v="3110"/>
    <x v="57"/>
    <n v="16"/>
    <n v="7268"/>
    <n v="1.4E-2"/>
    <s v="Individuals"/>
    <s v="Email"/>
    <n v="5"/>
  </r>
  <r>
    <n v="5872038"/>
    <d v="2019-09-19T00:00:00"/>
    <d v="2019-08-19T00:00:00"/>
    <n v="5"/>
    <n v="18.84"/>
    <n v="14.13"/>
    <n v="5652"/>
    <n v="11"/>
    <n v="1881"/>
    <x v="37"/>
    <n v="41"/>
    <n v="18125"/>
    <n v="1.4E-2"/>
    <s v="Companies"/>
    <s v="Online Search "/>
    <n v="22"/>
  </r>
  <r>
    <n v="5353478"/>
    <d v="2019-09-19T00:00:00"/>
    <d v="2019-08-23T00:00:00"/>
    <n v="5"/>
    <n v="31.236666666666668"/>
    <n v="23.427500000000002"/>
    <n v="9371"/>
    <n v="11"/>
    <n v="5159"/>
    <x v="37"/>
    <n v="14"/>
    <n v="10868.75"/>
    <n v="1.4E-2"/>
    <s v="Individuals"/>
    <s v="Email"/>
    <n v="13"/>
  </r>
  <r>
    <n v="5430439"/>
    <d v="2019-09-19T00:00:00"/>
    <d v="2019-08-08T00:00:00"/>
    <n v="5"/>
    <n v="2.6033333333333335"/>
    <n v="1.9525000000000001"/>
    <n v="781"/>
    <n v="5"/>
    <n v="1320"/>
    <x v="57"/>
    <n v="29"/>
    <n v="30172"/>
    <n v="1.4E-2"/>
    <s v="Companies"/>
    <s v="Targeted Online"/>
    <n v="27"/>
  </r>
  <r>
    <n v="5950606"/>
    <d v="2019-09-19T00:00:00"/>
    <d v="2019-08-23T00:00:00"/>
    <n v="5"/>
    <n v="11.55"/>
    <n v="8.6624999999999996"/>
    <n v="3465"/>
    <n v="44"/>
    <n v="29964"/>
    <x v="51"/>
    <n v="16"/>
    <n v="9483.75"/>
    <n v="1.4E-2"/>
    <s v="VIP's"/>
    <s v="Email"/>
    <n v="20"/>
  </r>
  <r>
    <n v="5946722"/>
    <d v="2019-09-19T00:00:00"/>
    <d v="2019-08-21T00:00:00"/>
    <n v="5"/>
    <n v="32.073333333333338"/>
    <n v="24.055"/>
    <n v="9622"/>
    <n v="5"/>
    <n v="1055"/>
    <x v="57"/>
    <n v="45"/>
    <n v="27580"/>
    <n v="1.4E-2"/>
    <s v="Companies"/>
    <s v="Online Search "/>
    <n v="9"/>
  </r>
  <r>
    <n v="5364665"/>
    <d v="2019-09-19T00:00:00"/>
    <d v="2019-08-03T00:00:00"/>
    <n v="5"/>
    <n v="40.133333333333333"/>
    <n v="30.1"/>
    <n v="12040"/>
    <n v="17"/>
    <n v="18870"/>
    <x v="63"/>
    <n v="19"/>
    <n v="5526"/>
    <n v="1.4E-2"/>
    <s v="VIP's"/>
    <s v="Targeted Online"/>
    <n v="51"/>
  </r>
  <r>
    <n v="5478725"/>
    <d v="2019-09-19T00:00:00"/>
    <d v="2019-08-15T00:00:00"/>
    <n v="5"/>
    <n v="8.5966666666666676"/>
    <n v="6.4474999999999998"/>
    <n v="2579"/>
    <n v="11"/>
    <n v="3894"/>
    <x v="37"/>
    <n v="29"/>
    <n v="5764"/>
    <n v="1.4E-2"/>
    <s v="Companies"/>
    <s v="Online Search "/>
    <n v="6"/>
  </r>
  <r>
    <n v="5963844"/>
    <d v="2019-09-19T00:00:00"/>
    <d v="2019-08-05T00:00:00"/>
    <n v="5"/>
    <n v="6.956666666666667"/>
    <n v="5.2175000000000002"/>
    <n v="2087"/>
    <n v="4"/>
    <n v="556"/>
    <x v="36"/>
    <n v="20"/>
    <n v="13000"/>
    <n v="1.4E-2"/>
    <s v="Partnerships"/>
    <s v="Online Search "/>
    <n v="3"/>
  </r>
  <r>
    <n v="5967503"/>
    <d v="2019-09-19T00:00:00"/>
    <d v="2019-08-07T00:00:00"/>
    <n v="5"/>
    <n v="25.313333333333336"/>
    <n v="18.984999999999999"/>
    <n v="7594"/>
    <n v="44"/>
    <n v="52140"/>
    <x v="51"/>
    <n v="12"/>
    <n v="6226"/>
    <n v="1.4E-2"/>
    <s v="VIP's"/>
    <s v="Email"/>
    <n v="34"/>
  </r>
  <r>
    <n v="5881007"/>
    <d v="2019-09-19T00:00:00"/>
    <d v="2019-08-22T00:00:00"/>
    <n v="5"/>
    <n v="15.383333333333335"/>
    <n v="11.5375"/>
    <n v="4615"/>
    <n v="34"/>
    <n v="17714"/>
    <x v="64"/>
    <n v="16"/>
    <n v="3286"/>
    <n v="1.4E-2"/>
    <s v="VIP's"/>
    <s v="Targeted Online"/>
    <n v="11"/>
  </r>
  <r>
    <n v="5544816"/>
    <d v="2019-09-19T00:00:00"/>
    <d v="2019-08-14T00:00:00"/>
    <n v="5"/>
    <n v="20.783333333333335"/>
    <n v="15.5875"/>
    <n v="6235"/>
    <n v="27"/>
    <n v="29754"/>
    <x v="65"/>
    <n v="20"/>
    <n v="4285"/>
    <n v="1.4E-2"/>
    <s v="VIP's"/>
    <s v="Online Search "/>
    <n v="7"/>
  </r>
  <r>
    <n v="5606088"/>
    <d v="2019-09-19T00:00:00"/>
    <d v="2019-08-19T00:00:00"/>
    <n v="5"/>
    <n v="20.200000000000003"/>
    <n v="15.15"/>
    <n v="6060"/>
    <n v="3"/>
    <n v="1776"/>
    <x v="47"/>
    <n v="15"/>
    <n v="5050"/>
    <n v="1.4E-2"/>
    <s v="Individuals"/>
    <s v="Email"/>
    <n v="33"/>
  </r>
  <r>
    <n v="5617027"/>
    <d v="2019-09-19T00:00:00"/>
    <d v="2019-08-22T00:00:00"/>
    <n v="5"/>
    <n v="11.066666666666668"/>
    <n v="8.3000000000000007"/>
    <n v="3320"/>
    <n v="6"/>
    <n v="1434"/>
    <x v="44"/>
    <n v="11"/>
    <n v="3352"/>
    <n v="1.4E-2"/>
    <s v="Partnerships"/>
    <s v="Online Search "/>
    <n v="24"/>
  </r>
  <r>
    <n v="5375009"/>
    <d v="2019-09-19T00:00:00"/>
    <d v="2019-08-25T00:00:00"/>
    <n v="5"/>
    <n v="10.856666666666667"/>
    <n v="8.1425000000000001"/>
    <n v="3257"/>
    <n v="13"/>
    <n v="8775"/>
    <x v="49"/>
    <n v="21"/>
    <n v="10588"/>
    <n v="1.4E-2"/>
    <s v="Companies"/>
    <s v="Email"/>
    <n v="49"/>
  </r>
  <r>
    <n v="5283928"/>
    <d v="2019-09-19T00:00:00"/>
    <d v="2019-08-15T00:00:00"/>
    <n v="5"/>
    <n v="17.98"/>
    <n v="13.484999999999999"/>
    <n v="5394"/>
    <n v="7"/>
    <n v="1526"/>
    <x v="39"/>
    <n v="43"/>
    <n v="43206"/>
    <n v="1.4E-2"/>
    <s v="Companies"/>
    <s v="Telemarketing "/>
    <n v="27"/>
  </r>
  <r>
    <n v="5682326"/>
    <d v="2019-09-19T00:00:00"/>
    <d v="2019-08-29T00:00:00"/>
    <n v="5"/>
    <n v="28.033333333333335"/>
    <n v="21.025000000000002"/>
    <n v="8410"/>
    <n v="8"/>
    <n v="5312"/>
    <x v="59"/>
    <n v="11"/>
    <n v="2074"/>
    <n v="1.4E-2"/>
    <s v="Individuals"/>
    <s v="Online Search "/>
    <n v="45"/>
  </r>
  <r>
    <n v="5240645"/>
    <d v="2019-09-19T00:00:00"/>
    <d v="2019-08-13T00:00:00"/>
    <n v="5"/>
    <n v="25.313333333333336"/>
    <n v="18.984999999999999"/>
    <n v="7594"/>
    <n v="20"/>
    <n v="12520"/>
    <x v="66"/>
    <n v="19"/>
    <n v="6102.5"/>
    <n v="1.4E-2"/>
    <s v="VIP's"/>
    <s v="Email"/>
    <n v="19"/>
  </r>
  <r>
    <n v="5992673"/>
    <d v="2019-09-19T00:00:00"/>
    <d v="2019-08-04T00:00:00"/>
    <n v="5"/>
    <n v="31.583333333333336"/>
    <n v="23.6875"/>
    <n v="9475"/>
    <n v="13"/>
    <n v="4888"/>
    <x v="49"/>
    <n v="17"/>
    <n v="10595"/>
    <n v="1.4E-2"/>
    <s v="Individuals"/>
    <s v="Targeted Online"/>
    <n v="13"/>
  </r>
  <r>
    <n v="5893155"/>
    <d v="2019-09-19T00:00:00"/>
    <d v="2019-08-25T00:00:00"/>
    <n v="5"/>
    <n v="22.716666666666669"/>
    <n v="17.037500000000001"/>
    <n v="6815"/>
    <n v="11"/>
    <n v="7843"/>
    <x v="37"/>
    <n v="13"/>
    <n v="4185"/>
    <n v="1.4E-2"/>
    <s v="Partnerships"/>
    <s v="Online Search "/>
    <n v="22"/>
  </r>
  <r>
    <n v="5558528"/>
    <d v="2019-09-19T00:00:00"/>
    <d v="2019-08-10T00:00:00"/>
    <n v="5"/>
    <n v="26.66"/>
    <n v="19.995000000000001"/>
    <n v="7998"/>
    <n v="12"/>
    <n v="6384"/>
    <x v="4"/>
    <n v="10"/>
    <n v="2005"/>
    <n v="1.4E-2"/>
    <s v="Individuals"/>
    <s v="Targeted Online"/>
    <n v="34"/>
  </r>
  <r>
    <n v="5140254"/>
    <d v="2019-09-19T00:00:00"/>
    <d v="2019-08-08T00:00:00"/>
    <n v="5"/>
    <n v="26.16"/>
    <n v="19.62"/>
    <n v="7848"/>
    <n v="8"/>
    <n v="3552"/>
    <x v="59"/>
    <n v="19"/>
    <n v="11028"/>
    <n v="1.4E-2"/>
    <s v="Partnerships"/>
    <s v="Targeted Online"/>
    <n v="44"/>
  </r>
  <r>
    <n v="5857193"/>
    <d v="2019-09-19T00:00:00"/>
    <d v="2019-08-29T00:00:00"/>
    <n v="5"/>
    <n v="29.946666666666669"/>
    <n v="22.46"/>
    <n v="8984"/>
    <n v="11"/>
    <n v="748"/>
    <x v="37"/>
    <n v="9"/>
    <n v="4060"/>
    <n v="1.4E-2"/>
    <s v="Individuals"/>
    <s v="Targeted Online"/>
    <n v="45"/>
  </r>
  <r>
    <n v="5439294"/>
    <d v="2019-09-19T00:00:00"/>
    <d v="2019-08-16T00:00:00"/>
    <n v="5"/>
    <n v="43.940000000000005"/>
    <n v="32.954999999999998"/>
    <n v="13182"/>
    <n v="6"/>
    <n v="1428"/>
    <x v="44"/>
    <n v="14"/>
    <n v="8695"/>
    <n v="1.4E-2"/>
    <s v="Partnerships"/>
    <s v="Email"/>
    <n v="28"/>
  </r>
  <r>
    <n v="5482140"/>
    <d v="2019-09-19T00:00:00"/>
    <d v="2019-08-13T00:00:00"/>
    <n v="5"/>
    <n v="26.486666666666668"/>
    <n v="19.865000000000002"/>
    <n v="7946"/>
    <n v="14"/>
    <n v="11060"/>
    <x v="42"/>
    <n v="12"/>
    <n v="3783"/>
    <n v="1.4E-2"/>
    <s v="Individuals"/>
    <s v="Online Search "/>
    <n v="42"/>
  </r>
  <r>
    <n v="5203425"/>
    <d v="2019-09-19T00:00:00"/>
    <d v="2019-08-23T00:00:00"/>
    <n v="5"/>
    <n v="28.326666666666668"/>
    <n v="21.245000000000001"/>
    <n v="8498"/>
    <n v="40"/>
    <n v="47480"/>
    <x v="58"/>
    <n v="14"/>
    <n v="2197"/>
    <n v="1.4E-2"/>
    <s v="VIP's"/>
    <s v="Online Search "/>
    <n v="2"/>
  </r>
  <r>
    <n v="5719003"/>
    <d v="2019-09-19T00:00:00"/>
    <d v="2019-08-17T00:00:00"/>
    <n v="5"/>
    <n v="31.983333333333334"/>
    <n v="23.987500000000001"/>
    <n v="9595"/>
    <n v="6"/>
    <n v="1362"/>
    <x v="44"/>
    <n v="15"/>
    <n v="11700"/>
    <n v="1.4E-2"/>
    <s v="Individuals"/>
    <s v="Online Search "/>
    <n v="21"/>
  </r>
  <r>
    <n v="5612235"/>
    <d v="2019-09-19T00:00:00"/>
    <d v="2019-08-20T00:00:00"/>
    <n v="5"/>
    <n v="22.110000000000003"/>
    <n v="16.5825"/>
    <n v="6633"/>
    <n v="12"/>
    <n v="5592"/>
    <x v="4"/>
    <n v="12"/>
    <n v="5190"/>
    <n v="1.4E-2"/>
    <s v="Individuals"/>
    <s v="Targeted Online"/>
    <n v="37"/>
  </r>
  <r>
    <n v="5314162"/>
    <d v="2019-09-19T00:00:00"/>
    <d v="2019-08-16T00:00:00"/>
    <n v="5"/>
    <n v="18.923333333333336"/>
    <n v="14.192500000000001"/>
    <n v="5677"/>
    <n v="4"/>
    <n v="1108"/>
    <x v="36"/>
    <n v="19"/>
    <n v="3495"/>
    <n v="1.4E-2"/>
    <s v="Individuals"/>
    <s v="Targeted Online"/>
    <n v="17"/>
  </r>
  <r>
    <n v="5504975"/>
    <d v="2019-09-19T00:00:00"/>
    <d v="2019-08-06T00:00:00"/>
    <n v="5"/>
    <n v="13.370000000000001"/>
    <n v="10.0275"/>
    <n v="4011"/>
    <n v="9"/>
    <n v="4239"/>
    <x v="43"/>
    <n v="8"/>
    <n v="2518"/>
    <n v="1.4E-2"/>
    <s v="Partnerships"/>
    <s v="Targeted Online"/>
    <n v="73"/>
  </r>
  <r>
    <n v="5088620"/>
    <d v="2019-09-19T00:00:00"/>
    <d v="2019-08-18T00:00:00"/>
    <n v="5"/>
    <n v="40.453333333333333"/>
    <n v="30.34"/>
    <n v="12136"/>
    <n v="9"/>
    <n v="4176"/>
    <x v="43"/>
    <n v="13"/>
    <n v="5428"/>
    <n v="1.4E-2"/>
    <s v="Partnerships"/>
    <s v="Online Search "/>
    <n v="59"/>
  </r>
  <r>
    <n v="5501085"/>
    <d v="2019-09-19T00:00:00"/>
    <d v="2019-08-26T00:00:00"/>
    <n v="5"/>
    <n v="15.143333333333334"/>
    <n v="11.3575"/>
    <n v="4543"/>
    <n v="17"/>
    <n v="11628"/>
    <x v="63"/>
    <n v="9"/>
    <n v="2996"/>
    <n v="1.4E-2"/>
    <s v="VIP's"/>
    <s v="Email"/>
    <n v="69"/>
  </r>
  <r>
    <n v="5512994"/>
    <d v="2019-09-19T00:00:00"/>
    <d v="2019-08-28T00:00:00"/>
    <n v="5"/>
    <n v="34.380000000000003"/>
    <n v="25.785"/>
    <n v="10314"/>
    <n v="7"/>
    <n v="3591"/>
    <x v="39"/>
    <n v="31"/>
    <n v="4890"/>
    <n v="1.4E-2"/>
    <s v="Companies"/>
    <s v="Online Search "/>
    <n v="59"/>
  </r>
  <r>
    <n v="5155426"/>
    <d v="2019-09-19T00:00:00"/>
    <d v="2019-08-31T00:00:00"/>
    <n v="5"/>
    <n v="1.6600000000000001"/>
    <n v="1.2450000000000001"/>
    <n v="498"/>
    <n v="16"/>
    <n v="15792"/>
    <x v="60"/>
    <n v="10"/>
    <n v="5340"/>
    <n v="1.4E-2"/>
    <s v="VIP's"/>
    <s v="Telemarketing "/>
    <n v="75"/>
  </r>
  <r>
    <n v="5234499"/>
    <d v="2019-09-19T00:00:00"/>
    <d v="2019-08-13T00:00:00"/>
    <n v="5"/>
    <n v="16.486666666666668"/>
    <n v="12.365"/>
    <n v="4946"/>
    <n v="9"/>
    <n v="981"/>
    <x v="43"/>
    <n v="11"/>
    <n v="4816"/>
    <n v="1.4E-2"/>
    <s v="Individuals"/>
    <s v="Targeted Online"/>
    <n v="56"/>
  </r>
  <r>
    <n v="5562348"/>
    <d v="2019-09-19T00:00:00"/>
    <d v="2019-08-31T00:00:00"/>
    <n v="5"/>
    <n v="17.920000000000002"/>
    <n v="13.44"/>
    <n v="5376"/>
    <n v="4"/>
    <n v="244"/>
    <x v="36"/>
    <n v="12"/>
    <n v="4567"/>
    <n v="1.4E-2"/>
    <s v="Individuals"/>
    <s v="Targeted Online"/>
    <n v="56"/>
  </r>
  <r>
    <n v="5186698"/>
    <d v="2019-09-19T00:00:00"/>
    <d v="2019-08-13T00:00:00"/>
    <n v="5"/>
    <n v="22.676666666666669"/>
    <n v="17.0075"/>
    <n v="6803"/>
    <n v="5"/>
    <n v="1315"/>
    <x v="57"/>
    <n v="50"/>
    <n v="9775"/>
    <n v="1.4E-2"/>
    <s v="Companies"/>
    <s v="Telemarketing "/>
    <n v="80"/>
  </r>
  <r>
    <n v="5200637"/>
    <d v="2019-09-19T00:00:00"/>
    <d v="2019-08-06T00:00:00"/>
    <n v="5"/>
    <n v="15.496666666666668"/>
    <n v="11.6225"/>
    <n v="4649"/>
    <n v="4"/>
    <n v="1464"/>
    <x v="36"/>
    <n v="18"/>
    <n v="9440"/>
    <n v="1.4E-2"/>
    <s v="Partnerships"/>
    <s v="Email"/>
    <n v="76"/>
  </r>
  <r>
    <n v="5574475"/>
    <d v="2019-09-19T00:00:00"/>
    <d v="2019-08-06T00:00:00"/>
    <n v="5"/>
    <n v="14.91"/>
    <n v="11.182500000000001"/>
    <n v="4473"/>
    <n v="22"/>
    <n v="12166"/>
    <x v="41"/>
    <n v="15"/>
    <n v="4700"/>
    <n v="1.4E-2"/>
    <s v="VIP's"/>
    <s v="Telemarketing "/>
    <n v="65"/>
  </r>
  <r>
    <n v="5643363"/>
    <d v="2019-09-19T00:00:00"/>
    <d v="2019-08-03T00:00:00"/>
    <n v="5"/>
    <n v="10.690000000000001"/>
    <n v="8.0175000000000001"/>
    <n v="3207"/>
    <n v="8"/>
    <n v="3792"/>
    <x v="59"/>
    <n v="17"/>
    <n v="6544"/>
    <n v="1.4E-2"/>
    <s v="Individuals"/>
    <s v="Targeted Online"/>
    <n v="59"/>
  </r>
  <r>
    <n v="5313635"/>
    <d v="2019-09-19T00:00:00"/>
    <d v="2019-08-17T00:00:00"/>
    <n v="5"/>
    <n v="26.756666666666668"/>
    <n v="20.067499999999999"/>
    <n v="8027"/>
    <n v="11"/>
    <n v="8536"/>
    <x v="37"/>
    <n v="38"/>
    <n v="28630"/>
    <n v="1.4E-2"/>
    <s v="Companies"/>
    <s v="Online Search "/>
    <n v="62"/>
  </r>
  <r>
    <n v="5972334"/>
    <d v="2019-09-19T00:00:00"/>
    <d v="2019-08-03T00:00:00"/>
    <n v="5"/>
    <n v="9.58"/>
    <n v="7.1850000000000005"/>
    <n v="2874"/>
    <n v="6"/>
    <n v="3894"/>
    <x v="44"/>
    <n v="26"/>
    <n v="20926"/>
    <n v="1.4E-2"/>
    <s v="Companies"/>
    <s v="Targeted Online"/>
    <n v="76"/>
  </r>
  <r>
    <n v="5441821"/>
    <d v="2019-09-19T00:00:00"/>
    <d v="2019-08-19T00:00:00"/>
    <n v="5"/>
    <n v="18.596666666666668"/>
    <n v="13.9475"/>
    <n v="5579"/>
    <n v="4"/>
    <n v="3128"/>
    <x v="36"/>
    <n v="15"/>
    <n v="7120"/>
    <n v="1.4E-2"/>
    <s v="Partnerships"/>
    <s v="Online Search "/>
    <n v="64"/>
  </r>
  <r>
    <n v="5693753"/>
    <d v="2019-09-19T00:00:00"/>
    <d v="2019-09-02T00:00:00"/>
    <n v="5"/>
    <n v="0.53666666666666674"/>
    <n v="0.40250000000000002"/>
    <n v="161"/>
    <n v="31"/>
    <n v="10757"/>
    <x v="56"/>
    <n v="8"/>
    <n v="2839"/>
    <n v="1.4E-2"/>
    <s v="VIP's"/>
    <s v="Online Search "/>
    <n v="65"/>
  </r>
  <r>
    <n v="5887828"/>
    <d v="2019-09-19T00:00:00"/>
    <d v="2019-08-13T00:00:00"/>
    <n v="5"/>
    <n v="11.05"/>
    <n v="8.2874999999999996"/>
    <n v="3315"/>
    <n v="5"/>
    <n v="2715"/>
    <x v="57"/>
    <n v="8"/>
    <n v="3814"/>
    <n v="1.4E-2"/>
    <s v="Partnerships"/>
    <s v="Email"/>
    <n v="77"/>
  </r>
  <r>
    <n v="5893719"/>
    <d v="2019-09-19T00:00:00"/>
    <d v="2019-08-25T00:00:00"/>
    <n v="5"/>
    <n v="36.986666666666672"/>
    <n v="27.740000000000002"/>
    <n v="11096"/>
    <n v="23"/>
    <n v="9062"/>
    <x v="61"/>
    <n v="16"/>
    <n v="8753"/>
    <n v="1.4E-2"/>
    <s v="VIP's"/>
    <s v="Online Search "/>
    <n v="77"/>
  </r>
  <r>
    <n v="5011714"/>
    <d v="2019-09-19T00:00:00"/>
    <d v="2019-08-12T00:00:00"/>
    <n v="5"/>
    <n v="14.693333333333335"/>
    <n v="11.02"/>
    <n v="4408"/>
    <n v="44"/>
    <n v="22396"/>
    <x v="51"/>
    <n v="12"/>
    <n v="5848"/>
    <n v="1.4E-2"/>
    <s v="VIP's"/>
    <s v="Online Search "/>
    <n v="76"/>
  </r>
  <r>
    <n v="5450696"/>
    <d v="2019-09-19T00:00:00"/>
    <d v="2019-08-25T00:00:00"/>
    <n v="5"/>
    <n v="15.840000000000002"/>
    <n v="11.88"/>
    <n v="4752"/>
    <n v="35"/>
    <n v="7980"/>
    <x v="67"/>
    <n v="20"/>
    <n v="5830"/>
    <n v="1.4E-2"/>
    <s v="VIP's"/>
    <s v="Targeted Online"/>
    <n v="68"/>
  </r>
  <r>
    <n v="5432940"/>
    <d v="2019-09-19T00:00:00"/>
    <d v="2019-08-13T00:00:00"/>
    <n v="5"/>
    <n v="12.866666666666667"/>
    <n v="9.65"/>
    <n v="3860"/>
    <n v="8"/>
    <n v="5432"/>
    <x v="59"/>
    <n v="15"/>
    <n v="8200"/>
    <n v="1.4E-2"/>
    <s v="Partnerships"/>
    <s v="Targeted Online"/>
    <n v="66"/>
  </r>
  <r>
    <n v="5775210"/>
    <d v="2019-09-19T00:00:00"/>
    <d v="2019-08-31T00:00:00"/>
    <n v="5"/>
    <n v="31.036666666666669"/>
    <n v="23.2775"/>
    <n v="9311"/>
    <n v="8"/>
    <n v="4720"/>
    <x v="59"/>
    <n v="8"/>
    <n v="3601"/>
    <n v="1.4E-2"/>
    <s v="Individuals"/>
    <s v="Online Search "/>
    <n v="54"/>
  </r>
  <r>
    <n v="5493842"/>
    <d v="2019-09-19T00:00:00"/>
    <d v="2019-08-19T00:00:00"/>
    <n v="5"/>
    <n v="4.4266666666666667"/>
    <n v="3.3200000000000003"/>
    <n v="1328"/>
    <n v="31"/>
    <n v="35185"/>
    <x v="56"/>
    <n v="18"/>
    <n v="12001"/>
    <n v="1.4E-2"/>
    <s v="VIP's"/>
    <s v="Targeted Online"/>
    <n v="54"/>
  </r>
  <r>
    <n v="5094274"/>
    <d v="2019-09-19T00:00:00"/>
    <d v="2019-08-05T00:00:00"/>
    <n v="5"/>
    <n v="23.663333333333334"/>
    <n v="17.747499999999999"/>
    <n v="7099"/>
    <n v="8"/>
    <n v="5040"/>
    <x v="59"/>
    <n v="24"/>
    <n v="25042"/>
    <n v="1.4E-2"/>
    <s v="Companies"/>
    <s v="Telemarketing "/>
    <n v="63"/>
  </r>
  <r>
    <n v="5806930"/>
    <d v="2019-09-19T00:00:00"/>
    <d v="2019-08-23T00:00:00"/>
    <n v="5"/>
    <n v="0.66333333333333333"/>
    <n v="0.4975"/>
    <n v="199"/>
    <n v="33"/>
    <n v="24123"/>
    <x v="48"/>
    <n v="18"/>
    <n v="3408"/>
    <n v="1.4E-2"/>
    <s v="VIP's"/>
    <s v="Online Search "/>
    <n v="52"/>
  </r>
  <r>
    <n v="5164124"/>
    <d v="2019-09-19T00:00:00"/>
    <d v="2019-08-17T00:00:00"/>
    <n v="5"/>
    <n v="39.400000000000006"/>
    <n v="29.55"/>
    <n v="11820"/>
    <n v="22"/>
    <n v="28622"/>
    <x v="41"/>
    <n v="11"/>
    <n v="2116"/>
    <n v="1.4E-2"/>
    <s v="VIP's"/>
    <s v="Online Search "/>
    <n v="68"/>
  </r>
  <r>
    <n v="5182621"/>
    <d v="2019-09-19T00:00:00"/>
    <d v="2019-08-20T00:00:00"/>
    <n v="5"/>
    <n v="23.94"/>
    <n v="17.955000000000002"/>
    <n v="7182"/>
    <n v="19"/>
    <n v="16625"/>
    <x v="54"/>
    <n v="10"/>
    <n v="2195"/>
    <n v="1.4E-2"/>
    <s v="VIP's"/>
    <s v="Telemarketing "/>
    <n v="70"/>
  </r>
  <r>
    <n v="5229518"/>
    <d v="2019-09-19T00:00:00"/>
    <d v="2019-08-26T00:00:00"/>
    <n v="5"/>
    <n v="21.316666666666666"/>
    <n v="15.987500000000001"/>
    <n v="6395"/>
    <n v="8"/>
    <n v="392"/>
    <x v="59"/>
    <n v="35"/>
    <n v="10540"/>
    <n v="1.4E-2"/>
    <s v="Companies"/>
    <s v="Telemarketing "/>
    <n v="62"/>
  </r>
  <r>
    <n v="5519651"/>
    <d v="2019-09-19T00:00:00"/>
    <d v="2019-08-10T00:00:00"/>
    <n v="5"/>
    <n v="6.1333333333333337"/>
    <n v="4.6000000000000005"/>
    <n v="1840"/>
    <n v="7"/>
    <n v="1029"/>
    <x v="39"/>
    <n v="22"/>
    <n v="16554"/>
    <n v="1.4E-2"/>
    <s v="Companies"/>
    <s v="Online Search "/>
    <n v="71"/>
  </r>
  <r>
    <n v="5839517"/>
    <d v="2019-09-19T00:00:00"/>
    <d v="2019-08-17T00:00:00"/>
    <n v="5"/>
    <n v="16.116666666666667"/>
    <n v="12.0875"/>
    <n v="4835"/>
    <n v="33"/>
    <n v="9372"/>
    <x v="48"/>
    <n v="13"/>
    <n v="4020"/>
    <n v="1.4E-2"/>
    <s v="VIP's"/>
    <s v="Email"/>
    <n v="70"/>
  </r>
  <r>
    <n v="5503354"/>
    <d v="2019-09-19T00:00:00"/>
    <d v="2019-08-08T00:00:00"/>
    <n v="5"/>
    <n v="11.473333333333334"/>
    <n v="8.6050000000000004"/>
    <n v="3442"/>
    <n v="12"/>
    <n v="7416"/>
    <x v="4"/>
    <n v="37"/>
    <n v="5868"/>
    <n v="1.4E-2"/>
    <s v="Companies"/>
    <s v="Online Search "/>
    <n v="75"/>
  </r>
  <r>
    <n v="5820485"/>
    <d v="2019-09-19T00:00:00"/>
    <d v="2019-08-17T00:00:00"/>
    <n v="5"/>
    <n v="35.223333333333336"/>
    <n v="26.4175"/>
    <n v="10567"/>
    <n v="44"/>
    <n v="56012"/>
    <x v="51"/>
    <n v="10"/>
    <n v="3900"/>
    <n v="1.4E-2"/>
    <s v="VIP's"/>
    <s v="Targeted Online"/>
    <n v="65"/>
  </r>
  <r>
    <n v="5706723"/>
    <d v="2019-09-19T00:00:00"/>
    <d v="2019-08-30T00:00:00"/>
    <n v="5"/>
    <n v="25.51"/>
    <n v="19.1325"/>
    <n v="7653"/>
    <n v="13"/>
    <n v="5655"/>
    <x v="49"/>
    <n v="19"/>
    <n v="5932"/>
    <n v="1.4E-2"/>
    <s v="Individuals"/>
    <s v="Telemarketing "/>
    <n v="62"/>
  </r>
  <r>
    <n v="5543837"/>
    <d v="2019-09-19T00:00:00"/>
    <d v="2019-08-24T00:00:00"/>
    <n v="5"/>
    <n v="34.506666666666668"/>
    <n v="25.88"/>
    <n v="10352"/>
    <n v="13"/>
    <n v="416"/>
    <x v="49"/>
    <n v="45"/>
    <n v="45020"/>
    <n v="1.4E-2"/>
    <s v="Companies"/>
    <s v="Online Search "/>
    <n v="66"/>
  </r>
  <r>
    <n v="5792564"/>
    <d v="2019-09-19T00:00:00"/>
    <d v="2019-08-24T00:00:00"/>
    <n v="5"/>
    <n v="22.423333333333336"/>
    <n v="16.817499999999999"/>
    <n v="6727"/>
    <n v="10"/>
    <n v="7390"/>
    <x v="50"/>
    <n v="16"/>
    <n v="3165"/>
    <n v="1.4E-2"/>
    <s v="Partnerships"/>
    <s v="Online Search "/>
    <n v="65"/>
  </r>
  <r>
    <n v="5578259"/>
    <d v="2019-09-19T00:00:00"/>
    <d v="2019-08-26T00:00:00"/>
    <n v="5"/>
    <n v="6.2766666666666673"/>
    <n v="4.7075000000000005"/>
    <n v="1883"/>
    <n v="5"/>
    <n v="3995"/>
    <x v="57"/>
    <n v="11"/>
    <n v="6070"/>
    <n v="1.4E-2"/>
    <s v="Partnerships"/>
    <s v="Email"/>
    <n v="81"/>
  </r>
  <r>
    <n v="5875169"/>
    <d v="2019-09-19T00:00:00"/>
    <d v="2019-08-24T00:00:00"/>
    <n v="5"/>
    <n v="31.21"/>
    <n v="23.407499999999999"/>
    <n v="9363"/>
    <n v="5"/>
    <n v="870"/>
    <x v="57"/>
    <n v="10"/>
    <n v="2105"/>
    <n v="1.4E-2"/>
    <s v="Partnerships"/>
    <s v="Targeted Online"/>
    <n v="53"/>
  </r>
  <r>
    <n v="5500285"/>
    <d v="2019-09-19T00:00:00"/>
    <d v="2019-08-26T00:00:00"/>
    <n v="5"/>
    <n v="26.306666666666668"/>
    <n v="19.73"/>
    <n v="7892"/>
    <n v="4"/>
    <n v="2768"/>
    <x v="36"/>
    <n v="43"/>
    <n v="6802"/>
    <n v="1.4E-2"/>
    <s v="Companies"/>
    <s v="Targeted Online"/>
    <n v="71"/>
  </r>
  <r>
    <n v="5754368"/>
    <d v="2019-09-19T00:00:00"/>
    <d v="2019-08-18T00:00:00"/>
    <n v="5"/>
    <n v="30.92"/>
    <n v="23.19"/>
    <n v="9276"/>
    <n v="13"/>
    <n v="4329"/>
    <x v="49"/>
    <n v="30"/>
    <n v="12000"/>
    <n v="1.4E-2"/>
    <s v="Companies"/>
    <s v="Targeted Online"/>
    <n v="77"/>
  </r>
  <r>
    <n v="5084839"/>
    <d v="2019-09-19T00:00:00"/>
    <d v="2019-08-05T00:00:00"/>
    <n v="5"/>
    <n v="3.3666666666666667"/>
    <n v="2.5249999999999999"/>
    <n v="1010"/>
    <n v="10"/>
    <n v="5940"/>
    <x v="50"/>
    <n v="11"/>
    <n v="4402"/>
    <n v="1.4E-2"/>
    <s v="Partnerships"/>
    <s v="Targeted Online"/>
    <n v="61"/>
  </r>
  <r>
    <n v="5101606"/>
    <d v="2019-09-19T00:00:00"/>
    <d v="2019-08-20T00:00:00"/>
    <n v="5"/>
    <n v="8.3500000000000014"/>
    <n v="6.2625000000000002"/>
    <n v="2505"/>
    <n v="12"/>
    <n v="9120"/>
    <x v="4"/>
    <n v="13"/>
    <n v="8164"/>
    <n v="1.4E-2"/>
    <s v="Partnerships"/>
    <s v="Email"/>
    <n v="67"/>
  </r>
  <r>
    <n v="5893778"/>
    <d v="2019-09-19T00:00:00"/>
    <d v="2019-08-17T00:00:00"/>
    <n v="5"/>
    <n v="27.363333333333337"/>
    <n v="20.522500000000001"/>
    <n v="8209"/>
    <n v="23"/>
    <n v="4255"/>
    <x v="61"/>
    <n v="19"/>
    <n v="9768"/>
    <n v="1.4E-2"/>
    <s v="VIP's"/>
    <s v="Targeted Online"/>
    <n v="52"/>
  </r>
  <r>
    <n v="5746125"/>
    <d v="2019-09-19T00:00:00"/>
    <d v="2019-08-08T00:00:00"/>
    <n v="5"/>
    <n v="12.646666666666668"/>
    <n v="9.4849999999999994"/>
    <n v="3794"/>
    <n v="39"/>
    <n v="4134"/>
    <x v="46"/>
    <n v="15"/>
    <n v="7030"/>
    <n v="1.4E-2"/>
    <s v="VIP's"/>
    <s v="Targeted Online"/>
    <n v="57"/>
  </r>
  <r>
    <n v="5630795"/>
    <d v="2019-09-19T00:00:00"/>
    <d v="2019-08-26T00:00:00"/>
    <n v="5"/>
    <n v="23.860000000000003"/>
    <n v="17.895"/>
    <n v="7158"/>
    <n v="10"/>
    <n v="690"/>
    <x v="50"/>
    <n v="13"/>
    <n v="2452"/>
    <n v="1.4E-2"/>
    <s v="Partnerships"/>
    <s v="Targeted Online"/>
    <n v="56"/>
  </r>
  <r>
    <n v="5129451"/>
    <d v="2019-09-19T00:00:00"/>
    <d v="2019-08-10T00:00:00"/>
    <n v="5"/>
    <n v="14.426666666666668"/>
    <n v="10.82"/>
    <n v="4328"/>
    <n v="6"/>
    <n v="4146"/>
    <x v="44"/>
    <n v="9"/>
    <n v="3852"/>
    <n v="1.4E-2"/>
    <s v="Individuals"/>
    <s v="Email"/>
    <n v="72"/>
  </r>
  <r>
    <n v="5377930"/>
    <d v="2019-09-19T00:00:00"/>
    <d v="2019-08-18T00:00:00"/>
    <n v="5"/>
    <n v="16.663333333333334"/>
    <n v="12.4975"/>
    <n v="4999"/>
    <n v="13"/>
    <n v="5408"/>
    <x v="49"/>
    <n v="10"/>
    <n v="3800"/>
    <n v="1.4E-2"/>
    <s v="Individuals"/>
    <s v="Targeted Online"/>
    <n v="75"/>
  </r>
  <r>
    <n v="5256245"/>
    <d v="2019-09-19T00:00:00"/>
    <d v="2019-08-24T00:00:00"/>
    <n v="5"/>
    <n v="13.263333333333334"/>
    <n v="9.9474999999999998"/>
    <n v="3979"/>
    <n v="32"/>
    <n v="19872"/>
    <x v="68"/>
    <n v="12"/>
    <n v="7017"/>
    <n v="1.4E-2"/>
    <s v="VIP's"/>
    <s v="Telemarketing "/>
    <n v="61"/>
  </r>
  <r>
    <n v="5336862"/>
    <d v="2019-09-19T00:00:00"/>
    <d v="2019-08-28T00:00:00"/>
    <n v="5"/>
    <n v="2.8733333333333335"/>
    <n v="2.1550000000000002"/>
    <n v="862"/>
    <n v="26"/>
    <n v="16198"/>
    <x v="45"/>
    <n v="20"/>
    <n v="4825"/>
    <n v="1.4E-2"/>
    <s v="VIP's"/>
    <s v="Targeted Online"/>
    <n v="61"/>
  </r>
  <r>
    <n v="5438593"/>
    <d v="2019-09-19T00:00:00"/>
    <d v="2019-08-08T00:00:00"/>
    <n v="5"/>
    <n v="13.983333333333334"/>
    <n v="10.487500000000001"/>
    <n v="4195"/>
    <n v="4"/>
    <n v="2096"/>
    <x v="36"/>
    <n v="15"/>
    <n v="4990"/>
    <n v="1.4E-2"/>
    <s v="Partnerships"/>
    <s v="Email"/>
    <n v="78"/>
  </r>
  <r>
    <n v="5968138"/>
    <d v="2019-09-19T00:00:00"/>
    <d v="2019-08-19T00:00:00"/>
    <n v="5"/>
    <n v="29.33666666666667"/>
    <n v="22.002500000000001"/>
    <n v="8801"/>
    <n v="13"/>
    <n v="8177"/>
    <x v="49"/>
    <n v="13"/>
    <n v="3860"/>
    <n v="1.4E-2"/>
    <s v="Individuals"/>
    <s v="Telemarketing "/>
    <n v="75"/>
  </r>
  <r>
    <n v="5708747"/>
    <d v="2019-09-19T00:00:00"/>
    <d v="2019-08-13T00:00:00"/>
    <n v="5"/>
    <n v="17.403333333333336"/>
    <n v="13.0525"/>
    <n v="5221"/>
    <n v="33"/>
    <n v="39435"/>
    <x v="48"/>
    <n v="16"/>
    <n v="9149"/>
    <n v="1.4E-2"/>
    <s v="VIP's"/>
    <s v="Online Search "/>
    <n v="58"/>
  </r>
  <r>
    <n v="5255606"/>
    <d v="2019-09-19T00:00:00"/>
    <d v="2019-08-15T00:00:00"/>
    <n v="5"/>
    <n v="16.810000000000002"/>
    <n v="12.6075"/>
    <n v="5043"/>
    <n v="32"/>
    <n v="29056"/>
    <x v="68"/>
    <n v="13"/>
    <n v="6108"/>
    <n v="1.4E-2"/>
    <s v="VIP's"/>
    <s v="Online Search "/>
    <n v="81"/>
  </r>
  <r>
    <n v="5795850"/>
    <d v="2019-09-19T00:00:00"/>
    <d v="2019-08-09T00:00:00"/>
    <n v="5"/>
    <n v="24.080000000000002"/>
    <n v="18.059999999999999"/>
    <n v="7224"/>
    <n v="14"/>
    <n v="8078"/>
    <x v="42"/>
    <n v="10"/>
    <n v="4815"/>
    <n v="1.4E-2"/>
    <s v="Individuals"/>
    <s v="Targeted Online"/>
    <n v="80"/>
  </r>
  <r>
    <n v="5238221"/>
    <d v="2019-09-19T00:00:00"/>
    <d v="2019-08-03T00:00:00"/>
    <n v="5"/>
    <n v="14.226666666666668"/>
    <n v="10.67"/>
    <n v="4268"/>
    <n v="42"/>
    <n v="61614"/>
    <x v="69"/>
    <n v="8"/>
    <n v="2896"/>
    <n v="1.4E-2"/>
    <s v="VIP's"/>
    <s v="Email"/>
    <n v="58"/>
  </r>
  <r>
    <n v="5670508"/>
    <d v="2019-09-19T00:00:00"/>
    <d v="2019-08-16T00:00:00"/>
    <n v="5"/>
    <n v="29.486666666666668"/>
    <n v="22.115000000000002"/>
    <n v="8846"/>
    <n v="8"/>
    <n v="5032"/>
    <x v="59"/>
    <n v="10"/>
    <n v="4200"/>
    <n v="1.4E-2"/>
    <s v="Partnerships"/>
    <s v="Online Search "/>
    <n v="63"/>
  </r>
  <r>
    <n v="5256428"/>
    <d v="2019-09-19T00:00:00"/>
    <d v="2019-08-31T00:00:00"/>
    <n v="5"/>
    <n v="22.99666666666667"/>
    <n v="17.247499999999999"/>
    <n v="6899"/>
    <n v="6"/>
    <n v="3030"/>
    <x v="44"/>
    <n v="19"/>
    <n v="8606"/>
    <n v="1.4E-2"/>
    <s v="Individuals"/>
    <s v="Telemarketing "/>
    <n v="66"/>
  </r>
  <r>
    <n v="5223370"/>
    <d v="2019-09-19T00:00:00"/>
    <d v="2019-08-30T00:00:00"/>
    <n v="5"/>
    <n v="2.9733333333333336"/>
    <n v="2.23"/>
    <n v="892"/>
    <n v="13"/>
    <n v="3692"/>
    <x v="49"/>
    <n v="16"/>
    <n v="2879"/>
    <n v="1.4E-2"/>
    <s v="Individuals"/>
    <s v="Online Search "/>
    <n v="68"/>
  </r>
  <r>
    <n v="5530673"/>
    <d v="2019-09-19T00:00:00"/>
    <d v="2019-09-01T00:00:00"/>
    <n v="5"/>
    <n v="8.8466666666666676"/>
    <n v="6.6349999999999998"/>
    <n v="2654"/>
    <n v="3"/>
    <n v="1953"/>
    <x v="47"/>
    <n v="10"/>
    <n v="3775"/>
    <n v="1.4E-2"/>
    <s v="Partnerships"/>
    <s v="Telemarketing "/>
    <n v="60"/>
  </r>
  <r>
    <n v="5783732"/>
    <d v="2019-09-19T00:00:00"/>
    <d v="2019-08-10T00:00:00"/>
    <n v="5"/>
    <n v="20.650000000000002"/>
    <n v="15.487500000000001"/>
    <n v="6195"/>
    <n v="3"/>
    <n v="117"/>
    <x v="47"/>
    <n v="19"/>
    <n v="8284"/>
    <n v="1.4E-2"/>
    <s v="Individuals"/>
    <s v="Email"/>
    <n v="79"/>
  </r>
  <r>
    <n v="5570334"/>
    <d v="2019-09-19T00:00:00"/>
    <d v="2019-08-19T00:00:00"/>
    <n v="5"/>
    <n v="32.06666666666667"/>
    <n v="24.05"/>
    <n v="9620"/>
    <n v="10"/>
    <n v="7580"/>
    <x v="50"/>
    <n v="19"/>
    <n v="7864"/>
    <n v="1.4E-2"/>
    <s v="Partnerships"/>
    <s v="Email"/>
    <n v="62"/>
  </r>
  <r>
    <n v="5525144"/>
    <d v="2019-09-19T00:00:00"/>
    <d v="2019-08-30T00:00:00"/>
    <n v="5"/>
    <n v="5.74"/>
    <n v="4.3049999999999997"/>
    <n v="1722"/>
    <n v="3"/>
    <n v="1242"/>
    <x v="47"/>
    <n v="29"/>
    <n v="24196"/>
    <n v="1.4E-2"/>
    <s v="Companies"/>
    <s v="Telemarketing "/>
    <n v="73"/>
  </r>
  <r>
    <n v="5343914"/>
    <d v="2019-09-19T00:00:00"/>
    <d v="2019-08-07T00:00:00"/>
    <n v="5"/>
    <n v="19.226666666666667"/>
    <n v="14.42"/>
    <n v="5768"/>
    <n v="11"/>
    <n v="2002"/>
    <x v="37"/>
    <n v="10"/>
    <n v="2325"/>
    <n v="1.4E-2"/>
    <s v="Partnerships"/>
    <s v="Targeted Online"/>
    <n v="55"/>
  </r>
  <r>
    <n v="5101652"/>
    <d v="2019-09-19T00:00:00"/>
    <d v="2019-08-27T00:00:00"/>
    <n v="5"/>
    <n v="5.6733333333333338"/>
    <n v="4.2549999999999999"/>
    <n v="1702"/>
    <n v="11"/>
    <n v="7524"/>
    <x v="37"/>
    <n v="46"/>
    <n v="6902"/>
    <n v="1.4E-2"/>
    <s v="Companies"/>
    <s v="Online Search "/>
    <n v="73"/>
  </r>
  <r>
    <n v="5269542"/>
    <d v="2019-09-19T00:00:00"/>
    <d v="2019-08-28T00:00:00"/>
    <n v="5"/>
    <n v="28.456666666666667"/>
    <n v="21.342500000000001"/>
    <n v="8537"/>
    <n v="10"/>
    <n v="6840"/>
    <x v="50"/>
    <n v="8"/>
    <n v="3106"/>
    <n v="1.4E-2"/>
    <s v="Partnerships"/>
    <s v="Online Search "/>
    <n v="74"/>
  </r>
  <r>
    <n v="5581825"/>
    <d v="2019-09-19T00:00:00"/>
    <d v="2019-08-24T00:00:00"/>
    <n v="5"/>
    <n v="4.5933333333333337"/>
    <n v="3.4450000000000003"/>
    <n v="1378"/>
    <n v="4"/>
    <n v="344"/>
    <x v="36"/>
    <n v="22"/>
    <n v="25649"/>
    <n v="1.4E-2"/>
    <s v="Companies"/>
    <s v="Telemarketing "/>
    <n v="54"/>
  </r>
  <r>
    <n v="5694040"/>
    <d v="2019-09-19T00:00:00"/>
    <d v="2019-08-19T00:00:00"/>
    <n v="5"/>
    <n v="32.626666666666672"/>
    <n v="24.47"/>
    <n v="9788"/>
    <n v="10"/>
    <n v="1160"/>
    <x v="50"/>
    <n v="20"/>
    <n v="17920"/>
    <n v="1.4E-2"/>
    <s v="Companies"/>
    <s v="Telemarketing "/>
    <n v="65"/>
  </r>
  <r>
    <n v="5196551"/>
    <d v="2019-09-19T00:00:00"/>
    <d v="2019-08-04T00:00:00"/>
    <n v="5"/>
    <n v="40.493333333333339"/>
    <n v="30.37"/>
    <n v="12148"/>
    <n v="13"/>
    <n v="4121"/>
    <x v="49"/>
    <n v="20"/>
    <n v="7060"/>
    <n v="1.4E-2"/>
    <s v="Individuals"/>
    <s v="Targeted Online"/>
    <n v="77"/>
  </r>
  <r>
    <n v="5733831"/>
    <d v="2019-09-19T00:00:00"/>
    <d v="2019-08-03T00:00:00"/>
    <n v="5"/>
    <n v="36.630000000000003"/>
    <n v="27.4725"/>
    <n v="10989"/>
    <n v="14"/>
    <n v="3248"/>
    <x v="42"/>
    <n v="12"/>
    <n v="5435"/>
    <n v="1.4E-2"/>
    <s v="Individuals"/>
    <s v="Online Search "/>
    <n v="59"/>
  </r>
  <r>
    <n v="5183073"/>
    <d v="2019-09-19T00:00:00"/>
    <d v="2019-08-30T00:00:00"/>
    <n v="5"/>
    <n v="10.020000000000001"/>
    <n v="7.5150000000000006"/>
    <n v="3006"/>
    <n v="14"/>
    <n v="8708"/>
    <x v="42"/>
    <n v="36"/>
    <n v="20035"/>
    <n v="1.4E-2"/>
    <s v="Companies"/>
    <s v="Targeted Online"/>
    <n v="67"/>
  </r>
  <r>
    <n v="5099264"/>
    <d v="2019-09-19T00:00:00"/>
    <d v="2019-08-22T00:00:00"/>
    <n v="5"/>
    <n v="10.963333333333335"/>
    <n v="8.2225000000000001"/>
    <n v="3289"/>
    <n v="7"/>
    <n v="2737"/>
    <x v="39"/>
    <n v="12"/>
    <n v="7164"/>
    <n v="1.4E-2"/>
    <s v="Individuals"/>
    <s v="Online Search "/>
    <n v="75"/>
  </r>
  <r>
    <n v="5238369"/>
    <d v="2019-09-19T00:00:00"/>
    <d v="2019-08-03T00:00:00"/>
    <n v="5"/>
    <n v="39.976666666666667"/>
    <n v="29.982500000000002"/>
    <n v="11993"/>
    <n v="9"/>
    <n v="3213"/>
    <x v="43"/>
    <n v="11"/>
    <n v="3820"/>
    <n v="1.4E-2"/>
    <s v="Individuals"/>
    <s v="Email"/>
    <n v="75"/>
  </r>
  <r>
    <n v="5144126"/>
    <d v="2019-09-19T00:00:00"/>
    <d v="2019-08-21T00:00:00"/>
    <n v="5"/>
    <n v="2.77"/>
    <n v="2.0775000000000001"/>
    <n v="831"/>
    <n v="11"/>
    <n v="5104"/>
    <x v="37"/>
    <n v="12"/>
    <n v="7122"/>
    <n v="1.4E-2"/>
    <s v="Partnerships"/>
    <s v="Email"/>
    <n v="74"/>
  </r>
  <r>
    <n v="5068917"/>
    <d v="2019-09-19T00:00:00"/>
    <d v="2019-08-14T00:00:00"/>
    <n v="5"/>
    <n v="30.176666666666669"/>
    <n v="22.6325"/>
    <n v="9053"/>
    <n v="34"/>
    <n v="19618"/>
    <x v="64"/>
    <n v="13"/>
    <n v="7596"/>
    <n v="1.4E-2"/>
    <s v="VIP's"/>
    <s v="Telemarketing "/>
    <n v="57"/>
  </r>
  <r>
    <n v="5116074"/>
    <d v="2019-09-19T00:00:00"/>
    <d v="2019-08-05T00:00:00"/>
    <n v="5"/>
    <n v="9.2133333333333347"/>
    <n v="6.91"/>
    <n v="2764"/>
    <n v="5"/>
    <n v="560"/>
    <x v="57"/>
    <n v="19"/>
    <n v="6394"/>
    <n v="1.4E-2"/>
    <s v="Partnerships"/>
    <s v="Targeted Online"/>
    <n v="74"/>
  </r>
  <r>
    <n v="5781775"/>
    <d v="2019-09-19T00:00:00"/>
    <d v="2019-08-27T00:00:00"/>
    <n v="5"/>
    <n v="12.99"/>
    <n v="9.7424999999999997"/>
    <n v="3897"/>
    <n v="4"/>
    <n v="2940"/>
    <x v="36"/>
    <n v="41"/>
    <n v="39304"/>
    <n v="1.4E-2"/>
    <s v="Companies"/>
    <s v="Targeted Online"/>
    <n v="56"/>
  </r>
  <r>
    <n v="5821495"/>
    <d v="2019-09-19T00:00:00"/>
    <d v="2019-08-13T00:00:00"/>
    <n v="5"/>
    <n v="33.403333333333336"/>
    <n v="25.052500000000002"/>
    <n v="10021"/>
    <n v="12"/>
    <n v="1968"/>
    <x v="4"/>
    <n v="14"/>
    <n v="4276"/>
    <n v="1.4E-2"/>
    <s v="Individuals"/>
    <s v="Online Search "/>
    <n v="81"/>
  </r>
  <r>
    <n v="5116662"/>
    <d v="2019-09-19T00:00:00"/>
    <d v="2019-08-14T00:00:00"/>
    <n v="5"/>
    <n v="21.166666666666668"/>
    <n v="15.875"/>
    <n v="6350"/>
    <n v="11"/>
    <n v="4939"/>
    <x v="37"/>
    <n v="37"/>
    <n v="27724"/>
    <n v="1.4E-2"/>
    <s v="Companies"/>
    <s v="Online Search "/>
    <n v="81"/>
  </r>
  <r>
    <n v="5760307"/>
    <d v="2019-09-19T00:00:00"/>
    <d v="2019-08-20T00:00:00"/>
    <n v="5"/>
    <n v="32.006666666666668"/>
    <n v="24.004999999999999"/>
    <n v="9602"/>
    <n v="9"/>
    <n v="1557"/>
    <x v="43"/>
    <n v="35"/>
    <n v="17260"/>
    <n v="1.4E-2"/>
    <s v="Companies"/>
    <s v="Online Search "/>
    <n v="68"/>
  </r>
  <r>
    <n v="5171994"/>
    <d v="2019-09-19T00:00:00"/>
    <d v="2019-08-26T00:00:00"/>
    <n v="5"/>
    <n v="17.116666666666667"/>
    <n v="12.8375"/>
    <n v="5135"/>
    <n v="22"/>
    <n v="12980"/>
    <x v="41"/>
    <n v="13"/>
    <n v="6276"/>
    <n v="1.4E-2"/>
    <s v="VIP's"/>
    <s v="Targeted Online"/>
    <n v="61"/>
  </r>
  <r>
    <n v="5300924"/>
    <d v="2019-09-19T00:00:00"/>
    <d v="2019-08-06T00:00:00"/>
    <n v="5"/>
    <n v="34.14"/>
    <n v="25.605"/>
    <n v="10242"/>
    <n v="8"/>
    <n v="4840"/>
    <x v="59"/>
    <n v="13"/>
    <n v="2076"/>
    <n v="1.4E-2"/>
    <s v="Partnerships"/>
    <s v="Targeted Online"/>
    <n v="59"/>
  </r>
  <r>
    <n v="5007379"/>
    <d v="2019-09-19T00:00:00"/>
    <d v="2019-08-09T00:00:00"/>
    <n v="5"/>
    <n v="9.1966666666666672"/>
    <n v="6.8975"/>
    <n v="2759"/>
    <n v="9"/>
    <n v="954"/>
    <x v="43"/>
    <n v="20"/>
    <n v="10705"/>
    <n v="1.4E-2"/>
    <s v="Individuals"/>
    <s v="Targeted Online"/>
    <n v="75"/>
  </r>
  <r>
    <n v="5206535"/>
    <d v="2019-09-19T00:00:00"/>
    <d v="2019-08-20T00:00:00"/>
    <n v="5"/>
    <n v="33.1"/>
    <n v="24.824999999999999"/>
    <n v="9930"/>
    <n v="14"/>
    <n v="4886"/>
    <x v="42"/>
    <n v="31"/>
    <n v="24260"/>
    <n v="1.4E-2"/>
    <s v="Companies"/>
    <s v="Email"/>
    <n v="73"/>
  </r>
  <r>
    <n v="5092279"/>
    <d v="2019-09-19T00:00:00"/>
    <d v="2019-08-17T00:00:00"/>
    <n v="5"/>
    <n v="17.383333333333333"/>
    <n v="13.0375"/>
    <n v="5215"/>
    <n v="39"/>
    <n v="44070"/>
    <x v="46"/>
    <n v="19"/>
    <n v="11518"/>
    <n v="1.4E-2"/>
    <s v="VIP's"/>
    <s v="Telemarketing "/>
    <n v="69"/>
  </r>
  <r>
    <n v="5150679"/>
    <d v="2019-09-19T00:00:00"/>
    <d v="2019-08-16T00:00:00"/>
    <n v="5"/>
    <n v="32.700000000000003"/>
    <n v="24.525000000000002"/>
    <n v="9810"/>
    <n v="11"/>
    <n v="5676"/>
    <x v="37"/>
    <n v="20"/>
    <n v="12460"/>
    <n v="1.4E-2"/>
    <s v="Partnerships"/>
    <s v="Targeted Online"/>
    <n v="65"/>
  </r>
  <r>
    <n v="5440346"/>
    <d v="2019-09-19T00:00:00"/>
    <d v="2019-08-21T00:00:00"/>
    <n v="5"/>
    <n v="31.146666666666668"/>
    <n v="23.36"/>
    <n v="9344"/>
    <n v="12"/>
    <n v="4428"/>
    <x v="4"/>
    <n v="35"/>
    <n v="7720"/>
    <n v="1.4E-2"/>
    <s v="Companies"/>
    <s v="Targeted Online"/>
    <n v="77"/>
  </r>
  <r>
    <n v="5354788"/>
    <d v="2019-09-19T00:00:00"/>
    <d v="2019-08-11T00:00:00"/>
    <n v="5"/>
    <n v="20.266666666666669"/>
    <n v="15.200000000000001"/>
    <n v="6080"/>
    <n v="8"/>
    <n v="2608"/>
    <x v="59"/>
    <n v="17"/>
    <n v="5188"/>
    <n v="1.4E-2"/>
    <s v="Individuals"/>
    <s v="Targeted Online"/>
    <n v="67"/>
  </r>
  <r>
    <n v="5158542"/>
    <d v="2019-09-19T00:00:00"/>
    <d v="2019-08-05T00:00:00"/>
    <n v="5"/>
    <n v="20.860000000000003"/>
    <n v="15.645"/>
    <n v="6258"/>
    <n v="10"/>
    <n v="1600"/>
    <x v="50"/>
    <n v="10"/>
    <n v="4170"/>
    <n v="1.4E-2"/>
    <s v="Partnerships"/>
    <s v="Targeted Online"/>
    <n v="63"/>
  </r>
  <r>
    <n v="5709221"/>
    <d v="2019-09-19T00:00:00"/>
    <d v="2019-08-19T00:00:00"/>
    <n v="5"/>
    <n v="17.71"/>
    <n v="13.282500000000001"/>
    <n v="5313"/>
    <n v="11"/>
    <n v="6490"/>
    <x v="37"/>
    <n v="14"/>
    <n v="6472"/>
    <n v="1.4E-2"/>
    <s v="Partnerships"/>
    <s v="Targeted Online"/>
    <n v="54"/>
  </r>
  <r>
    <n v="5137876"/>
    <d v="2019-09-19T00:00:00"/>
    <d v="2019-08-07T00:00:00"/>
    <n v="5"/>
    <n v="14.063333333333334"/>
    <n v="10.547499999999999"/>
    <n v="4219"/>
    <n v="10"/>
    <n v="2760"/>
    <x v="50"/>
    <n v="11"/>
    <n v="4264"/>
    <n v="1.4E-2"/>
    <s v="Individuals"/>
    <s v="Email"/>
    <n v="76"/>
  </r>
  <r>
    <n v="5843280"/>
    <d v="2019-09-19T00:00:00"/>
    <d v="2019-08-09T00:00:00"/>
    <n v="5"/>
    <n v="1.2933333333333334"/>
    <n v="0.97"/>
    <n v="388"/>
    <n v="7"/>
    <n v="868"/>
    <x v="39"/>
    <n v="13"/>
    <n v="7348"/>
    <n v="1.4E-2"/>
    <s v="Individuals"/>
    <s v="Email"/>
    <n v="52"/>
  </r>
  <r>
    <n v="5221691"/>
    <d v="2019-09-19T00:00:00"/>
    <d v="2019-08-25T00:00:00"/>
    <n v="5"/>
    <n v="36.546666666666667"/>
    <n v="27.41"/>
    <n v="10964"/>
    <n v="14"/>
    <n v="3206"/>
    <x v="42"/>
    <n v="16"/>
    <n v="6751"/>
    <n v="1.4E-2"/>
    <s v="Partnerships"/>
    <s v="Online Search "/>
    <n v="54"/>
  </r>
  <r>
    <n v="5176092"/>
    <d v="2019-09-19T00:00:00"/>
    <d v="2019-08-29T00:00:00"/>
    <n v="5"/>
    <n v="8.8933333333333344"/>
    <n v="6.67"/>
    <n v="2668"/>
    <n v="36"/>
    <n v="26424"/>
    <x v="70"/>
    <n v="11"/>
    <n v="5836"/>
    <n v="1.4E-2"/>
    <s v="VIP's"/>
    <s v="Email"/>
    <n v="74"/>
  </r>
  <r>
    <n v="5558856"/>
    <d v="2019-09-19T00:00:00"/>
    <d v="2019-08-03T00:00:00"/>
    <n v="5"/>
    <n v="13.07"/>
    <n v="9.8025000000000002"/>
    <n v="3921"/>
    <n v="14"/>
    <n v="364"/>
    <x v="42"/>
    <n v="38"/>
    <n v="49519"/>
    <n v="1.4E-2"/>
    <s v="Companies"/>
    <s v="Telemarketing "/>
    <n v="53"/>
  </r>
  <r>
    <n v="5968541"/>
    <d v="2019-09-19T00:00:00"/>
    <d v="2019-08-30T00:00:00"/>
    <n v="5"/>
    <n v="35.086666666666666"/>
    <n v="26.315000000000001"/>
    <n v="10526"/>
    <n v="5"/>
    <n v="925"/>
    <x v="57"/>
    <n v="37"/>
    <n v="28748"/>
    <n v="1.4E-2"/>
    <s v="Companies"/>
    <s v="Online Search "/>
    <n v="69"/>
  </r>
  <r>
    <n v="5642777"/>
    <d v="2019-09-19T00:00:00"/>
    <d v="2019-08-11T00:00:00"/>
    <n v="5"/>
    <n v="28.07"/>
    <n v="21.052500000000002"/>
    <n v="8421"/>
    <n v="8"/>
    <n v="1568"/>
    <x v="59"/>
    <n v="8"/>
    <n v="4258"/>
    <n v="1.4E-2"/>
    <s v="Individuals"/>
    <s v="Online Search "/>
    <n v="73"/>
  </r>
  <r>
    <n v="5976149"/>
    <d v="2019-09-19T00:00:00"/>
    <d v="2019-08-25T00:00:00"/>
    <n v="5"/>
    <n v="17.366666666666667"/>
    <n v="13.025"/>
    <n v="5210"/>
    <n v="14"/>
    <n v="5152"/>
    <x v="42"/>
    <n v="8"/>
    <n v="2065"/>
    <n v="1.4E-2"/>
    <s v="Individuals"/>
    <s v="Telemarketing "/>
    <n v="54"/>
  </r>
  <r>
    <n v="5980145"/>
    <d v="2019-09-19T00:00:00"/>
    <d v="2019-08-24T00:00:00"/>
    <n v="5"/>
    <n v="33.79"/>
    <n v="25.342500000000001"/>
    <n v="10137"/>
    <n v="29"/>
    <n v="40513"/>
    <x v="71"/>
    <n v="9"/>
    <n v="4500"/>
    <n v="1.4E-2"/>
    <s v="VIP's"/>
    <s v="Email"/>
    <n v="53"/>
  </r>
  <r>
    <n v="5853473"/>
    <d v="2019-09-19T00:00:00"/>
    <d v="2019-08-29T00:00:00"/>
    <n v="5"/>
    <n v="9.2566666666666677"/>
    <n v="6.9424999999999999"/>
    <n v="2777"/>
    <n v="4"/>
    <n v="2468"/>
    <x v="36"/>
    <n v="24"/>
    <n v="5206"/>
    <n v="1.4E-2"/>
    <s v="Companies"/>
    <s v="Telemarketing "/>
    <n v="65"/>
  </r>
  <r>
    <n v="5929955"/>
    <d v="2019-09-19T00:00:00"/>
    <d v="2019-08-04T00:00:00"/>
    <n v="5"/>
    <n v="31.173333333333336"/>
    <n v="23.38"/>
    <n v="9352"/>
    <n v="9"/>
    <n v="1377"/>
    <x v="43"/>
    <n v="9"/>
    <n v="2012"/>
    <n v="1.4E-2"/>
    <s v="Partnerships"/>
    <s v="Email"/>
    <n v="73"/>
  </r>
  <r>
    <n v="5250864"/>
    <d v="2019-09-19T00:00:00"/>
    <d v="2019-08-13T00:00:00"/>
    <n v="5"/>
    <n v="37.383333333333333"/>
    <n v="28.037500000000001"/>
    <n v="11215"/>
    <n v="14"/>
    <n v="1834"/>
    <x v="42"/>
    <n v="9"/>
    <n v="2280"/>
    <n v="1.4E-2"/>
    <s v="Partnerships"/>
    <s v="Online Search "/>
    <n v="75"/>
  </r>
  <r>
    <n v="5847931"/>
    <d v="2019-09-19T00:00:00"/>
    <d v="2019-08-23T00:00:00"/>
    <n v="5"/>
    <n v="24.226666666666667"/>
    <n v="18.170000000000002"/>
    <n v="7268"/>
    <n v="40"/>
    <n v="40560"/>
    <x v="58"/>
    <n v="16"/>
    <n v="9633"/>
    <n v="1.4E-2"/>
    <s v="VIP's"/>
    <s v="Targeted Online"/>
    <n v="52"/>
  </r>
  <r>
    <n v="5122185"/>
    <d v="2019-09-19T00:00:00"/>
    <d v="2019-09-01T00:00:00"/>
    <n v="5"/>
    <n v="24.953333333333337"/>
    <n v="18.715"/>
    <n v="7486"/>
    <n v="32"/>
    <n v="29408"/>
    <x v="68"/>
    <n v="12"/>
    <n v="4651"/>
    <n v="1.4E-2"/>
    <s v="VIP's"/>
    <s v="Online Search "/>
    <n v="76"/>
  </r>
  <r>
    <n v="5115504"/>
    <d v="2019-09-19T00:00:00"/>
    <d v="2019-08-18T00:00:00"/>
    <n v="5"/>
    <n v="34.580000000000005"/>
    <n v="25.935000000000002"/>
    <n v="10374"/>
    <n v="4"/>
    <n v="1304"/>
    <x v="36"/>
    <n v="12"/>
    <n v="2761"/>
    <n v="1.4E-2"/>
    <s v="Partnerships"/>
    <s v="Online Search "/>
    <n v="69"/>
  </r>
  <r>
    <n v="5854065"/>
    <d v="2019-09-19T00:00:00"/>
    <d v="2019-08-31T00:00:00"/>
    <n v="5"/>
    <n v="21.256666666666668"/>
    <n v="15.942500000000001"/>
    <n v="6377"/>
    <n v="25"/>
    <n v="31075"/>
    <x v="72"/>
    <n v="15"/>
    <n v="9050"/>
    <n v="1.4E-2"/>
    <s v="VIP's"/>
    <s v="Online Search "/>
    <n v="74"/>
  </r>
  <r>
    <n v="5536327"/>
    <d v="2019-09-19T00:00:00"/>
    <d v="2019-08-12T00:00:00"/>
    <n v="5"/>
    <n v="19.540000000000003"/>
    <n v="14.655000000000001"/>
    <n v="5862"/>
    <n v="8"/>
    <n v="1744"/>
    <x v="59"/>
    <n v="46"/>
    <n v="14692"/>
    <n v="1.4E-2"/>
    <s v="Companies"/>
    <s v="Telemarketing "/>
    <n v="68"/>
  </r>
  <r>
    <n v="5330642"/>
    <d v="2019-09-19T00:00:00"/>
    <d v="2019-08-26T00:00:00"/>
    <n v="5"/>
    <n v="21.026666666666667"/>
    <n v="15.77"/>
    <n v="6308"/>
    <n v="13"/>
    <n v="1872"/>
    <x v="49"/>
    <n v="39"/>
    <n v="9924"/>
    <n v="1.4E-2"/>
    <s v="Companies"/>
    <s v="Telemarketing "/>
    <n v="58"/>
  </r>
  <r>
    <n v="5748510"/>
    <d v="2019-09-19T00:00:00"/>
    <d v="2019-08-31T00:00:00"/>
    <n v="5"/>
    <n v="29.863333333333337"/>
    <n v="22.397500000000001"/>
    <n v="8959"/>
    <n v="15"/>
    <n v="5610"/>
    <x v="40"/>
    <n v="35"/>
    <n v="32860"/>
    <n v="1.4E-2"/>
    <s v="Companies"/>
    <s v="Online Search "/>
    <n v="58"/>
  </r>
  <r>
    <n v="5518973"/>
    <d v="2019-09-19T00:00:00"/>
    <d v="2019-08-25T00:00:00"/>
    <n v="5"/>
    <n v="13.686666666666667"/>
    <n v="10.265000000000001"/>
    <n v="4106"/>
    <n v="9"/>
    <n v="5940"/>
    <x v="43"/>
    <n v="39"/>
    <n v="34268"/>
    <n v="1.4E-2"/>
    <s v="Companies"/>
    <s v="Online Search "/>
    <n v="76"/>
  </r>
  <r>
    <n v="5614708"/>
    <d v="2019-09-19T00:00:00"/>
    <d v="2019-08-21T00:00:00"/>
    <n v="5"/>
    <n v="15.353333333333333"/>
    <n v="11.515000000000001"/>
    <n v="4606"/>
    <n v="8"/>
    <n v="4448"/>
    <x v="59"/>
    <n v="17"/>
    <n v="10792"/>
    <n v="1.4E-2"/>
    <s v="Individuals"/>
    <s v="Email"/>
    <n v="72"/>
  </r>
  <r>
    <n v="5468778"/>
    <d v="2019-09-19T00:00:00"/>
    <d v="2019-08-24T00:00:00"/>
    <n v="5"/>
    <n v="12.373333333333335"/>
    <n v="9.2799999999999994"/>
    <n v="3712"/>
    <n v="5"/>
    <n v="2770"/>
    <x v="57"/>
    <n v="15"/>
    <n v="6300"/>
    <n v="1.4E-2"/>
    <s v="Individuals"/>
    <s v="Targeted Online"/>
    <n v="60"/>
  </r>
  <r>
    <n v="5386322"/>
    <d v="2019-09-19T00:00:00"/>
    <d v="2019-08-14T00:00:00"/>
    <n v="5"/>
    <n v="10.25"/>
    <n v="7.6875"/>
    <n v="3075"/>
    <n v="15"/>
    <n v="11505"/>
    <x v="40"/>
    <n v="38"/>
    <n v="30148"/>
    <n v="1.4E-2"/>
    <s v="Companies"/>
    <s v="Telemarketing "/>
    <n v="52"/>
  </r>
  <r>
    <n v="5086137"/>
    <d v="2019-07-19T00:00:00"/>
    <d v="2019-08-24T00:00:00"/>
    <n v="5"/>
    <n v="6.1533333333333333"/>
    <n v="4.6150000000000002"/>
    <n v="1846"/>
    <n v="8"/>
    <n v="3064"/>
    <x v="73"/>
    <n v="7"/>
    <n v="4893"/>
    <n v="1.4E-2"/>
    <s v="Partnerships"/>
    <s v="Online Search "/>
    <n v="12"/>
  </r>
  <r>
    <n v="5463754"/>
    <d v="2019-07-19T00:00:00"/>
    <d v="2019-08-15T00:00:00"/>
    <n v="5"/>
    <n v="22.150000000000002"/>
    <n v="16.612500000000001"/>
    <n v="6645"/>
    <n v="9"/>
    <n v="3996"/>
    <x v="74"/>
    <n v="44"/>
    <n v="22440"/>
    <n v="1.4E-2"/>
    <s v="Companies"/>
    <s v="Online Search "/>
    <n v="33"/>
  </r>
  <r>
    <n v="5503662"/>
    <d v="2019-07-19T00:00:00"/>
    <d v="2019-08-17T00:00:00"/>
    <n v="5"/>
    <n v="28.966666666666669"/>
    <n v="21.725000000000001"/>
    <n v="8690"/>
    <n v="42"/>
    <n v="49602"/>
    <x v="28"/>
    <n v="13"/>
    <n v="796.25"/>
    <n v="1.4E-2"/>
    <s v="VIP's"/>
    <s v="Online Search "/>
    <n v="20"/>
  </r>
  <r>
    <n v="5151006"/>
    <d v="2019-07-19T00:00:00"/>
    <d v="2019-08-21T00:00:00"/>
    <n v="5"/>
    <n v="18.720000000000002"/>
    <n v="14.040000000000001"/>
    <n v="5616"/>
    <n v="9"/>
    <n v="6993"/>
    <x v="74"/>
    <n v="28"/>
    <n v="36960"/>
    <n v="1.4E-2"/>
    <s v="Companies"/>
    <s v="Online Search "/>
    <n v="22"/>
  </r>
  <r>
    <n v="5877190"/>
    <d v="2019-07-19T00:00:00"/>
    <d v="2019-08-25T00:00:00"/>
    <n v="5"/>
    <n v="27.596666666666668"/>
    <n v="20.697500000000002"/>
    <n v="8279"/>
    <n v="8"/>
    <n v="2504"/>
    <x v="73"/>
    <n v="10"/>
    <n v="3250"/>
    <n v="1.4E-2"/>
    <s v="Partnerships"/>
    <s v="Online Search "/>
    <n v="43"/>
  </r>
  <r>
    <n v="5655868"/>
    <d v="2019-07-19T00:00:00"/>
    <d v="2019-08-09T00:00:00"/>
    <n v="5"/>
    <n v="37.433333333333337"/>
    <n v="28.074999999999999"/>
    <n v="11230"/>
    <n v="6"/>
    <n v="3012"/>
    <x v="5"/>
    <n v="25"/>
    <n v="15750"/>
    <n v="1.4E-2"/>
    <s v="Companies"/>
    <s v="Online Search "/>
    <n v="2"/>
  </r>
  <r>
    <n v="5432604"/>
    <d v="2019-07-19T00:00:00"/>
    <d v="2019-08-20T00:00:00"/>
    <n v="5"/>
    <n v="26.71"/>
    <n v="20.032499999999999"/>
    <n v="8013"/>
    <n v="6"/>
    <n v="1302"/>
    <x v="5"/>
    <n v="11"/>
    <n v="5621"/>
    <n v="1.4E-2"/>
    <s v="Individuals"/>
    <s v="Online Search "/>
    <n v="28"/>
  </r>
  <r>
    <n v="5038226"/>
    <d v="2019-07-19T00:00:00"/>
    <d v="2019-08-24T00:00:00"/>
    <n v="5"/>
    <n v="31.276666666666667"/>
    <n v="23.4575"/>
    <n v="9383"/>
    <n v="22"/>
    <n v="5258"/>
    <x v="75"/>
    <n v="5"/>
    <n v="590"/>
    <n v="1.4E-2"/>
    <s v="VIP's"/>
    <s v="Targeted Online"/>
    <n v="39"/>
  </r>
  <r>
    <n v="5783718"/>
    <d v="2019-07-19T00:00:00"/>
    <d v="2019-08-11T00:00:00"/>
    <n v="5"/>
    <n v="16.82"/>
    <n v="12.615"/>
    <n v="5046"/>
    <n v="14"/>
    <n v="6314"/>
    <x v="76"/>
    <n v="26"/>
    <n v="18694"/>
    <n v="1.4E-2"/>
    <s v="Companies"/>
    <s v="Targeted Online"/>
    <n v="8"/>
  </r>
  <r>
    <n v="5049526"/>
    <d v="2019-07-19T00:00:00"/>
    <d v="2019-08-25T00:00:00"/>
    <n v="5"/>
    <n v="9.0033333333333339"/>
    <n v="6.7525000000000004"/>
    <n v="2701"/>
    <n v="5"/>
    <n v="485"/>
    <x v="77"/>
    <n v="15"/>
    <n v="18345"/>
    <n v="1.4E-2"/>
    <s v="Companies"/>
    <s v="Email"/>
    <n v="38"/>
  </r>
  <r>
    <n v="5388326"/>
    <d v="2019-07-19T00:00:00"/>
    <d v="2019-08-29T00:00:00"/>
    <n v="5"/>
    <n v="28.150000000000002"/>
    <n v="21.112500000000001"/>
    <n v="8445"/>
    <n v="7"/>
    <n v="4221"/>
    <x v="78"/>
    <n v="30"/>
    <n v="13110"/>
    <n v="1.4E-2"/>
    <s v="Companies"/>
    <s v="Targeted Online"/>
    <n v="34"/>
  </r>
  <r>
    <n v="5902505"/>
    <d v="2019-07-19T00:00:00"/>
    <d v="2019-08-03T00:00:00"/>
    <n v="5"/>
    <n v="8.3600000000000012"/>
    <n v="6.2700000000000005"/>
    <n v="2508"/>
    <n v="10"/>
    <n v="2160"/>
    <x v="79"/>
    <n v="15"/>
    <n v="3495"/>
    <n v="1.4E-2"/>
    <s v="Companies"/>
    <s v="Targeted Online"/>
    <n v="50"/>
  </r>
  <r>
    <n v="5048505"/>
    <d v="2019-07-19T00:00:00"/>
    <d v="2019-08-28T00:00:00"/>
    <n v="5"/>
    <n v="7.4633333333333338"/>
    <n v="5.5975000000000001"/>
    <n v="2239"/>
    <n v="14"/>
    <n v="2128"/>
    <x v="76"/>
    <n v="35"/>
    <n v="54118.75"/>
    <n v="1.4E-2"/>
    <s v="Companies"/>
    <s v="Telemarketing "/>
    <n v="17"/>
  </r>
  <r>
    <n v="5856207"/>
    <d v="2019-07-19T00:00:00"/>
    <d v="2019-08-17T00:00:00"/>
    <n v="5"/>
    <n v="27.363333333333337"/>
    <n v="20.522500000000001"/>
    <n v="8209"/>
    <n v="35"/>
    <n v="52325"/>
    <x v="80"/>
    <n v="3"/>
    <n v="2688.75"/>
    <n v="1.4E-2"/>
    <s v="VIP's"/>
    <s v="Online Search "/>
    <n v="16"/>
  </r>
  <r>
    <n v="5911299"/>
    <d v="2019-07-19T00:00:00"/>
    <d v="2019-08-22T00:00:00"/>
    <n v="5"/>
    <n v="23.473333333333336"/>
    <n v="17.605"/>
    <n v="7042"/>
    <n v="44"/>
    <n v="45012"/>
    <x v="81"/>
    <n v="3"/>
    <n v="1017"/>
    <n v="1.4E-2"/>
    <s v="VIP's"/>
    <s v="Online Search "/>
    <n v="33"/>
  </r>
  <r>
    <n v="5901222"/>
    <d v="2019-07-19T00:00:00"/>
    <d v="2019-08-09T00:00:00"/>
    <n v="5"/>
    <n v="27.753333333333334"/>
    <n v="20.815000000000001"/>
    <n v="8326"/>
    <n v="14"/>
    <n v="7980"/>
    <x v="76"/>
    <n v="15"/>
    <n v="4837.5"/>
    <n v="1.4E-2"/>
    <s v="Partnerships"/>
    <s v="Online Search "/>
    <n v="14"/>
  </r>
  <r>
    <n v="5731750"/>
    <d v="2019-07-19T00:00:00"/>
    <d v="2019-08-17T00:00:00"/>
    <n v="5"/>
    <n v="23.473333333333336"/>
    <n v="17.605"/>
    <n v="7042"/>
    <n v="7"/>
    <n v="3395"/>
    <x v="78"/>
    <n v="4"/>
    <n v="1540"/>
    <n v="1.4E-2"/>
    <s v="Individuals"/>
    <s v="Online Search "/>
    <n v="1"/>
  </r>
  <r>
    <n v="5665950"/>
    <d v="2019-07-19T00:00:00"/>
    <d v="2019-08-03T00:00:00"/>
    <n v="5"/>
    <n v="27.556666666666668"/>
    <n v="20.6675"/>
    <n v="8267"/>
    <n v="15"/>
    <n v="3900"/>
    <x v="82"/>
    <n v="12"/>
    <n v="5772"/>
    <n v="1.4E-2"/>
    <s v="Individuals"/>
    <s v="Online Search "/>
    <n v="27"/>
  </r>
  <r>
    <n v="5869960"/>
    <d v="2019-07-19T00:00:00"/>
    <d v="2019-08-07T00:00:00"/>
    <n v="5"/>
    <n v="19.483333333333334"/>
    <n v="14.612500000000001"/>
    <n v="5845"/>
    <n v="38"/>
    <n v="33592"/>
    <x v="83"/>
    <n v="5"/>
    <n v="1555"/>
    <n v="1.4E-2"/>
    <s v="VIP's"/>
    <s v="Targeted Online"/>
    <n v="43"/>
  </r>
  <r>
    <n v="5968361"/>
    <d v="2019-07-19T00:00:00"/>
    <d v="2019-08-21T00:00:00"/>
    <n v="5"/>
    <n v="23.566666666666666"/>
    <n v="17.675000000000001"/>
    <n v="7070"/>
    <n v="3"/>
    <n v="201"/>
    <x v="84"/>
    <n v="9"/>
    <n v="5157"/>
    <n v="1.4E-2"/>
    <s v="Partnerships"/>
    <s v="Online Search "/>
    <n v="1"/>
  </r>
  <r>
    <n v="5580244"/>
    <d v="2019-07-19T00:00:00"/>
    <d v="2019-08-28T00:00:00"/>
    <n v="5"/>
    <n v="15.080000000000002"/>
    <n v="11.31"/>
    <n v="4524"/>
    <n v="11"/>
    <n v="7106"/>
    <x v="85"/>
    <n v="35"/>
    <n v="34475"/>
    <n v="1.4E-2"/>
    <s v="Companies"/>
    <s v="Telemarketing "/>
    <n v="14"/>
  </r>
  <r>
    <n v="5470386"/>
    <d v="2019-07-19T00:00:00"/>
    <d v="2019-08-18T00:00:00"/>
    <n v="5"/>
    <n v="23.563333333333336"/>
    <n v="17.672499999999999"/>
    <n v="7069"/>
    <n v="8"/>
    <n v="6272"/>
    <x v="73"/>
    <n v="43"/>
    <n v="67456.25"/>
    <n v="1.4E-2"/>
    <s v="Companies"/>
    <s v="Targeted Online"/>
    <n v="18"/>
  </r>
  <r>
    <n v="5766542"/>
    <d v="2019-07-19T00:00:00"/>
    <d v="2019-08-30T00:00:00"/>
    <n v="5"/>
    <n v="16.400000000000002"/>
    <n v="12.3"/>
    <n v="4920"/>
    <n v="7"/>
    <n v="4578"/>
    <x v="78"/>
    <n v="15"/>
    <n v="6840"/>
    <n v="1.4E-2"/>
    <s v="Individuals"/>
    <s v="Email"/>
    <n v="37"/>
  </r>
  <r>
    <n v="5968435"/>
    <d v="2019-07-19T00:00:00"/>
    <d v="2019-08-22T00:00:00"/>
    <n v="5"/>
    <n v="31.750000000000004"/>
    <n v="23.8125"/>
    <n v="9525"/>
    <n v="27"/>
    <n v="32184"/>
    <x v="86"/>
    <n v="8"/>
    <n v="4008"/>
    <n v="1.4E-2"/>
    <s v="VIP's"/>
    <s v="Online Search "/>
    <n v="39"/>
  </r>
  <r>
    <n v="5163599"/>
    <d v="2019-07-19T00:00:00"/>
    <d v="2019-08-12T00:00:00"/>
    <n v="5"/>
    <n v="17.66"/>
    <n v="13.245000000000001"/>
    <n v="5298"/>
    <n v="9"/>
    <n v="4824"/>
    <x v="74"/>
    <n v="15"/>
    <n v="8250"/>
    <n v="1.4E-2"/>
    <s v="Individuals"/>
    <s v="Email"/>
    <n v="14"/>
  </r>
  <r>
    <n v="5003402"/>
    <d v="2019-07-19T00:00:00"/>
    <d v="2019-08-19T00:00:00"/>
    <n v="5"/>
    <n v="15.940000000000001"/>
    <n v="11.955"/>
    <n v="4782"/>
    <n v="42"/>
    <n v="22008"/>
    <x v="28"/>
    <n v="10"/>
    <n v="340"/>
    <n v="1.4E-2"/>
    <s v="VIP's"/>
    <s v="Online Search "/>
    <n v="27"/>
  </r>
  <r>
    <n v="5911901"/>
    <d v="2019-07-19T00:00:00"/>
    <d v="2019-08-19T00:00:00"/>
    <n v="5"/>
    <n v="8.8566666666666674"/>
    <n v="6.6425000000000001"/>
    <n v="2657"/>
    <n v="15"/>
    <n v="8535"/>
    <x v="82"/>
    <n v="15"/>
    <n v="9435"/>
    <n v="1.4E-2"/>
    <s v="Partnerships"/>
    <s v="Targeted Online"/>
    <n v="35"/>
  </r>
  <r>
    <n v="5832884"/>
    <d v="2019-07-19T00:00:00"/>
    <d v="2019-08-18T00:00:00"/>
    <n v="5"/>
    <n v="36.520000000000003"/>
    <n v="27.39"/>
    <n v="10956"/>
    <n v="15"/>
    <n v="4005"/>
    <x v="82"/>
    <n v="17"/>
    <n v="23817"/>
    <n v="1.4E-2"/>
    <s v="Companies"/>
    <s v="Email"/>
    <n v="39"/>
  </r>
  <r>
    <n v="5413681"/>
    <d v="2019-07-19T00:00:00"/>
    <d v="2019-08-06T00:00:00"/>
    <n v="5"/>
    <n v="18.033333333333335"/>
    <n v="13.525"/>
    <n v="5410"/>
    <n v="12"/>
    <n v="2904"/>
    <x v="8"/>
    <n v="9"/>
    <n v="5562"/>
    <n v="1.4E-2"/>
    <s v="Partnerships"/>
    <s v="Targeted Online"/>
    <n v="29"/>
  </r>
  <r>
    <n v="5885712"/>
    <d v="2019-07-19T00:00:00"/>
    <d v="2019-08-05T00:00:00"/>
    <n v="5"/>
    <n v="37.693333333333335"/>
    <n v="28.27"/>
    <n v="11308"/>
    <n v="5"/>
    <n v="2165"/>
    <x v="77"/>
    <n v="6"/>
    <n v="4122"/>
    <n v="1.4E-2"/>
    <s v="Individuals"/>
    <s v="Targeted Online"/>
    <n v="45"/>
  </r>
  <r>
    <n v="5964994"/>
    <d v="2019-07-19T00:00:00"/>
    <d v="2019-08-27T00:00:00"/>
    <n v="5"/>
    <n v="2.0100000000000002"/>
    <n v="1.5075000000000001"/>
    <n v="603"/>
    <n v="15"/>
    <n v="9765"/>
    <x v="82"/>
    <n v="41"/>
    <n v="25522.5"/>
    <n v="1.4E-2"/>
    <s v="Companies"/>
    <s v="Telemarketing "/>
    <n v="13"/>
  </r>
  <r>
    <n v="5588719"/>
    <d v="2019-07-19T00:00:00"/>
    <d v="2019-08-08T00:00:00"/>
    <n v="5"/>
    <n v="5.95"/>
    <n v="4.4625000000000004"/>
    <n v="1785"/>
    <n v="6"/>
    <n v="3882"/>
    <x v="5"/>
    <n v="13"/>
    <n v="926.25"/>
    <n v="1.4E-2"/>
    <s v="Individuals"/>
    <s v="Email"/>
    <n v="17"/>
  </r>
  <r>
    <n v="5726324"/>
    <d v="2019-07-19T00:00:00"/>
    <d v="2019-08-05T00:00:00"/>
    <n v="5"/>
    <n v="17.573333333333334"/>
    <n v="13.18"/>
    <n v="5272"/>
    <n v="34"/>
    <n v="35428"/>
    <x v="87"/>
    <n v="6"/>
    <n v="4770"/>
    <n v="1.4E-2"/>
    <s v="VIP's"/>
    <s v="Targeted Online"/>
    <n v="11"/>
  </r>
  <r>
    <n v="5221265"/>
    <d v="2019-07-19T00:00:00"/>
    <d v="2019-08-10T00:00:00"/>
    <n v="5"/>
    <n v="31.393333333333334"/>
    <n v="23.545000000000002"/>
    <n v="9418"/>
    <n v="12"/>
    <n v="3120"/>
    <x v="8"/>
    <n v="9"/>
    <n v="5886"/>
    <n v="1.4E-2"/>
    <s v="Partnerships"/>
    <s v="Online Search "/>
    <n v="47"/>
  </r>
  <r>
    <n v="5245388"/>
    <d v="2019-07-19T00:00:00"/>
    <d v="2019-08-19T00:00:00"/>
    <n v="5"/>
    <n v="17.986666666666668"/>
    <n v="13.49"/>
    <n v="5396"/>
    <n v="14"/>
    <n v="9436"/>
    <x v="76"/>
    <n v="8"/>
    <n v="1800"/>
    <n v="1.4E-2"/>
    <s v="Individuals"/>
    <s v="Email"/>
    <n v="8"/>
  </r>
  <r>
    <n v="5690293"/>
    <d v="2019-07-19T00:00:00"/>
    <d v="2019-08-04T00:00:00"/>
    <n v="5"/>
    <n v="1.0033333333333334"/>
    <n v="0.75250000000000006"/>
    <n v="301"/>
    <n v="6"/>
    <n v="2280"/>
    <x v="5"/>
    <n v="13"/>
    <n v="5486"/>
    <n v="1.4E-2"/>
    <s v="Individuals"/>
    <s v="Telemarketing "/>
    <n v="27"/>
  </r>
  <r>
    <n v="5395056"/>
    <d v="2019-07-19T00:00:00"/>
    <d v="2019-08-16T00:00:00"/>
    <n v="5"/>
    <n v="25.306666666666668"/>
    <n v="18.98"/>
    <n v="7592"/>
    <n v="7"/>
    <n v="2408"/>
    <x v="78"/>
    <n v="8"/>
    <n v="3248"/>
    <n v="1.4E-2"/>
    <s v="Individuals"/>
    <s v="Telemarketing "/>
    <n v="7"/>
  </r>
  <r>
    <n v="5896360"/>
    <d v="2019-07-19T00:00:00"/>
    <d v="2019-08-21T00:00:00"/>
    <n v="5"/>
    <n v="22.426666666666669"/>
    <n v="16.82"/>
    <n v="6728"/>
    <n v="7"/>
    <n v="763"/>
    <x v="78"/>
    <n v="13"/>
    <n v="1508"/>
    <n v="1.4E-2"/>
    <s v="Individuals"/>
    <s v="Targeted Online"/>
    <n v="4"/>
  </r>
  <r>
    <n v="5454848"/>
    <d v="2019-07-19T00:00:00"/>
    <d v="2019-08-09T00:00:00"/>
    <n v="5"/>
    <n v="10.73"/>
    <n v="8.0474999999999994"/>
    <n v="3219"/>
    <n v="5"/>
    <n v="895"/>
    <x v="77"/>
    <n v="11"/>
    <n v="242"/>
    <n v="1.4E-2"/>
    <s v="Individuals"/>
    <s v="Targeted Online"/>
    <n v="10"/>
  </r>
  <r>
    <n v="5373549"/>
    <d v="2019-07-19T00:00:00"/>
    <d v="2019-08-25T00:00:00"/>
    <n v="5"/>
    <n v="31.763333333333335"/>
    <n v="23.822500000000002"/>
    <n v="9529"/>
    <n v="23"/>
    <n v="26220"/>
    <x v="88"/>
    <n v="7"/>
    <n v="4704"/>
    <n v="1.4E-2"/>
    <s v="VIP's"/>
    <s v="Online Search "/>
    <n v="29"/>
  </r>
  <r>
    <n v="5156246"/>
    <d v="2019-07-19T00:00:00"/>
    <d v="2019-08-09T00:00:00"/>
    <n v="5"/>
    <n v="29.88666666666667"/>
    <n v="22.414999999999999"/>
    <n v="8966"/>
    <n v="13"/>
    <n v="2405"/>
    <x v="89"/>
    <n v="4"/>
    <n v="268"/>
    <n v="1.4E-2"/>
    <s v="Individuals"/>
    <s v="Online Search "/>
    <n v="7"/>
  </r>
  <r>
    <n v="5783566"/>
    <d v="2019-07-19T00:00:00"/>
    <d v="2019-09-02T00:00:00"/>
    <n v="5"/>
    <n v="1.0733333333333335"/>
    <n v="0.80500000000000005"/>
    <n v="322"/>
    <n v="29"/>
    <n v="20764"/>
    <x v="90"/>
    <n v="13"/>
    <n v="1131"/>
    <n v="1.4E-2"/>
    <s v="VIP's"/>
    <s v="Targeted Online"/>
    <n v="34"/>
  </r>
  <r>
    <n v="5731988"/>
    <d v="2019-07-19T00:00:00"/>
    <d v="2019-08-03T00:00:00"/>
    <n v="5"/>
    <n v="24.533333333333335"/>
    <n v="18.400000000000002"/>
    <n v="7360"/>
    <n v="11"/>
    <n v="2200"/>
    <x v="85"/>
    <n v="11"/>
    <n v="8250"/>
    <n v="1.4E-2"/>
    <s v="Partnerships"/>
    <s v="Online Search "/>
    <n v="46"/>
  </r>
  <r>
    <n v="5667669"/>
    <d v="2019-07-19T00:00:00"/>
    <d v="2019-08-10T00:00:00"/>
    <n v="5"/>
    <n v="22.176666666666669"/>
    <n v="16.6325"/>
    <n v="6653"/>
    <n v="9"/>
    <n v="5589"/>
    <x v="74"/>
    <n v="16"/>
    <n v="8440"/>
    <n v="1.4E-2"/>
    <s v="Companies"/>
    <s v="Targeted Online"/>
    <n v="16"/>
  </r>
  <r>
    <n v="5907334"/>
    <d v="2019-07-19T00:00:00"/>
    <d v="2019-08-12T00:00:00"/>
    <n v="5"/>
    <n v="4.1266666666666669"/>
    <n v="3.0950000000000002"/>
    <n v="1238"/>
    <n v="5"/>
    <n v="200"/>
    <x v="77"/>
    <n v="5"/>
    <n v="205"/>
    <n v="1.4E-2"/>
    <s v="Individuals"/>
    <s v="Email"/>
    <n v="9"/>
  </r>
  <r>
    <n v="5264880"/>
    <d v="2019-07-19T00:00:00"/>
    <d v="2019-08-31T00:00:00"/>
    <n v="5"/>
    <n v="21.873333333333335"/>
    <n v="16.405000000000001"/>
    <n v="6562"/>
    <n v="30"/>
    <n v="24120"/>
    <x v="91"/>
    <n v="3"/>
    <n v="501"/>
    <n v="1.4E-2"/>
    <s v="VIP's"/>
    <s v="Online Search "/>
    <n v="39"/>
  </r>
  <r>
    <n v="5179990"/>
    <d v="2019-07-19T00:00:00"/>
    <d v="2019-08-23T00:00:00"/>
    <n v="5"/>
    <n v="15.326666666666668"/>
    <n v="11.495000000000001"/>
    <n v="4598"/>
    <n v="41"/>
    <n v="37023"/>
    <x v="92"/>
    <n v="7"/>
    <n v="3591"/>
    <n v="1.4E-2"/>
    <s v="VIP's"/>
    <s v="Email"/>
    <n v="31"/>
  </r>
  <r>
    <n v="5042719"/>
    <d v="2019-07-19T00:00:00"/>
    <d v="2019-08-28T00:00:00"/>
    <n v="5"/>
    <n v="4.0866666666666669"/>
    <n v="3.0649999999999999"/>
    <n v="1226"/>
    <n v="14"/>
    <n v="6300"/>
    <x v="76"/>
    <n v="5"/>
    <n v="3043.75"/>
    <n v="1.4E-2"/>
    <s v="Partnerships"/>
    <s v="Targeted Online"/>
    <n v="18"/>
  </r>
  <r>
    <n v="5405591"/>
    <d v="2019-07-19T00:00:00"/>
    <d v="2019-08-24T00:00:00"/>
    <n v="5"/>
    <n v="27.110000000000003"/>
    <n v="20.3325"/>
    <n v="8133"/>
    <n v="38"/>
    <n v="3724"/>
    <x v="83"/>
    <n v="3"/>
    <n v="1751.25"/>
    <n v="1.4E-2"/>
    <s v="VIP's"/>
    <s v="Online Search "/>
    <n v="20"/>
  </r>
  <r>
    <n v="5710595"/>
    <d v="2019-07-19T00:00:00"/>
    <d v="2019-08-26T00:00:00"/>
    <n v="5"/>
    <n v="21.193333333333335"/>
    <n v="15.895"/>
    <n v="6358"/>
    <n v="14"/>
    <n v="9968"/>
    <x v="76"/>
    <n v="11"/>
    <n v="1474"/>
    <n v="1.4E-2"/>
    <s v="Partnerships"/>
    <s v="Online Search "/>
    <n v="46"/>
  </r>
  <r>
    <n v="5120790"/>
    <d v="2019-07-19T00:00:00"/>
    <d v="2019-08-21T00:00:00"/>
    <n v="5"/>
    <n v="16.87"/>
    <n v="12.6525"/>
    <n v="5061"/>
    <n v="14"/>
    <n v="5040"/>
    <x v="76"/>
    <n v="12"/>
    <n v="8436"/>
    <n v="1.4E-2"/>
    <s v="Individuals"/>
    <s v="Targeted Online"/>
    <n v="34"/>
  </r>
  <r>
    <n v="5026852"/>
    <d v="2019-07-19T00:00:00"/>
    <d v="2019-08-21T00:00:00"/>
    <n v="5"/>
    <n v="25.92"/>
    <n v="19.440000000000001"/>
    <n v="7776"/>
    <n v="18"/>
    <n v="12186"/>
    <x v="93"/>
    <n v="15"/>
    <n v="3435"/>
    <n v="1.4E-2"/>
    <s v="VIP's"/>
    <s v="Online Search "/>
    <n v="29"/>
  </r>
  <r>
    <n v="5812915"/>
    <d v="2019-07-19T00:00:00"/>
    <d v="2019-08-11T00:00:00"/>
    <n v="5"/>
    <n v="29.63666666666667"/>
    <n v="22.227499999999999"/>
    <n v="8891"/>
    <n v="10"/>
    <n v="7850"/>
    <x v="79"/>
    <n v="23"/>
    <n v="31556"/>
    <n v="1.4E-2"/>
    <s v="Companies"/>
    <s v="Online Search "/>
    <n v="7"/>
  </r>
  <r>
    <n v="5421735"/>
    <d v="2019-07-19T00:00:00"/>
    <d v="2019-08-05T00:00:00"/>
    <n v="5"/>
    <n v="24.913333333333334"/>
    <n v="18.684999999999999"/>
    <n v="7474"/>
    <n v="29"/>
    <n v="35148"/>
    <x v="90"/>
    <n v="3"/>
    <n v="804"/>
    <n v="1.4E-2"/>
    <s v="VIP's"/>
    <s v="Telemarketing "/>
    <n v="10"/>
  </r>
  <r>
    <n v="5663279"/>
    <d v="2019-07-19T00:00:00"/>
    <d v="2019-08-21T00:00:00"/>
    <n v="5"/>
    <n v="27.163333333333334"/>
    <n v="20.372499999999999"/>
    <n v="8149"/>
    <n v="13"/>
    <n v="4147"/>
    <x v="89"/>
    <n v="9"/>
    <n v="7083"/>
    <n v="1.4E-2"/>
    <s v="Partnerships"/>
    <s v="Telemarketing "/>
    <n v="8"/>
  </r>
  <r>
    <n v="5915123"/>
    <d v="2019-07-19T00:00:00"/>
    <d v="2019-09-02T00:00:00"/>
    <n v="5"/>
    <n v="27.433333333333334"/>
    <n v="20.574999999999999"/>
    <n v="8230"/>
    <n v="14"/>
    <n v="10598"/>
    <x v="76"/>
    <n v="6"/>
    <n v="768"/>
    <n v="1.4E-2"/>
    <s v="Individuals"/>
    <s v="Online Search "/>
    <n v="39"/>
  </r>
  <r>
    <n v="5640228"/>
    <d v="2019-07-19T00:00:00"/>
    <d v="2019-08-23T00:00:00"/>
    <n v="5"/>
    <n v="21.700000000000003"/>
    <n v="16.274999999999999"/>
    <n v="6510"/>
    <n v="3"/>
    <n v="1026"/>
    <x v="84"/>
    <n v="6"/>
    <n v="522"/>
    <n v="1.4E-2"/>
    <s v="Partnerships"/>
    <s v="Online Search "/>
    <n v="39"/>
  </r>
  <r>
    <n v="5392902"/>
    <d v="2019-07-19T00:00:00"/>
    <d v="2019-08-22T00:00:00"/>
    <n v="5"/>
    <n v="28.743333333333336"/>
    <n v="21.557500000000001"/>
    <n v="8623"/>
    <n v="15"/>
    <n v="5295"/>
    <x v="82"/>
    <n v="29"/>
    <n v="5452"/>
    <n v="1.4E-2"/>
    <s v="Companies"/>
    <s v="Email"/>
    <n v="49"/>
  </r>
  <r>
    <n v="5221785"/>
    <d v="2019-07-19T00:00:00"/>
    <d v="2019-08-11T00:00:00"/>
    <n v="5"/>
    <n v="18.263333333333335"/>
    <n v="13.6975"/>
    <n v="5479"/>
    <n v="15"/>
    <n v="15075"/>
    <x v="82"/>
    <n v="13"/>
    <n v="4394"/>
    <n v="1.4E-2"/>
    <s v="VIP's"/>
    <s v="Targeted Online"/>
    <n v="44"/>
  </r>
  <r>
    <n v="5329062"/>
    <d v="2019-07-19T00:00:00"/>
    <d v="2019-08-15T00:00:00"/>
    <n v="5"/>
    <n v="33.99"/>
    <n v="25.4925"/>
    <n v="10197"/>
    <n v="5"/>
    <n v="975"/>
    <x v="77"/>
    <n v="11"/>
    <n v="563.75"/>
    <n v="1.4E-2"/>
    <s v="Partnerships"/>
    <s v="Online Search "/>
    <n v="16"/>
  </r>
  <r>
    <n v="5365579"/>
    <d v="2019-07-19T00:00:00"/>
    <d v="2019-08-10T00:00:00"/>
    <n v="5"/>
    <n v="14.606666666666667"/>
    <n v="10.955"/>
    <n v="4382"/>
    <n v="10"/>
    <n v="3440"/>
    <x v="79"/>
    <n v="14"/>
    <n v="10794"/>
    <n v="1.4E-2"/>
    <s v="Partnerships"/>
    <s v="Telemarketing "/>
    <n v="9"/>
  </r>
  <r>
    <n v="5542205"/>
    <d v="2019-07-19T00:00:00"/>
    <d v="2019-08-31T00:00:00"/>
    <n v="5"/>
    <n v="22.976666666666667"/>
    <n v="17.232500000000002"/>
    <n v="6893"/>
    <n v="3"/>
    <n v="1815"/>
    <x v="84"/>
    <n v="11"/>
    <n v="6611"/>
    <n v="1.4E-2"/>
    <s v="Individuals"/>
    <s v="Email"/>
    <n v="4"/>
  </r>
  <r>
    <n v="5872038"/>
    <d v="2019-07-19T00:00:00"/>
    <d v="2019-08-19T00:00:00"/>
    <n v="5"/>
    <n v="17.873333333333335"/>
    <n v="13.405000000000001"/>
    <n v="5362"/>
    <n v="14"/>
    <n v="7756"/>
    <x v="76"/>
    <n v="33"/>
    <n v="51810"/>
    <n v="1.4E-2"/>
    <s v="Companies"/>
    <s v="Online Search "/>
    <n v="21"/>
  </r>
  <r>
    <n v="5353478"/>
    <d v="2019-07-19T00:00:00"/>
    <d v="2019-08-23T00:00:00"/>
    <n v="5"/>
    <n v="30.270000000000003"/>
    <n v="22.702500000000001"/>
    <n v="9081"/>
    <n v="6"/>
    <n v="1896"/>
    <x v="5"/>
    <n v="10"/>
    <n v="3580"/>
    <n v="1.4E-2"/>
    <s v="Individuals"/>
    <s v="Email"/>
    <n v="12"/>
  </r>
  <r>
    <n v="5430439"/>
    <d v="2019-07-19T00:00:00"/>
    <d v="2019-08-08T00:00:00"/>
    <n v="5"/>
    <n v="1.6366666666666667"/>
    <n v="1.2275"/>
    <n v="491"/>
    <n v="6"/>
    <n v="1434"/>
    <x v="5"/>
    <n v="40"/>
    <n v="37680"/>
    <n v="1.4E-2"/>
    <s v="Companies"/>
    <s v="Targeted Online"/>
    <n v="26"/>
  </r>
  <r>
    <n v="5950606"/>
    <d v="2019-07-19T00:00:00"/>
    <d v="2019-08-23T00:00:00"/>
    <n v="5"/>
    <n v="10.583333333333334"/>
    <n v="7.9375"/>
    <n v="3175"/>
    <n v="22"/>
    <n v="26224"/>
    <x v="75"/>
    <n v="15"/>
    <n v="10650"/>
    <n v="1.4E-2"/>
    <s v="VIP's"/>
    <s v="Email"/>
    <n v="19"/>
  </r>
  <r>
    <n v="5946722"/>
    <d v="2019-07-19T00:00:00"/>
    <d v="2019-08-21T00:00:00"/>
    <n v="5"/>
    <n v="31.106666666666669"/>
    <n v="23.330000000000002"/>
    <n v="9332"/>
    <n v="6"/>
    <n v="3576"/>
    <x v="5"/>
    <n v="43"/>
    <n v="46741"/>
    <n v="1.4E-2"/>
    <s v="Companies"/>
    <s v="Online Search "/>
    <n v="8"/>
  </r>
  <r>
    <n v="5364665"/>
    <d v="2019-07-19T00:00:00"/>
    <d v="2019-08-03T00:00:00"/>
    <n v="5"/>
    <n v="39.166666666666671"/>
    <n v="29.375"/>
    <n v="11750"/>
    <n v="24"/>
    <n v="33600"/>
    <x v="35"/>
    <n v="10"/>
    <n v="3180"/>
    <n v="1.4E-2"/>
    <s v="VIP's"/>
    <s v="Targeted Online"/>
    <n v="50"/>
  </r>
  <r>
    <n v="5478725"/>
    <d v="2019-07-19T00:00:00"/>
    <d v="2019-08-15T00:00:00"/>
    <n v="5"/>
    <n v="7.6300000000000008"/>
    <n v="5.7225000000000001"/>
    <n v="2289"/>
    <n v="3"/>
    <n v="2115"/>
    <x v="84"/>
    <n v="22"/>
    <n v="26070"/>
    <n v="1.4E-2"/>
    <s v="Companies"/>
    <s v="Online Search "/>
    <n v="5"/>
  </r>
  <r>
    <n v="5963844"/>
    <d v="2019-07-19T00:00:00"/>
    <d v="2019-08-05T00:00:00"/>
    <n v="5"/>
    <n v="5.99"/>
    <n v="4.4924999999999997"/>
    <n v="1797"/>
    <n v="13"/>
    <n v="5980"/>
    <x v="89"/>
    <n v="10"/>
    <n v="4580"/>
    <n v="1.4E-2"/>
    <s v="Partnerships"/>
    <s v="Online Search "/>
    <n v="2"/>
  </r>
  <r>
    <n v="5967503"/>
    <d v="2019-07-19T00:00:00"/>
    <d v="2019-08-07T00:00:00"/>
    <n v="5"/>
    <n v="24.346666666666668"/>
    <n v="18.260000000000002"/>
    <n v="7304"/>
    <n v="35"/>
    <n v="25655"/>
    <x v="80"/>
    <n v="15"/>
    <n v="10785"/>
    <n v="1.4E-2"/>
    <s v="VIP's"/>
    <s v="Email"/>
    <n v="33"/>
  </r>
  <r>
    <n v="5881007"/>
    <d v="2019-07-19T00:00:00"/>
    <d v="2019-08-22T00:00:00"/>
    <n v="5"/>
    <n v="14.416666666666668"/>
    <n v="10.8125"/>
    <n v="4325"/>
    <n v="23"/>
    <n v="21988"/>
    <x v="88"/>
    <n v="11"/>
    <n v="3993"/>
    <n v="1.4E-2"/>
    <s v="VIP's"/>
    <s v="Targeted Online"/>
    <n v="10"/>
  </r>
  <r>
    <n v="5544816"/>
    <d v="2019-07-19T00:00:00"/>
    <d v="2019-08-14T00:00:00"/>
    <n v="5"/>
    <n v="19.816666666666666"/>
    <n v="14.862500000000001"/>
    <n v="5945"/>
    <n v="15"/>
    <n v="13680"/>
    <x v="82"/>
    <n v="15"/>
    <n v="10050"/>
    <n v="1.4E-2"/>
    <s v="VIP's"/>
    <s v="Online Search "/>
    <n v="6"/>
  </r>
  <r>
    <n v="5606088"/>
    <d v="2019-07-19T00:00:00"/>
    <d v="2019-08-19T00:00:00"/>
    <n v="5"/>
    <n v="19.233333333333334"/>
    <n v="14.425000000000001"/>
    <n v="5770"/>
    <n v="13"/>
    <n v="9009"/>
    <x v="89"/>
    <n v="3"/>
    <n v="282"/>
    <n v="1.4E-2"/>
    <s v="Individuals"/>
    <s v="Email"/>
    <n v="32"/>
  </r>
  <r>
    <n v="5617027"/>
    <d v="2019-07-19T00:00:00"/>
    <d v="2019-08-22T00:00:00"/>
    <n v="5"/>
    <n v="10.100000000000001"/>
    <n v="7.5750000000000002"/>
    <n v="3030"/>
    <n v="10"/>
    <n v="1400"/>
    <x v="79"/>
    <n v="5"/>
    <n v="1068.75"/>
    <n v="1.4E-2"/>
    <s v="Partnerships"/>
    <s v="Online Search "/>
    <n v="23"/>
  </r>
  <r>
    <n v="5375009"/>
    <d v="2019-07-19T00:00:00"/>
    <d v="2019-08-25T00:00:00"/>
    <n v="5"/>
    <n v="9.89"/>
    <n v="7.4175000000000004"/>
    <n v="2967"/>
    <n v="8"/>
    <n v="1104"/>
    <x v="73"/>
    <n v="34"/>
    <n v="28934"/>
    <n v="1.4E-2"/>
    <s v="Companies"/>
    <s v="Email"/>
    <n v="48"/>
  </r>
  <r>
    <n v="5283928"/>
    <d v="2019-07-19T00:00:00"/>
    <d v="2019-08-15T00:00:00"/>
    <n v="5"/>
    <n v="17.013333333333335"/>
    <n v="12.76"/>
    <n v="5104"/>
    <n v="6"/>
    <n v="774"/>
    <x v="5"/>
    <n v="41"/>
    <n v="13981"/>
    <n v="1.4E-2"/>
    <s v="Companies"/>
    <s v="Telemarketing "/>
    <n v="26"/>
  </r>
  <r>
    <n v="5682326"/>
    <d v="2019-07-19T00:00:00"/>
    <d v="2019-08-29T00:00:00"/>
    <n v="5"/>
    <n v="27.06666666666667"/>
    <n v="20.3"/>
    <n v="8120"/>
    <n v="7"/>
    <n v="1694"/>
    <x v="78"/>
    <n v="13"/>
    <n v="468"/>
    <n v="1.4E-2"/>
    <s v="Individuals"/>
    <s v="Online Search "/>
    <n v="44"/>
  </r>
  <r>
    <n v="5240645"/>
    <d v="2019-07-19T00:00:00"/>
    <d v="2019-08-13T00:00:00"/>
    <n v="5"/>
    <n v="24.346666666666668"/>
    <n v="18.260000000000002"/>
    <n v="7304"/>
    <n v="16"/>
    <n v="6912"/>
    <x v="94"/>
    <n v="13"/>
    <n v="8352.5"/>
    <n v="1.4E-2"/>
    <s v="VIP's"/>
    <s v="Email"/>
    <n v="18"/>
  </r>
  <r>
    <n v="5992673"/>
    <d v="2019-07-19T00:00:00"/>
    <d v="2019-08-04T00:00:00"/>
    <n v="5"/>
    <n v="30.616666666666667"/>
    <n v="22.962500000000002"/>
    <n v="9185"/>
    <n v="14"/>
    <n v="9688"/>
    <x v="76"/>
    <n v="5"/>
    <n v="3670"/>
    <n v="1.4E-2"/>
    <s v="Individuals"/>
    <s v="Targeted Online"/>
    <n v="12"/>
  </r>
  <r>
    <n v="5893155"/>
    <d v="2019-07-19T00:00:00"/>
    <d v="2019-08-25T00:00:00"/>
    <n v="5"/>
    <n v="21.75"/>
    <n v="16.3125"/>
    <n v="6525"/>
    <n v="14"/>
    <n v="3136"/>
    <x v="76"/>
    <n v="6"/>
    <n v="5955"/>
    <n v="1.4E-2"/>
    <s v="Partnerships"/>
    <s v="Online Search "/>
    <n v="21"/>
  </r>
  <r>
    <n v="5558528"/>
    <d v="2019-07-19T00:00:00"/>
    <d v="2019-08-10T00:00:00"/>
    <n v="5"/>
    <n v="25.693333333333335"/>
    <n v="19.27"/>
    <n v="7708"/>
    <n v="4"/>
    <n v="2380"/>
    <x v="95"/>
    <n v="7"/>
    <n v="385"/>
    <n v="1.4E-2"/>
    <s v="Individuals"/>
    <s v="Targeted Online"/>
    <n v="33"/>
  </r>
  <r>
    <n v="5140254"/>
    <d v="2019-07-19T00:00:00"/>
    <d v="2019-08-08T00:00:00"/>
    <n v="5"/>
    <n v="25.193333333333335"/>
    <n v="18.895"/>
    <n v="7558"/>
    <n v="11"/>
    <n v="3300"/>
    <x v="85"/>
    <n v="14"/>
    <n v="2716"/>
    <n v="1.4E-2"/>
    <s v="Partnerships"/>
    <s v="Targeted Online"/>
    <n v="43"/>
  </r>
  <r>
    <n v="5857193"/>
    <d v="2019-07-19T00:00:00"/>
    <d v="2019-08-29T00:00:00"/>
    <n v="5"/>
    <n v="28.98"/>
    <n v="21.734999999999999"/>
    <n v="8694"/>
    <n v="10"/>
    <n v="3070"/>
    <x v="79"/>
    <n v="6"/>
    <n v="3186"/>
    <n v="1.4E-2"/>
    <s v="Individuals"/>
    <s v="Targeted Online"/>
    <n v="44"/>
  </r>
  <r>
    <n v="5439294"/>
    <d v="2019-07-19T00:00:00"/>
    <d v="2019-08-16T00:00:00"/>
    <n v="5"/>
    <n v="42.973333333333336"/>
    <n v="32.230000000000004"/>
    <n v="12892"/>
    <n v="8"/>
    <n v="648"/>
    <x v="73"/>
    <n v="4"/>
    <n v="532"/>
    <n v="1.4E-2"/>
    <s v="Partnerships"/>
    <s v="Email"/>
    <n v="27"/>
  </r>
  <r>
    <n v="5482140"/>
    <d v="2019-07-19T00:00:00"/>
    <d v="2019-08-13T00:00:00"/>
    <n v="5"/>
    <n v="25.520000000000003"/>
    <n v="19.14"/>
    <n v="7656"/>
    <n v="11"/>
    <n v="6402"/>
    <x v="85"/>
    <n v="14"/>
    <n v="8176"/>
    <n v="1.4E-2"/>
    <s v="Individuals"/>
    <s v="Online Search "/>
    <n v="41"/>
  </r>
  <r>
    <n v="5203425"/>
    <d v="2019-07-19T00:00:00"/>
    <d v="2019-08-23T00:00:00"/>
    <n v="5"/>
    <n v="27.360000000000003"/>
    <n v="20.52"/>
    <n v="8208"/>
    <n v="16"/>
    <n v="13312"/>
    <x v="94"/>
    <n v="8"/>
    <n v="3376"/>
    <n v="1.4E-2"/>
    <s v="VIP's"/>
    <s v="Online Search "/>
    <n v="1"/>
  </r>
  <r>
    <n v="5719003"/>
    <d v="2019-07-19T00:00:00"/>
    <d v="2019-08-17T00:00:00"/>
    <n v="5"/>
    <n v="31.016666666666669"/>
    <n v="23.262499999999999"/>
    <n v="9305"/>
    <n v="7"/>
    <n v="1344"/>
    <x v="78"/>
    <n v="13"/>
    <n v="12171.25"/>
    <n v="1.4E-2"/>
    <s v="Individuals"/>
    <s v="Online Search "/>
    <n v="20"/>
  </r>
  <r>
    <n v="5612235"/>
    <d v="2019-07-19T00:00:00"/>
    <d v="2019-08-20T00:00:00"/>
    <n v="5"/>
    <n v="21.143333333333334"/>
    <n v="15.8575"/>
    <n v="6343"/>
    <n v="9"/>
    <n v="1512"/>
    <x v="74"/>
    <n v="4"/>
    <n v="892"/>
    <n v="1.4E-2"/>
    <s v="Individuals"/>
    <s v="Targeted Online"/>
    <n v="36"/>
  </r>
  <r>
    <n v="5314162"/>
    <d v="2019-07-19T00:00:00"/>
    <d v="2019-08-16T00:00:00"/>
    <n v="5"/>
    <n v="17.956666666666667"/>
    <n v="13.467500000000001"/>
    <n v="5387"/>
    <n v="9"/>
    <n v="765"/>
    <x v="74"/>
    <n v="7"/>
    <n v="2380"/>
    <n v="1.4E-2"/>
    <s v="Individuals"/>
    <s v="Targeted Online"/>
    <n v="16"/>
  </r>
  <r>
    <n v="5504975"/>
    <d v="2019-07-19T00:00:00"/>
    <d v="2019-08-06T00:00:00"/>
    <n v="5"/>
    <n v="12.403333333333334"/>
    <n v="9.3025000000000002"/>
    <n v="3721"/>
    <n v="7"/>
    <n v="707"/>
    <x v="78"/>
    <n v="9"/>
    <n v="3978"/>
    <n v="1.4E-2"/>
    <s v="Partnerships"/>
    <s v="Targeted Online"/>
    <n v="72"/>
  </r>
  <r>
    <n v="5088620"/>
    <d v="2019-07-19T00:00:00"/>
    <d v="2019-08-18T00:00:00"/>
    <n v="5"/>
    <n v="39.486666666666672"/>
    <n v="29.615000000000002"/>
    <n v="11846"/>
    <n v="11"/>
    <n v="3047"/>
    <x v="85"/>
    <n v="14"/>
    <n v="5068"/>
    <n v="1.4E-2"/>
    <s v="Partnerships"/>
    <s v="Online Search "/>
    <n v="58"/>
  </r>
  <r>
    <n v="5501085"/>
    <d v="2019-07-19T00:00:00"/>
    <d v="2019-08-26T00:00:00"/>
    <n v="5"/>
    <n v="14.176666666666668"/>
    <n v="10.6325"/>
    <n v="4253"/>
    <n v="26"/>
    <n v="22724"/>
    <x v="96"/>
    <n v="6"/>
    <n v="3402"/>
    <n v="1.4E-2"/>
    <s v="VIP's"/>
    <s v="Email"/>
    <n v="68"/>
  </r>
  <r>
    <n v="5512994"/>
    <d v="2019-07-19T00:00:00"/>
    <d v="2019-08-28T00:00:00"/>
    <n v="5"/>
    <n v="33.413333333333334"/>
    <n v="25.060000000000002"/>
    <n v="10024"/>
    <n v="6"/>
    <n v="2172"/>
    <x v="5"/>
    <n v="35"/>
    <n v="4900"/>
    <n v="1.4E-2"/>
    <s v="Companies"/>
    <s v="Online Search "/>
    <n v="58"/>
  </r>
  <r>
    <n v="5155426"/>
    <d v="2019-07-19T00:00:00"/>
    <d v="2019-08-31T00:00:00"/>
    <n v="5"/>
    <n v="2.6266666666666669"/>
    <n v="1.97"/>
    <n v="788"/>
    <n v="20"/>
    <n v="4580"/>
    <x v="97"/>
    <n v="4"/>
    <n v="3004"/>
    <n v="1.4E-2"/>
    <s v="VIP's"/>
    <s v="Telemarketing "/>
    <n v="74"/>
  </r>
  <r>
    <n v="5234499"/>
    <d v="2019-07-19T00:00:00"/>
    <d v="2019-08-13T00:00:00"/>
    <n v="5"/>
    <n v="15.520000000000001"/>
    <n v="11.64"/>
    <n v="4656"/>
    <n v="7"/>
    <n v="4613"/>
    <x v="78"/>
    <n v="9"/>
    <n v="6768"/>
    <n v="1.4E-2"/>
    <s v="Individuals"/>
    <s v="Targeted Online"/>
    <n v="55"/>
  </r>
  <r>
    <n v="5562348"/>
    <d v="2019-07-19T00:00:00"/>
    <d v="2019-08-31T00:00:00"/>
    <n v="5"/>
    <n v="16.953333333333333"/>
    <n v="12.715"/>
    <n v="5086"/>
    <n v="6"/>
    <n v="624"/>
    <x v="5"/>
    <n v="5"/>
    <n v="2200"/>
    <n v="1.4E-2"/>
    <s v="Individuals"/>
    <s v="Targeted Online"/>
    <n v="55"/>
  </r>
  <r>
    <n v="5186698"/>
    <d v="2019-07-19T00:00:00"/>
    <d v="2019-08-13T00:00:00"/>
    <n v="5"/>
    <n v="21.71"/>
    <n v="16.282499999999999"/>
    <n v="6513"/>
    <n v="13"/>
    <n v="8528"/>
    <x v="89"/>
    <n v="19"/>
    <n v="12977"/>
    <n v="1.4E-2"/>
    <s v="Companies"/>
    <s v="Telemarketing "/>
    <n v="79"/>
  </r>
  <r>
    <n v="5200637"/>
    <d v="2019-07-19T00:00:00"/>
    <d v="2019-08-06T00:00:00"/>
    <n v="5"/>
    <n v="14.530000000000001"/>
    <n v="10.897500000000001"/>
    <n v="4359"/>
    <n v="4"/>
    <n v="1356"/>
    <x v="95"/>
    <n v="7"/>
    <n v="5194"/>
    <n v="1.4E-2"/>
    <s v="Partnerships"/>
    <s v="Email"/>
    <n v="75"/>
  </r>
  <r>
    <n v="5574475"/>
    <d v="2019-07-19T00:00:00"/>
    <d v="2019-08-06T00:00:00"/>
    <n v="5"/>
    <n v="13.943333333333333"/>
    <n v="10.4575"/>
    <n v="4183"/>
    <n v="44"/>
    <n v="64592"/>
    <x v="81"/>
    <n v="15"/>
    <n v="615"/>
    <n v="1.4E-2"/>
    <s v="VIP's"/>
    <s v="Telemarketing "/>
    <n v="64"/>
  </r>
  <r>
    <n v="5643363"/>
    <d v="2019-07-19T00:00:00"/>
    <d v="2019-08-03T00:00:00"/>
    <n v="5"/>
    <n v="9.7233333333333345"/>
    <n v="7.2925000000000004"/>
    <n v="2917"/>
    <n v="3"/>
    <n v="738"/>
    <x v="84"/>
    <n v="9"/>
    <n v="6732"/>
    <n v="1.4E-2"/>
    <s v="Individuals"/>
    <s v="Targeted Online"/>
    <n v="58"/>
  </r>
  <r>
    <n v="5313635"/>
    <d v="2019-07-19T00:00:00"/>
    <d v="2019-08-17T00:00:00"/>
    <n v="5"/>
    <n v="25.790000000000003"/>
    <n v="19.342500000000001"/>
    <n v="7737"/>
    <n v="12"/>
    <n v="4788"/>
    <x v="8"/>
    <n v="27"/>
    <n v="30078"/>
    <n v="1.4E-2"/>
    <s v="Companies"/>
    <s v="Online Search "/>
    <n v="61"/>
  </r>
  <r>
    <n v="5972334"/>
    <d v="2019-07-19T00:00:00"/>
    <d v="2019-08-03T00:00:00"/>
    <n v="5"/>
    <n v="8.6133333333333333"/>
    <n v="6.46"/>
    <n v="2584"/>
    <n v="14"/>
    <n v="7462"/>
    <x v="76"/>
    <n v="29"/>
    <n v="36714"/>
    <n v="1.4E-2"/>
    <s v="Companies"/>
    <s v="Targeted Online"/>
    <n v="75"/>
  </r>
  <r>
    <n v="5441821"/>
    <d v="2019-07-19T00:00:00"/>
    <d v="2019-08-19T00:00:00"/>
    <n v="5"/>
    <n v="17.630000000000003"/>
    <n v="13.2225"/>
    <n v="5289"/>
    <n v="13"/>
    <n v="6578"/>
    <x v="89"/>
    <n v="3"/>
    <n v="1272"/>
    <n v="1.4E-2"/>
    <s v="Partnerships"/>
    <s v="Online Search "/>
    <n v="63"/>
  </r>
  <r>
    <n v="5693753"/>
    <d v="2019-07-19T00:00:00"/>
    <d v="2019-09-02T00:00:00"/>
    <n v="5"/>
    <n v="0.43000000000000005"/>
    <n v="0.32250000000000001"/>
    <n v="129"/>
    <n v="25"/>
    <n v="11975"/>
    <x v="98"/>
    <n v="9"/>
    <n v="7146"/>
    <n v="1.4E-2"/>
    <s v="VIP's"/>
    <s v="Online Search "/>
    <n v="64"/>
  </r>
  <r>
    <n v="5887828"/>
    <d v="2019-07-19T00:00:00"/>
    <d v="2019-08-13T00:00:00"/>
    <n v="5"/>
    <n v="10.083333333333334"/>
    <n v="7.5625"/>
    <n v="3025"/>
    <n v="4"/>
    <n v="2496"/>
    <x v="95"/>
    <n v="4"/>
    <n v="708"/>
    <n v="1.4E-2"/>
    <s v="Partnerships"/>
    <s v="Email"/>
    <n v="76"/>
  </r>
  <r>
    <n v="5893719"/>
    <d v="2019-07-19T00:00:00"/>
    <d v="2019-08-25T00:00:00"/>
    <n v="5"/>
    <n v="36.020000000000003"/>
    <n v="27.015000000000001"/>
    <n v="10806"/>
    <n v="16"/>
    <n v="7424"/>
    <x v="94"/>
    <n v="4"/>
    <n v="1612"/>
    <n v="1.4E-2"/>
    <s v="VIP's"/>
    <s v="Online Search "/>
    <n v="76"/>
  </r>
  <r>
    <n v="5011714"/>
    <d v="2019-07-19T00:00:00"/>
    <d v="2019-08-12T00:00:00"/>
    <n v="5"/>
    <n v="13.726666666666668"/>
    <n v="10.295"/>
    <n v="4118"/>
    <n v="16"/>
    <n v="19792"/>
    <x v="94"/>
    <n v="8"/>
    <n v="1904"/>
    <n v="1.4E-2"/>
    <s v="VIP's"/>
    <s v="Online Search "/>
    <n v="75"/>
  </r>
  <r>
    <n v="5450696"/>
    <d v="2019-07-19T00:00:00"/>
    <d v="2019-08-25T00:00:00"/>
    <n v="5"/>
    <n v="14.873333333333335"/>
    <n v="11.154999999999999"/>
    <n v="4462"/>
    <n v="29"/>
    <n v="14935"/>
    <x v="90"/>
    <n v="13"/>
    <n v="8008"/>
    <n v="1.4E-2"/>
    <s v="VIP's"/>
    <s v="Targeted Online"/>
    <n v="67"/>
  </r>
  <r>
    <n v="5432940"/>
    <d v="2019-07-19T00:00:00"/>
    <d v="2019-08-13T00:00:00"/>
    <n v="5"/>
    <n v="11.9"/>
    <n v="8.9250000000000007"/>
    <n v="3570"/>
    <n v="6"/>
    <n v="2400"/>
    <x v="5"/>
    <n v="6"/>
    <n v="4686"/>
    <n v="1.4E-2"/>
    <s v="Partnerships"/>
    <s v="Targeted Online"/>
    <n v="65"/>
  </r>
  <r>
    <n v="5775210"/>
    <d v="2019-07-19T00:00:00"/>
    <d v="2019-08-31T00:00:00"/>
    <n v="5"/>
    <n v="30.07"/>
    <n v="22.552500000000002"/>
    <n v="9021"/>
    <n v="4"/>
    <n v="1484"/>
    <x v="95"/>
    <n v="6"/>
    <n v="468"/>
    <n v="1.4E-2"/>
    <s v="Individuals"/>
    <s v="Online Search "/>
    <n v="53"/>
  </r>
  <r>
    <n v="5493842"/>
    <d v="2019-07-19T00:00:00"/>
    <d v="2019-08-19T00:00:00"/>
    <n v="5"/>
    <n v="3.4600000000000004"/>
    <n v="2.5950000000000002"/>
    <n v="1038"/>
    <n v="26"/>
    <n v="22516"/>
    <x v="96"/>
    <n v="5"/>
    <n v="1020"/>
    <n v="1.4E-2"/>
    <s v="VIP's"/>
    <s v="Targeted Online"/>
    <n v="53"/>
  </r>
  <r>
    <n v="5094274"/>
    <d v="2019-07-19T00:00:00"/>
    <d v="2019-08-05T00:00:00"/>
    <n v="5"/>
    <n v="22.696666666666669"/>
    <n v="17.022500000000001"/>
    <n v="6809"/>
    <n v="11"/>
    <n v="2420"/>
    <x v="85"/>
    <n v="34"/>
    <n v="33116"/>
    <n v="1.4E-2"/>
    <s v="Companies"/>
    <s v="Telemarketing "/>
    <n v="62"/>
  </r>
  <r>
    <n v="5806930"/>
    <d v="2019-07-19T00:00:00"/>
    <d v="2019-08-23T00:00:00"/>
    <n v="5"/>
    <n v="0.30333333333333334"/>
    <n v="0.22750000000000001"/>
    <n v="91"/>
    <n v="38"/>
    <n v="26676"/>
    <x v="83"/>
    <n v="8"/>
    <n v="5456"/>
    <n v="1.4E-2"/>
    <s v="VIP's"/>
    <s v="Online Search "/>
    <n v="51"/>
  </r>
  <r>
    <n v="5164124"/>
    <d v="2019-07-19T00:00:00"/>
    <d v="2019-08-17T00:00:00"/>
    <n v="5"/>
    <n v="38.433333333333337"/>
    <n v="28.824999999999999"/>
    <n v="11530"/>
    <n v="37"/>
    <n v="41255"/>
    <x v="99"/>
    <n v="10"/>
    <n v="270"/>
    <n v="1.4E-2"/>
    <s v="VIP's"/>
    <s v="Online Search "/>
    <n v="67"/>
  </r>
  <r>
    <n v="5182621"/>
    <d v="2019-07-19T00:00:00"/>
    <d v="2019-08-20T00:00:00"/>
    <n v="5"/>
    <n v="22.973333333333336"/>
    <n v="17.23"/>
    <n v="6892"/>
    <n v="35"/>
    <n v="36330"/>
    <x v="80"/>
    <n v="10"/>
    <n v="4200"/>
    <n v="1.4E-2"/>
    <s v="VIP's"/>
    <s v="Telemarketing "/>
    <n v="69"/>
  </r>
  <r>
    <n v="5229518"/>
    <d v="2019-07-19T00:00:00"/>
    <d v="2019-08-26T00:00:00"/>
    <n v="5"/>
    <n v="20.350000000000001"/>
    <n v="15.262500000000001"/>
    <n v="6105"/>
    <n v="8"/>
    <n v="816"/>
    <x v="73"/>
    <n v="39"/>
    <n v="29055"/>
    <n v="1.4E-2"/>
    <s v="Companies"/>
    <s v="Telemarketing "/>
    <n v="61"/>
  </r>
  <r>
    <n v="5519651"/>
    <d v="2019-07-19T00:00:00"/>
    <d v="2019-08-10T00:00:00"/>
    <n v="5"/>
    <n v="5.166666666666667"/>
    <n v="3.875"/>
    <n v="1550"/>
    <n v="9"/>
    <n v="6696"/>
    <x v="74"/>
    <n v="39"/>
    <n v="54210"/>
    <n v="1.4E-2"/>
    <s v="Companies"/>
    <s v="Online Search "/>
    <n v="70"/>
  </r>
  <r>
    <n v="5839517"/>
    <d v="2019-07-19T00:00:00"/>
    <d v="2019-08-17T00:00:00"/>
    <n v="5"/>
    <n v="15.15"/>
    <n v="11.362500000000001"/>
    <n v="4545"/>
    <n v="42"/>
    <n v="34734"/>
    <x v="28"/>
    <n v="14"/>
    <n v="4648"/>
    <n v="1.4E-2"/>
    <s v="VIP's"/>
    <s v="Email"/>
    <n v="69"/>
  </r>
  <r>
    <n v="5503354"/>
    <d v="2019-07-19T00:00:00"/>
    <d v="2019-08-08T00:00:00"/>
    <n v="5"/>
    <n v="10.506666666666668"/>
    <n v="7.88"/>
    <n v="3152"/>
    <n v="14"/>
    <n v="2954"/>
    <x v="76"/>
    <n v="30"/>
    <n v="14820"/>
    <n v="1.4E-2"/>
    <s v="Companies"/>
    <s v="Online Search "/>
    <n v="74"/>
  </r>
  <r>
    <n v="5820485"/>
    <d v="2019-07-19T00:00:00"/>
    <d v="2019-08-17T00:00:00"/>
    <n v="5"/>
    <n v="34.256666666666668"/>
    <n v="25.692499999999999"/>
    <n v="10277"/>
    <n v="20"/>
    <n v="5920"/>
    <x v="97"/>
    <n v="3"/>
    <n v="885"/>
    <n v="1.4E-2"/>
    <s v="VIP's"/>
    <s v="Targeted Online"/>
    <n v="64"/>
  </r>
  <r>
    <n v="5706723"/>
    <d v="2019-07-19T00:00:00"/>
    <d v="2019-08-30T00:00:00"/>
    <n v="5"/>
    <n v="24.543333333333337"/>
    <n v="18.407499999999999"/>
    <n v="7363"/>
    <n v="3"/>
    <n v="1956"/>
    <x v="84"/>
    <n v="6"/>
    <n v="4224"/>
    <n v="1.4E-2"/>
    <s v="Individuals"/>
    <s v="Telemarketing "/>
    <n v="61"/>
  </r>
  <r>
    <n v="5543837"/>
    <d v="2019-07-19T00:00:00"/>
    <d v="2019-08-24T00:00:00"/>
    <n v="5"/>
    <n v="33.54"/>
    <n v="25.155000000000001"/>
    <n v="10062"/>
    <n v="12"/>
    <n v="8880"/>
    <x v="8"/>
    <n v="36"/>
    <n v="27936"/>
    <n v="1.4E-2"/>
    <s v="Companies"/>
    <s v="Online Search "/>
    <n v="65"/>
  </r>
  <r>
    <n v="5792564"/>
    <d v="2019-07-19T00:00:00"/>
    <d v="2019-08-24T00:00:00"/>
    <n v="5"/>
    <n v="21.456666666666667"/>
    <n v="16.092500000000001"/>
    <n v="6437"/>
    <n v="15"/>
    <n v="4140"/>
    <x v="82"/>
    <n v="9"/>
    <n v="4842"/>
    <n v="1.4E-2"/>
    <s v="Partnerships"/>
    <s v="Online Search "/>
    <n v="64"/>
  </r>
  <r>
    <n v="5578259"/>
    <d v="2019-07-19T00:00:00"/>
    <d v="2019-08-26T00:00:00"/>
    <n v="5"/>
    <n v="5.3100000000000005"/>
    <n v="3.9824999999999999"/>
    <n v="1593"/>
    <n v="13"/>
    <n v="4147"/>
    <x v="89"/>
    <n v="4"/>
    <n v="2624"/>
    <n v="1.4E-2"/>
    <s v="Partnerships"/>
    <s v="Email"/>
    <n v="80"/>
  </r>
  <r>
    <n v="5875169"/>
    <d v="2019-07-19T00:00:00"/>
    <d v="2019-08-24T00:00:00"/>
    <n v="5"/>
    <n v="30.243333333333336"/>
    <n v="22.682500000000001"/>
    <n v="9073"/>
    <n v="3"/>
    <n v="612"/>
    <x v="84"/>
    <n v="15"/>
    <n v="9120"/>
    <n v="1.4E-2"/>
    <s v="Partnerships"/>
    <s v="Targeted Online"/>
    <n v="52"/>
  </r>
  <r>
    <n v="5500285"/>
    <d v="2019-07-19T00:00:00"/>
    <d v="2019-08-26T00:00:00"/>
    <n v="5"/>
    <n v="25.34"/>
    <n v="19.004999999999999"/>
    <n v="7602"/>
    <n v="8"/>
    <n v="448"/>
    <x v="73"/>
    <n v="44"/>
    <n v="35464"/>
    <n v="1.4E-2"/>
    <s v="Companies"/>
    <s v="Targeted Online"/>
    <n v="70"/>
  </r>
  <r>
    <n v="5754368"/>
    <d v="2019-07-19T00:00:00"/>
    <d v="2019-08-18T00:00:00"/>
    <n v="5"/>
    <n v="29.953333333333337"/>
    <n v="22.465"/>
    <n v="8986"/>
    <n v="8"/>
    <n v="1848"/>
    <x v="73"/>
    <n v="36"/>
    <n v="39132"/>
    <n v="1.4E-2"/>
    <s v="Companies"/>
    <s v="Targeted Online"/>
    <n v="76"/>
  </r>
  <r>
    <n v="5084839"/>
    <d v="2019-07-19T00:00:00"/>
    <d v="2019-08-05T00:00:00"/>
    <n v="5"/>
    <n v="2.4000000000000004"/>
    <n v="1.8"/>
    <n v="720"/>
    <n v="3"/>
    <n v="630"/>
    <x v="84"/>
    <n v="3"/>
    <n v="204"/>
    <n v="1.4E-2"/>
    <s v="Partnerships"/>
    <s v="Targeted Online"/>
    <n v="60"/>
  </r>
  <r>
    <n v="5101606"/>
    <d v="2019-07-19T00:00:00"/>
    <d v="2019-08-20T00:00:00"/>
    <n v="5"/>
    <n v="7.3833333333333337"/>
    <n v="5.5375000000000005"/>
    <n v="2215"/>
    <n v="6"/>
    <n v="4218"/>
    <x v="5"/>
    <n v="10"/>
    <n v="4220"/>
    <n v="1.4E-2"/>
    <s v="Partnerships"/>
    <s v="Email"/>
    <n v="66"/>
  </r>
  <r>
    <n v="5893778"/>
    <d v="2019-07-19T00:00:00"/>
    <d v="2019-08-17T00:00:00"/>
    <n v="5"/>
    <n v="26.396666666666668"/>
    <n v="19.797499999999999"/>
    <n v="7919"/>
    <n v="42"/>
    <n v="33348"/>
    <x v="28"/>
    <n v="8"/>
    <n v="4824"/>
    <n v="1.4E-2"/>
    <s v="VIP's"/>
    <s v="Targeted Online"/>
    <n v="51"/>
  </r>
  <r>
    <n v="5746125"/>
    <d v="2019-07-19T00:00:00"/>
    <d v="2019-08-08T00:00:00"/>
    <n v="5"/>
    <n v="11.680000000000001"/>
    <n v="8.76"/>
    <n v="3504"/>
    <n v="40"/>
    <n v="55600"/>
    <x v="100"/>
    <n v="15"/>
    <n v="7635"/>
    <n v="1.4E-2"/>
    <s v="VIP's"/>
    <s v="Targeted Online"/>
    <n v="56"/>
  </r>
  <r>
    <n v="5630795"/>
    <d v="2019-07-19T00:00:00"/>
    <d v="2019-08-26T00:00:00"/>
    <n v="5"/>
    <n v="22.893333333333334"/>
    <n v="17.170000000000002"/>
    <n v="6868"/>
    <n v="11"/>
    <n v="3795"/>
    <x v="85"/>
    <n v="4"/>
    <n v="1268"/>
    <n v="1.4E-2"/>
    <s v="Partnerships"/>
    <s v="Targeted Online"/>
    <n v="55"/>
  </r>
  <r>
    <n v="5129451"/>
    <d v="2019-07-19T00:00:00"/>
    <d v="2019-08-10T00:00:00"/>
    <n v="5"/>
    <n v="13.46"/>
    <n v="10.095000000000001"/>
    <n v="4038"/>
    <n v="13"/>
    <n v="4485"/>
    <x v="89"/>
    <n v="8"/>
    <n v="4864"/>
    <n v="1.4E-2"/>
    <s v="Individuals"/>
    <s v="Email"/>
    <n v="71"/>
  </r>
  <r>
    <n v="5377930"/>
    <d v="2019-07-19T00:00:00"/>
    <d v="2019-08-18T00:00:00"/>
    <n v="5"/>
    <n v="15.696666666666667"/>
    <n v="11.772500000000001"/>
    <n v="4709"/>
    <n v="11"/>
    <n v="4741"/>
    <x v="85"/>
    <n v="5"/>
    <n v="575"/>
    <n v="1.4E-2"/>
    <s v="Individuals"/>
    <s v="Targeted Online"/>
    <n v="74"/>
  </r>
  <r>
    <n v="5256245"/>
    <d v="2019-07-19T00:00:00"/>
    <d v="2019-08-24T00:00:00"/>
    <n v="5"/>
    <n v="12.296666666666667"/>
    <n v="9.2225000000000001"/>
    <n v="3689"/>
    <n v="25"/>
    <n v="12875"/>
    <x v="98"/>
    <n v="3"/>
    <n v="2265"/>
    <n v="1.4E-2"/>
    <s v="VIP's"/>
    <s v="Telemarketing "/>
    <n v="60"/>
  </r>
  <r>
    <n v="5336862"/>
    <d v="2019-07-19T00:00:00"/>
    <d v="2019-08-28T00:00:00"/>
    <n v="5"/>
    <n v="3.8400000000000003"/>
    <n v="2.88"/>
    <n v="1152"/>
    <n v="43"/>
    <n v="47300"/>
    <x v="101"/>
    <n v="11"/>
    <n v="2024"/>
    <n v="1.4E-2"/>
    <s v="VIP's"/>
    <s v="Targeted Online"/>
    <n v="60"/>
  </r>
  <r>
    <n v="5438593"/>
    <d v="2019-07-19T00:00:00"/>
    <d v="2019-08-08T00:00:00"/>
    <n v="5"/>
    <n v="13.016666666666667"/>
    <n v="9.7625000000000011"/>
    <n v="3905"/>
    <n v="12"/>
    <n v="7896"/>
    <x v="8"/>
    <n v="6"/>
    <n v="2832"/>
    <n v="1.4E-2"/>
    <s v="Partnerships"/>
    <s v="Email"/>
    <n v="77"/>
  </r>
  <r>
    <n v="5968138"/>
    <d v="2019-07-19T00:00:00"/>
    <d v="2019-08-19T00:00:00"/>
    <n v="5"/>
    <n v="28.37"/>
    <n v="21.2775"/>
    <n v="8511"/>
    <n v="7"/>
    <n v="4886"/>
    <x v="78"/>
    <n v="15"/>
    <n v="8205"/>
    <n v="1.4E-2"/>
    <s v="Individuals"/>
    <s v="Telemarketing "/>
    <n v="74"/>
  </r>
  <r>
    <n v="5708747"/>
    <d v="2019-07-19T00:00:00"/>
    <d v="2019-08-13T00:00:00"/>
    <n v="5"/>
    <n v="16.436666666666667"/>
    <n v="12.327500000000001"/>
    <n v="4931"/>
    <n v="34"/>
    <n v="21658"/>
    <x v="87"/>
    <n v="11"/>
    <n v="1133"/>
    <n v="1.4E-2"/>
    <s v="VIP's"/>
    <s v="Online Search "/>
    <n v="57"/>
  </r>
  <r>
    <n v="5255606"/>
    <d v="2019-07-19T00:00:00"/>
    <d v="2019-08-15T00:00:00"/>
    <n v="5"/>
    <n v="15.843333333333334"/>
    <n v="11.8825"/>
    <n v="4753"/>
    <n v="34"/>
    <n v="4216"/>
    <x v="87"/>
    <n v="4"/>
    <n v="2540"/>
    <n v="1.4E-2"/>
    <s v="VIP's"/>
    <s v="Online Search "/>
    <n v="80"/>
  </r>
  <r>
    <n v="5795850"/>
    <d v="2019-07-19T00:00:00"/>
    <d v="2019-08-09T00:00:00"/>
    <n v="5"/>
    <n v="23.113333333333333"/>
    <n v="17.335000000000001"/>
    <n v="6934"/>
    <n v="14"/>
    <n v="4494"/>
    <x v="76"/>
    <n v="5"/>
    <n v="1090"/>
    <n v="1.4E-2"/>
    <s v="Individuals"/>
    <s v="Targeted Online"/>
    <n v="79"/>
  </r>
  <r>
    <n v="5238221"/>
    <d v="2019-07-19T00:00:00"/>
    <d v="2019-08-03T00:00:00"/>
    <n v="5"/>
    <n v="13.260000000000002"/>
    <n v="9.9450000000000003"/>
    <n v="3978"/>
    <n v="35"/>
    <n v="26495"/>
    <x v="80"/>
    <n v="10"/>
    <n v="3760"/>
    <n v="1.4E-2"/>
    <s v="VIP's"/>
    <s v="Email"/>
    <n v="57"/>
  </r>
  <r>
    <n v="5670508"/>
    <d v="2019-07-19T00:00:00"/>
    <d v="2019-08-16T00:00:00"/>
    <n v="5"/>
    <n v="28.520000000000003"/>
    <n v="21.39"/>
    <n v="8556"/>
    <n v="4"/>
    <n v="2012"/>
    <x v="95"/>
    <n v="11"/>
    <n v="6897"/>
    <n v="1.4E-2"/>
    <s v="Partnerships"/>
    <s v="Online Search "/>
    <n v="62"/>
  </r>
  <r>
    <n v="5256428"/>
    <d v="2019-07-19T00:00:00"/>
    <d v="2019-08-31T00:00:00"/>
    <n v="5"/>
    <n v="22.03"/>
    <n v="16.522500000000001"/>
    <n v="6609"/>
    <n v="5"/>
    <n v="2675"/>
    <x v="77"/>
    <n v="4"/>
    <n v="2736"/>
    <n v="1.4E-2"/>
    <s v="Individuals"/>
    <s v="Telemarketing "/>
    <n v="65"/>
  </r>
  <r>
    <n v="5223370"/>
    <d v="2019-07-19T00:00:00"/>
    <d v="2019-08-30T00:00:00"/>
    <n v="5"/>
    <n v="3.9400000000000004"/>
    <n v="2.9550000000000001"/>
    <n v="1182"/>
    <n v="3"/>
    <n v="1383"/>
    <x v="84"/>
    <n v="13"/>
    <n v="4784"/>
    <n v="1.4E-2"/>
    <s v="Individuals"/>
    <s v="Online Search "/>
    <n v="67"/>
  </r>
  <r>
    <n v="5530673"/>
    <d v="2019-07-19T00:00:00"/>
    <d v="2019-09-01T00:00:00"/>
    <n v="5"/>
    <n v="7.8800000000000008"/>
    <n v="5.91"/>
    <n v="2364"/>
    <n v="9"/>
    <n v="2187"/>
    <x v="74"/>
    <n v="4"/>
    <n v="2288"/>
    <n v="1.4E-2"/>
    <s v="Partnerships"/>
    <s v="Telemarketing "/>
    <n v="59"/>
  </r>
  <r>
    <n v="5783732"/>
    <d v="2019-07-19T00:00:00"/>
    <d v="2019-08-10T00:00:00"/>
    <n v="5"/>
    <n v="19.683333333333334"/>
    <n v="14.762500000000001"/>
    <n v="5905"/>
    <n v="8"/>
    <n v="816"/>
    <x v="73"/>
    <n v="10"/>
    <n v="7770"/>
    <n v="1.4E-2"/>
    <s v="Individuals"/>
    <s v="Email"/>
    <n v="78"/>
  </r>
  <r>
    <n v="5570334"/>
    <d v="2019-07-19T00:00:00"/>
    <d v="2019-08-19T00:00:00"/>
    <n v="5"/>
    <n v="31.1"/>
    <n v="23.324999999999999"/>
    <n v="9330"/>
    <n v="10"/>
    <n v="7870"/>
    <x v="79"/>
    <n v="8"/>
    <n v="5304"/>
    <n v="1.4E-2"/>
    <s v="Partnerships"/>
    <s v="Email"/>
    <n v="61"/>
  </r>
  <r>
    <n v="5525144"/>
    <d v="2019-07-19T00:00:00"/>
    <d v="2019-08-30T00:00:00"/>
    <n v="5"/>
    <n v="4.7733333333333334"/>
    <n v="3.58"/>
    <n v="1432"/>
    <n v="15"/>
    <n v="3480"/>
    <x v="82"/>
    <n v="42"/>
    <n v="29022"/>
    <n v="1.4E-2"/>
    <s v="Companies"/>
    <s v="Telemarketing "/>
    <n v="72"/>
  </r>
  <r>
    <n v="5343914"/>
    <d v="2019-07-19T00:00:00"/>
    <d v="2019-08-07T00:00:00"/>
    <n v="5"/>
    <n v="18.260000000000002"/>
    <n v="13.695"/>
    <n v="5478"/>
    <n v="5"/>
    <n v="3355"/>
    <x v="77"/>
    <n v="12"/>
    <n v="5028"/>
    <n v="1.4E-2"/>
    <s v="Partnerships"/>
    <s v="Targeted Online"/>
    <n v="54"/>
  </r>
  <r>
    <n v="5101652"/>
    <d v="2019-07-19T00:00:00"/>
    <d v="2019-08-27T00:00:00"/>
    <n v="5"/>
    <n v="4.706666666666667"/>
    <n v="3.5300000000000002"/>
    <n v="1412"/>
    <n v="12"/>
    <n v="3828"/>
    <x v="8"/>
    <n v="44"/>
    <n v="13332"/>
    <n v="1.4E-2"/>
    <s v="Companies"/>
    <s v="Online Search "/>
    <n v="72"/>
  </r>
  <r>
    <n v="5269542"/>
    <d v="2019-07-19T00:00:00"/>
    <d v="2019-08-28T00:00:00"/>
    <n v="5"/>
    <n v="27.490000000000002"/>
    <n v="20.6175"/>
    <n v="8247"/>
    <n v="6"/>
    <n v="2058"/>
    <x v="5"/>
    <n v="5"/>
    <n v="155"/>
    <n v="1.4E-2"/>
    <s v="Partnerships"/>
    <s v="Online Search "/>
    <n v="73"/>
  </r>
  <r>
    <n v="5581825"/>
    <d v="2019-07-19T00:00:00"/>
    <d v="2019-08-24T00:00:00"/>
    <n v="5"/>
    <n v="3.6266666666666669"/>
    <n v="2.72"/>
    <n v="1088"/>
    <n v="6"/>
    <n v="4698"/>
    <x v="5"/>
    <n v="41"/>
    <n v="41041"/>
    <n v="1.4E-2"/>
    <s v="Companies"/>
    <s v="Telemarketing "/>
    <n v="53"/>
  </r>
  <r>
    <n v="5694040"/>
    <d v="2019-07-19T00:00:00"/>
    <d v="2019-08-19T00:00:00"/>
    <n v="5"/>
    <n v="31.660000000000004"/>
    <n v="23.745000000000001"/>
    <n v="9498"/>
    <n v="14"/>
    <n v="7574"/>
    <x v="76"/>
    <n v="45"/>
    <n v="18405"/>
    <n v="1.4E-2"/>
    <s v="Companies"/>
    <s v="Telemarketing "/>
    <n v="64"/>
  </r>
  <r>
    <n v="5196551"/>
    <d v="2019-07-19T00:00:00"/>
    <d v="2019-08-04T00:00:00"/>
    <n v="5"/>
    <n v="39.526666666666671"/>
    <n v="29.645"/>
    <n v="11858"/>
    <n v="14"/>
    <n v="406"/>
    <x v="76"/>
    <n v="6"/>
    <n v="1158"/>
    <n v="1.4E-2"/>
    <s v="Individuals"/>
    <s v="Targeted Online"/>
    <n v="76"/>
  </r>
  <r>
    <n v="5733831"/>
    <d v="2019-07-19T00:00:00"/>
    <d v="2019-08-03T00:00:00"/>
    <n v="5"/>
    <n v="35.663333333333334"/>
    <n v="26.747500000000002"/>
    <n v="10699"/>
    <n v="15"/>
    <n v="7800"/>
    <x v="82"/>
    <n v="13"/>
    <n v="1092"/>
    <n v="1.4E-2"/>
    <s v="Individuals"/>
    <s v="Online Search "/>
    <n v="58"/>
  </r>
  <r>
    <n v="5183073"/>
    <d v="2019-07-19T00:00:00"/>
    <d v="2019-08-30T00:00:00"/>
    <n v="5"/>
    <n v="9.0533333333333346"/>
    <n v="6.79"/>
    <n v="2716"/>
    <n v="10"/>
    <n v="2930"/>
    <x v="79"/>
    <n v="25"/>
    <n v="29275"/>
    <n v="1.4E-2"/>
    <s v="Companies"/>
    <s v="Targeted Online"/>
    <n v="66"/>
  </r>
  <r>
    <n v="5099264"/>
    <d v="2019-07-19T00:00:00"/>
    <d v="2019-08-22T00:00:00"/>
    <n v="5"/>
    <n v="9.9966666666666679"/>
    <n v="7.4975000000000005"/>
    <n v="2999"/>
    <n v="15"/>
    <n v="9675"/>
    <x v="82"/>
    <n v="5"/>
    <n v="1805"/>
    <n v="1.4E-2"/>
    <s v="Individuals"/>
    <s v="Online Search "/>
    <n v="74"/>
  </r>
  <r>
    <n v="5238369"/>
    <d v="2019-07-19T00:00:00"/>
    <d v="2019-08-03T00:00:00"/>
    <n v="5"/>
    <n v="39.010000000000005"/>
    <n v="29.2575"/>
    <n v="11703"/>
    <n v="9"/>
    <n v="4041"/>
    <x v="74"/>
    <n v="8"/>
    <n v="1720"/>
    <n v="1.4E-2"/>
    <s v="Individuals"/>
    <s v="Email"/>
    <n v="74"/>
  </r>
  <r>
    <n v="5144126"/>
    <d v="2019-07-19T00:00:00"/>
    <d v="2019-08-21T00:00:00"/>
    <n v="5"/>
    <n v="1.8033333333333335"/>
    <n v="1.3525"/>
    <n v="541"/>
    <n v="8"/>
    <n v="2192"/>
    <x v="73"/>
    <n v="10"/>
    <n v="4810"/>
    <n v="1.4E-2"/>
    <s v="Partnerships"/>
    <s v="Email"/>
    <n v="73"/>
  </r>
  <r>
    <n v="5068917"/>
    <d v="2019-07-19T00:00:00"/>
    <d v="2019-08-14T00:00:00"/>
    <n v="5"/>
    <n v="29.21"/>
    <n v="21.907499999999999"/>
    <n v="8763"/>
    <n v="34"/>
    <n v="38080"/>
    <x v="87"/>
    <n v="14"/>
    <n v="6986"/>
    <n v="1.4E-2"/>
    <s v="VIP's"/>
    <s v="Telemarketing "/>
    <n v="56"/>
  </r>
  <r>
    <n v="5116074"/>
    <d v="2019-07-19T00:00:00"/>
    <d v="2019-08-05T00:00:00"/>
    <n v="5"/>
    <n v="8.2466666666666679"/>
    <n v="6.1850000000000005"/>
    <n v="2474"/>
    <n v="8"/>
    <n v="2808"/>
    <x v="73"/>
    <n v="4"/>
    <n v="508"/>
    <n v="1.4E-2"/>
    <s v="Partnerships"/>
    <s v="Targeted Online"/>
    <n v="73"/>
  </r>
  <r>
    <n v="5781775"/>
    <d v="2019-07-19T00:00:00"/>
    <d v="2019-08-27T00:00:00"/>
    <n v="5"/>
    <n v="12.023333333333333"/>
    <n v="9.0175000000000001"/>
    <n v="3607"/>
    <n v="11"/>
    <n v="1430"/>
    <x v="85"/>
    <n v="39"/>
    <n v="58500"/>
    <n v="1.4E-2"/>
    <s v="Companies"/>
    <s v="Targeted Online"/>
    <n v="55"/>
  </r>
  <r>
    <n v="5821495"/>
    <d v="2019-07-19T00:00:00"/>
    <d v="2019-08-13T00:00:00"/>
    <n v="5"/>
    <n v="32.436666666666667"/>
    <n v="24.327500000000001"/>
    <n v="9731"/>
    <n v="3"/>
    <n v="153"/>
    <x v="84"/>
    <n v="7"/>
    <n v="308"/>
    <n v="1.4E-2"/>
    <s v="Individuals"/>
    <s v="Online Search "/>
    <n v="80"/>
  </r>
  <r>
    <n v="5116662"/>
    <d v="2019-07-19T00:00:00"/>
    <d v="2019-08-14T00:00:00"/>
    <n v="5"/>
    <n v="20.200000000000003"/>
    <n v="15.15"/>
    <n v="6060"/>
    <n v="14"/>
    <n v="7560"/>
    <x v="76"/>
    <n v="22"/>
    <n v="4906"/>
    <n v="1.4E-2"/>
    <s v="Companies"/>
    <s v="Online Search "/>
    <n v="80"/>
  </r>
  <r>
    <n v="5760307"/>
    <d v="2019-07-19T00:00:00"/>
    <d v="2019-08-20T00:00:00"/>
    <n v="5"/>
    <n v="31.040000000000003"/>
    <n v="23.28"/>
    <n v="9312"/>
    <n v="15"/>
    <n v="8280"/>
    <x v="82"/>
    <n v="33"/>
    <n v="5049"/>
    <n v="1.4E-2"/>
    <s v="Companies"/>
    <s v="Online Search "/>
    <n v="67"/>
  </r>
  <r>
    <n v="5171994"/>
    <d v="2019-07-19T00:00:00"/>
    <d v="2019-08-26T00:00:00"/>
    <n v="5"/>
    <n v="16.150000000000002"/>
    <n v="12.112500000000001"/>
    <n v="4845"/>
    <n v="45"/>
    <n v="12015"/>
    <x v="102"/>
    <n v="15"/>
    <n v="6420"/>
    <n v="1.4E-2"/>
    <s v="VIP's"/>
    <s v="Targeted Online"/>
    <n v="60"/>
  </r>
  <r>
    <n v="5300924"/>
    <d v="2019-07-19T00:00:00"/>
    <d v="2019-08-06T00:00:00"/>
    <n v="5"/>
    <n v="33.173333333333332"/>
    <n v="24.88"/>
    <n v="9952"/>
    <n v="6"/>
    <n v="4704"/>
    <x v="5"/>
    <n v="6"/>
    <n v="3660"/>
    <n v="1.4E-2"/>
    <s v="Partnerships"/>
    <s v="Targeted Online"/>
    <n v="58"/>
  </r>
  <r>
    <n v="5007379"/>
    <d v="2019-07-19T00:00:00"/>
    <d v="2019-08-09T00:00:00"/>
    <n v="5"/>
    <n v="8.23"/>
    <n v="6.1725000000000003"/>
    <n v="2469"/>
    <n v="12"/>
    <n v="6432"/>
    <x v="8"/>
    <n v="7"/>
    <n v="378"/>
    <n v="1.4E-2"/>
    <s v="Individuals"/>
    <s v="Targeted Online"/>
    <n v="74"/>
  </r>
  <r>
    <n v="5206535"/>
    <d v="2019-07-19T00:00:00"/>
    <d v="2019-08-20T00:00:00"/>
    <n v="5"/>
    <n v="32.133333333333333"/>
    <n v="24.1"/>
    <n v="9640"/>
    <n v="8"/>
    <n v="5632"/>
    <x v="73"/>
    <n v="44"/>
    <n v="13860"/>
    <n v="1.4E-2"/>
    <s v="Companies"/>
    <s v="Email"/>
    <n v="72"/>
  </r>
  <r>
    <n v="5092279"/>
    <d v="2019-07-19T00:00:00"/>
    <d v="2019-08-17T00:00:00"/>
    <n v="5"/>
    <n v="16.416666666666668"/>
    <n v="12.3125"/>
    <n v="4925"/>
    <n v="15"/>
    <n v="9645"/>
    <x v="82"/>
    <n v="15"/>
    <n v="4875"/>
    <n v="1.4E-2"/>
    <s v="VIP's"/>
    <s v="Telemarketing "/>
    <n v="68"/>
  </r>
  <r>
    <n v="5150679"/>
    <d v="2019-07-19T00:00:00"/>
    <d v="2019-08-16T00:00:00"/>
    <n v="5"/>
    <n v="31.733333333333334"/>
    <n v="23.8"/>
    <n v="9520"/>
    <n v="11"/>
    <n v="2453"/>
    <x v="85"/>
    <n v="15"/>
    <n v="9900"/>
    <n v="1.4E-2"/>
    <s v="Partnerships"/>
    <s v="Targeted Online"/>
    <n v="64"/>
  </r>
  <r>
    <n v="5440346"/>
    <d v="2019-07-19T00:00:00"/>
    <d v="2019-08-21T00:00:00"/>
    <n v="5"/>
    <n v="30.180000000000003"/>
    <n v="22.635000000000002"/>
    <n v="9054"/>
    <n v="7"/>
    <n v="2408"/>
    <x v="78"/>
    <n v="41"/>
    <n v="25830"/>
    <n v="1.4E-2"/>
    <s v="Companies"/>
    <s v="Targeted Online"/>
    <n v="76"/>
  </r>
  <r>
    <n v="5354788"/>
    <d v="2019-07-19T00:00:00"/>
    <d v="2019-08-11T00:00:00"/>
    <n v="5"/>
    <n v="19.3"/>
    <n v="14.475"/>
    <n v="5790"/>
    <n v="8"/>
    <n v="3904"/>
    <x v="73"/>
    <n v="5"/>
    <n v="2145"/>
    <n v="1.4E-2"/>
    <s v="Individuals"/>
    <s v="Targeted Online"/>
    <n v="66"/>
  </r>
  <r>
    <n v="5158542"/>
    <d v="2019-07-19T00:00:00"/>
    <d v="2019-08-05T00:00:00"/>
    <n v="5"/>
    <n v="19.893333333333334"/>
    <n v="14.92"/>
    <n v="5968"/>
    <n v="8"/>
    <n v="4000"/>
    <x v="73"/>
    <n v="15"/>
    <n v="11685"/>
    <n v="1.4E-2"/>
    <s v="Partnerships"/>
    <s v="Targeted Online"/>
    <n v="62"/>
  </r>
  <r>
    <n v="5709221"/>
    <d v="2019-07-19T00:00:00"/>
    <d v="2019-08-19T00:00:00"/>
    <n v="5"/>
    <n v="16.743333333333336"/>
    <n v="12.557500000000001"/>
    <n v="5023"/>
    <n v="4"/>
    <n v="3156"/>
    <x v="95"/>
    <n v="15"/>
    <n v="10500"/>
    <n v="1.4E-2"/>
    <s v="Partnerships"/>
    <s v="Targeted Online"/>
    <n v="53"/>
  </r>
  <r>
    <n v="5137876"/>
    <d v="2019-07-19T00:00:00"/>
    <d v="2019-08-07T00:00:00"/>
    <n v="5"/>
    <n v="13.096666666666668"/>
    <n v="9.8224999999999998"/>
    <n v="3929"/>
    <n v="8"/>
    <n v="1048"/>
    <x v="73"/>
    <n v="15"/>
    <n v="3270"/>
    <n v="1.4E-2"/>
    <s v="Individuals"/>
    <s v="Email"/>
    <n v="75"/>
  </r>
  <r>
    <n v="5843280"/>
    <d v="2019-07-19T00:00:00"/>
    <d v="2019-08-09T00:00:00"/>
    <n v="5"/>
    <n v="0.32666666666666666"/>
    <n v="0.245"/>
    <n v="98"/>
    <n v="13"/>
    <n v="6942"/>
    <x v="89"/>
    <n v="15"/>
    <n v="6990"/>
    <n v="1.4E-2"/>
    <s v="Individuals"/>
    <s v="Email"/>
    <n v="51"/>
  </r>
  <r>
    <n v="5221691"/>
    <d v="2019-07-19T00:00:00"/>
    <d v="2019-08-25T00:00:00"/>
    <n v="5"/>
    <n v="35.580000000000005"/>
    <n v="26.685000000000002"/>
    <n v="10674"/>
    <n v="14"/>
    <n v="3822"/>
    <x v="76"/>
    <n v="13"/>
    <n v="4706"/>
    <n v="1.4E-2"/>
    <s v="Partnerships"/>
    <s v="Online Search "/>
    <n v="53"/>
  </r>
  <r>
    <n v="5176092"/>
    <d v="2019-07-19T00:00:00"/>
    <d v="2019-08-29T00:00:00"/>
    <n v="5"/>
    <n v="7.9266666666666667"/>
    <n v="5.9450000000000003"/>
    <n v="2378"/>
    <n v="19"/>
    <n v="15922"/>
    <x v="103"/>
    <n v="13"/>
    <n v="5421"/>
    <n v="1.4E-2"/>
    <s v="VIP's"/>
    <s v="Email"/>
    <n v="73"/>
  </r>
  <r>
    <n v="5558856"/>
    <d v="2019-07-19T00:00:00"/>
    <d v="2019-08-03T00:00:00"/>
    <n v="5"/>
    <n v="12.103333333333333"/>
    <n v="9.0775000000000006"/>
    <n v="3631"/>
    <n v="6"/>
    <n v="4224"/>
    <x v="5"/>
    <n v="21"/>
    <n v="22428"/>
    <n v="1.4E-2"/>
    <s v="Companies"/>
    <s v="Telemarketing "/>
    <n v="52"/>
  </r>
  <r>
    <n v="5968541"/>
    <d v="2019-07-19T00:00:00"/>
    <d v="2019-08-30T00:00:00"/>
    <n v="5"/>
    <n v="34.120000000000005"/>
    <n v="25.59"/>
    <n v="10236"/>
    <n v="5"/>
    <n v="3615"/>
    <x v="77"/>
    <n v="21"/>
    <n v="17577"/>
    <n v="1.4E-2"/>
    <s v="Companies"/>
    <s v="Online Search "/>
    <n v="68"/>
  </r>
  <r>
    <n v="5642777"/>
    <d v="2019-07-19T00:00:00"/>
    <d v="2019-08-11T00:00:00"/>
    <n v="5"/>
    <n v="27.103333333333335"/>
    <n v="20.327500000000001"/>
    <n v="8131"/>
    <n v="6"/>
    <n v="798"/>
    <x v="5"/>
    <n v="13"/>
    <n v="663"/>
    <n v="1.4E-2"/>
    <s v="Individuals"/>
    <s v="Online Search "/>
    <n v="72"/>
  </r>
  <r>
    <n v="5976149"/>
    <d v="2019-07-19T00:00:00"/>
    <d v="2019-08-25T00:00:00"/>
    <n v="5"/>
    <n v="16.400000000000002"/>
    <n v="12.3"/>
    <n v="4920"/>
    <n v="10"/>
    <n v="460"/>
    <x v="79"/>
    <n v="7"/>
    <n v="2100"/>
    <n v="1.4E-2"/>
    <s v="Individuals"/>
    <s v="Telemarketing "/>
    <n v="53"/>
  </r>
  <r>
    <n v="5980145"/>
    <d v="2019-07-19T00:00:00"/>
    <d v="2019-08-24T00:00:00"/>
    <n v="5"/>
    <n v="32.823333333333338"/>
    <n v="24.6175"/>
    <n v="9847"/>
    <n v="21"/>
    <n v="12999"/>
    <x v="104"/>
    <n v="15"/>
    <n v="3165"/>
    <n v="1.4E-2"/>
    <s v="VIP's"/>
    <s v="Email"/>
    <n v="52"/>
  </r>
  <r>
    <n v="5853473"/>
    <d v="2019-07-19T00:00:00"/>
    <d v="2019-08-29T00:00:00"/>
    <n v="5"/>
    <n v="8.2900000000000009"/>
    <n v="6.2175000000000002"/>
    <n v="2487"/>
    <n v="7"/>
    <n v="1421"/>
    <x v="78"/>
    <n v="19"/>
    <n v="6821"/>
    <n v="1.4E-2"/>
    <s v="Companies"/>
    <s v="Telemarketing "/>
    <n v="64"/>
  </r>
  <r>
    <n v="5929955"/>
    <d v="2019-07-19T00:00:00"/>
    <d v="2019-08-04T00:00:00"/>
    <n v="5"/>
    <n v="30.206666666666667"/>
    <n v="22.655000000000001"/>
    <n v="9062"/>
    <n v="13"/>
    <n v="1729"/>
    <x v="89"/>
    <n v="12"/>
    <n v="660"/>
    <n v="1.4E-2"/>
    <s v="Partnerships"/>
    <s v="Email"/>
    <n v="72"/>
  </r>
  <r>
    <n v="5250864"/>
    <d v="2019-07-19T00:00:00"/>
    <d v="2019-08-13T00:00:00"/>
    <n v="5"/>
    <n v="36.416666666666671"/>
    <n v="27.3125"/>
    <n v="10925"/>
    <n v="10"/>
    <n v="2540"/>
    <x v="79"/>
    <n v="4"/>
    <n v="2132"/>
    <n v="1.4E-2"/>
    <s v="Partnerships"/>
    <s v="Online Search "/>
    <n v="74"/>
  </r>
  <r>
    <n v="5847931"/>
    <d v="2019-07-19T00:00:00"/>
    <d v="2019-08-23T00:00:00"/>
    <n v="5"/>
    <n v="23.26"/>
    <n v="17.445"/>
    <n v="6978"/>
    <n v="21"/>
    <n v="20328"/>
    <x v="104"/>
    <n v="10"/>
    <n v="3570"/>
    <n v="1.4E-2"/>
    <s v="VIP's"/>
    <s v="Targeted Online"/>
    <n v="51"/>
  </r>
  <r>
    <n v="5122185"/>
    <d v="2019-07-19T00:00:00"/>
    <d v="2019-09-01T00:00:00"/>
    <n v="5"/>
    <n v="23.986666666666668"/>
    <n v="17.990000000000002"/>
    <n v="7196"/>
    <n v="36"/>
    <n v="17784"/>
    <x v="105"/>
    <n v="13"/>
    <n v="2899"/>
    <n v="1.4E-2"/>
    <s v="VIP's"/>
    <s v="Online Search "/>
    <n v="75"/>
  </r>
  <r>
    <n v="5115504"/>
    <d v="2019-07-19T00:00:00"/>
    <d v="2019-08-18T00:00:00"/>
    <n v="5"/>
    <n v="33.613333333333337"/>
    <n v="25.21"/>
    <n v="10084"/>
    <n v="12"/>
    <n v="5064"/>
    <x v="8"/>
    <n v="11"/>
    <n v="2629"/>
    <n v="1.4E-2"/>
    <s v="Partnerships"/>
    <s v="Online Search "/>
    <n v="68"/>
  </r>
  <r>
    <n v="5854065"/>
    <d v="2019-07-19T00:00:00"/>
    <d v="2019-08-31T00:00:00"/>
    <n v="5"/>
    <n v="20.290000000000003"/>
    <n v="15.217500000000001"/>
    <n v="6087"/>
    <n v="30"/>
    <n v="9360"/>
    <x v="91"/>
    <n v="10"/>
    <n v="1470"/>
    <n v="1.4E-2"/>
    <s v="VIP's"/>
    <s v="Online Search "/>
    <n v="73"/>
  </r>
  <r>
    <n v="5536327"/>
    <d v="2019-07-19T00:00:00"/>
    <d v="2019-08-12T00:00:00"/>
    <n v="5"/>
    <n v="18.573333333333334"/>
    <n v="13.93"/>
    <n v="5572"/>
    <n v="13"/>
    <n v="7553"/>
    <x v="89"/>
    <n v="15"/>
    <n v="17505"/>
    <n v="1.4E-2"/>
    <s v="Companies"/>
    <s v="Telemarketing "/>
    <n v="67"/>
  </r>
  <r>
    <n v="5330642"/>
    <d v="2019-07-19T00:00:00"/>
    <d v="2019-08-26T00:00:00"/>
    <n v="5"/>
    <n v="20.060000000000002"/>
    <n v="15.045"/>
    <n v="6018"/>
    <n v="3"/>
    <n v="900"/>
    <x v="84"/>
    <n v="29"/>
    <n v="10556"/>
    <n v="1.4E-2"/>
    <s v="Companies"/>
    <s v="Telemarketing "/>
    <n v="57"/>
  </r>
  <r>
    <n v="5748510"/>
    <d v="2019-07-19T00:00:00"/>
    <d v="2019-08-31T00:00:00"/>
    <n v="5"/>
    <n v="28.896666666666668"/>
    <n v="21.672499999999999"/>
    <n v="8669"/>
    <n v="4"/>
    <n v="848"/>
    <x v="95"/>
    <n v="45"/>
    <n v="42840"/>
    <n v="1.4E-2"/>
    <s v="Companies"/>
    <s v="Online Search "/>
    <n v="57"/>
  </r>
  <r>
    <n v="5518973"/>
    <d v="2019-07-19T00:00:00"/>
    <d v="2019-08-25T00:00:00"/>
    <n v="5"/>
    <n v="12.72"/>
    <n v="9.5400000000000009"/>
    <n v="3816"/>
    <n v="6"/>
    <n v="4080"/>
    <x v="5"/>
    <n v="43"/>
    <n v="34787"/>
    <n v="1.4E-2"/>
    <s v="Companies"/>
    <s v="Online Search "/>
    <n v="75"/>
  </r>
  <r>
    <n v="5614708"/>
    <d v="2019-07-19T00:00:00"/>
    <d v="2019-08-21T00:00:00"/>
    <n v="5"/>
    <n v="14.386666666666667"/>
    <n v="10.790000000000001"/>
    <n v="4316"/>
    <n v="10"/>
    <n v="4930"/>
    <x v="79"/>
    <n v="4"/>
    <n v="228"/>
    <n v="1.4E-2"/>
    <s v="Individuals"/>
    <s v="Email"/>
    <n v="71"/>
  </r>
  <r>
    <n v="5468778"/>
    <d v="2019-07-19T00:00:00"/>
    <d v="2019-08-24T00:00:00"/>
    <n v="5"/>
    <n v="11.406666666666668"/>
    <n v="8.5549999999999997"/>
    <n v="3422"/>
    <n v="15"/>
    <n v="5865"/>
    <x v="82"/>
    <n v="4"/>
    <n v="2564"/>
    <n v="1.4E-2"/>
    <s v="Individuals"/>
    <s v="Targeted Online"/>
    <n v="59"/>
  </r>
  <r>
    <n v="5386322"/>
    <d v="2019-07-19T00:00:00"/>
    <d v="2019-08-14T00:00:00"/>
    <n v="5"/>
    <n v="9.2833333333333332"/>
    <n v="6.9625000000000004"/>
    <n v="2785"/>
    <n v="7"/>
    <n v="3381"/>
    <x v="78"/>
    <n v="35"/>
    <n v="5530"/>
    <n v="1.4E-2"/>
    <s v="Companies"/>
    <s v="Telemarketing "/>
    <n v="5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A4" firstHeaderRow="1" firstDataRow="1" firstDataCol="0"/>
  <pivotFields count="16">
    <pivotField numFmtId="1" showAll="0"/>
    <pivotField numFmtId="164" showAll="0"/>
    <pivotField numFmtId="14" showAll="0"/>
    <pivotField numFmtId="1" showAll="0"/>
    <pivotField numFmtId="165" showAll="0"/>
    <pivotField showAll="0"/>
    <pivotField showAll="0"/>
    <pivotField showAll="0"/>
    <pivotField showAll="0"/>
    <pivotField showAll="0">
      <items count="107">
        <item x="84"/>
        <item x="19"/>
        <item x="47"/>
        <item x="95"/>
        <item x="3"/>
        <item x="77"/>
        <item x="36"/>
        <item x="5"/>
        <item x="57"/>
        <item x="78"/>
        <item x="0"/>
        <item x="44"/>
        <item x="73"/>
        <item x="17"/>
        <item x="74"/>
        <item x="39"/>
        <item x="1"/>
        <item x="79"/>
        <item x="59"/>
        <item x="11"/>
        <item x="85"/>
        <item x="43"/>
        <item x="8"/>
        <item x="89"/>
        <item x="50"/>
        <item x="7"/>
        <item x="76"/>
        <item x="37"/>
        <item x="12"/>
        <item x="82"/>
        <item x="4"/>
        <item x="94"/>
        <item x="15"/>
        <item x="49"/>
        <item x="93"/>
        <item x="2"/>
        <item x="42"/>
        <item x="103"/>
        <item x="18"/>
        <item x="40"/>
        <item x="97"/>
        <item x="25"/>
        <item x="60"/>
        <item x="104"/>
        <item x="75"/>
        <item x="63"/>
        <item x="9"/>
        <item x="88"/>
        <item x="38"/>
        <item x="35"/>
        <item x="54"/>
        <item x="98"/>
        <item x="96"/>
        <item x="66"/>
        <item x="16"/>
        <item x="86"/>
        <item x="41"/>
        <item x="22"/>
        <item x="90"/>
        <item x="61"/>
        <item x="6"/>
        <item x="91"/>
        <item x="29"/>
        <item x="72"/>
        <item x="45"/>
        <item x="87"/>
        <item x="26"/>
        <item x="80"/>
        <item x="65"/>
        <item x="105"/>
        <item x="10"/>
        <item x="99"/>
        <item x="20"/>
        <item x="71"/>
        <item x="83"/>
        <item x="33"/>
        <item x="52"/>
        <item x="100"/>
        <item x="56"/>
        <item x="24"/>
        <item x="92"/>
        <item x="68"/>
        <item x="28"/>
        <item x="48"/>
        <item x="101"/>
        <item x="21"/>
        <item x="81"/>
        <item x="64"/>
        <item x="23"/>
        <item x="102"/>
        <item x="67"/>
        <item x="14"/>
        <item x="70"/>
        <item x="32"/>
        <item x="27"/>
        <item x="13"/>
        <item x="46"/>
        <item x="34"/>
        <item x="58"/>
        <item x="31"/>
        <item x="30"/>
        <item x="53"/>
        <item x="69"/>
        <item x="51"/>
        <item x="62"/>
        <item x="55"/>
        <item t="default"/>
      </items>
    </pivotField>
    <pivotField dataField="1" showAll="0"/>
    <pivotField showAll="0"/>
    <pivotField numFmtId="166" showAll="0"/>
    <pivotField showAll="0"/>
    <pivotField showAll="0"/>
    <pivotField showAll="0"/>
  </pivotFields>
  <rowItems count="1">
    <i/>
  </rowItems>
  <colItems count="1">
    <i/>
  </colItems>
  <dataFields count="1">
    <dataField name="Sum of No. of Foreign  Transactions "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72"/>
  <sheetViews>
    <sheetView showGridLines="0" topLeftCell="A4" zoomScale="85" zoomScaleNormal="85" workbookViewId="0">
      <selection activeCell="C37" sqref="C37"/>
    </sheetView>
  </sheetViews>
  <sheetFormatPr defaultColWidth="8.875" defaultRowHeight="15" x14ac:dyDescent="0.25"/>
  <cols>
    <col min="2" max="2" width="36.5" style="1" bestFit="1" customWidth="1"/>
    <col min="3" max="3" width="78.5" style="2" customWidth="1"/>
    <col min="4" max="4" width="12.125" customWidth="1"/>
    <col min="5" max="5" width="13.625" customWidth="1"/>
  </cols>
  <sheetData>
    <row r="1" spans="2:3" ht="15.75" thickBot="1" x14ac:dyDescent="0.3"/>
    <row r="2" spans="2:3" ht="15.75" x14ac:dyDescent="0.25">
      <c r="B2" s="25" t="s">
        <v>0</v>
      </c>
      <c r="C2" s="26" t="s">
        <v>1</v>
      </c>
    </row>
    <row r="3" spans="2:3" x14ac:dyDescent="0.25">
      <c r="B3" s="3" t="s">
        <v>2</v>
      </c>
      <c r="C3" s="4" t="s">
        <v>3</v>
      </c>
    </row>
    <row r="4" spans="2:3" ht="30" x14ac:dyDescent="0.25">
      <c r="B4" s="5" t="s">
        <v>4</v>
      </c>
      <c r="C4" s="4" t="s">
        <v>48</v>
      </c>
    </row>
    <row r="5" spans="2:3" x14ac:dyDescent="0.25">
      <c r="B5" s="6" t="s">
        <v>5</v>
      </c>
      <c r="C5" s="4" t="s">
        <v>6</v>
      </c>
    </row>
    <row r="6" spans="2:3" x14ac:dyDescent="0.25">
      <c r="B6" s="6" t="s">
        <v>51</v>
      </c>
      <c r="C6" s="4" t="s">
        <v>46</v>
      </c>
    </row>
    <row r="7" spans="2:3" x14ac:dyDescent="0.25">
      <c r="B7" s="7" t="s">
        <v>52</v>
      </c>
      <c r="C7" s="4" t="s">
        <v>44</v>
      </c>
    </row>
    <row r="8" spans="2:3" x14ac:dyDescent="0.25">
      <c r="B8" s="6" t="s">
        <v>9</v>
      </c>
      <c r="C8" s="4" t="s">
        <v>10</v>
      </c>
    </row>
    <row r="9" spans="2:3" x14ac:dyDescent="0.25">
      <c r="B9" s="6" t="s">
        <v>11</v>
      </c>
      <c r="C9" s="4" t="s">
        <v>12</v>
      </c>
    </row>
    <row r="10" spans="2:3" ht="30" x14ac:dyDescent="0.25">
      <c r="B10" s="6" t="s">
        <v>13</v>
      </c>
      <c r="C10" s="4" t="s">
        <v>49</v>
      </c>
    </row>
    <row r="11" spans="2:3" x14ac:dyDescent="0.25">
      <c r="B11" s="6" t="s">
        <v>14</v>
      </c>
      <c r="C11" s="4" t="s">
        <v>15</v>
      </c>
    </row>
    <row r="12" spans="2:3" x14ac:dyDescent="0.25">
      <c r="B12" s="6" t="s">
        <v>53</v>
      </c>
      <c r="C12" s="4" t="s">
        <v>17</v>
      </c>
    </row>
    <row r="13" spans="2:3" ht="30" x14ac:dyDescent="0.25">
      <c r="B13" s="6" t="s">
        <v>54</v>
      </c>
      <c r="C13" s="4" t="s">
        <v>47</v>
      </c>
    </row>
    <row r="14" spans="2:3" x14ac:dyDescent="0.25">
      <c r="B14" s="6" t="s">
        <v>19</v>
      </c>
      <c r="C14" s="4" t="s">
        <v>20</v>
      </c>
    </row>
    <row r="15" spans="2:3" x14ac:dyDescent="0.25">
      <c r="B15" s="6" t="s">
        <v>55</v>
      </c>
      <c r="C15" s="4" t="s">
        <v>50</v>
      </c>
    </row>
    <row r="16" spans="2:3" x14ac:dyDescent="0.25">
      <c r="B16" s="6" t="s">
        <v>22</v>
      </c>
      <c r="C16" s="4" t="s">
        <v>58</v>
      </c>
    </row>
    <row r="17" spans="2:3" x14ac:dyDescent="0.25">
      <c r="B17" s="6" t="s">
        <v>23</v>
      </c>
      <c r="C17" s="4" t="s">
        <v>57</v>
      </c>
    </row>
    <row r="18" spans="2:3" ht="15.75" thickBot="1" x14ac:dyDescent="0.3">
      <c r="B18" s="8" t="s">
        <v>24</v>
      </c>
      <c r="C18" s="9" t="s">
        <v>25</v>
      </c>
    </row>
    <row r="20" spans="2:3" ht="21" x14ac:dyDescent="0.25">
      <c r="B20" s="24" t="s">
        <v>26</v>
      </c>
    </row>
    <row r="21" spans="2:3" ht="15.75" thickBot="1" x14ac:dyDescent="0.3">
      <c r="B21" s="10"/>
    </row>
    <row r="22" spans="2:3" ht="30" x14ac:dyDescent="0.25">
      <c r="C22" s="27" t="s">
        <v>27</v>
      </c>
    </row>
    <row r="23" spans="2:3" x14ac:dyDescent="0.25">
      <c r="C23" s="28"/>
    </row>
    <row r="24" spans="2:3" ht="45" x14ac:dyDescent="0.25">
      <c r="C24" s="28" t="s">
        <v>45</v>
      </c>
    </row>
    <row r="25" spans="2:3" x14ac:dyDescent="0.25">
      <c r="C25" s="28"/>
    </row>
    <row r="26" spans="2:3" ht="60" x14ac:dyDescent="0.25">
      <c r="C26" s="28" t="s">
        <v>59</v>
      </c>
    </row>
    <row r="27" spans="2:3" ht="60" x14ac:dyDescent="0.25">
      <c r="C27" s="28" t="s">
        <v>60</v>
      </c>
    </row>
    <row r="28" spans="2:3" x14ac:dyDescent="0.25">
      <c r="C28" s="28"/>
    </row>
    <row r="29" spans="2:3" ht="30.75" thickBot="1" x14ac:dyDescent="0.3">
      <c r="C29" s="29" t="s">
        <v>61</v>
      </c>
    </row>
    <row r="31" spans="2:3" ht="21" x14ac:dyDescent="0.25">
      <c r="B31" s="24" t="s">
        <v>28</v>
      </c>
    </row>
    <row r="32" spans="2:3" ht="15.75" thickBot="1" x14ac:dyDescent="0.3"/>
    <row r="33" spans="2:3" ht="15.75" thickBot="1" x14ac:dyDescent="0.3">
      <c r="B33" s="11" t="s">
        <v>29</v>
      </c>
      <c r="C33" s="11" t="s">
        <v>30</v>
      </c>
    </row>
    <row r="34" spans="2:3" x14ac:dyDescent="0.25">
      <c r="B34" s="12">
        <v>1</v>
      </c>
      <c r="C34" s="30" t="s">
        <v>31</v>
      </c>
    </row>
    <row r="35" spans="2:3" x14ac:dyDescent="0.25">
      <c r="B35" s="12">
        <v>2</v>
      </c>
      <c r="C35" s="30" t="s">
        <v>32</v>
      </c>
    </row>
    <row r="36" spans="2:3" x14ac:dyDescent="0.25">
      <c r="B36" s="12">
        <v>3</v>
      </c>
      <c r="C36" s="30" t="s">
        <v>33</v>
      </c>
    </row>
    <row r="37" spans="2:3" ht="30" x14ac:dyDescent="0.25">
      <c r="B37" s="12">
        <v>4</v>
      </c>
      <c r="C37" s="30" t="s">
        <v>34</v>
      </c>
    </row>
    <row r="38" spans="2:3" ht="30.75" thickBot="1" x14ac:dyDescent="0.3">
      <c r="B38" s="13">
        <v>5</v>
      </c>
      <c r="C38" s="31" t="s">
        <v>56</v>
      </c>
    </row>
    <row r="40" spans="2:3" ht="21" x14ac:dyDescent="0.25">
      <c r="B40" s="24" t="s">
        <v>67</v>
      </c>
    </row>
    <row r="41" spans="2:3" ht="15.75" thickBot="1" x14ac:dyDescent="0.3"/>
    <row r="42" spans="2:3" ht="30" customHeight="1" x14ac:dyDescent="0.25">
      <c r="B42" s="39" t="s">
        <v>66</v>
      </c>
      <c r="C42" s="40"/>
    </row>
    <row r="43" spans="2:3" ht="15.75" thickBot="1" x14ac:dyDescent="0.3">
      <c r="B43" s="32"/>
      <c r="C43" s="33"/>
    </row>
    <row r="44" spans="2:3" ht="30" x14ac:dyDescent="0.25">
      <c r="B44" s="34" t="s">
        <v>62</v>
      </c>
      <c r="C44" s="35" t="s">
        <v>63</v>
      </c>
    </row>
    <row r="45" spans="2:3" x14ac:dyDescent="0.25">
      <c r="B45" s="36"/>
      <c r="C45" s="37"/>
    </row>
    <row r="46" spans="2:3" x14ac:dyDescent="0.25">
      <c r="B46" s="36"/>
      <c r="C46" s="37"/>
    </row>
    <row r="47" spans="2:3" x14ac:dyDescent="0.25">
      <c r="B47" s="36"/>
      <c r="C47" s="37"/>
    </row>
    <row r="48" spans="2:3" x14ac:dyDescent="0.25">
      <c r="B48" s="36"/>
      <c r="C48" s="37"/>
    </row>
    <row r="49" spans="2:3" x14ac:dyDescent="0.25">
      <c r="B49" s="36"/>
      <c r="C49" s="37"/>
    </row>
    <row r="50" spans="2:3" x14ac:dyDescent="0.25">
      <c r="B50" s="36"/>
      <c r="C50" s="37"/>
    </row>
    <row r="51" spans="2:3" x14ac:dyDescent="0.25">
      <c r="B51" s="36"/>
      <c r="C51" s="37"/>
    </row>
    <row r="52" spans="2:3" x14ac:dyDescent="0.25">
      <c r="B52" s="36"/>
      <c r="C52" s="37"/>
    </row>
    <row r="53" spans="2:3" x14ac:dyDescent="0.25">
      <c r="B53" s="36"/>
      <c r="C53" s="37"/>
    </row>
    <row r="54" spans="2:3" x14ac:dyDescent="0.25">
      <c r="B54" s="36"/>
      <c r="C54" s="37"/>
    </row>
    <row r="55" spans="2:3" x14ac:dyDescent="0.25">
      <c r="B55" s="36"/>
      <c r="C55" s="37"/>
    </row>
    <row r="56" spans="2:3" x14ac:dyDescent="0.25">
      <c r="B56" s="36"/>
      <c r="C56" s="37"/>
    </row>
    <row r="57" spans="2:3" x14ac:dyDescent="0.25">
      <c r="B57" s="36"/>
      <c r="C57" s="37"/>
    </row>
    <row r="58" spans="2:3" x14ac:dyDescent="0.25">
      <c r="B58" s="36"/>
      <c r="C58" s="37"/>
    </row>
    <row r="59" spans="2:3" x14ac:dyDescent="0.25">
      <c r="B59" s="36"/>
      <c r="C59" s="37"/>
    </row>
    <row r="60" spans="2:3" x14ac:dyDescent="0.25">
      <c r="B60" s="36"/>
      <c r="C60" s="37"/>
    </row>
    <row r="61" spans="2:3" x14ac:dyDescent="0.25">
      <c r="B61" s="36"/>
      <c r="C61" s="37"/>
    </row>
    <row r="62" spans="2:3" x14ac:dyDescent="0.25">
      <c r="B62" s="36"/>
      <c r="C62" s="37"/>
    </row>
    <row r="63" spans="2:3" x14ac:dyDescent="0.25">
      <c r="B63" s="36"/>
      <c r="C63" s="37"/>
    </row>
    <row r="64" spans="2:3" x14ac:dyDescent="0.25">
      <c r="B64" s="36"/>
      <c r="C64" s="37"/>
    </row>
    <row r="65" spans="2:3" x14ac:dyDescent="0.25">
      <c r="B65" s="36"/>
      <c r="C65" s="37"/>
    </row>
    <row r="66" spans="2:3" x14ac:dyDescent="0.25">
      <c r="B66" s="36"/>
      <c r="C66" s="37"/>
    </row>
    <row r="67" spans="2:3" x14ac:dyDescent="0.25">
      <c r="B67" s="36"/>
      <c r="C67" s="37"/>
    </row>
    <row r="68" spans="2:3" x14ac:dyDescent="0.25">
      <c r="B68" s="36"/>
      <c r="C68" s="37"/>
    </row>
    <row r="69" spans="2:3" x14ac:dyDescent="0.25">
      <c r="B69" s="36"/>
      <c r="C69" s="37"/>
    </row>
    <row r="70" spans="2:3" x14ac:dyDescent="0.25">
      <c r="B70" s="36"/>
      <c r="C70" s="37"/>
    </row>
    <row r="71" spans="2:3" x14ac:dyDescent="0.25">
      <c r="B71" s="36"/>
      <c r="C71" s="37"/>
    </row>
    <row r="72" spans="2:3" x14ac:dyDescent="0.25">
      <c r="B72" s="36"/>
      <c r="C72" s="37"/>
    </row>
    <row r="73" spans="2:3" x14ac:dyDescent="0.25">
      <c r="B73" s="36"/>
      <c r="C73" s="37"/>
    </row>
    <row r="74" spans="2:3" x14ac:dyDescent="0.25">
      <c r="B74" s="36"/>
      <c r="C74" s="37"/>
    </row>
    <row r="75" spans="2:3" x14ac:dyDescent="0.25">
      <c r="B75" s="36"/>
      <c r="C75" s="37"/>
    </row>
    <row r="76" spans="2:3" x14ac:dyDescent="0.25">
      <c r="B76" s="36"/>
      <c r="C76" s="37"/>
    </row>
    <row r="77" spans="2:3" x14ac:dyDescent="0.25">
      <c r="B77" s="36"/>
      <c r="C77" s="37"/>
    </row>
    <row r="78" spans="2:3" x14ac:dyDescent="0.25">
      <c r="B78" s="36"/>
      <c r="C78" s="37"/>
    </row>
    <row r="79" spans="2:3" x14ac:dyDescent="0.25">
      <c r="B79" s="36"/>
      <c r="C79" s="37"/>
    </row>
    <row r="80" spans="2:3" x14ac:dyDescent="0.25">
      <c r="B80" s="36"/>
      <c r="C80" s="37"/>
    </row>
    <row r="81" spans="2:3" x14ac:dyDescent="0.25">
      <c r="B81" s="36"/>
      <c r="C81" s="37"/>
    </row>
    <row r="82" spans="2:3" x14ac:dyDescent="0.25">
      <c r="B82" s="36"/>
      <c r="C82" s="37"/>
    </row>
    <row r="83" spans="2:3" x14ac:dyDescent="0.25">
      <c r="B83" s="36"/>
      <c r="C83" s="37"/>
    </row>
    <row r="84" spans="2:3" x14ac:dyDescent="0.25">
      <c r="B84" s="36"/>
      <c r="C84" s="37"/>
    </row>
    <row r="85" spans="2:3" x14ac:dyDescent="0.25">
      <c r="B85" s="36"/>
      <c r="C85" s="37"/>
    </row>
    <row r="86" spans="2:3" x14ac:dyDescent="0.25">
      <c r="B86" s="36"/>
      <c r="C86" s="37"/>
    </row>
    <row r="87" spans="2:3" x14ac:dyDescent="0.25">
      <c r="B87" s="36"/>
      <c r="C87" s="37"/>
    </row>
    <row r="88" spans="2:3" ht="60" x14ac:dyDescent="0.25">
      <c r="B88" s="36"/>
      <c r="C88" s="37" t="s">
        <v>69</v>
      </c>
    </row>
    <row r="89" spans="2:3" x14ac:dyDescent="0.25">
      <c r="B89" s="36"/>
      <c r="C89" s="37"/>
    </row>
    <row r="90" spans="2:3" x14ac:dyDescent="0.25">
      <c r="B90" s="36"/>
      <c r="C90" s="37"/>
    </row>
    <row r="91" spans="2:3" x14ac:dyDescent="0.25">
      <c r="B91" s="36"/>
      <c r="C91" s="37"/>
    </row>
    <row r="92" spans="2:3" x14ac:dyDescent="0.25">
      <c r="B92" s="36"/>
      <c r="C92" s="37"/>
    </row>
    <row r="93" spans="2:3" x14ac:dyDescent="0.25">
      <c r="B93" s="36"/>
      <c r="C93" s="37"/>
    </row>
    <row r="94" spans="2:3" x14ac:dyDescent="0.25">
      <c r="B94" s="36"/>
      <c r="C94" s="37"/>
    </row>
    <row r="95" spans="2:3" x14ac:dyDescent="0.25">
      <c r="B95" s="36"/>
      <c r="C95" s="37"/>
    </row>
    <row r="96" spans="2:3" x14ac:dyDescent="0.25">
      <c r="B96" s="36"/>
      <c r="C96" s="37"/>
    </row>
    <row r="97" spans="2:3" x14ac:dyDescent="0.25">
      <c r="B97" s="36"/>
      <c r="C97" s="37"/>
    </row>
    <row r="98" spans="2:3" x14ac:dyDescent="0.25">
      <c r="B98" s="36"/>
      <c r="C98" s="37"/>
    </row>
    <row r="99" spans="2:3" x14ac:dyDescent="0.25">
      <c r="B99" s="36"/>
      <c r="C99" s="37"/>
    </row>
    <row r="100" spans="2:3" x14ac:dyDescent="0.25">
      <c r="B100" s="36"/>
      <c r="C100" s="37"/>
    </row>
    <row r="101" spans="2:3" x14ac:dyDescent="0.25">
      <c r="B101" s="36"/>
      <c r="C101" s="37"/>
    </row>
    <row r="102" spans="2:3" x14ac:dyDescent="0.25">
      <c r="B102" s="36"/>
      <c r="C102" s="37"/>
    </row>
    <row r="103" spans="2:3" x14ac:dyDescent="0.25">
      <c r="B103" s="36"/>
      <c r="C103" s="37"/>
    </row>
    <row r="104" spans="2:3" x14ac:dyDescent="0.25">
      <c r="B104" s="36"/>
      <c r="C104" s="37"/>
    </row>
    <row r="105" spans="2:3" x14ac:dyDescent="0.25">
      <c r="B105" s="36"/>
      <c r="C105" s="37"/>
    </row>
    <row r="106" spans="2:3" x14ac:dyDescent="0.25">
      <c r="B106" s="36"/>
      <c r="C106" s="37"/>
    </row>
    <row r="107" spans="2:3" x14ac:dyDescent="0.25">
      <c r="B107" s="36"/>
      <c r="C107" s="37"/>
    </row>
    <row r="108" spans="2:3" x14ac:dyDescent="0.25">
      <c r="B108" s="36"/>
      <c r="C108" s="37"/>
    </row>
    <row r="109" spans="2:3" x14ac:dyDescent="0.25">
      <c r="B109" s="36"/>
      <c r="C109" s="37"/>
    </row>
    <row r="110" spans="2:3" x14ac:dyDescent="0.25">
      <c r="B110" s="36"/>
      <c r="C110" s="37"/>
    </row>
    <row r="111" spans="2:3" x14ac:dyDescent="0.25">
      <c r="B111" s="36"/>
      <c r="C111" s="37"/>
    </row>
    <row r="112" spans="2:3" x14ac:dyDescent="0.25">
      <c r="B112" s="36"/>
      <c r="C112" s="37"/>
    </row>
    <row r="113" spans="2:3" x14ac:dyDescent="0.25">
      <c r="B113" s="36"/>
      <c r="C113" s="37"/>
    </row>
    <row r="114" spans="2:3" x14ac:dyDescent="0.25">
      <c r="B114" s="36"/>
      <c r="C114" s="37"/>
    </row>
    <row r="115" spans="2:3" x14ac:dyDescent="0.25">
      <c r="B115" s="36"/>
      <c r="C115" s="37"/>
    </row>
    <row r="116" spans="2:3" x14ac:dyDescent="0.25">
      <c r="B116" s="36"/>
      <c r="C116" s="37"/>
    </row>
    <row r="117" spans="2:3" x14ac:dyDescent="0.25">
      <c r="B117" s="36"/>
      <c r="C117" s="37"/>
    </row>
    <row r="118" spans="2:3" x14ac:dyDescent="0.25">
      <c r="B118" s="36"/>
      <c r="C118" s="37"/>
    </row>
    <row r="119" spans="2:3" x14ac:dyDescent="0.25">
      <c r="B119" s="36"/>
      <c r="C119" s="37"/>
    </row>
    <row r="120" spans="2:3" x14ac:dyDescent="0.25">
      <c r="B120" s="36"/>
      <c r="C120" s="37"/>
    </row>
    <row r="121" spans="2:3" x14ac:dyDescent="0.25">
      <c r="B121" s="36"/>
      <c r="C121" s="37"/>
    </row>
    <row r="122" spans="2:3" x14ac:dyDescent="0.25">
      <c r="B122" s="36"/>
      <c r="C122" s="37"/>
    </row>
    <row r="123" spans="2:3" x14ac:dyDescent="0.25">
      <c r="B123" s="36"/>
      <c r="C123" s="37"/>
    </row>
    <row r="124" spans="2:3" x14ac:dyDescent="0.25">
      <c r="B124" s="36"/>
      <c r="C124" s="37"/>
    </row>
    <row r="125" spans="2:3" x14ac:dyDescent="0.25">
      <c r="B125" s="36"/>
      <c r="C125" s="37"/>
    </row>
    <row r="126" spans="2:3" x14ac:dyDescent="0.25">
      <c r="B126" s="36"/>
      <c r="C126" s="37"/>
    </row>
    <row r="127" spans="2:3" x14ac:dyDescent="0.25">
      <c r="B127" s="36"/>
      <c r="C127" s="37"/>
    </row>
    <row r="128" spans="2:3" x14ac:dyDescent="0.25">
      <c r="B128" s="36"/>
      <c r="C128" s="37"/>
    </row>
    <row r="129" spans="2:3" x14ac:dyDescent="0.25">
      <c r="B129" s="36"/>
      <c r="C129" s="37"/>
    </row>
    <row r="130" spans="2:3" ht="15.75" thickBot="1" x14ac:dyDescent="0.3">
      <c r="B130" s="32"/>
      <c r="C130" s="33"/>
    </row>
    <row r="131" spans="2:3" x14ac:dyDescent="0.25">
      <c r="B131" s="38" t="s">
        <v>64</v>
      </c>
      <c r="C131" s="35" t="s">
        <v>65</v>
      </c>
    </row>
    <row r="132" spans="2:3" x14ac:dyDescent="0.25">
      <c r="B132" s="36"/>
      <c r="C132" s="37"/>
    </row>
    <row r="133" spans="2:3" x14ac:dyDescent="0.25">
      <c r="B133" s="36"/>
      <c r="C133" s="37"/>
    </row>
    <row r="134" spans="2:3" x14ac:dyDescent="0.25">
      <c r="B134" s="36"/>
      <c r="C134" s="37"/>
    </row>
    <row r="135" spans="2:3" x14ac:dyDescent="0.25">
      <c r="B135" s="36"/>
      <c r="C135" s="37"/>
    </row>
    <row r="136" spans="2:3" x14ac:dyDescent="0.25">
      <c r="B136" s="36"/>
      <c r="C136" s="37"/>
    </row>
    <row r="137" spans="2:3" x14ac:dyDescent="0.25">
      <c r="B137" s="36"/>
      <c r="C137" s="37"/>
    </row>
    <row r="138" spans="2:3" x14ac:dyDescent="0.25">
      <c r="B138" s="36"/>
      <c r="C138" s="37"/>
    </row>
    <row r="139" spans="2:3" x14ac:dyDescent="0.25">
      <c r="B139" s="36"/>
      <c r="C139" s="37"/>
    </row>
    <row r="140" spans="2:3" x14ac:dyDescent="0.25">
      <c r="B140" s="36"/>
      <c r="C140" s="37"/>
    </row>
    <row r="141" spans="2:3" x14ac:dyDescent="0.25">
      <c r="B141" s="36"/>
      <c r="C141" s="37"/>
    </row>
    <row r="142" spans="2:3" x14ac:dyDescent="0.25">
      <c r="B142" s="36"/>
      <c r="C142" s="37"/>
    </row>
    <row r="143" spans="2:3" x14ac:dyDescent="0.25">
      <c r="B143" s="36"/>
      <c r="C143" s="37"/>
    </row>
    <row r="144" spans="2:3" x14ac:dyDescent="0.25">
      <c r="B144" s="36"/>
      <c r="C144" s="37"/>
    </row>
    <row r="145" spans="2:3" x14ac:dyDescent="0.25">
      <c r="B145" s="36"/>
      <c r="C145" s="37"/>
    </row>
    <row r="146" spans="2:3" x14ac:dyDescent="0.25">
      <c r="B146" s="36"/>
      <c r="C146" s="37"/>
    </row>
    <row r="147" spans="2:3" x14ac:dyDescent="0.25">
      <c r="B147" s="36"/>
      <c r="C147" s="37"/>
    </row>
    <row r="148" spans="2:3" ht="45" x14ac:dyDescent="0.25">
      <c r="B148" s="36"/>
      <c r="C148" s="37" t="s">
        <v>68</v>
      </c>
    </row>
    <row r="149" spans="2:3" x14ac:dyDescent="0.25">
      <c r="B149" s="36"/>
      <c r="C149" s="37"/>
    </row>
    <row r="150" spans="2:3" x14ac:dyDescent="0.25">
      <c r="B150" s="36"/>
      <c r="C150" s="37"/>
    </row>
    <row r="151" spans="2:3" x14ac:dyDescent="0.25">
      <c r="B151" s="36"/>
      <c r="C151" s="37"/>
    </row>
    <row r="152" spans="2:3" x14ac:dyDescent="0.25">
      <c r="B152" s="36"/>
      <c r="C152" s="37"/>
    </row>
    <row r="153" spans="2:3" x14ac:dyDescent="0.25">
      <c r="B153" s="36"/>
      <c r="C153" s="37"/>
    </row>
    <row r="154" spans="2:3" x14ac:dyDescent="0.25">
      <c r="B154" s="36"/>
      <c r="C154" s="37"/>
    </row>
    <row r="155" spans="2:3" x14ac:dyDescent="0.25">
      <c r="B155" s="36"/>
      <c r="C155" s="37"/>
    </row>
    <row r="156" spans="2:3" x14ac:dyDescent="0.25">
      <c r="B156" s="36"/>
      <c r="C156" s="37"/>
    </row>
    <row r="157" spans="2:3" x14ac:dyDescent="0.25">
      <c r="B157" s="36"/>
      <c r="C157" s="37"/>
    </row>
    <row r="158" spans="2:3" x14ac:dyDescent="0.25">
      <c r="B158" s="36"/>
      <c r="C158" s="37"/>
    </row>
    <row r="159" spans="2:3" x14ac:dyDescent="0.25">
      <c r="B159" s="36"/>
      <c r="C159" s="37"/>
    </row>
    <row r="160" spans="2:3" x14ac:dyDescent="0.25">
      <c r="B160" s="36"/>
      <c r="C160" s="37"/>
    </row>
    <row r="161" spans="2:3" x14ac:dyDescent="0.25">
      <c r="B161" s="36"/>
      <c r="C161" s="37"/>
    </row>
    <row r="162" spans="2:3" x14ac:dyDescent="0.25">
      <c r="B162" s="36"/>
      <c r="C162" s="37"/>
    </row>
    <row r="163" spans="2:3" x14ac:dyDescent="0.25">
      <c r="B163" s="36"/>
      <c r="C163" s="37"/>
    </row>
    <row r="164" spans="2:3" x14ac:dyDescent="0.25">
      <c r="B164" s="36"/>
      <c r="C164" s="37"/>
    </row>
    <row r="165" spans="2:3" x14ac:dyDescent="0.25">
      <c r="B165" s="36"/>
      <c r="C165" s="37"/>
    </row>
    <row r="166" spans="2:3" x14ac:dyDescent="0.25">
      <c r="B166" s="36"/>
      <c r="C166" s="37"/>
    </row>
    <row r="167" spans="2:3" x14ac:dyDescent="0.25">
      <c r="B167" s="36"/>
      <c r="C167" s="37"/>
    </row>
    <row r="168" spans="2:3" x14ac:dyDescent="0.25">
      <c r="B168" s="36"/>
      <c r="C168" s="37"/>
    </row>
    <row r="169" spans="2:3" x14ac:dyDescent="0.25">
      <c r="B169" s="36"/>
      <c r="C169" s="37"/>
    </row>
    <row r="170" spans="2:3" x14ac:dyDescent="0.25">
      <c r="B170" s="36"/>
      <c r="C170" s="37"/>
    </row>
    <row r="171" spans="2:3" x14ac:dyDescent="0.25">
      <c r="B171" s="36"/>
      <c r="C171" s="37"/>
    </row>
    <row r="172" spans="2:3" ht="15.75" thickBot="1" x14ac:dyDescent="0.3">
      <c r="B172" s="32"/>
      <c r="C172" s="33"/>
    </row>
  </sheetData>
  <mergeCells count="1">
    <mergeCell ref="B42:C42"/>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4"/>
  <sheetViews>
    <sheetView workbookViewId="0">
      <selection activeCell="A3" sqref="A3"/>
    </sheetView>
  </sheetViews>
  <sheetFormatPr defaultRowHeight="15" x14ac:dyDescent="0.25"/>
  <cols>
    <col min="1" max="1" width="28.875" bestFit="1" customWidth="1"/>
    <col min="2" max="4" width="24.25" bestFit="1" customWidth="1"/>
    <col min="5" max="318" width="37.75" bestFit="1" customWidth="1"/>
    <col min="319" max="319" width="42.125" bestFit="1" customWidth="1"/>
    <col min="320" max="320" width="28.25" bestFit="1" customWidth="1"/>
    <col min="321" max="321" width="28.625" bestFit="1" customWidth="1"/>
  </cols>
  <sheetData>
    <row r="3" spans="1:1" x14ac:dyDescent="0.25">
      <c r="A3" t="s">
        <v>71</v>
      </c>
    </row>
    <row r="4" spans="1:1" x14ac:dyDescent="0.25">
      <c r="A4" s="41">
        <v>10651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01"/>
  <sheetViews>
    <sheetView tabSelected="1" topLeftCell="L1" workbookViewId="0">
      <selection activeCell="Q1" sqref="Q1"/>
    </sheetView>
  </sheetViews>
  <sheetFormatPr defaultColWidth="9.125" defaultRowHeight="15" x14ac:dyDescent="0.25"/>
  <cols>
    <col min="1" max="1" width="20.375" style="15" bestFit="1" customWidth="1"/>
    <col min="2" max="2" width="12.875" style="17" bestFit="1" customWidth="1"/>
    <col min="3" max="3" width="19.125" style="19" bestFit="1" customWidth="1"/>
    <col min="4" max="4" width="23.5" style="19" bestFit="1" customWidth="1"/>
    <col min="5" max="5" width="22.5" style="19" bestFit="1" customWidth="1"/>
    <col min="6" max="6" width="13.5" style="19" bestFit="1" customWidth="1"/>
    <col min="7" max="7" width="18.125" style="19" bestFit="1" customWidth="1"/>
    <col min="8" max="8" width="30.625" style="19" bestFit="1" customWidth="1"/>
    <col min="9" max="9" width="34.375" style="19" bestFit="1" customWidth="1"/>
    <col min="10" max="10" width="35.5" style="19" bestFit="1" customWidth="1"/>
    <col min="11" max="11" width="29.5" style="19" bestFit="1" customWidth="1"/>
    <col min="12" max="12" width="32.5" style="19" bestFit="1" customWidth="1"/>
    <col min="13" max="13" width="40" style="19" bestFit="1" customWidth="1"/>
    <col min="14" max="14" width="20.375" style="19" bestFit="1" customWidth="1"/>
    <col min="15" max="15" width="20.625" style="19" bestFit="1" customWidth="1"/>
    <col min="16" max="16" width="27.875" style="19" bestFit="1" customWidth="1"/>
    <col min="17" max="16384" width="9.125" style="19"/>
  </cols>
  <sheetData>
    <row r="1" spans="1:17" s="14" customFormat="1" ht="15.75" x14ac:dyDescent="0.25">
      <c r="A1" s="21" t="s">
        <v>35</v>
      </c>
      <c r="B1" s="22" t="s">
        <v>4</v>
      </c>
      <c r="C1" s="23" t="s">
        <v>5</v>
      </c>
      <c r="D1" s="23" t="s">
        <v>7</v>
      </c>
      <c r="E1" s="23" t="s">
        <v>8</v>
      </c>
      <c r="F1" s="23" t="s">
        <v>9</v>
      </c>
      <c r="G1" s="23" t="s">
        <v>11</v>
      </c>
      <c r="H1" s="23" t="s">
        <v>13</v>
      </c>
      <c r="I1" s="23" t="s">
        <v>14</v>
      </c>
      <c r="J1" s="23" t="s">
        <v>16</v>
      </c>
      <c r="K1" s="23" t="s">
        <v>18</v>
      </c>
      <c r="L1" s="23" t="s">
        <v>19</v>
      </c>
      <c r="M1" s="23" t="s">
        <v>21</v>
      </c>
      <c r="N1" s="23" t="s">
        <v>22</v>
      </c>
      <c r="O1" s="23" t="s">
        <v>23</v>
      </c>
      <c r="P1" s="23" t="s">
        <v>24</v>
      </c>
      <c r="Q1" s="14" t="s">
        <v>70</v>
      </c>
    </row>
    <row r="2" spans="1:17" x14ac:dyDescent="0.25">
      <c r="A2" s="15">
        <v>5086137</v>
      </c>
      <c r="B2" s="16">
        <v>43696</v>
      </c>
      <c r="C2" s="17">
        <v>43701</v>
      </c>
      <c r="D2" s="15">
        <v>5</v>
      </c>
      <c r="E2" s="18">
        <v>4.0266666666666673</v>
      </c>
      <c r="F2" s="19">
        <v>3.02</v>
      </c>
      <c r="G2" s="19">
        <v>1208</v>
      </c>
      <c r="H2" s="19">
        <v>6</v>
      </c>
      <c r="I2" s="19">
        <v>1992</v>
      </c>
      <c r="J2" s="19">
        <v>0.93599999999999994</v>
      </c>
      <c r="K2" s="19">
        <v>12</v>
      </c>
      <c r="L2" s="19">
        <v>7602.5</v>
      </c>
      <c r="M2" s="20">
        <v>1.4E-2</v>
      </c>
      <c r="N2" s="19" t="s">
        <v>42</v>
      </c>
      <c r="O2" s="19" t="s">
        <v>36</v>
      </c>
      <c r="P2" s="19">
        <v>14</v>
      </c>
      <c r="Q2" s="19">
        <f>M2*L2</f>
        <v>106.435</v>
      </c>
    </row>
    <row r="3" spans="1:17" x14ac:dyDescent="0.25">
      <c r="A3" s="15">
        <v>5463754</v>
      </c>
      <c r="B3" s="16">
        <v>43696</v>
      </c>
      <c r="C3" s="17">
        <v>43692</v>
      </c>
      <c r="D3" s="15">
        <v>5</v>
      </c>
      <c r="E3" s="18">
        <v>22.12</v>
      </c>
      <c r="F3" s="19">
        <v>16.59</v>
      </c>
      <c r="G3" s="19">
        <v>6636</v>
      </c>
      <c r="H3" s="19">
        <v>8</v>
      </c>
      <c r="I3" s="19">
        <v>6240</v>
      </c>
      <c r="J3" s="19">
        <v>1.248</v>
      </c>
      <c r="K3" s="19">
        <v>46</v>
      </c>
      <c r="L3" s="19">
        <v>19860</v>
      </c>
      <c r="M3" s="20">
        <v>1.4E-2</v>
      </c>
      <c r="N3" s="19" t="s">
        <v>43</v>
      </c>
      <c r="O3" s="19" t="s">
        <v>36</v>
      </c>
      <c r="P3" s="19">
        <v>35</v>
      </c>
      <c r="Q3" s="19">
        <f t="shared" ref="Q3:Q66" si="0">M3*L3</f>
        <v>278.04000000000002</v>
      </c>
    </row>
    <row r="4" spans="1:17" x14ac:dyDescent="0.25">
      <c r="A4" s="15">
        <v>5503662</v>
      </c>
      <c r="B4" s="16">
        <v>43696</v>
      </c>
      <c r="C4" s="17">
        <v>43694</v>
      </c>
      <c r="D4" s="15">
        <v>5</v>
      </c>
      <c r="E4" s="18">
        <v>27.216666666666669</v>
      </c>
      <c r="F4" s="19">
        <v>20.412500000000001</v>
      </c>
      <c r="G4" s="19">
        <v>8165</v>
      </c>
      <c r="H4" s="19">
        <v>15</v>
      </c>
      <c r="I4" s="19">
        <v>5685</v>
      </c>
      <c r="J4" s="19">
        <v>2.3400000000000003</v>
      </c>
      <c r="K4" s="19">
        <v>20</v>
      </c>
      <c r="L4" s="19">
        <v>13775</v>
      </c>
      <c r="M4" s="20">
        <v>1.4E-2</v>
      </c>
      <c r="N4" s="19" t="s">
        <v>40</v>
      </c>
      <c r="O4" s="19" t="s">
        <v>36</v>
      </c>
      <c r="P4" s="19">
        <v>22</v>
      </c>
      <c r="Q4" s="19">
        <f t="shared" si="0"/>
        <v>192.85</v>
      </c>
    </row>
    <row r="5" spans="1:17" x14ac:dyDescent="0.25">
      <c r="A5" s="15">
        <v>5151006</v>
      </c>
      <c r="B5" s="16">
        <v>43696</v>
      </c>
      <c r="C5" s="17">
        <v>43698</v>
      </c>
      <c r="D5" s="15">
        <v>5</v>
      </c>
      <c r="E5" s="18">
        <v>22.08666666666667</v>
      </c>
      <c r="F5" s="19">
        <v>16.565000000000001</v>
      </c>
      <c r="G5" s="19">
        <v>6626</v>
      </c>
      <c r="H5" s="19">
        <v>6</v>
      </c>
      <c r="I5" s="19">
        <v>1218</v>
      </c>
      <c r="J5" s="19">
        <v>0.93599999999999994</v>
      </c>
      <c r="K5" s="19">
        <v>23</v>
      </c>
      <c r="L5" s="19">
        <v>8830</v>
      </c>
      <c r="M5" s="20">
        <v>1.4E-2</v>
      </c>
      <c r="N5" s="19" t="s">
        <v>43</v>
      </c>
      <c r="O5" s="19" t="s">
        <v>36</v>
      </c>
      <c r="P5" s="19">
        <v>24</v>
      </c>
      <c r="Q5" s="19">
        <f t="shared" si="0"/>
        <v>123.62</v>
      </c>
    </row>
    <row r="6" spans="1:17" x14ac:dyDescent="0.25">
      <c r="A6" s="15">
        <v>5877190</v>
      </c>
      <c r="B6" s="16">
        <v>43696</v>
      </c>
      <c r="C6" s="17">
        <v>43702</v>
      </c>
      <c r="D6" s="15">
        <v>5</v>
      </c>
      <c r="E6" s="18">
        <v>28.596666666666668</v>
      </c>
      <c r="F6" s="19">
        <v>21.447500000000002</v>
      </c>
      <c r="G6" s="19">
        <v>8579</v>
      </c>
      <c r="H6" s="19">
        <v>4</v>
      </c>
      <c r="I6" s="19">
        <v>2224</v>
      </c>
      <c r="J6" s="19">
        <v>0.624</v>
      </c>
      <c r="K6" s="19">
        <v>11</v>
      </c>
      <c r="L6" s="19">
        <v>3934</v>
      </c>
      <c r="M6" s="20">
        <v>1.4E-2</v>
      </c>
      <c r="N6" s="19" t="s">
        <v>42</v>
      </c>
      <c r="O6" s="19" t="s">
        <v>36</v>
      </c>
      <c r="P6" s="19">
        <v>45</v>
      </c>
      <c r="Q6" s="19">
        <f t="shared" si="0"/>
        <v>55.076000000000001</v>
      </c>
    </row>
    <row r="7" spans="1:17" x14ac:dyDescent="0.25">
      <c r="A7" s="15">
        <v>5655868</v>
      </c>
      <c r="B7" s="16">
        <v>43696</v>
      </c>
      <c r="C7" s="17">
        <v>43686</v>
      </c>
      <c r="D7" s="15">
        <v>5</v>
      </c>
      <c r="E7" s="18">
        <v>41.803333333333335</v>
      </c>
      <c r="F7" s="19">
        <v>31.352499999999999</v>
      </c>
      <c r="G7" s="19">
        <v>12541</v>
      </c>
      <c r="H7" s="19">
        <v>13</v>
      </c>
      <c r="I7" s="19">
        <v>5733</v>
      </c>
      <c r="J7" s="19">
        <v>2.028</v>
      </c>
      <c r="K7" s="19">
        <v>36</v>
      </c>
      <c r="L7" s="19">
        <v>42602</v>
      </c>
      <c r="M7" s="20">
        <v>1.4E-2</v>
      </c>
      <c r="N7" s="19" t="s">
        <v>43</v>
      </c>
      <c r="O7" s="19" t="s">
        <v>36</v>
      </c>
      <c r="P7" s="19">
        <v>4</v>
      </c>
      <c r="Q7" s="19">
        <f t="shared" si="0"/>
        <v>596.428</v>
      </c>
    </row>
    <row r="8" spans="1:17" x14ac:dyDescent="0.25">
      <c r="A8" s="15">
        <v>5432604</v>
      </c>
      <c r="B8" s="16">
        <v>43696</v>
      </c>
      <c r="C8" s="17">
        <v>43697</v>
      </c>
      <c r="D8" s="15">
        <v>5</v>
      </c>
      <c r="E8" s="18">
        <v>31.58666666666667</v>
      </c>
      <c r="F8" s="19">
        <v>23.69</v>
      </c>
      <c r="G8" s="19">
        <v>9476</v>
      </c>
      <c r="H8" s="19">
        <v>5</v>
      </c>
      <c r="I8" s="19">
        <v>175</v>
      </c>
      <c r="J8" s="19">
        <v>0.78</v>
      </c>
      <c r="K8" s="19">
        <v>10</v>
      </c>
      <c r="L8" s="19">
        <v>2020</v>
      </c>
      <c r="M8" s="20">
        <v>1.4E-2</v>
      </c>
      <c r="N8" s="19" t="s">
        <v>41</v>
      </c>
      <c r="O8" s="19" t="s">
        <v>36</v>
      </c>
      <c r="P8" s="19">
        <v>30</v>
      </c>
      <c r="Q8" s="19">
        <f t="shared" si="0"/>
        <v>28.28</v>
      </c>
    </row>
    <row r="9" spans="1:17" x14ac:dyDescent="0.25">
      <c r="A9" s="15">
        <v>5038226</v>
      </c>
      <c r="B9" s="16">
        <v>43696</v>
      </c>
      <c r="C9" s="17">
        <v>43701</v>
      </c>
      <c r="D9" s="15">
        <v>5</v>
      </c>
      <c r="E9" s="18">
        <v>33.57</v>
      </c>
      <c r="F9" s="19">
        <v>25.177500000000002</v>
      </c>
      <c r="G9" s="19">
        <v>10071</v>
      </c>
      <c r="H9" s="19">
        <v>25</v>
      </c>
      <c r="I9" s="19">
        <v>36550</v>
      </c>
      <c r="J9" s="19">
        <v>3.9</v>
      </c>
      <c r="K9" s="19">
        <v>8</v>
      </c>
      <c r="L9" s="19">
        <v>1831</v>
      </c>
      <c r="M9" s="20">
        <v>1.4E-2</v>
      </c>
      <c r="N9" s="19" t="s">
        <v>40</v>
      </c>
      <c r="O9" s="19" t="s">
        <v>37</v>
      </c>
      <c r="P9" s="19">
        <v>41</v>
      </c>
      <c r="Q9" s="19">
        <f t="shared" si="0"/>
        <v>25.634</v>
      </c>
    </row>
    <row r="10" spans="1:17" x14ac:dyDescent="0.25">
      <c r="A10" s="15">
        <v>5783718</v>
      </c>
      <c r="B10" s="16">
        <v>43696</v>
      </c>
      <c r="C10" s="17">
        <v>43688</v>
      </c>
      <c r="D10" s="15">
        <v>5</v>
      </c>
      <c r="E10" s="18">
        <v>13.973333333333334</v>
      </c>
      <c r="F10" s="19">
        <v>10.48</v>
      </c>
      <c r="G10" s="19">
        <v>4192</v>
      </c>
      <c r="H10" s="19">
        <v>11</v>
      </c>
      <c r="I10" s="19">
        <v>5797</v>
      </c>
      <c r="J10" s="19">
        <v>1.7160000000000002</v>
      </c>
      <c r="K10" s="19">
        <v>23</v>
      </c>
      <c r="L10" s="19">
        <v>5140</v>
      </c>
      <c r="M10" s="20">
        <v>1.4E-2</v>
      </c>
      <c r="N10" s="19" t="s">
        <v>43</v>
      </c>
      <c r="O10" s="19" t="s">
        <v>37</v>
      </c>
      <c r="P10" s="19">
        <v>10</v>
      </c>
      <c r="Q10" s="19">
        <f t="shared" si="0"/>
        <v>71.960000000000008</v>
      </c>
    </row>
    <row r="11" spans="1:17" x14ac:dyDescent="0.25">
      <c r="A11" s="15">
        <v>5049526</v>
      </c>
      <c r="B11" s="16">
        <v>43696</v>
      </c>
      <c r="C11" s="17">
        <v>43702</v>
      </c>
      <c r="D11" s="15">
        <v>5</v>
      </c>
      <c r="E11" s="18">
        <v>6.2166666666666668</v>
      </c>
      <c r="F11" s="19">
        <v>4.6625000000000005</v>
      </c>
      <c r="G11" s="19">
        <v>1865</v>
      </c>
      <c r="H11" s="19">
        <v>5</v>
      </c>
      <c r="I11" s="19">
        <v>2980</v>
      </c>
      <c r="J11" s="19">
        <v>0.78</v>
      </c>
      <c r="K11" s="19">
        <v>41</v>
      </c>
      <c r="L11" s="19">
        <v>7516</v>
      </c>
      <c r="M11" s="20">
        <v>1.4E-2</v>
      </c>
      <c r="N11" s="19" t="s">
        <v>43</v>
      </c>
      <c r="O11" s="19" t="s">
        <v>38</v>
      </c>
      <c r="P11" s="19">
        <v>40</v>
      </c>
      <c r="Q11" s="19">
        <f t="shared" si="0"/>
        <v>105.224</v>
      </c>
    </row>
    <row r="12" spans="1:17" x14ac:dyDescent="0.25">
      <c r="A12" s="15">
        <v>5388326</v>
      </c>
      <c r="B12" s="16">
        <v>43696</v>
      </c>
      <c r="C12" s="17">
        <v>43706</v>
      </c>
      <c r="D12" s="15">
        <v>5</v>
      </c>
      <c r="E12" s="18">
        <v>29.286666666666669</v>
      </c>
      <c r="F12" s="19">
        <v>21.965</v>
      </c>
      <c r="G12" s="19">
        <v>8786</v>
      </c>
      <c r="H12" s="19">
        <v>13</v>
      </c>
      <c r="I12" s="19">
        <v>4719</v>
      </c>
      <c r="J12" s="19">
        <v>2.028</v>
      </c>
      <c r="K12" s="19">
        <v>42</v>
      </c>
      <c r="L12" s="19">
        <v>33671</v>
      </c>
      <c r="M12" s="20">
        <v>1.4E-2</v>
      </c>
      <c r="N12" s="19" t="s">
        <v>43</v>
      </c>
      <c r="O12" s="19" t="s">
        <v>37</v>
      </c>
      <c r="P12" s="19">
        <v>36</v>
      </c>
      <c r="Q12" s="19">
        <f t="shared" si="0"/>
        <v>471.39400000000001</v>
      </c>
    </row>
    <row r="13" spans="1:17" x14ac:dyDescent="0.25">
      <c r="A13" s="15">
        <v>5902505</v>
      </c>
      <c r="B13" s="16">
        <v>43696</v>
      </c>
      <c r="C13" s="17">
        <v>43680</v>
      </c>
      <c r="D13" s="15">
        <v>5</v>
      </c>
      <c r="E13" s="18">
        <v>8.1300000000000008</v>
      </c>
      <c r="F13" s="19">
        <v>6.0975000000000001</v>
      </c>
      <c r="G13" s="19">
        <v>2439</v>
      </c>
      <c r="H13" s="19">
        <v>6</v>
      </c>
      <c r="I13" s="19">
        <v>3402</v>
      </c>
      <c r="J13" s="19">
        <v>0.93599999999999994</v>
      </c>
      <c r="K13" s="19">
        <v>33</v>
      </c>
      <c r="L13" s="19">
        <v>38856</v>
      </c>
      <c r="M13" s="20">
        <v>1.4E-2</v>
      </c>
      <c r="N13" s="19" t="s">
        <v>43</v>
      </c>
      <c r="O13" s="19" t="s">
        <v>37</v>
      </c>
      <c r="P13" s="19">
        <v>52</v>
      </c>
      <c r="Q13" s="19">
        <f t="shared" si="0"/>
        <v>543.98400000000004</v>
      </c>
    </row>
    <row r="14" spans="1:17" x14ac:dyDescent="0.25">
      <c r="A14" s="15">
        <v>5048505</v>
      </c>
      <c r="B14" s="16">
        <v>43696</v>
      </c>
      <c r="C14" s="17">
        <v>43705</v>
      </c>
      <c r="D14" s="15">
        <v>5</v>
      </c>
      <c r="E14" s="18">
        <v>7.9200000000000008</v>
      </c>
      <c r="F14" s="19">
        <v>5.94</v>
      </c>
      <c r="G14" s="19">
        <v>2376</v>
      </c>
      <c r="H14" s="19">
        <v>10</v>
      </c>
      <c r="I14" s="19">
        <v>5550</v>
      </c>
      <c r="J14" s="19">
        <v>1.56</v>
      </c>
      <c r="K14" s="19">
        <v>34</v>
      </c>
      <c r="L14" s="19">
        <v>22782.5</v>
      </c>
      <c r="M14" s="20">
        <v>1.4E-2</v>
      </c>
      <c r="N14" s="19" t="s">
        <v>43</v>
      </c>
      <c r="O14" s="19" t="s">
        <v>39</v>
      </c>
      <c r="P14" s="19">
        <v>19</v>
      </c>
      <c r="Q14" s="19">
        <f t="shared" si="0"/>
        <v>318.95499999999998</v>
      </c>
    </row>
    <row r="15" spans="1:17" x14ac:dyDescent="0.25">
      <c r="A15" s="15">
        <v>5856207</v>
      </c>
      <c r="B15" s="16">
        <v>43696</v>
      </c>
      <c r="C15" s="17">
        <v>43694</v>
      </c>
      <c r="D15" s="15">
        <v>5</v>
      </c>
      <c r="E15" s="18">
        <v>26.360000000000003</v>
      </c>
      <c r="F15" s="19">
        <v>19.77</v>
      </c>
      <c r="G15" s="19">
        <v>7908</v>
      </c>
      <c r="H15" s="19">
        <v>19</v>
      </c>
      <c r="I15" s="19">
        <v>10412</v>
      </c>
      <c r="J15" s="19">
        <v>2.964</v>
      </c>
      <c r="K15" s="19">
        <v>10</v>
      </c>
      <c r="L15" s="19">
        <v>4737.5</v>
      </c>
      <c r="M15" s="20">
        <v>1.4E-2</v>
      </c>
      <c r="N15" s="19" t="s">
        <v>40</v>
      </c>
      <c r="O15" s="19" t="s">
        <v>36</v>
      </c>
      <c r="P15" s="19">
        <v>18</v>
      </c>
      <c r="Q15" s="19">
        <f t="shared" si="0"/>
        <v>66.325000000000003</v>
      </c>
    </row>
    <row r="16" spans="1:17" x14ac:dyDescent="0.25">
      <c r="A16" s="15">
        <v>5911299</v>
      </c>
      <c r="B16" s="16">
        <v>43696</v>
      </c>
      <c r="C16" s="17">
        <v>43699</v>
      </c>
      <c r="D16" s="15">
        <v>5</v>
      </c>
      <c r="E16" s="18">
        <v>27.386666666666667</v>
      </c>
      <c r="F16" s="19">
        <v>20.54</v>
      </c>
      <c r="G16" s="19">
        <v>8216</v>
      </c>
      <c r="H16" s="19">
        <v>30</v>
      </c>
      <c r="I16" s="19">
        <v>23160</v>
      </c>
      <c r="J16" s="19">
        <v>4.6800000000000006</v>
      </c>
      <c r="K16" s="19">
        <v>9</v>
      </c>
      <c r="L16" s="19">
        <v>3780</v>
      </c>
      <c r="M16" s="20">
        <v>1.4E-2</v>
      </c>
      <c r="N16" s="19" t="s">
        <v>40</v>
      </c>
      <c r="O16" s="19" t="s">
        <v>36</v>
      </c>
      <c r="P16" s="19">
        <v>35</v>
      </c>
      <c r="Q16" s="19">
        <f t="shared" si="0"/>
        <v>52.92</v>
      </c>
    </row>
    <row r="17" spans="1:17" x14ac:dyDescent="0.25">
      <c r="A17" s="15">
        <v>5901222</v>
      </c>
      <c r="B17" s="16">
        <v>43696</v>
      </c>
      <c r="C17" s="17">
        <v>43686</v>
      </c>
      <c r="D17" s="15">
        <v>5</v>
      </c>
      <c r="E17" s="18">
        <v>26.49666666666667</v>
      </c>
      <c r="F17" s="19">
        <v>19.872499999999999</v>
      </c>
      <c r="G17" s="19">
        <v>7949</v>
      </c>
      <c r="H17" s="19">
        <v>9</v>
      </c>
      <c r="I17" s="19">
        <v>6966</v>
      </c>
      <c r="J17" s="19">
        <v>1.4039999999999999</v>
      </c>
      <c r="K17" s="19">
        <v>18</v>
      </c>
      <c r="L17" s="19">
        <v>11975</v>
      </c>
      <c r="M17" s="20">
        <v>1.4E-2</v>
      </c>
      <c r="N17" s="19" t="s">
        <v>42</v>
      </c>
      <c r="O17" s="19" t="s">
        <v>36</v>
      </c>
      <c r="P17" s="19">
        <v>16</v>
      </c>
      <c r="Q17" s="19">
        <f t="shared" si="0"/>
        <v>167.65</v>
      </c>
    </row>
    <row r="18" spans="1:17" x14ac:dyDescent="0.25">
      <c r="A18" s="15">
        <v>5731750</v>
      </c>
      <c r="B18" s="16">
        <v>43696</v>
      </c>
      <c r="C18" s="17">
        <v>43694</v>
      </c>
      <c r="D18" s="15">
        <v>5</v>
      </c>
      <c r="E18" s="18">
        <v>26.450000000000003</v>
      </c>
      <c r="F18" s="19">
        <v>19.837500000000002</v>
      </c>
      <c r="G18" s="19">
        <v>7935</v>
      </c>
      <c r="H18" s="19">
        <v>9</v>
      </c>
      <c r="I18" s="19">
        <v>3627</v>
      </c>
      <c r="J18" s="19">
        <v>1.4039999999999999</v>
      </c>
      <c r="K18" s="19">
        <v>14</v>
      </c>
      <c r="L18" s="19">
        <v>7579</v>
      </c>
      <c r="M18" s="20">
        <v>1.4E-2</v>
      </c>
      <c r="N18" s="19" t="s">
        <v>41</v>
      </c>
      <c r="O18" s="19" t="s">
        <v>36</v>
      </c>
      <c r="P18" s="19">
        <v>3</v>
      </c>
      <c r="Q18" s="19">
        <f t="shared" si="0"/>
        <v>106.10600000000001</v>
      </c>
    </row>
    <row r="19" spans="1:17" x14ac:dyDescent="0.25">
      <c r="A19" s="15">
        <v>5665950</v>
      </c>
      <c r="B19" s="16">
        <v>43696</v>
      </c>
      <c r="C19" s="17">
        <v>43680</v>
      </c>
      <c r="D19" s="15">
        <v>5</v>
      </c>
      <c r="E19" s="18">
        <v>29.843333333333334</v>
      </c>
      <c r="F19" s="19">
        <v>22.3825</v>
      </c>
      <c r="G19" s="19">
        <v>8953</v>
      </c>
      <c r="H19" s="19">
        <v>12</v>
      </c>
      <c r="I19" s="19">
        <v>9420</v>
      </c>
      <c r="J19" s="19">
        <v>1.8719999999999999</v>
      </c>
      <c r="K19" s="19">
        <v>10</v>
      </c>
      <c r="L19" s="19">
        <v>3170</v>
      </c>
      <c r="M19" s="20">
        <v>1.4E-2</v>
      </c>
      <c r="N19" s="19" t="s">
        <v>41</v>
      </c>
      <c r="O19" s="19" t="s">
        <v>36</v>
      </c>
      <c r="P19" s="19">
        <v>29</v>
      </c>
      <c r="Q19" s="19">
        <f t="shared" si="0"/>
        <v>44.38</v>
      </c>
    </row>
    <row r="20" spans="1:17" x14ac:dyDescent="0.25">
      <c r="A20" s="15">
        <v>5869960</v>
      </c>
      <c r="B20" s="16">
        <v>43696</v>
      </c>
      <c r="C20" s="17">
        <v>43684</v>
      </c>
      <c r="D20" s="15">
        <v>5</v>
      </c>
      <c r="E20" s="18">
        <v>19.696666666666669</v>
      </c>
      <c r="F20" s="19">
        <v>14.772500000000001</v>
      </c>
      <c r="G20" s="19">
        <v>5909</v>
      </c>
      <c r="H20" s="19">
        <v>42</v>
      </c>
      <c r="I20" s="19">
        <v>55566</v>
      </c>
      <c r="J20" s="19">
        <v>6.5519999999999996</v>
      </c>
      <c r="K20" s="19">
        <v>11</v>
      </c>
      <c r="L20" s="19">
        <v>3724</v>
      </c>
      <c r="M20" s="20">
        <v>1.4E-2</v>
      </c>
      <c r="N20" s="19" t="s">
        <v>40</v>
      </c>
      <c r="O20" s="19" t="s">
        <v>37</v>
      </c>
      <c r="P20" s="19">
        <v>45</v>
      </c>
      <c r="Q20" s="19">
        <f t="shared" si="0"/>
        <v>52.136000000000003</v>
      </c>
    </row>
    <row r="21" spans="1:17" x14ac:dyDescent="0.25">
      <c r="A21" s="15">
        <v>5968361</v>
      </c>
      <c r="B21" s="16">
        <v>43696</v>
      </c>
      <c r="C21" s="17">
        <v>43698</v>
      </c>
      <c r="D21" s="15">
        <v>5</v>
      </c>
      <c r="E21" s="18">
        <v>28.060000000000002</v>
      </c>
      <c r="F21" s="19">
        <v>21.045000000000002</v>
      </c>
      <c r="G21" s="19">
        <v>8418</v>
      </c>
      <c r="H21" s="19">
        <v>8</v>
      </c>
      <c r="I21" s="19">
        <v>5240</v>
      </c>
      <c r="J21" s="19">
        <v>1.248</v>
      </c>
      <c r="K21" s="19">
        <v>15</v>
      </c>
      <c r="L21" s="19">
        <v>1660</v>
      </c>
      <c r="M21" s="20">
        <v>1.4E-2</v>
      </c>
      <c r="N21" s="19" t="s">
        <v>42</v>
      </c>
      <c r="O21" s="19" t="s">
        <v>36</v>
      </c>
      <c r="P21" s="19">
        <v>3</v>
      </c>
      <c r="Q21" s="19">
        <f t="shared" si="0"/>
        <v>23.240000000000002</v>
      </c>
    </row>
    <row r="22" spans="1:17" x14ac:dyDescent="0.25">
      <c r="A22" s="15">
        <v>5580244</v>
      </c>
      <c r="B22" s="16">
        <v>43696</v>
      </c>
      <c r="C22" s="17">
        <v>43705</v>
      </c>
      <c r="D22" s="15">
        <v>5</v>
      </c>
      <c r="E22" s="18">
        <v>17.513333333333335</v>
      </c>
      <c r="F22" s="19">
        <v>13.135</v>
      </c>
      <c r="G22" s="19">
        <v>5254</v>
      </c>
      <c r="H22" s="19">
        <v>4</v>
      </c>
      <c r="I22" s="19">
        <v>184</v>
      </c>
      <c r="J22" s="19">
        <v>0.624</v>
      </c>
      <c r="K22" s="19">
        <v>26</v>
      </c>
      <c r="L22" s="19">
        <v>29783.75</v>
      </c>
      <c r="M22" s="20">
        <v>1.4E-2</v>
      </c>
      <c r="N22" s="19" t="s">
        <v>43</v>
      </c>
      <c r="O22" s="19" t="s">
        <v>39</v>
      </c>
      <c r="P22" s="19">
        <v>16</v>
      </c>
      <c r="Q22" s="19">
        <f t="shared" si="0"/>
        <v>416.97250000000003</v>
      </c>
    </row>
    <row r="23" spans="1:17" x14ac:dyDescent="0.25">
      <c r="A23" s="15">
        <v>5470386</v>
      </c>
      <c r="B23" s="16">
        <v>43696</v>
      </c>
      <c r="C23" s="17">
        <v>43695</v>
      </c>
      <c r="D23" s="15">
        <v>5</v>
      </c>
      <c r="E23" s="18">
        <v>28.176666666666669</v>
      </c>
      <c r="F23" s="19">
        <v>21.1325</v>
      </c>
      <c r="G23" s="19">
        <v>8453</v>
      </c>
      <c r="H23" s="19">
        <v>13</v>
      </c>
      <c r="I23" s="19">
        <v>3900</v>
      </c>
      <c r="J23" s="19">
        <v>2.028</v>
      </c>
      <c r="K23" s="19">
        <v>20</v>
      </c>
      <c r="L23" s="19">
        <v>5693.75</v>
      </c>
      <c r="M23" s="20">
        <v>1.4E-2</v>
      </c>
      <c r="N23" s="19" t="s">
        <v>43</v>
      </c>
      <c r="O23" s="19" t="s">
        <v>37</v>
      </c>
      <c r="P23" s="19">
        <v>20</v>
      </c>
      <c r="Q23" s="19">
        <f t="shared" si="0"/>
        <v>79.712500000000006</v>
      </c>
    </row>
    <row r="24" spans="1:17" x14ac:dyDescent="0.25">
      <c r="A24" s="15">
        <v>5766542</v>
      </c>
      <c r="B24" s="16">
        <v>43696</v>
      </c>
      <c r="C24" s="17">
        <v>43707</v>
      </c>
      <c r="D24" s="15">
        <v>5</v>
      </c>
      <c r="E24" s="18">
        <v>19.056666666666668</v>
      </c>
      <c r="F24" s="19">
        <v>14.2925</v>
      </c>
      <c r="G24" s="19">
        <v>5717</v>
      </c>
      <c r="H24" s="19">
        <v>5</v>
      </c>
      <c r="I24" s="19">
        <v>2930</v>
      </c>
      <c r="J24" s="19">
        <v>0.78</v>
      </c>
      <c r="K24" s="19">
        <v>12</v>
      </c>
      <c r="L24" s="19">
        <v>4339</v>
      </c>
      <c r="M24" s="20">
        <v>1.4E-2</v>
      </c>
      <c r="N24" s="19" t="s">
        <v>41</v>
      </c>
      <c r="O24" s="19" t="s">
        <v>38</v>
      </c>
      <c r="P24" s="19">
        <v>39</v>
      </c>
      <c r="Q24" s="19">
        <f t="shared" si="0"/>
        <v>60.746000000000002</v>
      </c>
    </row>
    <row r="25" spans="1:17" x14ac:dyDescent="0.25">
      <c r="A25" s="15">
        <v>5968435</v>
      </c>
      <c r="B25" s="16">
        <v>43696</v>
      </c>
      <c r="C25" s="17">
        <v>43699</v>
      </c>
      <c r="D25" s="15">
        <v>5</v>
      </c>
      <c r="E25" s="18">
        <v>32.653333333333336</v>
      </c>
      <c r="F25" s="19">
        <v>24.490000000000002</v>
      </c>
      <c r="G25" s="19">
        <v>9796</v>
      </c>
      <c r="H25" s="19">
        <v>38</v>
      </c>
      <c r="I25" s="19">
        <v>40546</v>
      </c>
      <c r="J25" s="19">
        <v>5.9279999999999999</v>
      </c>
      <c r="K25" s="19">
        <v>17</v>
      </c>
      <c r="L25" s="19">
        <v>5968</v>
      </c>
      <c r="M25" s="20">
        <v>1.4E-2</v>
      </c>
      <c r="N25" s="19" t="s">
        <v>40</v>
      </c>
      <c r="O25" s="19" t="s">
        <v>36</v>
      </c>
      <c r="P25" s="19">
        <v>41</v>
      </c>
      <c r="Q25" s="19">
        <f t="shared" si="0"/>
        <v>83.552000000000007</v>
      </c>
    </row>
    <row r="26" spans="1:17" x14ac:dyDescent="0.25">
      <c r="A26" s="15">
        <v>5163599</v>
      </c>
      <c r="B26" s="16">
        <v>43696</v>
      </c>
      <c r="C26" s="17">
        <v>43689</v>
      </c>
      <c r="D26" s="15">
        <v>5</v>
      </c>
      <c r="E26" s="18">
        <v>19.130000000000003</v>
      </c>
      <c r="F26" s="19">
        <v>14.3475</v>
      </c>
      <c r="G26" s="19">
        <v>5739</v>
      </c>
      <c r="H26" s="19">
        <v>13</v>
      </c>
      <c r="I26" s="19">
        <v>7709</v>
      </c>
      <c r="J26" s="19">
        <v>2.028</v>
      </c>
      <c r="K26" s="19">
        <v>13</v>
      </c>
      <c r="L26" s="19">
        <v>7140</v>
      </c>
      <c r="M26" s="20">
        <v>1.4E-2</v>
      </c>
      <c r="N26" s="19" t="s">
        <v>41</v>
      </c>
      <c r="O26" s="19" t="s">
        <v>38</v>
      </c>
      <c r="P26" s="19">
        <v>16</v>
      </c>
      <c r="Q26" s="19">
        <f t="shared" si="0"/>
        <v>99.960000000000008</v>
      </c>
    </row>
    <row r="27" spans="1:17" x14ac:dyDescent="0.25">
      <c r="A27" s="15">
        <v>5003402</v>
      </c>
      <c r="B27" s="16">
        <v>43696</v>
      </c>
      <c r="C27" s="17">
        <v>43696</v>
      </c>
      <c r="D27" s="15">
        <v>5</v>
      </c>
      <c r="E27" s="18">
        <v>15.233333333333334</v>
      </c>
      <c r="F27" s="19">
        <v>11.425000000000001</v>
      </c>
      <c r="G27" s="19">
        <v>4570</v>
      </c>
      <c r="H27" s="19">
        <v>25</v>
      </c>
      <c r="I27" s="19">
        <v>29100</v>
      </c>
      <c r="J27" s="19">
        <v>3.9</v>
      </c>
      <c r="K27" s="19">
        <v>15</v>
      </c>
      <c r="L27" s="19">
        <v>3180</v>
      </c>
      <c r="M27" s="20">
        <v>1.4E-2</v>
      </c>
      <c r="N27" s="19" t="s">
        <v>40</v>
      </c>
      <c r="O27" s="19" t="s">
        <v>36</v>
      </c>
      <c r="P27" s="19">
        <v>29</v>
      </c>
      <c r="Q27" s="19">
        <f t="shared" si="0"/>
        <v>44.52</v>
      </c>
    </row>
    <row r="28" spans="1:17" x14ac:dyDescent="0.25">
      <c r="A28" s="15">
        <v>5911901</v>
      </c>
      <c r="B28" s="16">
        <v>43696</v>
      </c>
      <c r="C28" s="17">
        <v>43696</v>
      </c>
      <c r="D28" s="15">
        <v>5</v>
      </c>
      <c r="E28" s="18">
        <v>9.9466666666666672</v>
      </c>
      <c r="F28" s="19">
        <v>7.46</v>
      </c>
      <c r="G28" s="19">
        <v>2984</v>
      </c>
      <c r="H28" s="19">
        <v>15</v>
      </c>
      <c r="I28" s="19">
        <v>6600</v>
      </c>
      <c r="J28" s="19">
        <v>2.3400000000000003</v>
      </c>
      <c r="K28" s="19">
        <v>19</v>
      </c>
      <c r="L28" s="19">
        <v>7020</v>
      </c>
      <c r="M28" s="20">
        <v>1.4E-2</v>
      </c>
      <c r="N28" s="19" t="s">
        <v>42</v>
      </c>
      <c r="O28" s="19" t="s">
        <v>37</v>
      </c>
      <c r="P28" s="19">
        <v>37</v>
      </c>
      <c r="Q28" s="19">
        <f t="shared" si="0"/>
        <v>98.28</v>
      </c>
    </row>
    <row r="29" spans="1:17" x14ac:dyDescent="0.25">
      <c r="A29" s="15">
        <v>5832884</v>
      </c>
      <c r="B29" s="16">
        <v>43696</v>
      </c>
      <c r="C29" s="17">
        <v>43695</v>
      </c>
      <c r="D29" s="15">
        <v>5</v>
      </c>
      <c r="E29" s="18">
        <v>33.49</v>
      </c>
      <c r="F29" s="19">
        <v>25.1175</v>
      </c>
      <c r="G29" s="19">
        <v>10047</v>
      </c>
      <c r="H29" s="19">
        <v>14</v>
      </c>
      <c r="I29" s="19">
        <v>4788</v>
      </c>
      <c r="J29" s="19">
        <v>2.1840000000000002</v>
      </c>
      <c r="K29" s="19">
        <v>35</v>
      </c>
      <c r="L29" s="19">
        <v>19720</v>
      </c>
      <c r="M29" s="20">
        <v>1.4E-2</v>
      </c>
      <c r="N29" s="19" t="s">
        <v>43</v>
      </c>
      <c r="O29" s="19" t="s">
        <v>38</v>
      </c>
      <c r="P29" s="19">
        <v>41</v>
      </c>
      <c r="Q29" s="19">
        <f t="shared" si="0"/>
        <v>276.08</v>
      </c>
    </row>
    <row r="30" spans="1:17" x14ac:dyDescent="0.25">
      <c r="A30" s="15">
        <v>5413681</v>
      </c>
      <c r="B30" s="16">
        <v>43696</v>
      </c>
      <c r="C30" s="17">
        <v>43683</v>
      </c>
      <c r="D30" s="15">
        <v>5</v>
      </c>
      <c r="E30" s="18">
        <v>22.33666666666667</v>
      </c>
      <c r="F30" s="19">
        <v>16.752500000000001</v>
      </c>
      <c r="G30" s="19">
        <v>6701</v>
      </c>
      <c r="H30" s="19">
        <v>15</v>
      </c>
      <c r="I30" s="19">
        <v>11670</v>
      </c>
      <c r="J30" s="19">
        <v>2.3400000000000003</v>
      </c>
      <c r="K30" s="19">
        <v>19</v>
      </c>
      <c r="L30" s="19">
        <v>2400</v>
      </c>
      <c r="M30" s="20">
        <v>1.4E-2</v>
      </c>
      <c r="N30" s="19" t="s">
        <v>42</v>
      </c>
      <c r="O30" s="19" t="s">
        <v>37</v>
      </c>
      <c r="P30" s="19">
        <v>31</v>
      </c>
      <c r="Q30" s="19">
        <f t="shared" si="0"/>
        <v>33.6</v>
      </c>
    </row>
    <row r="31" spans="1:17" x14ac:dyDescent="0.25">
      <c r="A31" s="15">
        <v>5885712</v>
      </c>
      <c r="B31" s="16">
        <v>43696</v>
      </c>
      <c r="C31" s="17">
        <v>43682</v>
      </c>
      <c r="D31" s="15">
        <v>5</v>
      </c>
      <c r="E31" s="18">
        <v>36.946666666666673</v>
      </c>
      <c r="F31" s="19">
        <v>27.71</v>
      </c>
      <c r="G31" s="19">
        <v>11084</v>
      </c>
      <c r="H31" s="19">
        <v>11</v>
      </c>
      <c r="I31" s="19">
        <v>4862</v>
      </c>
      <c r="J31" s="19">
        <v>1.7160000000000002</v>
      </c>
      <c r="K31" s="19">
        <v>12</v>
      </c>
      <c r="L31" s="19">
        <v>1763</v>
      </c>
      <c r="M31" s="20">
        <v>1.4E-2</v>
      </c>
      <c r="N31" s="19" t="s">
        <v>41</v>
      </c>
      <c r="O31" s="19" t="s">
        <v>37</v>
      </c>
      <c r="P31" s="19">
        <v>47</v>
      </c>
      <c r="Q31" s="19">
        <f t="shared" si="0"/>
        <v>24.682000000000002</v>
      </c>
    </row>
    <row r="32" spans="1:17" x14ac:dyDescent="0.25">
      <c r="A32" s="15">
        <v>5964994</v>
      </c>
      <c r="B32" s="16">
        <v>43696</v>
      </c>
      <c r="C32" s="17">
        <v>43704</v>
      </c>
      <c r="D32" s="15">
        <v>5</v>
      </c>
      <c r="E32" s="18">
        <v>6.73</v>
      </c>
      <c r="F32" s="19">
        <v>5.0475000000000003</v>
      </c>
      <c r="G32" s="19">
        <v>2019</v>
      </c>
      <c r="H32" s="19">
        <v>15</v>
      </c>
      <c r="I32" s="19">
        <v>8325</v>
      </c>
      <c r="J32" s="19">
        <v>2.3400000000000003</v>
      </c>
      <c r="K32" s="19">
        <v>46</v>
      </c>
      <c r="L32" s="19">
        <v>39995</v>
      </c>
      <c r="M32" s="20">
        <v>1.4E-2</v>
      </c>
      <c r="N32" s="19" t="s">
        <v>43</v>
      </c>
      <c r="O32" s="19" t="s">
        <v>39</v>
      </c>
      <c r="P32" s="19">
        <v>15</v>
      </c>
      <c r="Q32" s="19">
        <f t="shared" si="0"/>
        <v>559.93000000000006</v>
      </c>
    </row>
    <row r="33" spans="1:17" x14ac:dyDescent="0.25">
      <c r="A33" s="15">
        <v>5588719</v>
      </c>
      <c r="B33" s="16">
        <v>43696</v>
      </c>
      <c r="C33" s="17">
        <v>43685</v>
      </c>
      <c r="D33" s="15">
        <v>5</v>
      </c>
      <c r="E33" s="18">
        <v>5.3666666666666671</v>
      </c>
      <c r="F33" s="19">
        <v>4.0250000000000004</v>
      </c>
      <c r="G33" s="19">
        <v>1610</v>
      </c>
      <c r="H33" s="19">
        <v>9</v>
      </c>
      <c r="I33" s="19">
        <v>5328</v>
      </c>
      <c r="J33" s="19">
        <v>1.4039999999999999</v>
      </c>
      <c r="K33" s="19">
        <v>12</v>
      </c>
      <c r="L33" s="19">
        <v>6946.25</v>
      </c>
      <c r="M33" s="20">
        <v>1.4E-2</v>
      </c>
      <c r="N33" s="19" t="s">
        <v>41</v>
      </c>
      <c r="O33" s="19" t="s">
        <v>38</v>
      </c>
      <c r="P33" s="19">
        <v>19</v>
      </c>
      <c r="Q33" s="19">
        <f t="shared" si="0"/>
        <v>97.247500000000002</v>
      </c>
    </row>
    <row r="34" spans="1:17" x14ac:dyDescent="0.25">
      <c r="A34" s="15">
        <v>5726324</v>
      </c>
      <c r="B34" s="16">
        <v>43696</v>
      </c>
      <c r="C34" s="17">
        <v>43682</v>
      </c>
      <c r="D34" s="15">
        <v>5</v>
      </c>
      <c r="E34" s="18">
        <v>19.23</v>
      </c>
      <c r="F34" s="19">
        <v>14.422499999999999</v>
      </c>
      <c r="G34" s="19">
        <v>5769</v>
      </c>
      <c r="H34" s="19">
        <v>22</v>
      </c>
      <c r="I34" s="19">
        <v>6204</v>
      </c>
      <c r="J34" s="19">
        <v>3.4320000000000004</v>
      </c>
      <c r="K34" s="19">
        <v>15</v>
      </c>
      <c r="L34" s="19">
        <v>1687.5</v>
      </c>
      <c r="M34" s="20">
        <v>1.4E-2</v>
      </c>
      <c r="N34" s="19" t="s">
        <v>40</v>
      </c>
      <c r="O34" s="19" t="s">
        <v>37</v>
      </c>
      <c r="P34" s="19">
        <v>13</v>
      </c>
      <c r="Q34" s="19">
        <f t="shared" si="0"/>
        <v>23.625</v>
      </c>
    </row>
    <row r="35" spans="1:17" x14ac:dyDescent="0.25">
      <c r="A35" s="15">
        <v>5221265</v>
      </c>
      <c r="B35" s="16">
        <v>43696</v>
      </c>
      <c r="C35" s="17">
        <v>43687</v>
      </c>
      <c r="D35" s="15">
        <v>5</v>
      </c>
      <c r="E35" s="18">
        <v>29.750000000000004</v>
      </c>
      <c r="F35" s="19">
        <v>22.3125</v>
      </c>
      <c r="G35" s="19">
        <v>8925</v>
      </c>
      <c r="H35" s="19">
        <v>5</v>
      </c>
      <c r="I35" s="19">
        <v>1865</v>
      </c>
      <c r="J35" s="19">
        <v>0.78</v>
      </c>
      <c r="K35" s="19">
        <v>14</v>
      </c>
      <c r="L35" s="19">
        <v>6373</v>
      </c>
      <c r="M35" s="20">
        <v>1.4E-2</v>
      </c>
      <c r="N35" s="19" t="s">
        <v>42</v>
      </c>
      <c r="O35" s="19" t="s">
        <v>36</v>
      </c>
      <c r="P35" s="19">
        <v>49</v>
      </c>
      <c r="Q35" s="19">
        <f t="shared" si="0"/>
        <v>89.222000000000008</v>
      </c>
    </row>
    <row r="36" spans="1:17" x14ac:dyDescent="0.25">
      <c r="A36" s="15">
        <v>5245388</v>
      </c>
      <c r="B36" s="16">
        <v>43696</v>
      </c>
      <c r="C36" s="17">
        <v>43696</v>
      </c>
      <c r="D36" s="15">
        <v>5</v>
      </c>
      <c r="E36" s="18">
        <v>22.360000000000003</v>
      </c>
      <c r="F36" s="19">
        <v>16.77</v>
      </c>
      <c r="G36" s="19">
        <v>6708</v>
      </c>
      <c r="H36" s="19">
        <v>6</v>
      </c>
      <c r="I36" s="19">
        <v>126</v>
      </c>
      <c r="J36" s="19">
        <v>0.93599999999999994</v>
      </c>
      <c r="K36" s="19">
        <v>17</v>
      </c>
      <c r="L36" s="19">
        <v>4132</v>
      </c>
      <c r="M36" s="20">
        <v>1.4E-2</v>
      </c>
      <c r="N36" s="19" t="s">
        <v>41</v>
      </c>
      <c r="O36" s="19" t="s">
        <v>38</v>
      </c>
      <c r="P36" s="19">
        <v>10</v>
      </c>
      <c r="Q36" s="19">
        <f t="shared" si="0"/>
        <v>57.847999999999999</v>
      </c>
    </row>
    <row r="37" spans="1:17" x14ac:dyDescent="0.25">
      <c r="A37" s="15">
        <v>5690293</v>
      </c>
      <c r="B37" s="16">
        <v>43696</v>
      </c>
      <c r="C37" s="17">
        <v>43681</v>
      </c>
      <c r="D37" s="15">
        <v>5</v>
      </c>
      <c r="E37" s="18">
        <v>1.2866666666666668</v>
      </c>
      <c r="F37" s="19">
        <v>0.96499999999999997</v>
      </c>
      <c r="G37" s="19">
        <v>386</v>
      </c>
      <c r="H37" s="19">
        <v>6</v>
      </c>
      <c r="I37" s="19">
        <v>3996</v>
      </c>
      <c r="J37" s="19">
        <v>0.93599999999999994</v>
      </c>
      <c r="K37" s="19">
        <v>14</v>
      </c>
      <c r="L37" s="19">
        <v>7084</v>
      </c>
      <c r="M37" s="20">
        <v>1.4E-2</v>
      </c>
      <c r="N37" s="19" t="s">
        <v>41</v>
      </c>
      <c r="O37" s="19" t="s">
        <v>39</v>
      </c>
      <c r="P37" s="19">
        <v>29</v>
      </c>
      <c r="Q37" s="19">
        <f t="shared" si="0"/>
        <v>99.176000000000002</v>
      </c>
    </row>
    <row r="38" spans="1:17" x14ac:dyDescent="0.25">
      <c r="A38" s="15">
        <v>5395056</v>
      </c>
      <c r="B38" s="16">
        <v>43696</v>
      </c>
      <c r="C38" s="17">
        <v>43693</v>
      </c>
      <c r="D38" s="15">
        <v>5</v>
      </c>
      <c r="E38" s="18">
        <v>22.826666666666668</v>
      </c>
      <c r="F38" s="19">
        <v>17.12</v>
      </c>
      <c r="G38" s="19">
        <v>6848</v>
      </c>
      <c r="H38" s="19">
        <v>7</v>
      </c>
      <c r="I38" s="19">
        <v>5579</v>
      </c>
      <c r="J38" s="19">
        <v>1.0920000000000001</v>
      </c>
      <c r="K38" s="19">
        <v>16</v>
      </c>
      <c r="L38" s="19">
        <v>3497</v>
      </c>
      <c r="M38" s="20">
        <v>1.4E-2</v>
      </c>
      <c r="N38" s="19" t="s">
        <v>41</v>
      </c>
      <c r="O38" s="19" t="s">
        <v>39</v>
      </c>
      <c r="P38" s="19">
        <v>9</v>
      </c>
      <c r="Q38" s="19">
        <f t="shared" si="0"/>
        <v>48.957999999999998</v>
      </c>
    </row>
    <row r="39" spans="1:17" x14ac:dyDescent="0.25">
      <c r="A39" s="15">
        <v>5896360</v>
      </c>
      <c r="B39" s="16">
        <v>43696</v>
      </c>
      <c r="C39" s="17">
        <v>43698</v>
      </c>
      <c r="D39" s="15">
        <v>5</v>
      </c>
      <c r="E39" s="18">
        <v>22.26</v>
      </c>
      <c r="F39" s="19">
        <v>16.695</v>
      </c>
      <c r="G39" s="19">
        <v>6678</v>
      </c>
      <c r="H39" s="19">
        <v>13</v>
      </c>
      <c r="I39" s="19">
        <v>1950</v>
      </c>
      <c r="J39" s="19">
        <v>2.028</v>
      </c>
      <c r="K39" s="19">
        <v>17</v>
      </c>
      <c r="L39" s="19">
        <v>1624</v>
      </c>
      <c r="M39" s="20">
        <v>1.4E-2</v>
      </c>
      <c r="N39" s="19" t="s">
        <v>41</v>
      </c>
      <c r="O39" s="19" t="s">
        <v>37</v>
      </c>
      <c r="P39" s="19">
        <v>6</v>
      </c>
      <c r="Q39" s="19">
        <f t="shared" si="0"/>
        <v>22.736000000000001</v>
      </c>
    </row>
    <row r="40" spans="1:17" x14ac:dyDescent="0.25">
      <c r="A40" s="15">
        <v>5454848</v>
      </c>
      <c r="B40" s="16">
        <v>43696</v>
      </c>
      <c r="C40" s="17">
        <v>43686</v>
      </c>
      <c r="D40" s="15">
        <v>5</v>
      </c>
      <c r="E40" s="18">
        <v>8.9600000000000009</v>
      </c>
      <c r="F40" s="19">
        <v>6.72</v>
      </c>
      <c r="G40" s="19">
        <v>2688</v>
      </c>
      <c r="H40" s="19">
        <v>6</v>
      </c>
      <c r="I40" s="19">
        <v>762</v>
      </c>
      <c r="J40" s="19">
        <v>0.93599999999999994</v>
      </c>
      <c r="K40" s="19">
        <v>17</v>
      </c>
      <c r="L40" s="19">
        <v>9436</v>
      </c>
      <c r="M40" s="20">
        <v>1.4E-2</v>
      </c>
      <c r="N40" s="19" t="s">
        <v>41</v>
      </c>
      <c r="O40" s="19" t="s">
        <v>37</v>
      </c>
      <c r="P40" s="19">
        <v>12</v>
      </c>
      <c r="Q40" s="19">
        <f t="shared" si="0"/>
        <v>132.10400000000001</v>
      </c>
    </row>
    <row r="41" spans="1:17" x14ac:dyDescent="0.25">
      <c r="A41" s="15">
        <v>5373549</v>
      </c>
      <c r="B41" s="16">
        <v>43696</v>
      </c>
      <c r="C41" s="17">
        <v>43702</v>
      </c>
      <c r="D41" s="15">
        <v>5</v>
      </c>
      <c r="E41" s="18">
        <v>30.083333333333336</v>
      </c>
      <c r="F41" s="19">
        <v>22.5625</v>
      </c>
      <c r="G41" s="19">
        <v>9025</v>
      </c>
      <c r="H41" s="19">
        <v>16</v>
      </c>
      <c r="I41" s="19">
        <v>12016</v>
      </c>
      <c r="J41" s="19">
        <v>2.496</v>
      </c>
      <c r="K41" s="19">
        <v>8</v>
      </c>
      <c r="L41" s="19">
        <v>3211</v>
      </c>
      <c r="M41" s="20">
        <v>1.4E-2</v>
      </c>
      <c r="N41" s="19" t="s">
        <v>40</v>
      </c>
      <c r="O41" s="19" t="s">
        <v>36</v>
      </c>
      <c r="P41" s="19">
        <v>31</v>
      </c>
      <c r="Q41" s="19">
        <f t="shared" si="0"/>
        <v>44.954000000000001</v>
      </c>
    </row>
    <row r="42" spans="1:17" x14ac:dyDescent="0.25">
      <c r="A42" s="15">
        <v>5156246</v>
      </c>
      <c r="B42" s="16">
        <v>43696</v>
      </c>
      <c r="C42" s="17">
        <v>43686</v>
      </c>
      <c r="D42" s="15">
        <v>5</v>
      </c>
      <c r="E42" s="18">
        <v>32.683333333333337</v>
      </c>
      <c r="F42" s="19">
        <v>24.512499999999999</v>
      </c>
      <c r="G42" s="19">
        <v>9805</v>
      </c>
      <c r="H42" s="19">
        <v>3</v>
      </c>
      <c r="I42" s="19">
        <v>1125</v>
      </c>
      <c r="J42" s="19">
        <v>0.46799999999999997</v>
      </c>
      <c r="K42" s="19">
        <v>16</v>
      </c>
      <c r="L42" s="19">
        <v>7424</v>
      </c>
      <c r="M42" s="20">
        <v>1.4E-2</v>
      </c>
      <c r="N42" s="19" t="s">
        <v>41</v>
      </c>
      <c r="O42" s="19" t="s">
        <v>36</v>
      </c>
      <c r="P42" s="19">
        <v>9</v>
      </c>
      <c r="Q42" s="19">
        <f t="shared" si="0"/>
        <v>103.93600000000001</v>
      </c>
    </row>
    <row r="43" spans="1:17" x14ac:dyDescent="0.25">
      <c r="A43" s="15">
        <v>5783566</v>
      </c>
      <c r="B43" s="16">
        <v>43696</v>
      </c>
      <c r="C43" s="17">
        <v>43710</v>
      </c>
      <c r="D43" s="15">
        <v>5</v>
      </c>
      <c r="E43" s="18">
        <v>4.5766666666666671</v>
      </c>
      <c r="F43" s="19">
        <v>3.4325000000000001</v>
      </c>
      <c r="G43" s="19">
        <v>1373</v>
      </c>
      <c r="H43" s="19">
        <v>31</v>
      </c>
      <c r="I43" s="19">
        <v>10974</v>
      </c>
      <c r="J43" s="19">
        <v>4.8360000000000003</v>
      </c>
      <c r="K43" s="19">
        <v>9</v>
      </c>
      <c r="L43" s="19">
        <v>1692</v>
      </c>
      <c r="M43" s="20">
        <v>1.4E-2</v>
      </c>
      <c r="N43" s="19" t="s">
        <v>40</v>
      </c>
      <c r="O43" s="19" t="s">
        <v>37</v>
      </c>
      <c r="P43" s="19">
        <v>36</v>
      </c>
      <c r="Q43" s="19">
        <f t="shared" si="0"/>
        <v>23.687999999999999</v>
      </c>
    </row>
    <row r="44" spans="1:17" x14ac:dyDescent="0.25">
      <c r="A44" s="15">
        <v>5731988</v>
      </c>
      <c r="B44" s="16">
        <v>43696</v>
      </c>
      <c r="C44" s="17">
        <v>43680</v>
      </c>
      <c r="D44" s="15">
        <v>5</v>
      </c>
      <c r="E44" s="18">
        <v>22.3</v>
      </c>
      <c r="F44" s="19">
        <v>16.725000000000001</v>
      </c>
      <c r="G44" s="19">
        <v>6690</v>
      </c>
      <c r="H44" s="19">
        <v>15</v>
      </c>
      <c r="I44" s="19">
        <v>11205</v>
      </c>
      <c r="J44" s="19">
        <v>2.3400000000000003</v>
      </c>
      <c r="K44" s="19">
        <v>8</v>
      </c>
      <c r="L44" s="19">
        <v>2296</v>
      </c>
      <c r="M44" s="20">
        <v>1.4E-2</v>
      </c>
      <c r="N44" s="19" t="s">
        <v>42</v>
      </c>
      <c r="O44" s="19" t="s">
        <v>36</v>
      </c>
      <c r="P44" s="19">
        <v>48</v>
      </c>
      <c r="Q44" s="19">
        <f t="shared" si="0"/>
        <v>32.143999999999998</v>
      </c>
    </row>
    <row r="45" spans="1:17" x14ac:dyDescent="0.25">
      <c r="A45" s="15">
        <v>5667669</v>
      </c>
      <c r="B45" s="16">
        <v>43696</v>
      </c>
      <c r="C45" s="17">
        <v>43687</v>
      </c>
      <c r="D45" s="15">
        <v>5</v>
      </c>
      <c r="E45" s="18">
        <v>21.520000000000003</v>
      </c>
      <c r="F45" s="19">
        <v>16.14</v>
      </c>
      <c r="G45" s="19">
        <v>6456</v>
      </c>
      <c r="H45" s="19">
        <v>10</v>
      </c>
      <c r="I45" s="19">
        <v>6110</v>
      </c>
      <c r="J45" s="19">
        <v>1.56</v>
      </c>
      <c r="K45" s="19">
        <v>47</v>
      </c>
      <c r="L45" s="19">
        <v>61205</v>
      </c>
      <c r="M45" s="20">
        <v>1.4E-2</v>
      </c>
      <c r="N45" s="19" t="s">
        <v>43</v>
      </c>
      <c r="O45" s="19" t="s">
        <v>37</v>
      </c>
      <c r="P45" s="19">
        <v>18</v>
      </c>
      <c r="Q45" s="19">
        <f t="shared" si="0"/>
        <v>856.87</v>
      </c>
    </row>
    <row r="46" spans="1:17" x14ac:dyDescent="0.25">
      <c r="A46" s="15">
        <v>5907334</v>
      </c>
      <c r="B46" s="16">
        <v>43696</v>
      </c>
      <c r="C46" s="17">
        <v>43689</v>
      </c>
      <c r="D46" s="15">
        <v>5</v>
      </c>
      <c r="E46" s="18">
        <v>7.5933333333333337</v>
      </c>
      <c r="F46" s="19">
        <v>5.6950000000000003</v>
      </c>
      <c r="G46" s="19">
        <v>2278</v>
      </c>
      <c r="H46" s="19">
        <v>12</v>
      </c>
      <c r="I46" s="19">
        <v>4140</v>
      </c>
      <c r="J46" s="19">
        <v>1.8719999999999999</v>
      </c>
      <c r="K46" s="19">
        <v>11</v>
      </c>
      <c r="L46" s="19">
        <v>4204</v>
      </c>
      <c r="M46" s="20">
        <v>1.4E-2</v>
      </c>
      <c r="N46" s="19" t="s">
        <v>41</v>
      </c>
      <c r="O46" s="19" t="s">
        <v>38</v>
      </c>
      <c r="P46" s="19">
        <v>11</v>
      </c>
      <c r="Q46" s="19">
        <f t="shared" si="0"/>
        <v>58.856000000000002</v>
      </c>
    </row>
    <row r="47" spans="1:17" x14ac:dyDescent="0.25">
      <c r="A47" s="15">
        <v>5264880</v>
      </c>
      <c r="B47" s="16">
        <v>43696</v>
      </c>
      <c r="C47" s="17">
        <v>43708</v>
      </c>
      <c r="D47" s="15">
        <v>5</v>
      </c>
      <c r="E47" s="18">
        <v>21.696666666666669</v>
      </c>
      <c r="F47" s="19">
        <v>16.272500000000001</v>
      </c>
      <c r="G47" s="19">
        <v>6509</v>
      </c>
      <c r="H47" s="19">
        <v>36</v>
      </c>
      <c r="I47" s="19">
        <v>30240</v>
      </c>
      <c r="J47" s="19">
        <v>5.6159999999999997</v>
      </c>
      <c r="K47" s="19">
        <v>20</v>
      </c>
      <c r="L47" s="19">
        <v>3490</v>
      </c>
      <c r="M47" s="20">
        <v>1.4E-2</v>
      </c>
      <c r="N47" s="19" t="s">
        <v>40</v>
      </c>
      <c r="O47" s="19" t="s">
        <v>36</v>
      </c>
      <c r="P47" s="19">
        <v>41</v>
      </c>
      <c r="Q47" s="19">
        <f t="shared" si="0"/>
        <v>48.86</v>
      </c>
    </row>
    <row r="48" spans="1:17" x14ac:dyDescent="0.25">
      <c r="A48" s="15">
        <v>5179990</v>
      </c>
      <c r="B48" s="16">
        <v>43696</v>
      </c>
      <c r="C48" s="17">
        <v>43700</v>
      </c>
      <c r="D48" s="15">
        <v>5</v>
      </c>
      <c r="E48" s="18">
        <v>13.506666666666668</v>
      </c>
      <c r="F48" s="19">
        <v>10.130000000000001</v>
      </c>
      <c r="G48" s="19">
        <v>4052</v>
      </c>
      <c r="H48" s="19">
        <v>24</v>
      </c>
      <c r="I48" s="19">
        <v>31104</v>
      </c>
      <c r="J48" s="19">
        <v>3.7439999999999998</v>
      </c>
      <c r="K48" s="19">
        <v>14</v>
      </c>
      <c r="L48" s="19">
        <v>3826</v>
      </c>
      <c r="M48" s="20">
        <v>1.4E-2</v>
      </c>
      <c r="N48" s="19" t="s">
        <v>40</v>
      </c>
      <c r="O48" s="19" t="s">
        <v>38</v>
      </c>
      <c r="P48" s="19">
        <v>33</v>
      </c>
      <c r="Q48" s="19">
        <f t="shared" si="0"/>
        <v>53.564</v>
      </c>
    </row>
    <row r="49" spans="1:17" x14ac:dyDescent="0.25">
      <c r="A49" s="15">
        <v>5042719</v>
      </c>
      <c r="B49" s="16">
        <v>43696</v>
      </c>
      <c r="C49" s="17">
        <v>43705</v>
      </c>
      <c r="D49" s="15">
        <v>5</v>
      </c>
      <c r="E49" s="18">
        <v>3.9233333333333338</v>
      </c>
      <c r="F49" s="19">
        <v>2.9424999999999999</v>
      </c>
      <c r="G49" s="19">
        <v>1177</v>
      </c>
      <c r="H49" s="19">
        <v>3</v>
      </c>
      <c r="I49" s="19">
        <v>2190</v>
      </c>
      <c r="J49" s="19">
        <v>0.46799999999999997</v>
      </c>
      <c r="K49" s="19">
        <v>8</v>
      </c>
      <c r="L49" s="19">
        <v>2960</v>
      </c>
      <c r="M49" s="20">
        <v>1.4E-2</v>
      </c>
      <c r="N49" s="19" t="s">
        <v>42</v>
      </c>
      <c r="O49" s="19" t="s">
        <v>37</v>
      </c>
      <c r="P49" s="19">
        <v>20</v>
      </c>
      <c r="Q49" s="19">
        <f t="shared" si="0"/>
        <v>41.44</v>
      </c>
    </row>
    <row r="50" spans="1:17" x14ac:dyDescent="0.25">
      <c r="A50" s="15">
        <v>5405591</v>
      </c>
      <c r="B50" s="16">
        <v>43696</v>
      </c>
      <c r="C50" s="17">
        <v>43701</v>
      </c>
      <c r="D50" s="15">
        <v>5</v>
      </c>
      <c r="E50" s="18">
        <v>30.430000000000003</v>
      </c>
      <c r="F50" s="19">
        <v>22.822500000000002</v>
      </c>
      <c r="G50" s="19">
        <v>9129</v>
      </c>
      <c r="H50" s="19">
        <v>37</v>
      </c>
      <c r="I50" s="19">
        <v>15725</v>
      </c>
      <c r="J50" s="19">
        <v>5.7720000000000002</v>
      </c>
      <c r="K50" s="19">
        <v>11</v>
      </c>
      <c r="L50" s="19">
        <v>1452.5</v>
      </c>
      <c r="M50" s="20">
        <v>1.4E-2</v>
      </c>
      <c r="N50" s="19" t="s">
        <v>40</v>
      </c>
      <c r="O50" s="19" t="s">
        <v>36</v>
      </c>
      <c r="P50" s="19">
        <v>22</v>
      </c>
      <c r="Q50" s="19">
        <f t="shared" si="0"/>
        <v>20.335000000000001</v>
      </c>
    </row>
    <row r="51" spans="1:17" x14ac:dyDescent="0.25">
      <c r="A51" s="15">
        <v>5710595</v>
      </c>
      <c r="B51" s="16">
        <v>43696</v>
      </c>
      <c r="C51" s="17">
        <v>43703</v>
      </c>
      <c r="D51" s="15">
        <v>5</v>
      </c>
      <c r="E51" s="18">
        <v>19.73</v>
      </c>
      <c r="F51" s="19">
        <v>14.797499999999999</v>
      </c>
      <c r="G51" s="19">
        <v>5919</v>
      </c>
      <c r="H51" s="19">
        <v>8</v>
      </c>
      <c r="I51" s="19">
        <v>2456</v>
      </c>
      <c r="J51" s="19">
        <v>1.248</v>
      </c>
      <c r="K51" s="19">
        <v>20</v>
      </c>
      <c r="L51" s="19">
        <v>10510</v>
      </c>
      <c r="M51" s="20">
        <v>1.4E-2</v>
      </c>
      <c r="N51" s="19" t="s">
        <v>42</v>
      </c>
      <c r="O51" s="19" t="s">
        <v>36</v>
      </c>
      <c r="P51" s="19">
        <v>48</v>
      </c>
      <c r="Q51" s="19">
        <f t="shared" si="0"/>
        <v>147.14000000000001</v>
      </c>
    </row>
    <row r="52" spans="1:17" x14ac:dyDescent="0.25">
      <c r="A52" s="15">
        <v>5120790</v>
      </c>
      <c r="B52" s="16">
        <v>43696</v>
      </c>
      <c r="C52" s="17">
        <v>43698</v>
      </c>
      <c r="D52" s="15">
        <v>5</v>
      </c>
      <c r="E52" s="18">
        <v>18.923333333333336</v>
      </c>
      <c r="F52" s="19">
        <v>14.192500000000001</v>
      </c>
      <c r="G52" s="19">
        <v>5677</v>
      </c>
      <c r="H52" s="19">
        <v>4</v>
      </c>
      <c r="I52" s="19">
        <v>1180</v>
      </c>
      <c r="J52" s="19">
        <v>0.624</v>
      </c>
      <c r="K52" s="19">
        <v>9</v>
      </c>
      <c r="L52" s="19">
        <v>4096</v>
      </c>
      <c r="M52" s="20">
        <v>1.4E-2</v>
      </c>
      <c r="N52" s="19" t="s">
        <v>41</v>
      </c>
      <c r="O52" s="19" t="s">
        <v>37</v>
      </c>
      <c r="P52" s="19">
        <v>36</v>
      </c>
      <c r="Q52" s="19">
        <f t="shared" si="0"/>
        <v>57.344000000000001</v>
      </c>
    </row>
    <row r="53" spans="1:17" x14ac:dyDescent="0.25">
      <c r="A53" s="15">
        <v>5026852</v>
      </c>
      <c r="B53" s="16">
        <v>43696</v>
      </c>
      <c r="C53" s="17">
        <v>43698</v>
      </c>
      <c r="D53" s="15">
        <v>5</v>
      </c>
      <c r="E53" s="18">
        <v>23.903333333333336</v>
      </c>
      <c r="F53" s="19">
        <v>17.927500000000002</v>
      </c>
      <c r="G53" s="19">
        <v>7171</v>
      </c>
      <c r="H53" s="19">
        <v>34</v>
      </c>
      <c r="I53" s="19">
        <v>29750</v>
      </c>
      <c r="J53" s="19">
        <v>5.3039999999999994</v>
      </c>
      <c r="K53" s="19">
        <v>19</v>
      </c>
      <c r="L53" s="19">
        <v>3072</v>
      </c>
      <c r="M53" s="20">
        <v>1.4E-2</v>
      </c>
      <c r="N53" s="19" t="s">
        <v>40</v>
      </c>
      <c r="O53" s="19" t="s">
        <v>36</v>
      </c>
      <c r="P53" s="19">
        <v>31</v>
      </c>
      <c r="Q53" s="19">
        <f t="shared" si="0"/>
        <v>43.008000000000003</v>
      </c>
    </row>
    <row r="54" spans="1:17" x14ac:dyDescent="0.25">
      <c r="A54" s="15">
        <v>5812915</v>
      </c>
      <c r="B54" s="16">
        <v>43696</v>
      </c>
      <c r="C54" s="17">
        <v>43688</v>
      </c>
      <c r="D54" s="15">
        <v>5</v>
      </c>
      <c r="E54" s="18">
        <v>29.363333333333337</v>
      </c>
      <c r="F54" s="19">
        <v>22.022500000000001</v>
      </c>
      <c r="G54" s="19">
        <v>8809</v>
      </c>
      <c r="H54" s="19">
        <v>12</v>
      </c>
      <c r="I54" s="19">
        <v>4332</v>
      </c>
      <c r="J54" s="19">
        <v>1.8719999999999999</v>
      </c>
      <c r="K54" s="19">
        <v>36</v>
      </c>
      <c r="L54" s="19">
        <v>9742</v>
      </c>
      <c r="M54" s="20">
        <v>1.4E-2</v>
      </c>
      <c r="N54" s="19" t="s">
        <v>43</v>
      </c>
      <c r="O54" s="19" t="s">
        <v>36</v>
      </c>
      <c r="P54" s="19">
        <v>9</v>
      </c>
      <c r="Q54" s="19">
        <f t="shared" si="0"/>
        <v>136.38800000000001</v>
      </c>
    </row>
    <row r="55" spans="1:17" x14ac:dyDescent="0.25">
      <c r="A55" s="15">
        <v>5421735</v>
      </c>
      <c r="B55" s="16">
        <v>43696</v>
      </c>
      <c r="C55" s="17">
        <v>43682</v>
      </c>
      <c r="D55" s="15">
        <v>5</v>
      </c>
      <c r="E55" s="18">
        <v>26.886666666666667</v>
      </c>
      <c r="F55" s="19">
        <v>20.164999999999999</v>
      </c>
      <c r="G55" s="19">
        <v>8066</v>
      </c>
      <c r="H55" s="19">
        <v>22</v>
      </c>
      <c r="I55" s="19">
        <v>8976</v>
      </c>
      <c r="J55" s="19">
        <v>3.4320000000000004</v>
      </c>
      <c r="K55" s="19">
        <v>18</v>
      </c>
      <c r="L55" s="19">
        <v>1637</v>
      </c>
      <c r="M55" s="20">
        <v>1.4E-2</v>
      </c>
      <c r="N55" s="19" t="s">
        <v>40</v>
      </c>
      <c r="O55" s="19" t="s">
        <v>39</v>
      </c>
      <c r="P55" s="19">
        <v>12</v>
      </c>
      <c r="Q55" s="19">
        <f t="shared" si="0"/>
        <v>22.917999999999999</v>
      </c>
    </row>
    <row r="56" spans="1:17" x14ac:dyDescent="0.25">
      <c r="A56" s="15">
        <v>5663279</v>
      </c>
      <c r="B56" s="16">
        <v>43696</v>
      </c>
      <c r="C56" s="17">
        <v>43698</v>
      </c>
      <c r="D56" s="15">
        <v>5</v>
      </c>
      <c r="E56" s="18">
        <v>25.473333333333336</v>
      </c>
      <c r="F56" s="19">
        <v>19.105</v>
      </c>
      <c r="G56" s="19">
        <v>7642</v>
      </c>
      <c r="H56" s="19">
        <v>13</v>
      </c>
      <c r="I56" s="19">
        <v>1820</v>
      </c>
      <c r="J56" s="19">
        <v>2.028</v>
      </c>
      <c r="K56" s="19">
        <v>17</v>
      </c>
      <c r="L56" s="19">
        <v>5188</v>
      </c>
      <c r="M56" s="20">
        <v>1.4E-2</v>
      </c>
      <c r="N56" s="19" t="s">
        <v>42</v>
      </c>
      <c r="O56" s="19" t="s">
        <v>39</v>
      </c>
      <c r="P56" s="19">
        <v>10</v>
      </c>
      <c r="Q56" s="19">
        <f t="shared" si="0"/>
        <v>72.632000000000005</v>
      </c>
    </row>
    <row r="57" spans="1:17" x14ac:dyDescent="0.25">
      <c r="A57" s="15">
        <v>5915123</v>
      </c>
      <c r="B57" s="16">
        <v>43696</v>
      </c>
      <c r="C57" s="17">
        <v>43710</v>
      </c>
      <c r="D57" s="15">
        <v>5</v>
      </c>
      <c r="E57" s="18">
        <v>31.22666666666667</v>
      </c>
      <c r="F57" s="19">
        <v>23.42</v>
      </c>
      <c r="G57" s="19">
        <v>9368</v>
      </c>
      <c r="H57" s="19">
        <v>8</v>
      </c>
      <c r="I57" s="19">
        <v>1992</v>
      </c>
      <c r="J57" s="19">
        <v>1.248</v>
      </c>
      <c r="K57" s="19">
        <v>9</v>
      </c>
      <c r="L57" s="19">
        <v>4076</v>
      </c>
      <c r="M57" s="20">
        <v>1.4E-2</v>
      </c>
      <c r="N57" s="19" t="s">
        <v>41</v>
      </c>
      <c r="O57" s="19" t="s">
        <v>36</v>
      </c>
      <c r="P57" s="19">
        <v>41</v>
      </c>
      <c r="Q57" s="19">
        <f t="shared" si="0"/>
        <v>57.064</v>
      </c>
    </row>
    <row r="58" spans="1:17" x14ac:dyDescent="0.25">
      <c r="A58" s="15">
        <v>5640228</v>
      </c>
      <c r="B58" s="16">
        <v>43696</v>
      </c>
      <c r="C58" s="17">
        <v>43700</v>
      </c>
      <c r="D58" s="15">
        <v>5</v>
      </c>
      <c r="E58" s="18">
        <v>20.09</v>
      </c>
      <c r="F58" s="19">
        <v>15.067500000000001</v>
      </c>
      <c r="G58" s="19">
        <v>6027</v>
      </c>
      <c r="H58" s="19">
        <v>13</v>
      </c>
      <c r="I58" s="19">
        <v>286</v>
      </c>
      <c r="J58" s="19">
        <v>2.028</v>
      </c>
      <c r="K58" s="19">
        <v>17</v>
      </c>
      <c r="L58" s="19">
        <v>7372</v>
      </c>
      <c r="M58" s="20">
        <v>1.4E-2</v>
      </c>
      <c r="N58" s="19" t="s">
        <v>42</v>
      </c>
      <c r="O58" s="19" t="s">
        <v>36</v>
      </c>
      <c r="P58" s="19">
        <v>41</v>
      </c>
      <c r="Q58" s="19">
        <f t="shared" si="0"/>
        <v>103.208</v>
      </c>
    </row>
    <row r="59" spans="1:17" x14ac:dyDescent="0.25">
      <c r="A59" s="15">
        <v>5392902</v>
      </c>
      <c r="B59" s="16">
        <v>43696</v>
      </c>
      <c r="C59" s="17">
        <v>43699</v>
      </c>
      <c r="D59" s="15">
        <v>5</v>
      </c>
      <c r="E59" s="18">
        <v>32.523333333333333</v>
      </c>
      <c r="F59" s="19">
        <v>24.392500000000002</v>
      </c>
      <c r="G59" s="19">
        <v>9757</v>
      </c>
      <c r="H59" s="19">
        <v>7</v>
      </c>
      <c r="I59" s="19">
        <v>2933</v>
      </c>
      <c r="J59" s="19">
        <v>1.0920000000000001</v>
      </c>
      <c r="K59" s="19">
        <v>33</v>
      </c>
      <c r="L59" s="19">
        <v>22588</v>
      </c>
      <c r="M59" s="20">
        <v>1.4E-2</v>
      </c>
      <c r="N59" s="19" t="s">
        <v>43</v>
      </c>
      <c r="O59" s="19" t="s">
        <v>38</v>
      </c>
      <c r="P59" s="19">
        <v>51</v>
      </c>
      <c r="Q59" s="19">
        <f t="shared" si="0"/>
        <v>316.23200000000003</v>
      </c>
    </row>
    <row r="60" spans="1:17" x14ac:dyDescent="0.25">
      <c r="A60" s="15">
        <v>5221785</v>
      </c>
      <c r="B60" s="16">
        <v>43696</v>
      </c>
      <c r="C60" s="17">
        <v>43688</v>
      </c>
      <c r="D60" s="15">
        <v>5</v>
      </c>
      <c r="E60" s="18">
        <v>17.310000000000002</v>
      </c>
      <c r="F60" s="19">
        <v>12.9825</v>
      </c>
      <c r="G60" s="19">
        <v>5193</v>
      </c>
      <c r="H60" s="19">
        <v>42</v>
      </c>
      <c r="I60" s="19">
        <v>15204</v>
      </c>
      <c r="J60" s="19">
        <v>6.5519999999999996</v>
      </c>
      <c r="K60" s="19">
        <v>13</v>
      </c>
      <c r="L60" s="19">
        <v>7360</v>
      </c>
      <c r="M60" s="20">
        <v>1.4E-2</v>
      </c>
      <c r="N60" s="19" t="s">
        <v>40</v>
      </c>
      <c r="O60" s="19" t="s">
        <v>37</v>
      </c>
      <c r="P60" s="19">
        <v>46</v>
      </c>
      <c r="Q60" s="19">
        <f t="shared" si="0"/>
        <v>103.04</v>
      </c>
    </row>
    <row r="61" spans="1:17" x14ac:dyDescent="0.25">
      <c r="A61" s="15">
        <v>5329062</v>
      </c>
      <c r="B61" s="16">
        <v>43696</v>
      </c>
      <c r="C61" s="17">
        <v>43692</v>
      </c>
      <c r="D61" s="15">
        <v>5</v>
      </c>
      <c r="E61" s="18">
        <v>34.370000000000005</v>
      </c>
      <c r="F61" s="19">
        <v>25.7775</v>
      </c>
      <c r="G61" s="19">
        <v>10311</v>
      </c>
      <c r="H61" s="19">
        <v>9</v>
      </c>
      <c r="I61" s="19">
        <v>3222</v>
      </c>
      <c r="J61" s="19">
        <v>1.4039999999999999</v>
      </c>
      <c r="K61" s="19">
        <v>20</v>
      </c>
      <c r="L61" s="19">
        <v>12875</v>
      </c>
      <c r="M61" s="20">
        <v>1.4E-2</v>
      </c>
      <c r="N61" s="19" t="s">
        <v>42</v>
      </c>
      <c r="O61" s="19" t="s">
        <v>36</v>
      </c>
      <c r="P61" s="19">
        <v>18</v>
      </c>
      <c r="Q61" s="19">
        <f t="shared" si="0"/>
        <v>180.25</v>
      </c>
    </row>
    <row r="62" spans="1:17" x14ac:dyDescent="0.25">
      <c r="A62" s="15">
        <v>5365579</v>
      </c>
      <c r="B62" s="16">
        <v>43696</v>
      </c>
      <c r="C62" s="17">
        <v>43687</v>
      </c>
      <c r="D62" s="15">
        <v>5</v>
      </c>
      <c r="E62" s="18">
        <v>18.593333333333334</v>
      </c>
      <c r="F62" s="19">
        <v>13.945</v>
      </c>
      <c r="G62" s="19">
        <v>5578</v>
      </c>
      <c r="H62" s="19">
        <v>7</v>
      </c>
      <c r="I62" s="19">
        <v>3738</v>
      </c>
      <c r="J62" s="19">
        <v>1.0920000000000001</v>
      </c>
      <c r="K62" s="19">
        <v>17</v>
      </c>
      <c r="L62" s="19">
        <v>1444</v>
      </c>
      <c r="M62" s="20">
        <v>1.4E-2</v>
      </c>
      <c r="N62" s="19" t="s">
        <v>42</v>
      </c>
      <c r="O62" s="19" t="s">
        <v>39</v>
      </c>
      <c r="P62" s="19">
        <v>11</v>
      </c>
      <c r="Q62" s="19">
        <f t="shared" si="0"/>
        <v>20.216000000000001</v>
      </c>
    </row>
    <row r="63" spans="1:17" x14ac:dyDescent="0.25">
      <c r="A63" s="15">
        <v>5542205</v>
      </c>
      <c r="B63" s="16">
        <v>43696</v>
      </c>
      <c r="C63" s="17">
        <v>43708</v>
      </c>
      <c r="D63" s="15">
        <v>5</v>
      </c>
      <c r="E63" s="18">
        <v>20.27</v>
      </c>
      <c r="F63" s="19">
        <v>15.202500000000001</v>
      </c>
      <c r="G63" s="19">
        <v>6081</v>
      </c>
      <c r="H63" s="19">
        <v>4</v>
      </c>
      <c r="I63" s="19">
        <v>1448</v>
      </c>
      <c r="J63" s="19">
        <v>0.624</v>
      </c>
      <c r="K63" s="19">
        <v>15</v>
      </c>
      <c r="L63" s="19">
        <v>5980</v>
      </c>
      <c r="M63" s="20">
        <v>1.4E-2</v>
      </c>
      <c r="N63" s="19" t="s">
        <v>41</v>
      </c>
      <c r="O63" s="19" t="s">
        <v>38</v>
      </c>
      <c r="P63" s="19">
        <v>6</v>
      </c>
      <c r="Q63" s="19">
        <f t="shared" si="0"/>
        <v>83.72</v>
      </c>
    </row>
    <row r="64" spans="1:17" x14ac:dyDescent="0.25">
      <c r="A64" s="15">
        <v>5872038</v>
      </c>
      <c r="B64" s="16">
        <v>43696</v>
      </c>
      <c r="C64" s="17">
        <v>43696</v>
      </c>
      <c r="D64" s="15">
        <v>5</v>
      </c>
      <c r="E64" s="18">
        <v>19.813333333333336</v>
      </c>
      <c r="F64" s="19">
        <v>14.86</v>
      </c>
      <c r="G64" s="19">
        <v>5944</v>
      </c>
      <c r="H64" s="19">
        <v>14</v>
      </c>
      <c r="I64" s="19">
        <v>6888</v>
      </c>
      <c r="J64" s="19">
        <v>2.1840000000000002</v>
      </c>
      <c r="K64" s="19">
        <v>24</v>
      </c>
      <c r="L64" s="19">
        <v>8137.5</v>
      </c>
      <c r="M64" s="20">
        <v>1.4E-2</v>
      </c>
      <c r="N64" s="19" t="s">
        <v>43</v>
      </c>
      <c r="O64" s="19" t="s">
        <v>36</v>
      </c>
      <c r="P64" s="19">
        <v>23</v>
      </c>
      <c r="Q64" s="19">
        <f t="shared" si="0"/>
        <v>113.925</v>
      </c>
    </row>
    <row r="65" spans="1:17" x14ac:dyDescent="0.25">
      <c r="A65" s="15">
        <v>5353478</v>
      </c>
      <c r="B65" s="16">
        <v>43696</v>
      </c>
      <c r="C65" s="17">
        <v>43700</v>
      </c>
      <c r="D65" s="15">
        <v>5</v>
      </c>
      <c r="E65" s="18">
        <v>31.466666666666669</v>
      </c>
      <c r="F65" s="19">
        <v>23.6</v>
      </c>
      <c r="G65" s="19">
        <v>9440</v>
      </c>
      <c r="H65" s="19">
        <v>5</v>
      </c>
      <c r="I65" s="19">
        <v>2150</v>
      </c>
      <c r="J65" s="19">
        <v>0.78</v>
      </c>
      <c r="K65" s="19">
        <v>12</v>
      </c>
      <c r="L65" s="19">
        <v>6473.75</v>
      </c>
      <c r="M65" s="20">
        <v>1.4E-2</v>
      </c>
      <c r="N65" s="19" t="s">
        <v>41</v>
      </c>
      <c r="O65" s="19" t="s">
        <v>38</v>
      </c>
      <c r="P65" s="19">
        <v>14</v>
      </c>
      <c r="Q65" s="19">
        <f t="shared" si="0"/>
        <v>90.632500000000007</v>
      </c>
    </row>
    <row r="66" spans="1:17" x14ac:dyDescent="0.25">
      <c r="A66" s="15">
        <v>5430439</v>
      </c>
      <c r="B66" s="16">
        <v>43696</v>
      </c>
      <c r="C66" s="17">
        <v>43685</v>
      </c>
      <c r="D66" s="15">
        <v>5</v>
      </c>
      <c r="E66" s="18">
        <v>3.8833333333333337</v>
      </c>
      <c r="F66" s="19">
        <v>2.9125000000000001</v>
      </c>
      <c r="G66" s="19">
        <v>1165</v>
      </c>
      <c r="H66" s="19">
        <v>9</v>
      </c>
      <c r="I66" s="19">
        <v>6057</v>
      </c>
      <c r="J66" s="19">
        <v>1.4039999999999999</v>
      </c>
      <c r="K66" s="19">
        <v>21</v>
      </c>
      <c r="L66" s="19">
        <v>10456</v>
      </c>
      <c r="M66" s="20">
        <v>1.4E-2</v>
      </c>
      <c r="N66" s="19" t="s">
        <v>43</v>
      </c>
      <c r="O66" s="19" t="s">
        <v>37</v>
      </c>
      <c r="P66" s="19">
        <v>28</v>
      </c>
      <c r="Q66" s="19">
        <f t="shared" si="0"/>
        <v>146.38400000000001</v>
      </c>
    </row>
    <row r="67" spans="1:17" x14ac:dyDescent="0.25">
      <c r="A67" s="15">
        <v>5950606</v>
      </c>
      <c r="B67" s="16">
        <v>43696</v>
      </c>
      <c r="C67" s="17">
        <v>43700</v>
      </c>
      <c r="D67" s="15">
        <v>5</v>
      </c>
      <c r="E67" s="18">
        <v>7.45</v>
      </c>
      <c r="F67" s="19">
        <v>5.5875000000000004</v>
      </c>
      <c r="G67" s="19">
        <v>2235</v>
      </c>
      <c r="H67" s="19">
        <v>34</v>
      </c>
      <c r="I67" s="19">
        <v>34782</v>
      </c>
      <c r="J67" s="19">
        <v>5.3039999999999994</v>
      </c>
      <c r="K67" s="19">
        <v>8</v>
      </c>
      <c r="L67" s="19">
        <v>2225</v>
      </c>
      <c r="M67" s="20">
        <v>1.4E-2</v>
      </c>
      <c r="N67" s="19" t="s">
        <v>40</v>
      </c>
      <c r="O67" s="19" t="s">
        <v>38</v>
      </c>
      <c r="P67" s="19">
        <v>21</v>
      </c>
      <c r="Q67" s="19">
        <f t="shared" ref="Q67:Q130" si="1">M67*L67</f>
        <v>31.150000000000002</v>
      </c>
    </row>
    <row r="68" spans="1:17" x14ac:dyDescent="0.25">
      <c r="A68" s="15">
        <v>5946722</v>
      </c>
      <c r="B68" s="16">
        <v>43696</v>
      </c>
      <c r="C68" s="17">
        <v>43698</v>
      </c>
      <c r="D68" s="15">
        <v>5</v>
      </c>
      <c r="E68" s="18">
        <v>34.156666666666666</v>
      </c>
      <c r="F68" s="19">
        <v>25.6175</v>
      </c>
      <c r="G68" s="19">
        <v>10247</v>
      </c>
      <c r="H68" s="19">
        <v>15</v>
      </c>
      <c r="I68" s="19">
        <v>2475</v>
      </c>
      <c r="J68" s="19">
        <v>2.3400000000000003</v>
      </c>
      <c r="K68" s="19">
        <v>50</v>
      </c>
      <c r="L68" s="19">
        <v>30160</v>
      </c>
      <c r="M68" s="20">
        <v>1.4E-2</v>
      </c>
      <c r="N68" s="19" t="s">
        <v>43</v>
      </c>
      <c r="O68" s="19" t="s">
        <v>36</v>
      </c>
      <c r="P68" s="19">
        <v>10</v>
      </c>
      <c r="Q68" s="19">
        <f t="shared" si="1"/>
        <v>422.24</v>
      </c>
    </row>
    <row r="69" spans="1:17" x14ac:dyDescent="0.25">
      <c r="A69" s="15">
        <v>5364665</v>
      </c>
      <c r="B69" s="16">
        <v>43696</v>
      </c>
      <c r="C69" s="17">
        <v>43680</v>
      </c>
      <c r="D69" s="15">
        <v>5</v>
      </c>
      <c r="E69" s="18">
        <v>35.993333333333332</v>
      </c>
      <c r="F69" s="19">
        <v>26.995000000000001</v>
      </c>
      <c r="G69" s="19">
        <v>10798</v>
      </c>
      <c r="H69" s="19">
        <v>16</v>
      </c>
      <c r="I69" s="19">
        <v>13152</v>
      </c>
      <c r="J69" s="19">
        <v>2.496</v>
      </c>
      <c r="K69" s="19">
        <v>14</v>
      </c>
      <c r="L69" s="19">
        <v>8164</v>
      </c>
      <c r="M69" s="20">
        <v>1.4E-2</v>
      </c>
      <c r="N69" s="19" t="s">
        <v>40</v>
      </c>
      <c r="O69" s="19" t="s">
        <v>37</v>
      </c>
      <c r="P69" s="19">
        <v>52</v>
      </c>
      <c r="Q69" s="19">
        <f t="shared" si="1"/>
        <v>114.29600000000001</v>
      </c>
    </row>
    <row r="70" spans="1:17" x14ac:dyDescent="0.25">
      <c r="A70" s="15">
        <v>5478725</v>
      </c>
      <c r="B70" s="16">
        <v>43696</v>
      </c>
      <c r="C70" s="17">
        <v>43692</v>
      </c>
      <c r="D70" s="15">
        <v>5</v>
      </c>
      <c r="E70" s="18">
        <v>4.6466666666666674</v>
      </c>
      <c r="F70" s="19">
        <v>3.4849999999999999</v>
      </c>
      <c r="G70" s="19">
        <v>1394</v>
      </c>
      <c r="H70" s="19">
        <v>15</v>
      </c>
      <c r="I70" s="19">
        <v>2655</v>
      </c>
      <c r="J70" s="19">
        <v>2.3400000000000003</v>
      </c>
      <c r="K70" s="19">
        <v>42</v>
      </c>
      <c r="L70" s="19">
        <v>55094</v>
      </c>
      <c r="M70" s="20">
        <v>1.4E-2</v>
      </c>
      <c r="N70" s="19" t="s">
        <v>43</v>
      </c>
      <c r="O70" s="19" t="s">
        <v>36</v>
      </c>
      <c r="P70" s="19">
        <v>7</v>
      </c>
      <c r="Q70" s="19">
        <f t="shared" si="1"/>
        <v>771.31600000000003</v>
      </c>
    </row>
    <row r="71" spans="1:17" x14ac:dyDescent="0.25">
      <c r="A71" s="15">
        <v>5963844</v>
      </c>
      <c r="B71" s="16">
        <v>43696</v>
      </c>
      <c r="C71" s="17">
        <v>43682</v>
      </c>
      <c r="D71" s="15">
        <v>5</v>
      </c>
      <c r="E71" s="18">
        <v>7.0633333333333335</v>
      </c>
      <c r="F71" s="19">
        <v>5.2975000000000003</v>
      </c>
      <c r="G71" s="19">
        <v>2119</v>
      </c>
      <c r="H71" s="19">
        <v>7</v>
      </c>
      <c r="I71" s="19">
        <v>861</v>
      </c>
      <c r="J71" s="19">
        <v>1.0920000000000001</v>
      </c>
      <c r="K71" s="19">
        <v>9</v>
      </c>
      <c r="L71" s="19">
        <v>3112</v>
      </c>
      <c r="M71" s="20">
        <v>1.4E-2</v>
      </c>
      <c r="N71" s="19" t="s">
        <v>42</v>
      </c>
      <c r="O71" s="19" t="s">
        <v>36</v>
      </c>
      <c r="P71" s="19">
        <v>4</v>
      </c>
      <c r="Q71" s="19">
        <f t="shared" si="1"/>
        <v>43.567999999999998</v>
      </c>
    </row>
    <row r="72" spans="1:17" x14ac:dyDescent="0.25">
      <c r="A72" s="15">
        <v>5967503</v>
      </c>
      <c r="B72" s="16">
        <v>43696</v>
      </c>
      <c r="C72" s="17">
        <v>43684</v>
      </c>
      <c r="D72" s="15">
        <v>5</v>
      </c>
      <c r="E72" s="18">
        <v>25.330000000000002</v>
      </c>
      <c r="F72" s="19">
        <v>18.997499999999999</v>
      </c>
      <c r="G72" s="19">
        <v>7599</v>
      </c>
      <c r="H72" s="19">
        <v>17</v>
      </c>
      <c r="I72" s="19">
        <v>13192</v>
      </c>
      <c r="J72" s="19">
        <v>2.6519999999999997</v>
      </c>
      <c r="K72" s="19">
        <v>20</v>
      </c>
      <c r="L72" s="19">
        <v>10510</v>
      </c>
      <c r="M72" s="20">
        <v>1.4E-2</v>
      </c>
      <c r="N72" s="19" t="s">
        <v>40</v>
      </c>
      <c r="O72" s="19" t="s">
        <v>38</v>
      </c>
      <c r="P72" s="19">
        <v>35</v>
      </c>
      <c r="Q72" s="19">
        <f t="shared" si="1"/>
        <v>147.14000000000001</v>
      </c>
    </row>
    <row r="73" spans="1:17" x14ac:dyDescent="0.25">
      <c r="A73" s="15">
        <v>5881007</v>
      </c>
      <c r="B73" s="16">
        <v>43696</v>
      </c>
      <c r="C73" s="17">
        <v>43699</v>
      </c>
      <c r="D73" s="15">
        <v>5</v>
      </c>
      <c r="E73" s="18">
        <v>11.253333333333334</v>
      </c>
      <c r="F73" s="19">
        <v>8.44</v>
      </c>
      <c r="G73" s="19">
        <v>3376</v>
      </c>
      <c r="H73" s="19">
        <v>42</v>
      </c>
      <c r="I73" s="19">
        <v>59682</v>
      </c>
      <c r="J73" s="19">
        <v>6.5519999999999996</v>
      </c>
      <c r="K73" s="19">
        <v>19</v>
      </c>
      <c r="L73" s="19">
        <v>9960</v>
      </c>
      <c r="M73" s="20">
        <v>1.4E-2</v>
      </c>
      <c r="N73" s="19" t="s">
        <v>40</v>
      </c>
      <c r="O73" s="19" t="s">
        <v>37</v>
      </c>
      <c r="P73" s="19">
        <v>12</v>
      </c>
      <c r="Q73" s="19">
        <f t="shared" si="1"/>
        <v>139.44</v>
      </c>
    </row>
    <row r="74" spans="1:17" x14ac:dyDescent="0.25">
      <c r="A74" s="15">
        <v>5544816</v>
      </c>
      <c r="B74" s="16">
        <v>43696</v>
      </c>
      <c r="C74" s="17">
        <v>43691</v>
      </c>
      <c r="D74" s="15">
        <v>5</v>
      </c>
      <c r="E74" s="18">
        <v>19.453333333333333</v>
      </c>
      <c r="F74" s="19">
        <v>14.59</v>
      </c>
      <c r="G74" s="19">
        <v>5836</v>
      </c>
      <c r="H74" s="19">
        <v>29</v>
      </c>
      <c r="I74" s="19">
        <v>35699</v>
      </c>
      <c r="J74" s="19">
        <v>4.524</v>
      </c>
      <c r="K74" s="19">
        <v>18</v>
      </c>
      <c r="L74" s="19">
        <v>9892</v>
      </c>
      <c r="M74" s="20">
        <v>1.4E-2</v>
      </c>
      <c r="N74" s="19" t="s">
        <v>40</v>
      </c>
      <c r="O74" s="19" t="s">
        <v>36</v>
      </c>
      <c r="P74" s="19">
        <v>8</v>
      </c>
      <c r="Q74" s="19">
        <f t="shared" si="1"/>
        <v>138.488</v>
      </c>
    </row>
    <row r="75" spans="1:17" x14ac:dyDescent="0.25">
      <c r="A75" s="15">
        <v>5606088</v>
      </c>
      <c r="B75" s="16">
        <v>43696</v>
      </c>
      <c r="C75" s="17">
        <v>43696</v>
      </c>
      <c r="D75" s="15">
        <v>5</v>
      </c>
      <c r="E75" s="18">
        <v>23.126666666666669</v>
      </c>
      <c r="F75" s="19">
        <v>17.344999999999999</v>
      </c>
      <c r="G75" s="19">
        <v>6938</v>
      </c>
      <c r="H75" s="19">
        <v>8</v>
      </c>
      <c r="I75" s="19">
        <v>3608</v>
      </c>
      <c r="J75" s="19">
        <v>1.248</v>
      </c>
      <c r="K75" s="19">
        <v>12</v>
      </c>
      <c r="L75" s="19">
        <v>3961</v>
      </c>
      <c r="M75" s="20">
        <v>1.4E-2</v>
      </c>
      <c r="N75" s="19" t="s">
        <v>41</v>
      </c>
      <c r="O75" s="19" t="s">
        <v>38</v>
      </c>
      <c r="P75" s="19">
        <v>34</v>
      </c>
      <c r="Q75" s="19">
        <f t="shared" si="1"/>
        <v>55.454000000000001</v>
      </c>
    </row>
    <row r="76" spans="1:17" x14ac:dyDescent="0.25">
      <c r="A76" s="15">
        <v>5617027</v>
      </c>
      <c r="B76" s="16">
        <v>43696</v>
      </c>
      <c r="C76" s="17">
        <v>43699</v>
      </c>
      <c r="D76" s="15">
        <v>5</v>
      </c>
      <c r="E76" s="18">
        <v>9.5433333333333348</v>
      </c>
      <c r="F76" s="19">
        <v>7.1574999999999998</v>
      </c>
      <c r="G76" s="19">
        <v>2863</v>
      </c>
      <c r="H76" s="19">
        <v>15</v>
      </c>
      <c r="I76" s="19">
        <v>10935</v>
      </c>
      <c r="J76" s="19">
        <v>2.3400000000000003</v>
      </c>
      <c r="K76" s="19">
        <v>15</v>
      </c>
      <c r="L76" s="19">
        <v>3920</v>
      </c>
      <c r="M76" s="20">
        <v>1.4E-2</v>
      </c>
      <c r="N76" s="19" t="s">
        <v>42</v>
      </c>
      <c r="O76" s="19" t="s">
        <v>36</v>
      </c>
      <c r="P76" s="19">
        <v>25</v>
      </c>
      <c r="Q76" s="19">
        <f t="shared" si="1"/>
        <v>54.88</v>
      </c>
    </row>
    <row r="77" spans="1:17" x14ac:dyDescent="0.25">
      <c r="A77" s="15">
        <v>5375009</v>
      </c>
      <c r="B77" s="16">
        <v>43696</v>
      </c>
      <c r="C77" s="17">
        <v>43702</v>
      </c>
      <c r="D77" s="15">
        <v>5</v>
      </c>
      <c r="E77" s="18">
        <v>10.220000000000001</v>
      </c>
      <c r="F77" s="19">
        <v>7.665</v>
      </c>
      <c r="G77" s="19">
        <v>3066</v>
      </c>
      <c r="H77" s="19">
        <v>8</v>
      </c>
      <c r="I77" s="19">
        <v>3408</v>
      </c>
      <c r="J77" s="19">
        <v>1.248</v>
      </c>
      <c r="K77" s="19">
        <v>24</v>
      </c>
      <c r="L77" s="19">
        <v>6966</v>
      </c>
      <c r="M77" s="20">
        <v>1.4E-2</v>
      </c>
      <c r="N77" s="19" t="s">
        <v>43</v>
      </c>
      <c r="O77" s="19" t="s">
        <v>38</v>
      </c>
      <c r="P77" s="19">
        <v>50</v>
      </c>
      <c r="Q77" s="19">
        <f t="shared" si="1"/>
        <v>97.524000000000001</v>
      </c>
    </row>
    <row r="78" spans="1:17" x14ac:dyDescent="0.25">
      <c r="A78" s="15">
        <v>5283928</v>
      </c>
      <c r="B78" s="16">
        <v>43696</v>
      </c>
      <c r="C78" s="17">
        <v>43692</v>
      </c>
      <c r="D78" s="15">
        <v>5</v>
      </c>
      <c r="E78" s="18">
        <v>20.450000000000003</v>
      </c>
      <c r="F78" s="19">
        <v>15.3375</v>
      </c>
      <c r="G78" s="19">
        <v>6135</v>
      </c>
      <c r="H78" s="19">
        <v>6</v>
      </c>
      <c r="I78" s="19">
        <v>870</v>
      </c>
      <c r="J78" s="19">
        <v>0.93599999999999994</v>
      </c>
      <c r="K78" s="19">
        <v>41</v>
      </c>
      <c r="L78" s="19">
        <v>35668</v>
      </c>
      <c r="M78" s="20">
        <v>1.4E-2</v>
      </c>
      <c r="N78" s="19" t="s">
        <v>43</v>
      </c>
      <c r="O78" s="19" t="s">
        <v>39</v>
      </c>
      <c r="P78" s="19">
        <v>28</v>
      </c>
      <c r="Q78" s="19">
        <f t="shared" si="1"/>
        <v>499.35200000000003</v>
      </c>
    </row>
    <row r="79" spans="1:17" x14ac:dyDescent="0.25">
      <c r="A79" s="15">
        <v>5682326</v>
      </c>
      <c r="B79" s="16">
        <v>43696</v>
      </c>
      <c r="C79" s="17">
        <v>43706</v>
      </c>
      <c r="D79" s="15">
        <v>5</v>
      </c>
      <c r="E79" s="18">
        <v>28.543333333333337</v>
      </c>
      <c r="F79" s="19">
        <v>21.407499999999999</v>
      </c>
      <c r="G79" s="19">
        <v>8563</v>
      </c>
      <c r="H79" s="19">
        <v>4</v>
      </c>
      <c r="I79" s="19">
        <v>376</v>
      </c>
      <c r="J79" s="19">
        <v>0.624</v>
      </c>
      <c r="K79" s="19">
        <v>16</v>
      </c>
      <c r="L79" s="19">
        <v>7886</v>
      </c>
      <c r="M79" s="20">
        <v>1.4E-2</v>
      </c>
      <c r="N79" s="19" t="s">
        <v>41</v>
      </c>
      <c r="O79" s="19" t="s">
        <v>36</v>
      </c>
      <c r="P79" s="19">
        <v>46</v>
      </c>
      <c r="Q79" s="19">
        <f t="shared" si="1"/>
        <v>110.404</v>
      </c>
    </row>
    <row r="80" spans="1:17" x14ac:dyDescent="0.25">
      <c r="A80" s="15">
        <v>5240645</v>
      </c>
      <c r="B80" s="16">
        <v>43696</v>
      </c>
      <c r="C80" s="17">
        <v>43690</v>
      </c>
      <c r="D80" s="15">
        <v>5</v>
      </c>
      <c r="E80" s="18">
        <v>28.1</v>
      </c>
      <c r="F80" s="19">
        <v>21.074999999999999</v>
      </c>
      <c r="G80" s="19">
        <v>8430</v>
      </c>
      <c r="H80" s="19">
        <v>41</v>
      </c>
      <c r="I80" s="19">
        <v>14637</v>
      </c>
      <c r="J80" s="19">
        <v>6.3959999999999999</v>
      </c>
      <c r="K80" s="19">
        <v>13</v>
      </c>
      <c r="L80" s="19">
        <v>6030</v>
      </c>
      <c r="M80" s="20">
        <v>1.4E-2</v>
      </c>
      <c r="N80" s="19" t="s">
        <v>40</v>
      </c>
      <c r="O80" s="19" t="s">
        <v>38</v>
      </c>
      <c r="P80" s="19">
        <v>20</v>
      </c>
      <c r="Q80" s="19">
        <f t="shared" si="1"/>
        <v>84.42</v>
      </c>
    </row>
    <row r="81" spans="1:17" x14ac:dyDescent="0.25">
      <c r="A81" s="15">
        <v>5992673</v>
      </c>
      <c r="B81" s="16">
        <v>43696</v>
      </c>
      <c r="C81" s="17">
        <v>43681</v>
      </c>
      <c r="D81" s="15">
        <v>5</v>
      </c>
      <c r="E81" s="18">
        <v>27.956666666666667</v>
      </c>
      <c r="F81" s="19">
        <v>20.967500000000001</v>
      </c>
      <c r="G81" s="19">
        <v>8387</v>
      </c>
      <c r="H81" s="19">
        <v>10</v>
      </c>
      <c r="I81" s="19">
        <v>2820</v>
      </c>
      <c r="J81" s="19">
        <v>1.56</v>
      </c>
      <c r="K81" s="19">
        <v>12</v>
      </c>
      <c r="L81" s="19">
        <v>2510</v>
      </c>
      <c r="M81" s="20">
        <v>1.4E-2</v>
      </c>
      <c r="N81" s="19" t="s">
        <v>41</v>
      </c>
      <c r="O81" s="19" t="s">
        <v>37</v>
      </c>
      <c r="P81" s="19">
        <v>14</v>
      </c>
      <c r="Q81" s="19">
        <f t="shared" si="1"/>
        <v>35.14</v>
      </c>
    </row>
    <row r="82" spans="1:17" x14ac:dyDescent="0.25">
      <c r="A82" s="15">
        <v>5893155</v>
      </c>
      <c r="B82" s="16">
        <v>43696</v>
      </c>
      <c r="C82" s="17">
        <v>43702</v>
      </c>
      <c r="D82" s="15">
        <v>5</v>
      </c>
      <c r="E82" s="18">
        <v>19.523333333333333</v>
      </c>
      <c r="F82" s="19">
        <v>14.6425</v>
      </c>
      <c r="G82" s="19">
        <v>5857</v>
      </c>
      <c r="H82" s="19">
        <v>3</v>
      </c>
      <c r="I82" s="19">
        <v>1557</v>
      </c>
      <c r="J82" s="19">
        <v>0.46799999999999997</v>
      </c>
      <c r="K82" s="19">
        <v>14</v>
      </c>
      <c r="L82" s="19">
        <v>6110</v>
      </c>
      <c r="M82" s="20">
        <v>1.4E-2</v>
      </c>
      <c r="N82" s="19" t="s">
        <v>42</v>
      </c>
      <c r="O82" s="19" t="s">
        <v>36</v>
      </c>
      <c r="P82" s="19">
        <v>23</v>
      </c>
      <c r="Q82" s="19">
        <f t="shared" si="1"/>
        <v>85.54</v>
      </c>
    </row>
    <row r="83" spans="1:17" x14ac:dyDescent="0.25">
      <c r="A83" s="15">
        <v>5558528</v>
      </c>
      <c r="B83" s="16">
        <v>43696</v>
      </c>
      <c r="C83" s="17">
        <v>43687</v>
      </c>
      <c r="D83" s="15">
        <v>5</v>
      </c>
      <c r="E83" s="18">
        <v>24.05</v>
      </c>
      <c r="F83" s="19">
        <v>18.037500000000001</v>
      </c>
      <c r="G83" s="19">
        <v>7215</v>
      </c>
      <c r="H83" s="19">
        <v>3</v>
      </c>
      <c r="I83" s="19">
        <v>906</v>
      </c>
      <c r="J83" s="19">
        <v>0.46799999999999997</v>
      </c>
      <c r="K83" s="19">
        <v>19</v>
      </c>
      <c r="L83" s="19">
        <v>3744</v>
      </c>
      <c r="M83" s="20">
        <v>1.4E-2</v>
      </c>
      <c r="N83" s="19" t="s">
        <v>41</v>
      </c>
      <c r="O83" s="19" t="s">
        <v>37</v>
      </c>
      <c r="P83" s="19">
        <v>35</v>
      </c>
      <c r="Q83" s="19">
        <f t="shared" si="1"/>
        <v>52.416000000000004</v>
      </c>
    </row>
    <row r="84" spans="1:17" x14ac:dyDescent="0.25">
      <c r="A84" s="15">
        <v>5140254</v>
      </c>
      <c r="B84" s="16">
        <v>43696</v>
      </c>
      <c r="C84" s="17">
        <v>43685</v>
      </c>
      <c r="D84" s="15">
        <v>5</v>
      </c>
      <c r="E84" s="18">
        <v>24.24666666666667</v>
      </c>
      <c r="F84" s="19">
        <v>18.184999999999999</v>
      </c>
      <c r="G84" s="19">
        <v>7274</v>
      </c>
      <c r="H84" s="19">
        <v>10</v>
      </c>
      <c r="I84" s="19">
        <v>760</v>
      </c>
      <c r="J84" s="19">
        <v>1.56</v>
      </c>
      <c r="K84" s="19">
        <v>8</v>
      </c>
      <c r="L84" s="19">
        <v>3076</v>
      </c>
      <c r="M84" s="20">
        <v>1.4E-2</v>
      </c>
      <c r="N84" s="19" t="s">
        <v>42</v>
      </c>
      <c r="O84" s="19" t="s">
        <v>37</v>
      </c>
      <c r="P84" s="19">
        <v>45</v>
      </c>
      <c r="Q84" s="19">
        <f t="shared" si="1"/>
        <v>43.064</v>
      </c>
    </row>
    <row r="85" spans="1:17" x14ac:dyDescent="0.25">
      <c r="A85" s="15">
        <v>5857193</v>
      </c>
      <c r="B85" s="16">
        <v>43696</v>
      </c>
      <c r="C85" s="17">
        <v>43706</v>
      </c>
      <c r="D85" s="15">
        <v>5</v>
      </c>
      <c r="E85" s="18">
        <v>28.413333333333334</v>
      </c>
      <c r="F85" s="19">
        <v>21.31</v>
      </c>
      <c r="G85" s="19">
        <v>8524</v>
      </c>
      <c r="H85" s="19">
        <v>13</v>
      </c>
      <c r="I85" s="19">
        <v>7319</v>
      </c>
      <c r="J85" s="19">
        <v>2.028</v>
      </c>
      <c r="K85" s="19">
        <v>16</v>
      </c>
      <c r="L85" s="19">
        <v>4113</v>
      </c>
      <c r="M85" s="20">
        <v>1.4E-2</v>
      </c>
      <c r="N85" s="19" t="s">
        <v>41</v>
      </c>
      <c r="O85" s="19" t="s">
        <v>37</v>
      </c>
      <c r="P85" s="19">
        <v>46</v>
      </c>
      <c r="Q85" s="19">
        <f t="shared" si="1"/>
        <v>57.582000000000001</v>
      </c>
    </row>
    <row r="86" spans="1:17" x14ac:dyDescent="0.25">
      <c r="A86" s="15">
        <v>5439294</v>
      </c>
      <c r="B86" s="16">
        <v>43696</v>
      </c>
      <c r="C86" s="17">
        <v>43693</v>
      </c>
      <c r="D86" s="15">
        <v>5</v>
      </c>
      <c r="E86" s="18">
        <v>41.39</v>
      </c>
      <c r="F86" s="19">
        <v>31.0425</v>
      </c>
      <c r="G86" s="19">
        <v>12417</v>
      </c>
      <c r="H86" s="19">
        <v>11</v>
      </c>
      <c r="I86" s="19">
        <v>4477</v>
      </c>
      <c r="J86" s="19">
        <v>1.7160000000000002</v>
      </c>
      <c r="K86" s="19">
        <v>13</v>
      </c>
      <c r="L86" s="19">
        <v>7136</v>
      </c>
      <c r="M86" s="20">
        <v>1.4E-2</v>
      </c>
      <c r="N86" s="19" t="s">
        <v>42</v>
      </c>
      <c r="O86" s="19" t="s">
        <v>38</v>
      </c>
      <c r="P86" s="19">
        <v>29</v>
      </c>
      <c r="Q86" s="19">
        <f t="shared" si="1"/>
        <v>99.903999999999996</v>
      </c>
    </row>
    <row r="87" spans="1:17" x14ac:dyDescent="0.25">
      <c r="A87" s="15">
        <v>5482140</v>
      </c>
      <c r="B87" s="16">
        <v>43696</v>
      </c>
      <c r="C87" s="17">
        <v>43690</v>
      </c>
      <c r="D87" s="15">
        <v>5</v>
      </c>
      <c r="E87" s="18">
        <v>24.876666666666669</v>
      </c>
      <c r="F87" s="19">
        <v>18.657499999999999</v>
      </c>
      <c r="G87" s="19">
        <v>7463</v>
      </c>
      <c r="H87" s="19">
        <v>13</v>
      </c>
      <c r="I87" s="19">
        <v>7501</v>
      </c>
      <c r="J87" s="19">
        <v>2.028</v>
      </c>
      <c r="K87" s="19">
        <v>19</v>
      </c>
      <c r="L87" s="19">
        <v>9442</v>
      </c>
      <c r="M87" s="20">
        <v>1.4E-2</v>
      </c>
      <c r="N87" s="19" t="s">
        <v>41</v>
      </c>
      <c r="O87" s="19" t="s">
        <v>36</v>
      </c>
      <c r="P87" s="19">
        <v>43</v>
      </c>
      <c r="Q87" s="19">
        <f t="shared" si="1"/>
        <v>132.18800000000002</v>
      </c>
    </row>
    <row r="88" spans="1:17" x14ac:dyDescent="0.25">
      <c r="A88" s="15">
        <v>5203425</v>
      </c>
      <c r="B88" s="16">
        <v>43696</v>
      </c>
      <c r="C88" s="17">
        <v>43700</v>
      </c>
      <c r="D88" s="15">
        <v>5</v>
      </c>
      <c r="E88" s="18">
        <v>31.58666666666667</v>
      </c>
      <c r="F88" s="19">
        <v>23.69</v>
      </c>
      <c r="G88" s="19">
        <v>9476</v>
      </c>
      <c r="H88" s="19">
        <v>19</v>
      </c>
      <c r="I88" s="19">
        <v>7847</v>
      </c>
      <c r="J88" s="19">
        <v>2.964</v>
      </c>
      <c r="K88" s="19">
        <v>15</v>
      </c>
      <c r="L88" s="19">
        <v>4620</v>
      </c>
      <c r="M88" s="20">
        <v>1.4E-2</v>
      </c>
      <c r="N88" s="19" t="s">
        <v>40</v>
      </c>
      <c r="O88" s="19" t="s">
        <v>36</v>
      </c>
      <c r="P88" s="19">
        <v>3</v>
      </c>
      <c r="Q88" s="19">
        <f t="shared" si="1"/>
        <v>64.680000000000007</v>
      </c>
    </row>
    <row r="89" spans="1:17" x14ac:dyDescent="0.25">
      <c r="A89" s="15">
        <v>5719003</v>
      </c>
      <c r="B89" s="16">
        <v>43696</v>
      </c>
      <c r="C89" s="17">
        <v>43694</v>
      </c>
      <c r="D89" s="15">
        <v>5</v>
      </c>
      <c r="E89" s="18">
        <v>29.106666666666669</v>
      </c>
      <c r="F89" s="19">
        <v>21.830000000000002</v>
      </c>
      <c r="G89" s="19">
        <v>8732</v>
      </c>
      <c r="H89" s="19">
        <v>6</v>
      </c>
      <c r="I89" s="19">
        <v>1818</v>
      </c>
      <c r="J89" s="19">
        <v>0.93599999999999994</v>
      </c>
      <c r="K89" s="19">
        <v>18</v>
      </c>
      <c r="L89" s="19">
        <v>6726.25</v>
      </c>
      <c r="M89" s="20">
        <v>1.4E-2</v>
      </c>
      <c r="N89" s="19" t="s">
        <v>41</v>
      </c>
      <c r="O89" s="19" t="s">
        <v>36</v>
      </c>
      <c r="P89" s="19">
        <v>22</v>
      </c>
      <c r="Q89" s="19">
        <f t="shared" si="1"/>
        <v>94.167500000000004</v>
      </c>
    </row>
    <row r="90" spans="1:17" x14ac:dyDescent="0.25">
      <c r="A90" s="15">
        <v>5612235</v>
      </c>
      <c r="B90" s="16">
        <v>43696</v>
      </c>
      <c r="C90" s="17">
        <v>43697</v>
      </c>
      <c r="D90" s="15">
        <v>5</v>
      </c>
      <c r="E90" s="18">
        <v>22.166666666666668</v>
      </c>
      <c r="F90" s="19">
        <v>16.625</v>
      </c>
      <c r="G90" s="19">
        <v>6650</v>
      </c>
      <c r="H90" s="19">
        <v>5</v>
      </c>
      <c r="I90" s="19">
        <v>2870</v>
      </c>
      <c r="J90" s="19">
        <v>0.78</v>
      </c>
      <c r="K90" s="19">
        <v>17</v>
      </c>
      <c r="L90" s="19">
        <v>1252</v>
      </c>
      <c r="M90" s="20">
        <v>1.4E-2</v>
      </c>
      <c r="N90" s="19" t="s">
        <v>41</v>
      </c>
      <c r="O90" s="19" t="s">
        <v>37</v>
      </c>
      <c r="P90" s="19">
        <v>38</v>
      </c>
      <c r="Q90" s="19">
        <f t="shared" si="1"/>
        <v>17.527999999999999</v>
      </c>
    </row>
    <row r="91" spans="1:17" x14ac:dyDescent="0.25">
      <c r="A91" s="15">
        <v>5314162</v>
      </c>
      <c r="B91" s="16">
        <v>43696</v>
      </c>
      <c r="C91" s="17">
        <v>43693</v>
      </c>
      <c r="D91" s="15">
        <v>5</v>
      </c>
      <c r="E91" s="18">
        <v>19.27</v>
      </c>
      <c r="F91" s="19">
        <v>14.452500000000001</v>
      </c>
      <c r="G91" s="19">
        <v>5781</v>
      </c>
      <c r="H91" s="19">
        <v>4</v>
      </c>
      <c r="I91" s="19">
        <v>2956</v>
      </c>
      <c r="J91" s="19">
        <v>0.624</v>
      </c>
      <c r="K91" s="19">
        <v>19</v>
      </c>
      <c r="L91" s="19">
        <v>5065</v>
      </c>
      <c r="M91" s="20">
        <v>1.4E-2</v>
      </c>
      <c r="N91" s="19" t="s">
        <v>41</v>
      </c>
      <c r="O91" s="19" t="s">
        <v>37</v>
      </c>
      <c r="P91" s="19">
        <v>18</v>
      </c>
      <c r="Q91" s="19">
        <f t="shared" si="1"/>
        <v>70.91</v>
      </c>
    </row>
    <row r="92" spans="1:17" x14ac:dyDescent="0.25">
      <c r="A92" s="15">
        <v>5504975</v>
      </c>
      <c r="B92" s="16">
        <v>43696</v>
      </c>
      <c r="C92" s="17">
        <v>43683</v>
      </c>
      <c r="D92" s="15">
        <v>5</v>
      </c>
      <c r="E92" s="18">
        <v>12.386666666666667</v>
      </c>
      <c r="F92" s="19">
        <v>9.2900000000000009</v>
      </c>
      <c r="G92" s="19">
        <v>3716</v>
      </c>
      <c r="H92" s="19">
        <v>4</v>
      </c>
      <c r="I92" s="19">
        <v>1656</v>
      </c>
      <c r="J92" s="19">
        <v>0.624</v>
      </c>
      <c r="K92" s="19">
        <v>13</v>
      </c>
      <c r="L92" s="19">
        <v>3688</v>
      </c>
      <c r="M92" s="20">
        <v>1.4E-2</v>
      </c>
      <c r="N92" s="19" t="s">
        <v>42</v>
      </c>
      <c r="O92" s="19" t="s">
        <v>37</v>
      </c>
      <c r="P92" s="19">
        <v>74</v>
      </c>
      <c r="Q92" s="19">
        <f t="shared" si="1"/>
        <v>51.631999999999998</v>
      </c>
    </row>
    <row r="93" spans="1:17" x14ac:dyDescent="0.25">
      <c r="A93" s="15">
        <v>5088620</v>
      </c>
      <c r="B93" s="16">
        <v>43696</v>
      </c>
      <c r="C93" s="17">
        <v>43695</v>
      </c>
      <c r="D93" s="15">
        <v>5</v>
      </c>
      <c r="E93" s="18">
        <v>37.856666666666669</v>
      </c>
      <c r="F93" s="19">
        <v>28.392500000000002</v>
      </c>
      <c r="G93" s="19">
        <v>11357</v>
      </c>
      <c r="H93" s="19">
        <v>5</v>
      </c>
      <c r="I93" s="19">
        <v>370</v>
      </c>
      <c r="J93" s="19">
        <v>0.78</v>
      </c>
      <c r="K93" s="19">
        <v>8</v>
      </c>
      <c r="L93" s="19">
        <v>1576</v>
      </c>
      <c r="M93" s="20">
        <v>1.4E-2</v>
      </c>
      <c r="N93" s="19" t="s">
        <v>42</v>
      </c>
      <c r="O93" s="19" t="s">
        <v>36</v>
      </c>
      <c r="P93" s="19">
        <v>60</v>
      </c>
      <c r="Q93" s="19">
        <f t="shared" si="1"/>
        <v>22.064</v>
      </c>
    </row>
    <row r="94" spans="1:17" x14ac:dyDescent="0.25">
      <c r="A94" s="15">
        <v>5501085</v>
      </c>
      <c r="B94" s="16">
        <v>43696</v>
      </c>
      <c r="C94" s="17">
        <v>43703</v>
      </c>
      <c r="D94" s="15">
        <v>5</v>
      </c>
      <c r="E94" s="18">
        <v>17.333333333333336</v>
      </c>
      <c r="F94" s="19">
        <v>13</v>
      </c>
      <c r="G94" s="19">
        <v>5200</v>
      </c>
      <c r="H94" s="19">
        <v>35</v>
      </c>
      <c r="I94" s="19">
        <v>26565</v>
      </c>
      <c r="J94" s="19">
        <v>5.46</v>
      </c>
      <c r="K94" s="19">
        <v>11</v>
      </c>
      <c r="L94" s="19">
        <v>2158</v>
      </c>
      <c r="M94" s="20">
        <v>1.4E-2</v>
      </c>
      <c r="N94" s="19" t="s">
        <v>40</v>
      </c>
      <c r="O94" s="19" t="s">
        <v>38</v>
      </c>
      <c r="P94" s="19">
        <v>70</v>
      </c>
      <c r="Q94" s="19">
        <f t="shared" si="1"/>
        <v>30.212</v>
      </c>
    </row>
    <row r="95" spans="1:17" x14ac:dyDescent="0.25">
      <c r="A95" s="15">
        <v>5512994</v>
      </c>
      <c r="B95" s="16">
        <v>43696</v>
      </c>
      <c r="C95" s="17">
        <v>43705</v>
      </c>
      <c r="D95" s="15">
        <v>5</v>
      </c>
      <c r="E95" s="18">
        <v>36.273333333333333</v>
      </c>
      <c r="F95" s="19">
        <v>27.205000000000002</v>
      </c>
      <c r="G95" s="19">
        <v>10882</v>
      </c>
      <c r="H95" s="19">
        <v>4</v>
      </c>
      <c r="I95" s="19">
        <v>1572</v>
      </c>
      <c r="J95" s="19">
        <v>0.624</v>
      </c>
      <c r="K95" s="19">
        <v>30</v>
      </c>
      <c r="L95" s="19">
        <v>27550</v>
      </c>
      <c r="M95" s="20">
        <v>1.4E-2</v>
      </c>
      <c r="N95" s="19" t="s">
        <v>43</v>
      </c>
      <c r="O95" s="19" t="s">
        <v>36</v>
      </c>
      <c r="P95" s="19">
        <v>60</v>
      </c>
      <c r="Q95" s="19">
        <f t="shared" si="1"/>
        <v>385.7</v>
      </c>
    </row>
    <row r="96" spans="1:17" x14ac:dyDescent="0.25">
      <c r="A96" s="15">
        <v>5155426</v>
      </c>
      <c r="B96" s="16">
        <v>43696</v>
      </c>
      <c r="C96" s="17">
        <v>43708</v>
      </c>
      <c r="D96" s="15">
        <v>5</v>
      </c>
      <c r="E96" s="18">
        <v>1.1466666666666667</v>
      </c>
      <c r="F96" s="19">
        <v>0.86</v>
      </c>
      <c r="G96" s="19">
        <v>344</v>
      </c>
      <c r="H96" s="19">
        <v>26</v>
      </c>
      <c r="I96" s="19">
        <v>31668</v>
      </c>
      <c r="J96" s="19">
        <v>4.056</v>
      </c>
      <c r="K96" s="19">
        <v>19</v>
      </c>
      <c r="L96" s="19">
        <v>6558</v>
      </c>
      <c r="M96" s="20">
        <v>1.4E-2</v>
      </c>
      <c r="N96" s="19" t="s">
        <v>40</v>
      </c>
      <c r="O96" s="19" t="s">
        <v>39</v>
      </c>
      <c r="P96" s="19">
        <v>76</v>
      </c>
      <c r="Q96" s="19">
        <f t="shared" si="1"/>
        <v>91.811999999999998</v>
      </c>
    </row>
    <row r="97" spans="1:17" x14ac:dyDescent="0.25">
      <c r="A97" s="15">
        <v>5234499</v>
      </c>
      <c r="B97" s="16">
        <v>43696</v>
      </c>
      <c r="C97" s="17">
        <v>43690</v>
      </c>
      <c r="D97" s="15">
        <v>5</v>
      </c>
      <c r="E97" s="18">
        <v>16.223333333333333</v>
      </c>
      <c r="F97" s="19">
        <v>12.1675</v>
      </c>
      <c r="G97" s="19">
        <v>4867</v>
      </c>
      <c r="H97" s="19">
        <v>12</v>
      </c>
      <c r="I97" s="19">
        <v>8568</v>
      </c>
      <c r="J97" s="19">
        <v>1.8719999999999999</v>
      </c>
      <c r="K97" s="19">
        <v>10</v>
      </c>
      <c r="L97" s="19">
        <v>1755</v>
      </c>
      <c r="M97" s="20">
        <v>1.4E-2</v>
      </c>
      <c r="N97" s="19" t="s">
        <v>41</v>
      </c>
      <c r="O97" s="19" t="s">
        <v>37</v>
      </c>
      <c r="P97" s="19">
        <v>57</v>
      </c>
      <c r="Q97" s="19">
        <f t="shared" si="1"/>
        <v>24.57</v>
      </c>
    </row>
    <row r="98" spans="1:17" x14ac:dyDescent="0.25">
      <c r="A98" s="15">
        <v>5562348</v>
      </c>
      <c r="B98" s="16">
        <v>43696</v>
      </c>
      <c r="C98" s="17">
        <v>43708</v>
      </c>
      <c r="D98" s="15">
        <v>5</v>
      </c>
      <c r="E98" s="18">
        <v>20.033333333333335</v>
      </c>
      <c r="F98" s="19">
        <v>15.025</v>
      </c>
      <c r="G98" s="19">
        <v>6010</v>
      </c>
      <c r="H98" s="19">
        <v>5</v>
      </c>
      <c r="I98" s="19">
        <v>2570</v>
      </c>
      <c r="J98" s="19">
        <v>0.78</v>
      </c>
      <c r="K98" s="19">
        <v>8</v>
      </c>
      <c r="L98" s="19">
        <v>2986</v>
      </c>
      <c r="M98" s="20">
        <v>1.4E-2</v>
      </c>
      <c r="N98" s="19" t="s">
        <v>41</v>
      </c>
      <c r="O98" s="19" t="s">
        <v>37</v>
      </c>
      <c r="P98" s="19">
        <v>57</v>
      </c>
      <c r="Q98" s="19">
        <f t="shared" si="1"/>
        <v>41.804000000000002</v>
      </c>
    </row>
    <row r="99" spans="1:17" x14ac:dyDescent="0.25">
      <c r="A99" s="15">
        <v>5186698</v>
      </c>
      <c r="B99" s="16">
        <v>43696</v>
      </c>
      <c r="C99" s="17">
        <v>43690</v>
      </c>
      <c r="D99" s="15">
        <v>5</v>
      </c>
      <c r="E99" s="18">
        <v>22.476666666666667</v>
      </c>
      <c r="F99" s="19">
        <v>16.857500000000002</v>
      </c>
      <c r="G99" s="19">
        <v>6743</v>
      </c>
      <c r="H99" s="19">
        <v>5</v>
      </c>
      <c r="I99" s="19">
        <v>810</v>
      </c>
      <c r="J99" s="19">
        <v>0.78</v>
      </c>
      <c r="K99" s="19">
        <v>22</v>
      </c>
      <c r="L99" s="19">
        <v>12713</v>
      </c>
      <c r="M99" s="20">
        <v>1.4E-2</v>
      </c>
      <c r="N99" s="19" t="s">
        <v>43</v>
      </c>
      <c r="O99" s="19" t="s">
        <v>39</v>
      </c>
      <c r="P99" s="19">
        <v>81</v>
      </c>
      <c r="Q99" s="19">
        <f t="shared" si="1"/>
        <v>177.982</v>
      </c>
    </row>
    <row r="100" spans="1:17" x14ac:dyDescent="0.25">
      <c r="A100" s="15">
        <v>5200637</v>
      </c>
      <c r="B100" s="16">
        <v>43696</v>
      </c>
      <c r="C100" s="17">
        <v>43683</v>
      </c>
      <c r="D100" s="15">
        <v>5</v>
      </c>
      <c r="E100" s="18">
        <v>12.486666666666668</v>
      </c>
      <c r="F100" s="19">
        <v>9.3650000000000002</v>
      </c>
      <c r="G100" s="19">
        <v>3746</v>
      </c>
      <c r="H100" s="19">
        <v>3</v>
      </c>
      <c r="I100" s="19">
        <v>2379</v>
      </c>
      <c r="J100" s="19">
        <v>0.46799999999999997</v>
      </c>
      <c r="K100" s="19">
        <v>10</v>
      </c>
      <c r="L100" s="19">
        <v>4590</v>
      </c>
      <c r="M100" s="20">
        <v>1.4E-2</v>
      </c>
      <c r="N100" s="19" t="s">
        <v>42</v>
      </c>
      <c r="O100" s="19" t="s">
        <v>38</v>
      </c>
      <c r="P100" s="19">
        <v>77</v>
      </c>
      <c r="Q100" s="19">
        <f t="shared" si="1"/>
        <v>64.260000000000005</v>
      </c>
    </row>
    <row r="101" spans="1:17" x14ac:dyDescent="0.25">
      <c r="A101" s="15">
        <v>5574475</v>
      </c>
      <c r="B101" s="16">
        <v>43696</v>
      </c>
      <c r="C101" s="17">
        <v>43683</v>
      </c>
      <c r="D101" s="15">
        <v>5</v>
      </c>
      <c r="E101" s="18">
        <v>12.096666666666668</v>
      </c>
      <c r="F101" s="19">
        <v>9.0724999999999998</v>
      </c>
      <c r="G101" s="19">
        <v>3629</v>
      </c>
      <c r="H101" s="19">
        <v>15</v>
      </c>
      <c r="I101" s="19">
        <v>13620</v>
      </c>
      <c r="J101" s="19">
        <v>2.3400000000000003</v>
      </c>
      <c r="K101" s="19">
        <v>12</v>
      </c>
      <c r="L101" s="19">
        <v>3324</v>
      </c>
      <c r="M101" s="20">
        <v>1.4E-2</v>
      </c>
      <c r="N101" s="19" t="s">
        <v>40</v>
      </c>
      <c r="O101" s="19" t="s">
        <v>39</v>
      </c>
      <c r="P101" s="19">
        <v>66</v>
      </c>
      <c r="Q101" s="19">
        <f t="shared" si="1"/>
        <v>46.536000000000001</v>
      </c>
    </row>
    <row r="102" spans="1:17" x14ac:dyDescent="0.25">
      <c r="A102" s="15">
        <v>5643363</v>
      </c>
      <c r="B102" s="16">
        <v>43696</v>
      </c>
      <c r="C102" s="17">
        <v>43680</v>
      </c>
      <c r="D102" s="15">
        <v>5</v>
      </c>
      <c r="E102" s="18">
        <v>9.6333333333333346</v>
      </c>
      <c r="F102" s="19">
        <v>7.2250000000000005</v>
      </c>
      <c r="G102" s="19">
        <v>2890</v>
      </c>
      <c r="H102" s="19">
        <v>11</v>
      </c>
      <c r="I102" s="19">
        <v>2343</v>
      </c>
      <c r="J102" s="19">
        <v>1.7160000000000002</v>
      </c>
      <c r="K102" s="19">
        <v>19</v>
      </c>
      <c r="L102" s="19">
        <v>10660</v>
      </c>
      <c r="M102" s="20">
        <v>1.4E-2</v>
      </c>
      <c r="N102" s="19" t="s">
        <v>41</v>
      </c>
      <c r="O102" s="19" t="s">
        <v>37</v>
      </c>
      <c r="P102" s="19">
        <v>60</v>
      </c>
      <c r="Q102" s="19">
        <f t="shared" si="1"/>
        <v>149.24</v>
      </c>
    </row>
    <row r="103" spans="1:17" x14ac:dyDescent="0.25">
      <c r="A103" s="15">
        <v>5313635</v>
      </c>
      <c r="B103" s="16">
        <v>43696</v>
      </c>
      <c r="C103" s="17">
        <v>43694</v>
      </c>
      <c r="D103" s="15">
        <v>5</v>
      </c>
      <c r="E103" s="18">
        <v>29.12</v>
      </c>
      <c r="F103" s="19">
        <v>21.84</v>
      </c>
      <c r="G103" s="19">
        <v>8736</v>
      </c>
      <c r="H103" s="19">
        <v>6</v>
      </c>
      <c r="I103" s="19">
        <v>672</v>
      </c>
      <c r="J103" s="19">
        <v>0.93599999999999994</v>
      </c>
      <c r="K103" s="19">
        <v>33</v>
      </c>
      <c r="L103" s="19">
        <v>32976</v>
      </c>
      <c r="M103" s="20">
        <v>1.4E-2</v>
      </c>
      <c r="N103" s="19" t="s">
        <v>43</v>
      </c>
      <c r="O103" s="19" t="s">
        <v>36</v>
      </c>
      <c r="P103" s="19">
        <v>63</v>
      </c>
      <c r="Q103" s="19">
        <f t="shared" si="1"/>
        <v>461.66399999999999</v>
      </c>
    </row>
    <row r="104" spans="1:17" x14ac:dyDescent="0.25">
      <c r="A104" s="15">
        <v>5972334</v>
      </c>
      <c r="B104" s="16">
        <v>43696</v>
      </c>
      <c r="C104" s="17">
        <v>43680</v>
      </c>
      <c r="D104" s="15">
        <v>5</v>
      </c>
      <c r="E104" s="18">
        <v>6.7733333333333334</v>
      </c>
      <c r="F104" s="19">
        <v>5.08</v>
      </c>
      <c r="G104" s="19">
        <v>2032</v>
      </c>
      <c r="H104" s="19">
        <v>8</v>
      </c>
      <c r="I104" s="19">
        <v>5136</v>
      </c>
      <c r="J104" s="19">
        <v>1.248</v>
      </c>
      <c r="K104" s="19">
        <v>23</v>
      </c>
      <c r="L104" s="19">
        <v>10900</v>
      </c>
      <c r="M104" s="20">
        <v>1.4E-2</v>
      </c>
      <c r="N104" s="19" t="s">
        <v>43</v>
      </c>
      <c r="O104" s="19" t="s">
        <v>37</v>
      </c>
      <c r="P104" s="19">
        <v>77</v>
      </c>
      <c r="Q104" s="19">
        <f t="shared" si="1"/>
        <v>152.6</v>
      </c>
    </row>
    <row r="105" spans="1:17" x14ac:dyDescent="0.25">
      <c r="A105" s="15">
        <v>5441821</v>
      </c>
      <c r="B105" s="16">
        <v>43696</v>
      </c>
      <c r="C105" s="17">
        <v>43696</v>
      </c>
      <c r="D105" s="15">
        <v>5</v>
      </c>
      <c r="E105" s="18">
        <v>22.373333333333335</v>
      </c>
      <c r="F105" s="19">
        <v>16.78</v>
      </c>
      <c r="G105" s="19">
        <v>6712</v>
      </c>
      <c r="H105" s="19">
        <v>13</v>
      </c>
      <c r="I105" s="19">
        <v>5928</v>
      </c>
      <c r="J105" s="19">
        <v>2.028</v>
      </c>
      <c r="K105" s="19">
        <v>8</v>
      </c>
      <c r="L105" s="19">
        <v>3202</v>
      </c>
      <c r="M105" s="20">
        <v>1.4E-2</v>
      </c>
      <c r="N105" s="19" t="s">
        <v>42</v>
      </c>
      <c r="O105" s="19" t="s">
        <v>36</v>
      </c>
      <c r="P105" s="19">
        <v>65</v>
      </c>
      <c r="Q105" s="19">
        <f t="shared" si="1"/>
        <v>44.828000000000003</v>
      </c>
    </row>
    <row r="106" spans="1:17" x14ac:dyDescent="0.25">
      <c r="A106" s="15">
        <v>5693753</v>
      </c>
      <c r="B106" s="16">
        <v>43696</v>
      </c>
      <c r="C106" s="17">
        <v>43710</v>
      </c>
      <c r="D106" s="15">
        <v>5</v>
      </c>
      <c r="E106" s="18">
        <v>2.8833333333333333</v>
      </c>
      <c r="F106" s="19">
        <v>2.1625000000000001</v>
      </c>
      <c r="G106" s="19">
        <v>865</v>
      </c>
      <c r="H106" s="19">
        <v>22</v>
      </c>
      <c r="I106" s="19">
        <v>24750</v>
      </c>
      <c r="J106" s="19">
        <v>3.4320000000000004</v>
      </c>
      <c r="K106" s="19">
        <v>14</v>
      </c>
      <c r="L106" s="19">
        <v>2827</v>
      </c>
      <c r="M106" s="20">
        <v>1.4E-2</v>
      </c>
      <c r="N106" s="19" t="s">
        <v>40</v>
      </c>
      <c r="O106" s="19" t="s">
        <v>36</v>
      </c>
      <c r="P106" s="19">
        <v>66</v>
      </c>
      <c r="Q106" s="19">
        <f t="shared" si="1"/>
        <v>39.578000000000003</v>
      </c>
    </row>
    <row r="107" spans="1:17" x14ac:dyDescent="0.25">
      <c r="A107" s="15">
        <v>5887828</v>
      </c>
      <c r="B107" s="16">
        <v>43696</v>
      </c>
      <c r="C107" s="17">
        <v>43690</v>
      </c>
      <c r="D107" s="15">
        <v>5</v>
      </c>
      <c r="E107" s="18">
        <v>15.063333333333334</v>
      </c>
      <c r="F107" s="19">
        <v>11.297499999999999</v>
      </c>
      <c r="G107" s="19">
        <v>4519</v>
      </c>
      <c r="H107" s="19">
        <v>4</v>
      </c>
      <c r="I107" s="19">
        <v>1360</v>
      </c>
      <c r="J107" s="19">
        <v>0.624</v>
      </c>
      <c r="K107" s="19">
        <v>17</v>
      </c>
      <c r="L107" s="19">
        <v>3220</v>
      </c>
      <c r="M107" s="20">
        <v>1.4E-2</v>
      </c>
      <c r="N107" s="19" t="s">
        <v>42</v>
      </c>
      <c r="O107" s="19" t="s">
        <v>38</v>
      </c>
      <c r="P107" s="19">
        <v>78</v>
      </c>
      <c r="Q107" s="19">
        <f t="shared" si="1"/>
        <v>45.08</v>
      </c>
    </row>
    <row r="108" spans="1:17" x14ac:dyDescent="0.25">
      <c r="A108" s="15">
        <v>5893719</v>
      </c>
      <c r="B108" s="16">
        <v>43696</v>
      </c>
      <c r="C108" s="17">
        <v>43702</v>
      </c>
      <c r="D108" s="15">
        <v>5</v>
      </c>
      <c r="E108" s="18">
        <v>33.896666666666668</v>
      </c>
      <c r="F108" s="19">
        <v>25.422499999999999</v>
      </c>
      <c r="G108" s="19">
        <v>10169</v>
      </c>
      <c r="H108" s="19">
        <v>45</v>
      </c>
      <c r="I108" s="19">
        <v>8820</v>
      </c>
      <c r="J108" s="19">
        <v>7.0200000000000005</v>
      </c>
      <c r="K108" s="19">
        <v>14</v>
      </c>
      <c r="L108" s="19">
        <v>1594</v>
      </c>
      <c r="M108" s="20">
        <v>1.4E-2</v>
      </c>
      <c r="N108" s="19" t="s">
        <v>40</v>
      </c>
      <c r="O108" s="19" t="s">
        <v>36</v>
      </c>
      <c r="P108" s="19">
        <v>78</v>
      </c>
      <c r="Q108" s="19">
        <f t="shared" si="1"/>
        <v>22.315999999999999</v>
      </c>
    </row>
    <row r="109" spans="1:17" x14ac:dyDescent="0.25">
      <c r="A109" s="15">
        <v>5011714</v>
      </c>
      <c r="B109" s="16">
        <v>43696</v>
      </c>
      <c r="C109" s="17">
        <v>43689</v>
      </c>
      <c r="D109" s="15">
        <v>5</v>
      </c>
      <c r="E109" s="18">
        <v>16.560000000000002</v>
      </c>
      <c r="F109" s="19">
        <v>12.42</v>
      </c>
      <c r="G109" s="19">
        <v>4968</v>
      </c>
      <c r="H109" s="19">
        <v>25</v>
      </c>
      <c r="I109" s="19">
        <v>4550</v>
      </c>
      <c r="J109" s="19">
        <v>3.9</v>
      </c>
      <c r="K109" s="19">
        <v>10</v>
      </c>
      <c r="L109" s="19">
        <v>1915</v>
      </c>
      <c r="M109" s="20">
        <v>1.4E-2</v>
      </c>
      <c r="N109" s="19" t="s">
        <v>40</v>
      </c>
      <c r="O109" s="19" t="s">
        <v>36</v>
      </c>
      <c r="P109" s="19">
        <v>77</v>
      </c>
      <c r="Q109" s="19">
        <f t="shared" si="1"/>
        <v>26.810000000000002</v>
      </c>
    </row>
    <row r="110" spans="1:17" x14ac:dyDescent="0.25">
      <c r="A110" s="15">
        <v>5450696</v>
      </c>
      <c r="B110" s="16">
        <v>43696</v>
      </c>
      <c r="C110" s="17">
        <v>43702</v>
      </c>
      <c r="D110" s="15">
        <v>5</v>
      </c>
      <c r="E110" s="18">
        <v>17.193333333333335</v>
      </c>
      <c r="F110" s="19">
        <v>12.895</v>
      </c>
      <c r="G110" s="19">
        <v>5158</v>
      </c>
      <c r="H110" s="19">
        <v>37</v>
      </c>
      <c r="I110" s="19">
        <v>36704</v>
      </c>
      <c r="J110" s="19">
        <v>5.7720000000000002</v>
      </c>
      <c r="K110" s="19">
        <v>17</v>
      </c>
      <c r="L110" s="19">
        <v>6952</v>
      </c>
      <c r="M110" s="20">
        <v>1.4E-2</v>
      </c>
      <c r="N110" s="19" t="s">
        <v>40</v>
      </c>
      <c r="O110" s="19" t="s">
        <v>37</v>
      </c>
      <c r="P110" s="19">
        <v>69</v>
      </c>
      <c r="Q110" s="19">
        <f t="shared" si="1"/>
        <v>97.328000000000003</v>
      </c>
    </row>
    <row r="111" spans="1:17" x14ac:dyDescent="0.25">
      <c r="A111" s="15">
        <v>5432940</v>
      </c>
      <c r="B111" s="16">
        <v>43696</v>
      </c>
      <c r="C111" s="17">
        <v>43690</v>
      </c>
      <c r="D111" s="15">
        <v>5</v>
      </c>
      <c r="E111" s="18">
        <v>12.603333333333333</v>
      </c>
      <c r="F111" s="19">
        <v>9.4525000000000006</v>
      </c>
      <c r="G111" s="19">
        <v>3781</v>
      </c>
      <c r="H111" s="19">
        <v>15</v>
      </c>
      <c r="I111" s="19">
        <v>4800</v>
      </c>
      <c r="J111" s="19">
        <v>2.3400000000000003</v>
      </c>
      <c r="K111" s="19">
        <v>12</v>
      </c>
      <c r="L111" s="19">
        <v>5242</v>
      </c>
      <c r="M111" s="20">
        <v>1.4E-2</v>
      </c>
      <c r="N111" s="19" t="s">
        <v>42</v>
      </c>
      <c r="O111" s="19" t="s">
        <v>37</v>
      </c>
      <c r="P111" s="19">
        <v>67</v>
      </c>
      <c r="Q111" s="19">
        <f t="shared" si="1"/>
        <v>73.388000000000005</v>
      </c>
    </row>
    <row r="112" spans="1:17" x14ac:dyDescent="0.25">
      <c r="A112" s="15">
        <v>5775210</v>
      </c>
      <c r="B112" s="16">
        <v>43696</v>
      </c>
      <c r="C112" s="17">
        <v>43708</v>
      </c>
      <c r="D112" s="15">
        <v>5</v>
      </c>
      <c r="E112" s="18">
        <v>32.493333333333332</v>
      </c>
      <c r="F112" s="19">
        <v>24.37</v>
      </c>
      <c r="G112" s="19">
        <v>9748</v>
      </c>
      <c r="H112" s="19">
        <v>10</v>
      </c>
      <c r="I112" s="19">
        <v>6030</v>
      </c>
      <c r="J112" s="19">
        <v>1.56</v>
      </c>
      <c r="K112" s="19">
        <v>10</v>
      </c>
      <c r="L112" s="19">
        <v>3795</v>
      </c>
      <c r="M112" s="20">
        <v>1.4E-2</v>
      </c>
      <c r="N112" s="19" t="s">
        <v>41</v>
      </c>
      <c r="O112" s="19" t="s">
        <v>36</v>
      </c>
      <c r="P112" s="19">
        <v>55</v>
      </c>
      <c r="Q112" s="19">
        <f t="shared" si="1"/>
        <v>53.13</v>
      </c>
    </row>
    <row r="113" spans="1:17" x14ac:dyDescent="0.25">
      <c r="A113" s="15">
        <v>5493842</v>
      </c>
      <c r="B113" s="16">
        <v>43696</v>
      </c>
      <c r="C113" s="17">
        <v>43696</v>
      </c>
      <c r="D113" s="15">
        <v>5</v>
      </c>
      <c r="E113" s="18">
        <v>5.0133333333333336</v>
      </c>
      <c r="F113" s="19">
        <v>3.7600000000000002</v>
      </c>
      <c r="G113" s="19">
        <v>1504</v>
      </c>
      <c r="H113" s="19">
        <v>38</v>
      </c>
      <c r="I113" s="19">
        <v>42332</v>
      </c>
      <c r="J113" s="19">
        <v>5.9279999999999999</v>
      </c>
      <c r="K113" s="19">
        <v>14</v>
      </c>
      <c r="L113" s="19">
        <v>1459</v>
      </c>
      <c r="M113" s="20">
        <v>1.4E-2</v>
      </c>
      <c r="N113" s="19" t="s">
        <v>40</v>
      </c>
      <c r="O113" s="19" t="s">
        <v>37</v>
      </c>
      <c r="P113" s="19">
        <v>55</v>
      </c>
      <c r="Q113" s="19">
        <f t="shared" si="1"/>
        <v>20.426000000000002</v>
      </c>
    </row>
    <row r="114" spans="1:17" x14ac:dyDescent="0.25">
      <c r="A114" s="15">
        <v>5094274</v>
      </c>
      <c r="B114" s="16">
        <v>43696</v>
      </c>
      <c r="C114" s="17">
        <v>43682</v>
      </c>
      <c r="D114" s="15">
        <v>5</v>
      </c>
      <c r="E114" s="18">
        <v>23.270000000000003</v>
      </c>
      <c r="F114" s="19">
        <v>17.452500000000001</v>
      </c>
      <c r="G114" s="19">
        <v>6981</v>
      </c>
      <c r="H114" s="19">
        <v>3</v>
      </c>
      <c r="I114" s="19">
        <v>441</v>
      </c>
      <c r="J114" s="19">
        <v>0.46799999999999997</v>
      </c>
      <c r="K114" s="19">
        <v>43</v>
      </c>
      <c r="L114" s="19">
        <v>52718</v>
      </c>
      <c r="M114" s="20">
        <v>1.4E-2</v>
      </c>
      <c r="N114" s="19" t="s">
        <v>43</v>
      </c>
      <c r="O114" s="19" t="s">
        <v>39</v>
      </c>
      <c r="P114" s="19">
        <v>64</v>
      </c>
      <c r="Q114" s="19">
        <f t="shared" si="1"/>
        <v>738.05200000000002</v>
      </c>
    </row>
    <row r="115" spans="1:17" x14ac:dyDescent="0.25">
      <c r="A115" s="15">
        <v>5806930</v>
      </c>
      <c r="B115" s="16">
        <v>43696</v>
      </c>
      <c r="C115" s="17">
        <v>43700</v>
      </c>
      <c r="D115" s="15">
        <v>5</v>
      </c>
      <c r="E115" s="18">
        <v>3.74</v>
      </c>
      <c r="F115" s="19">
        <v>2.8050000000000002</v>
      </c>
      <c r="G115" s="19">
        <v>1122</v>
      </c>
      <c r="H115" s="19">
        <v>38</v>
      </c>
      <c r="I115" s="19">
        <v>46816</v>
      </c>
      <c r="J115" s="19">
        <v>5.9279999999999999</v>
      </c>
      <c r="K115" s="19">
        <v>11</v>
      </c>
      <c r="L115" s="19">
        <v>4834</v>
      </c>
      <c r="M115" s="20">
        <v>1.4E-2</v>
      </c>
      <c r="N115" s="19" t="s">
        <v>40</v>
      </c>
      <c r="O115" s="19" t="s">
        <v>36</v>
      </c>
      <c r="P115" s="19">
        <v>53</v>
      </c>
      <c r="Q115" s="19">
        <f t="shared" si="1"/>
        <v>67.676000000000002</v>
      </c>
    </row>
    <row r="116" spans="1:17" x14ac:dyDescent="0.25">
      <c r="A116" s="15">
        <v>5164124</v>
      </c>
      <c r="B116" s="16">
        <v>43696</v>
      </c>
      <c r="C116" s="17">
        <v>43694</v>
      </c>
      <c r="D116" s="15">
        <v>5</v>
      </c>
      <c r="E116" s="18">
        <v>36.266666666666666</v>
      </c>
      <c r="F116" s="19">
        <v>27.2</v>
      </c>
      <c r="G116" s="19">
        <v>10880</v>
      </c>
      <c r="H116" s="19">
        <v>30</v>
      </c>
      <c r="I116" s="19">
        <v>27870</v>
      </c>
      <c r="J116" s="19">
        <v>4.6800000000000006</v>
      </c>
      <c r="K116" s="19">
        <v>14</v>
      </c>
      <c r="L116" s="19">
        <v>7552</v>
      </c>
      <c r="M116" s="20">
        <v>1.4E-2</v>
      </c>
      <c r="N116" s="19" t="s">
        <v>40</v>
      </c>
      <c r="O116" s="19" t="s">
        <v>36</v>
      </c>
      <c r="P116" s="19">
        <v>69</v>
      </c>
      <c r="Q116" s="19">
        <f t="shared" si="1"/>
        <v>105.72800000000001</v>
      </c>
    </row>
    <row r="117" spans="1:17" x14ac:dyDescent="0.25">
      <c r="A117" s="15">
        <v>5182621</v>
      </c>
      <c r="B117" s="16">
        <v>43696</v>
      </c>
      <c r="C117" s="17">
        <v>43697</v>
      </c>
      <c r="D117" s="15">
        <v>5</v>
      </c>
      <c r="E117" s="18">
        <v>23.863333333333333</v>
      </c>
      <c r="F117" s="19">
        <v>17.897500000000001</v>
      </c>
      <c r="G117" s="19">
        <v>7159</v>
      </c>
      <c r="H117" s="19">
        <v>19</v>
      </c>
      <c r="I117" s="19">
        <v>28310</v>
      </c>
      <c r="J117" s="19">
        <v>2.964</v>
      </c>
      <c r="K117" s="19">
        <v>20</v>
      </c>
      <c r="L117" s="19">
        <v>11515</v>
      </c>
      <c r="M117" s="20">
        <v>1.4E-2</v>
      </c>
      <c r="N117" s="19" t="s">
        <v>40</v>
      </c>
      <c r="O117" s="19" t="s">
        <v>39</v>
      </c>
      <c r="P117" s="19">
        <v>71</v>
      </c>
      <c r="Q117" s="19">
        <f t="shared" si="1"/>
        <v>161.21</v>
      </c>
    </row>
    <row r="118" spans="1:17" x14ac:dyDescent="0.25">
      <c r="A118" s="15">
        <v>5229518</v>
      </c>
      <c r="B118" s="16">
        <v>43696</v>
      </c>
      <c r="C118" s="17">
        <v>43703</v>
      </c>
      <c r="D118" s="15">
        <v>5</v>
      </c>
      <c r="E118" s="18">
        <v>19.02</v>
      </c>
      <c r="F118" s="19">
        <v>14.265000000000001</v>
      </c>
      <c r="G118" s="19">
        <v>5706</v>
      </c>
      <c r="H118" s="19">
        <v>8</v>
      </c>
      <c r="I118" s="19">
        <v>4712</v>
      </c>
      <c r="J118" s="19">
        <v>1.248</v>
      </c>
      <c r="K118" s="19">
        <v>44</v>
      </c>
      <c r="L118" s="19">
        <v>11335</v>
      </c>
      <c r="M118" s="20">
        <v>1.4E-2</v>
      </c>
      <c r="N118" s="19" t="s">
        <v>43</v>
      </c>
      <c r="O118" s="19" t="s">
        <v>39</v>
      </c>
      <c r="P118" s="19">
        <v>63</v>
      </c>
      <c r="Q118" s="19">
        <f t="shared" si="1"/>
        <v>158.69</v>
      </c>
    </row>
    <row r="119" spans="1:17" x14ac:dyDescent="0.25">
      <c r="A119" s="15">
        <v>5519651</v>
      </c>
      <c r="B119" s="16">
        <v>43696</v>
      </c>
      <c r="C119" s="17">
        <v>43687</v>
      </c>
      <c r="D119" s="15">
        <v>5</v>
      </c>
      <c r="E119" s="18">
        <v>5.0966666666666667</v>
      </c>
      <c r="F119" s="19">
        <v>3.8225000000000002</v>
      </c>
      <c r="G119" s="19">
        <v>1529</v>
      </c>
      <c r="H119" s="19">
        <v>9</v>
      </c>
      <c r="I119" s="19">
        <v>3537</v>
      </c>
      <c r="J119" s="19">
        <v>1.4039999999999999</v>
      </c>
      <c r="K119" s="19">
        <v>24</v>
      </c>
      <c r="L119" s="19">
        <v>4135</v>
      </c>
      <c r="M119" s="20">
        <v>1.4E-2</v>
      </c>
      <c r="N119" s="19" t="s">
        <v>43</v>
      </c>
      <c r="O119" s="19" t="s">
        <v>36</v>
      </c>
      <c r="P119" s="19">
        <v>72</v>
      </c>
      <c r="Q119" s="19">
        <f t="shared" si="1"/>
        <v>57.89</v>
      </c>
    </row>
    <row r="120" spans="1:17" x14ac:dyDescent="0.25">
      <c r="A120" s="15">
        <v>5839517</v>
      </c>
      <c r="B120" s="16">
        <v>43696</v>
      </c>
      <c r="C120" s="17">
        <v>43694</v>
      </c>
      <c r="D120" s="15">
        <v>5</v>
      </c>
      <c r="E120" s="18">
        <v>19.603333333333335</v>
      </c>
      <c r="F120" s="19">
        <v>14.702500000000001</v>
      </c>
      <c r="G120" s="19">
        <v>5881</v>
      </c>
      <c r="H120" s="19">
        <v>44</v>
      </c>
      <c r="I120" s="19">
        <v>38676</v>
      </c>
      <c r="J120" s="19">
        <v>6.8640000000000008</v>
      </c>
      <c r="K120" s="19">
        <v>8</v>
      </c>
      <c r="L120" s="19">
        <v>2671</v>
      </c>
      <c r="M120" s="20">
        <v>1.4E-2</v>
      </c>
      <c r="N120" s="19" t="s">
        <v>40</v>
      </c>
      <c r="O120" s="19" t="s">
        <v>38</v>
      </c>
      <c r="P120" s="19">
        <v>71</v>
      </c>
      <c r="Q120" s="19">
        <f t="shared" si="1"/>
        <v>37.393999999999998</v>
      </c>
    </row>
    <row r="121" spans="1:17" x14ac:dyDescent="0.25">
      <c r="A121" s="15">
        <v>5503354</v>
      </c>
      <c r="B121" s="16">
        <v>43696</v>
      </c>
      <c r="C121" s="17">
        <v>43685</v>
      </c>
      <c r="D121" s="15">
        <v>5</v>
      </c>
      <c r="E121" s="18">
        <v>12.653333333333334</v>
      </c>
      <c r="F121" s="19">
        <v>9.49</v>
      </c>
      <c r="G121" s="19">
        <v>3796</v>
      </c>
      <c r="H121" s="19">
        <v>8</v>
      </c>
      <c r="I121" s="19">
        <v>2656</v>
      </c>
      <c r="J121" s="19">
        <v>1.248</v>
      </c>
      <c r="K121" s="19">
        <v>26</v>
      </c>
      <c r="L121" s="19">
        <v>24226</v>
      </c>
      <c r="M121" s="20">
        <v>1.4E-2</v>
      </c>
      <c r="N121" s="19" t="s">
        <v>43</v>
      </c>
      <c r="O121" s="19" t="s">
        <v>36</v>
      </c>
      <c r="P121" s="19">
        <v>76</v>
      </c>
      <c r="Q121" s="19">
        <f t="shared" si="1"/>
        <v>339.16399999999999</v>
      </c>
    </row>
    <row r="122" spans="1:17" x14ac:dyDescent="0.25">
      <c r="A122" s="15">
        <v>5820485</v>
      </c>
      <c r="B122" s="16">
        <v>43696</v>
      </c>
      <c r="C122" s="17">
        <v>43694</v>
      </c>
      <c r="D122" s="15">
        <v>5</v>
      </c>
      <c r="E122" s="18">
        <v>32.81</v>
      </c>
      <c r="F122" s="19">
        <v>24.607500000000002</v>
      </c>
      <c r="G122" s="19">
        <v>9843</v>
      </c>
      <c r="H122" s="19">
        <v>26</v>
      </c>
      <c r="I122" s="19">
        <v>22230</v>
      </c>
      <c r="J122" s="19">
        <v>4.056</v>
      </c>
      <c r="K122" s="19">
        <v>12</v>
      </c>
      <c r="L122" s="19">
        <v>3114</v>
      </c>
      <c r="M122" s="20">
        <v>1.4E-2</v>
      </c>
      <c r="N122" s="19" t="s">
        <v>40</v>
      </c>
      <c r="O122" s="19" t="s">
        <v>37</v>
      </c>
      <c r="P122" s="19">
        <v>66</v>
      </c>
      <c r="Q122" s="19">
        <f t="shared" si="1"/>
        <v>43.596000000000004</v>
      </c>
    </row>
    <row r="123" spans="1:17" x14ac:dyDescent="0.25">
      <c r="A123" s="15">
        <v>5706723</v>
      </c>
      <c r="B123" s="16">
        <v>43696</v>
      </c>
      <c r="C123" s="17">
        <v>43707</v>
      </c>
      <c r="D123" s="15">
        <v>5</v>
      </c>
      <c r="E123" s="18">
        <v>23.91</v>
      </c>
      <c r="F123" s="19">
        <v>17.932500000000001</v>
      </c>
      <c r="G123" s="19">
        <v>7173</v>
      </c>
      <c r="H123" s="19">
        <v>11</v>
      </c>
      <c r="I123" s="19">
        <v>5159</v>
      </c>
      <c r="J123" s="19">
        <v>1.7160000000000002</v>
      </c>
      <c r="K123" s="19">
        <v>9</v>
      </c>
      <c r="L123" s="19">
        <v>2052</v>
      </c>
      <c r="M123" s="20">
        <v>1.4E-2</v>
      </c>
      <c r="N123" s="19" t="s">
        <v>41</v>
      </c>
      <c r="O123" s="19" t="s">
        <v>39</v>
      </c>
      <c r="P123" s="19">
        <v>63</v>
      </c>
      <c r="Q123" s="19">
        <f t="shared" si="1"/>
        <v>28.728000000000002</v>
      </c>
    </row>
    <row r="124" spans="1:17" x14ac:dyDescent="0.25">
      <c r="A124" s="15">
        <v>5543837</v>
      </c>
      <c r="B124" s="16">
        <v>43696</v>
      </c>
      <c r="C124" s="17">
        <v>43701</v>
      </c>
      <c r="D124" s="15">
        <v>5</v>
      </c>
      <c r="E124" s="18">
        <v>35.726666666666667</v>
      </c>
      <c r="F124" s="19">
        <v>26.795000000000002</v>
      </c>
      <c r="G124" s="19">
        <v>10718</v>
      </c>
      <c r="H124" s="19">
        <v>5</v>
      </c>
      <c r="I124" s="19">
        <v>2290</v>
      </c>
      <c r="J124" s="19">
        <v>0.78</v>
      </c>
      <c r="K124" s="19">
        <v>23</v>
      </c>
      <c r="L124" s="19">
        <v>14752</v>
      </c>
      <c r="M124" s="20">
        <v>1.4E-2</v>
      </c>
      <c r="N124" s="19" t="s">
        <v>43</v>
      </c>
      <c r="O124" s="19" t="s">
        <v>36</v>
      </c>
      <c r="P124" s="19">
        <v>67</v>
      </c>
      <c r="Q124" s="19">
        <f t="shared" si="1"/>
        <v>206.52799999999999</v>
      </c>
    </row>
    <row r="125" spans="1:17" x14ac:dyDescent="0.25">
      <c r="A125" s="15">
        <v>5792564</v>
      </c>
      <c r="B125" s="16">
        <v>43696</v>
      </c>
      <c r="C125" s="17">
        <v>43701</v>
      </c>
      <c r="D125" s="15">
        <v>5</v>
      </c>
      <c r="E125" s="18">
        <v>18.61</v>
      </c>
      <c r="F125" s="19">
        <v>13.9575</v>
      </c>
      <c r="G125" s="19">
        <v>5583</v>
      </c>
      <c r="H125" s="19">
        <v>5</v>
      </c>
      <c r="I125" s="19">
        <v>3650</v>
      </c>
      <c r="J125" s="19">
        <v>0.78</v>
      </c>
      <c r="K125" s="19">
        <v>19</v>
      </c>
      <c r="L125" s="19">
        <v>6236</v>
      </c>
      <c r="M125" s="20">
        <v>1.4E-2</v>
      </c>
      <c r="N125" s="19" t="s">
        <v>42</v>
      </c>
      <c r="O125" s="19" t="s">
        <v>36</v>
      </c>
      <c r="P125" s="19">
        <v>66</v>
      </c>
      <c r="Q125" s="19">
        <f t="shared" si="1"/>
        <v>87.304000000000002</v>
      </c>
    </row>
    <row r="126" spans="1:17" x14ac:dyDescent="0.25">
      <c r="A126" s="15">
        <v>5578259</v>
      </c>
      <c r="B126" s="16">
        <v>43696</v>
      </c>
      <c r="C126" s="17">
        <v>43703</v>
      </c>
      <c r="D126" s="15">
        <v>5</v>
      </c>
      <c r="E126" s="18">
        <v>10.16</v>
      </c>
      <c r="F126" s="19">
        <v>7.62</v>
      </c>
      <c r="G126" s="19">
        <v>3048</v>
      </c>
      <c r="H126" s="19">
        <v>12</v>
      </c>
      <c r="I126" s="19">
        <v>4692</v>
      </c>
      <c r="J126" s="19">
        <v>1.8719999999999999</v>
      </c>
      <c r="K126" s="19">
        <v>20</v>
      </c>
      <c r="L126" s="19">
        <v>5980</v>
      </c>
      <c r="M126" s="20">
        <v>1.4E-2</v>
      </c>
      <c r="N126" s="19" t="s">
        <v>42</v>
      </c>
      <c r="O126" s="19" t="s">
        <v>38</v>
      </c>
      <c r="P126" s="19">
        <v>82</v>
      </c>
      <c r="Q126" s="19">
        <f t="shared" si="1"/>
        <v>83.72</v>
      </c>
    </row>
    <row r="127" spans="1:17" x14ac:dyDescent="0.25">
      <c r="A127" s="15">
        <v>5875169</v>
      </c>
      <c r="B127" s="16">
        <v>43696</v>
      </c>
      <c r="C127" s="17">
        <v>43701</v>
      </c>
      <c r="D127" s="15">
        <v>5</v>
      </c>
      <c r="E127" s="18">
        <v>33.74666666666667</v>
      </c>
      <c r="F127" s="19">
        <v>25.310000000000002</v>
      </c>
      <c r="G127" s="19">
        <v>10124</v>
      </c>
      <c r="H127" s="19">
        <v>7</v>
      </c>
      <c r="I127" s="19">
        <v>672</v>
      </c>
      <c r="J127" s="19">
        <v>1.0920000000000001</v>
      </c>
      <c r="K127" s="19">
        <v>15</v>
      </c>
      <c r="L127" s="19">
        <v>7610</v>
      </c>
      <c r="M127" s="20">
        <v>1.4E-2</v>
      </c>
      <c r="N127" s="19" t="s">
        <v>42</v>
      </c>
      <c r="O127" s="19" t="s">
        <v>37</v>
      </c>
      <c r="P127" s="19">
        <v>54</v>
      </c>
      <c r="Q127" s="19">
        <f t="shared" si="1"/>
        <v>106.54</v>
      </c>
    </row>
    <row r="128" spans="1:17" x14ac:dyDescent="0.25">
      <c r="A128" s="15">
        <v>5500285</v>
      </c>
      <c r="B128" s="16">
        <v>43696</v>
      </c>
      <c r="C128" s="17">
        <v>43703</v>
      </c>
      <c r="D128" s="15">
        <v>5</v>
      </c>
      <c r="E128" s="18">
        <v>28.756666666666668</v>
      </c>
      <c r="F128" s="19">
        <v>21.567499999999999</v>
      </c>
      <c r="G128" s="19">
        <v>8627</v>
      </c>
      <c r="H128" s="19">
        <v>5</v>
      </c>
      <c r="I128" s="19">
        <v>1525</v>
      </c>
      <c r="J128" s="19">
        <v>0.78</v>
      </c>
      <c r="K128" s="19">
        <v>49</v>
      </c>
      <c r="L128" s="19">
        <v>34616</v>
      </c>
      <c r="M128" s="20">
        <v>1.4E-2</v>
      </c>
      <c r="N128" s="19" t="s">
        <v>43</v>
      </c>
      <c r="O128" s="19" t="s">
        <v>37</v>
      </c>
      <c r="P128" s="19">
        <v>72</v>
      </c>
      <c r="Q128" s="19">
        <f t="shared" si="1"/>
        <v>484.62400000000002</v>
      </c>
    </row>
    <row r="129" spans="1:17" x14ac:dyDescent="0.25">
      <c r="A129" s="15">
        <v>5754368</v>
      </c>
      <c r="B129" s="16">
        <v>43696</v>
      </c>
      <c r="C129" s="17">
        <v>43695</v>
      </c>
      <c r="D129" s="15">
        <v>5</v>
      </c>
      <c r="E129" s="18">
        <v>27.32</v>
      </c>
      <c r="F129" s="19">
        <v>20.490000000000002</v>
      </c>
      <c r="G129" s="19">
        <v>8196</v>
      </c>
      <c r="H129" s="19">
        <v>15</v>
      </c>
      <c r="I129" s="19">
        <v>9315</v>
      </c>
      <c r="J129" s="19">
        <v>2.3400000000000003</v>
      </c>
      <c r="K129" s="19">
        <v>35</v>
      </c>
      <c r="L129" s="19">
        <v>29410</v>
      </c>
      <c r="M129" s="20">
        <v>1.4E-2</v>
      </c>
      <c r="N129" s="19" t="s">
        <v>43</v>
      </c>
      <c r="O129" s="19" t="s">
        <v>37</v>
      </c>
      <c r="P129" s="19">
        <v>78</v>
      </c>
      <c r="Q129" s="19">
        <f t="shared" si="1"/>
        <v>411.74</v>
      </c>
    </row>
    <row r="130" spans="1:17" x14ac:dyDescent="0.25">
      <c r="A130" s="15">
        <v>5084839</v>
      </c>
      <c r="B130" s="16">
        <v>43696</v>
      </c>
      <c r="C130" s="17">
        <v>43682</v>
      </c>
      <c r="D130" s="15">
        <v>5</v>
      </c>
      <c r="E130" s="18">
        <v>1.5533333333333335</v>
      </c>
      <c r="F130" s="19">
        <v>1.165</v>
      </c>
      <c r="G130" s="19">
        <v>466</v>
      </c>
      <c r="H130" s="19">
        <v>15</v>
      </c>
      <c r="I130" s="19">
        <v>9450</v>
      </c>
      <c r="J130" s="19">
        <v>2.3400000000000003</v>
      </c>
      <c r="K130" s="19">
        <v>8</v>
      </c>
      <c r="L130" s="19">
        <v>2956</v>
      </c>
      <c r="M130" s="20">
        <v>1.4E-2</v>
      </c>
      <c r="N130" s="19" t="s">
        <v>42</v>
      </c>
      <c r="O130" s="19" t="s">
        <v>37</v>
      </c>
      <c r="P130" s="19">
        <v>62</v>
      </c>
      <c r="Q130" s="19">
        <f t="shared" si="1"/>
        <v>41.384</v>
      </c>
    </row>
    <row r="131" spans="1:17" x14ac:dyDescent="0.25">
      <c r="A131" s="15">
        <v>5101606</v>
      </c>
      <c r="B131" s="16">
        <v>43696</v>
      </c>
      <c r="C131" s="17">
        <v>43697</v>
      </c>
      <c r="D131" s="15">
        <v>5</v>
      </c>
      <c r="E131" s="18">
        <v>5.6300000000000008</v>
      </c>
      <c r="F131" s="19">
        <v>4.2225000000000001</v>
      </c>
      <c r="G131" s="19">
        <v>1689</v>
      </c>
      <c r="H131" s="19">
        <v>6</v>
      </c>
      <c r="I131" s="19">
        <v>3870</v>
      </c>
      <c r="J131" s="19">
        <v>0.93599999999999994</v>
      </c>
      <c r="K131" s="19">
        <v>10</v>
      </c>
      <c r="L131" s="19">
        <v>4505</v>
      </c>
      <c r="M131" s="20">
        <v>1.4E-2</v>
      </c>
      <c r="N131" s="19" t="s">
        <v>42</v>
      </c>
      <c r="O131" s="19" t="s">
        <v>38</v>
      </c>
      <c r="P131" s="19">
        <v>68</v>
      </c>
      <c r="Q131" s="19">
        <f t="shared" ref="Q131:Q194" si="2">M131*L131</f>
        <v>63.07</v>
      </c>
    </row>
    <row r="132" spans="1:17" x14ac:dyDescent="0.25">
      <c r="A132" s="15">
        <v>5893778</v>
      </c>
      <c r="B132" s="16">
        <v>43696</v>
      </c>
      <c r="C132" s="17">
        <v>43694</v>
      </c>
      <c r="D132" s="15">
        <v>5</v>
      </c>
      <c r="E132" s="18">
        <v>29.293333333333337</v>
      </c>
      <c r="F132" s="19">
        <v>21.97</v>
      </c>
      <c r="G132" s="19">
        <v>8788</v>
      </c>
      <c r="H132" s="19">
        <v>39</v>
      </c>
      <c r="I132" s="19">
        <v>51285</v>
      </c>
      <c r="J132" s="19">
        <v>6.0840000000000005</v>
      </c>
      <c r="K132" s="19">
        <v>9</v>
      </c>
      <c r="L132" s="19">
        <v>2488</v>
      </c>
      <c r="M132" s="20">
        <v>1.4E-2</v>
      </c>
      <c r="N132" s="19" t="s">
        <v>40</v>
      </c>
      <c r="O132" s="19" t="s">
        <v>37</v>
      </c>
      <c r="P132" s="19">
        <v>53</v>
      </c>
      <c r="Q132" s="19">
        <f t="shared" si="2"/>
        <v>34.832000000000001</v>
      </c>
    </row>
    <row r="133" spans="1:17" x14ac:dyDescent="0.25">
      <c r="A133" s="15">
        <v>5746125</v>
      </c>
      <c r="B133" s="16">
        <v>43696</v>
      </c>
      <c r="C133" s="17">
        <v>43685</v>
      </c>
      <c r="D133" s="15">
        <v>5</v>
      </c>
      <c r="E133" s="18">
        <v>13.233333333333334</v>
      </c>
      <c r="F133" s="19">
        <v>9.9250000000000007</v>
      </c>
      <c r="G133" s="19">
        <v>3970</v>
      </c>
      <c r="H133" s="19">
        <v>17</v>
      </c>
      <c r="I133" s="19">
        <v>1955</v>
      </c>
      <c r="J133" s="19">
        <v>2.6519999999999997</v>
      </c>
      <c r="K133" s="19">
        <v>14</v>
      </c>
      <c r="L133" s="19">
        <v>1441</v>
      </c>
      <c r="M133" s="20">
        <v>1.4E-2</v>
      </c>
      <c r="N133" s="19" t="s">
        <v>40</v>
      </c>
      <c r="O133" s="19" t="s">
        <v>37</v>
      </c>
      <c r="P133" s="19">
        <v>58</v>
      </c>
      <c r="Q133" s="19">
        <f t="shared" si="2"/>
        <v>20.173999999999999</v>
      </c>
    </row>
    <row r="134" spans="1:17" x14ac:dyDescent="0.25">
      <c r="A134" s="15">
        <v>5630795</v>
      </c>
      <c r="B134" s="16">
        <v>43696</v>
      </c>
      <c r="C134" s="17">
        <v>43703</v>
      </c>
      <c r="D134" s="15">
        <v>5</v>
      </c>
      <c r="E134" s="18">
        <v>27.123333333333335</v>
      </c>
      <c r="F134" s="19">
        <v>20.342500000000001</v>
      </c>
      <c r="G134" s="19">
        <v>8137</v>
      </c>
      <c r="H134" s="19">
        <v>13</v>
      </c>
      <c r="I134" s="19">
        <v>2327</v>
      </c>
      <c r="J134" s="19">
        <v>2.028</v>
      </c>
      <c r="K134" s="19">
        <v>15</v>
      </c>
      <c r="L134" s="19">
        <v>7440</v>
      </c>
      <c r="M134" s="20">
        <v>1.4E-2</v>
      </c>
      <c r="N134" s="19" t="s">
        <v>42</v>
      </c>
      <c r="O134" s="19" t="s">
        <v>37</v>
      </c>
      <c r="P134" s="19">
        <v>57</v>
      </c>
      <c r="Q134" s="19">
        <f t="shared" si="2"/>
        <v>104.16</v>
      </c>
    </row>
    <row r="135" spans="1:17" x14ac:dyDescent="0.25">
      <c r="A135" s="15">
        <v>5129451</v>
      </c>
      <c r="B135" s="16">
        <v>43696</v>
      </c>
      <c r="C135" s="17">
        <v>43687</v>
      </c>
      <c r="D135" s="15">
        <v>5</v>
      </c>
      <c r="E135" s="18">
        <v>10.860000000000001</v>
      </c>
      <c r="F135" s="19">
        <v>8.1449999999999996</v>
      </c>
      <c r="G135" s="19">
        <v>3258</v>
      </c>
      <c r="H135" s="19">
        <v>15</v>
      </c>
      <c r="I135" s="19">
        <v>4350</v>
      </c>
      <c r="J135" s="19">
        <v>2.3400000000000003</v>
      </c>
      <c r="K135" s="19">
        <v>20</v>
      </c>
      <c r="L135" s="19">
        <v>11905</v>
      </c>
      <c r="M135" s="20">
        <v>1.4E-2</v>
      </c>
      <c r="N135" s="19" t="s">
        <v>41</v>
      </c>
      <c r="O135" s="19" t="s">
        <v>38</v>
      </c>
      <c r="P135" s="19">
        <v>73</v>
      </c>
      <c r="Q135" s="19">
        <f t="shared" si="2"/>
        <v>166.67000000000002</v>
      </c>
    </row>
    <row r="136" spans="1:17" x14ac:dyDescent="0.25">
      <c r="A136" s="15">
        <v>5377930</v>
      </c>
      <c r="B136" s="16">
        <v>43696</v>
      </c>
      <c r="C136" s="17">
        <v>43695</v>
      </c>
      <c r="D136" s="15">
        <v>5</v>
      </c>
      <c r="E136" s="18">
        <v>16.096666666666668</v>
      </c>
      <c r="F136" s="19">
        <v>12.0725</v>
      </c>
      <c r="G136" s="19">
        <v>4829</v>
      </c>
      <c r="H136" s="19">
        <v>15</v>
      </c>
      <c r="I136" s="19">
        <v>5670</v>
      </c>
      <c r="J136" s="19">
        <v>2.3400000000000003</v>
      </c>
      <c r="K136" s="19">
        <v>16</v>
      </c>
      <c r="L136" s="19">
        <v>8942</v>
      </c>
      <c r="M136" s="20">
        <v>1.4E-2</v>
      </c>
      <c r="N136" s="19" t="s">
        <v>41</v>
      </c>
      <c r="O136" s="19" t="s">
        <v>37</v>
      </c>
      <c r="P136" s="19">
        <v>76</v>
      </c>
      <c r="Q136" s="19">
        <f t="shared" si="2"/>
        <v>125.188</v>
      </c>
    </row>
    <row r="137" spans="1:17" x14ac:dyDescent="0.25">
      <c r="A137" s="15">
        <v>5256245</v>
      </c>
      <c r="B137" s="16">
        <v>43696</v>
      </c>
      <c r="C137" s="17">
        <v>43701</v>
      </c>
      <c r="D137" s="15">
        <v>5</v>
      </c>
      <c r="E137" s="18">
        <v>12.090000000000002</v>
      </c>
      <c r="F137" s="19">
        <v>9.0675000000000008</v>
      </c>
      <c r="G137" s="19">
        <v>3627</v>
      </c>
      <c r="H137" s="19">
        <v>44</v>
      </c>
      <c r="I137" s="19">
        <v>46992</v>
      </c>
      <c r="J137" s="19">
        <v>6.8640000000000008</v>
      </c>
      <c r="K137" s="19">
        <v>20</v>
      </c>
      <c r="L137" s="19">
        <v>2965</v>
      </c>
      <c r="M137" s="20">
        <v>1.4E-2</v>
      </c>
      <c r="N137" s="19" t="s">
        <v>40</v>
      </c>
      <c r="O137" s="19" t="s">
        <v>39</v>
      </c>
      <c r="P137" s="19">
        <v>62</v>
      </c>
      <c r="Q137" s="19">
        <f t="shared" si="2"/>
        <v>41.51</v>
      </c>
    </row>
    <row r="138" spans="1:17" x14ac:dyDescent="0.25">
      <c r="A138" s="15">
        <v>5336862</v>
      </c>
      <c r="B138" s="16">
        <v>43696</v>
      </c>
      <c r="C138" s="17">
        <v>43705</v>
      </c>
      <c r="D138" s="15">
        <v>5</v>
      </c>
      <c r="E138" s="18">
        <v>1.53</v>
      </c>
      <c r="F138" s="19">
        <v>1.1475</v>
      </c>
      <c r="G138" s="19">
        <v>459</v>
      </c>
      <c r="H138" s="19">
        <v>24</v>
      </c>
      <c r="I138" s="19">
        <v>30984</v>
      </c>
      <c r="J138" s="19">
        <v>3.7439999999999998</v>
      </c>
      <c r="K138" s="19">
        <v>11</v>
      </c>
      <c r="L138" s="19">
        <v>5158</v>
      </c>
      <c r="M138" s="20">
        <v>1.4E-2</v>
      </c>
      <c r="N138" s="19" t="s">
        <v>40</v>
      </c>
      <c r="O138" s="19" t="s">
        <v>37</v>
      </c>
      <c r="P138" s="19">
        <v>62</v>
      </c>
      <c r="Q138" s="19">
        <f t="shared" si="2"/>
        <v>72.212000000000003</v>
      </c>
    </row>
    <row r="139" spans="1:17" x14ac:dyDescent="0.25">
      <c r="A139" s="15">
        <v>5438593</v>
      </c>
      <c r="B139" s="16">
        <v>43696</v>
      </c>
      <c r="C139" s="17">
        <v>43685</v>
      </c>
      <c r="D139" s="15">
        <v>5</v>
      </c>
      <c r="E139" s="18">
        <v>14.446666666666667</v>
      </c>
      <c r="F139" s="19">
        <v>10.835000000000001</v>
      </c>
      <c r="G139" s="19">
        <v>4334</v>
      </c>
      <c r="H139" s="19">
        <v>9</v>
      </c>
      <c r="I139" s="19">
        <v>7020</v>
      </c>
      <c r="J139" s="19">
        <v>1.4039999999999999</v>
      </c>
      <c r="K139" s="19">
        <v>14</v>
      </c>
      <c r="L139" s="19">
        <v>3763</v>
      </c>
      <c r="M139" s="20">
        <v>1.4E-2</v>
      </c>
      <c r="N139" s="19" t="s">
        <v>42</v>
      </c>
      <c r="O139" s="19" t="s">
        <v>38</v>
      </c>
      <c r="P139" s="19">
        <v>79</v>
      </c>
      <c r="Q139" s="19">
        <f t="shared" si="2"/>
        <v>52.682000000000002</v>
      </c>
    </row>
    <row r="140" spans="1:17" x14ac:dyDescent="0.25">
      <c r="A140" s="15">
        <v>5968138</v>
      </c>
      <c r="B140" s="16">
        <v>43696</v>
      </c>
      <c r="C140" s="17">
        <v>43696</v>
      </c>
      <c r="D140" s="15">
        <v>5</v>
      </c>
      <c r="E140" s="18">
        <v>28.200000000000003</v>
      </c>
      <c r="F140" s="19">
        <v>21.150000000000002</v>
      </c>
      <c r="G140" s="19">
        <v>8460</v>
      </c>
      <c r="H140" s="19">
        <v>12</v>
      </c>
      <c r="I140" s="19">
        <v>6528</v>
      </c>
      <c r="J140" s="19">
        <v>1.8719999999999999</v>
      </c>
      <c r="K140" s="19">
        <v>10</v>
      </c>
      <c r="L140" s="19">
        <v>3250</v>
      </c>
      <c r="M140" s="20">
        <v>1.4E-2</v>
      </c>
      <c r="N140" s="19" t="s">
        <v>41</v>
      </c>
      <c r="O140" s="19" t="s">
        <v>39</v>
      </c>
      <c r="P140" s="19">
        <v>76</v>
      </c>
      <c r="Q140" s="19">
        <f t="shared" si="2"/>
        <v>45.5</v>
      </c>
    </row>
    <row r="141" spans="1:17" x14ac:dyDescent="0.25">
      <c r="A141" s="15">
        <v>5708747</v>
      </c>
      <c r="B141" s="16">
        <v>43696</v>
      </c>
      <c r="C141" s="17">
        <v>43690</v>
      </c>
      <c r="D141" s="15">
        <v>5</v>
      </c>
      <c r="E141" s="18">
        <v>17.223333333333333</v>
      </c>
      <c r="F141" s="19">
        <v>12.9175</v>
      </c>
      <c r="G141" s="19">
        <v>5167</v>
      </c>
      <c r="H141" s="19">
        <v>32</v>
      </c>
      <c r="I141" s="19">
        <v>21728</v>
      </c>
      <c r="J141" s="19">
        <v>4.992</v>
      </c>
      <c r="K141" s="19">
        <v>17</v>
      </c>
      <c r="L141" s="19">
        <v>4480</v>
      </c>
      <c r="M141" s="20">
        <v>1.4E-2</v>
      </c>
      <c r="N141" s="19" t="s">
        <v>40</v>
      </c>
      <c r="O141" s="19" t="s">
        <v>36</v>
      </c>
      <c r="P141" s="19">
        <v>59</v>
      </c>
      <c r="Q141" s="19">
        <f t="shared" si="2"/>
        <v>62.72</v>
      </c>
    </row>
    <row r="142" spans="1:17" x14ac:dyDescent="0.25">
      <c r="A142" s="15">
        <v>5255606</v>
      </c>
      <c r="B142" s="16">
        <v>43696</v>
      </c>
      <c r="C142" s="17">
        <v>43692</v>
      </c>
      <c r="D142" s="15">
        <v>5</v>
      </c>
      <c r="E142" s="18">
        <v>14.626666666666667</v>
      </c>
      <c r="F142" s="19">
        <v>10.97</v>
      </c>
      <c r="G142" s="19">
        <v>4388</v>
      </c>
      <c r="H142" s="19">
        <v>26</v>
      </c>
      <c r="I142" s="19">
        <v>8268</v>
      </c>
      <c r="J142" s="19">
        <v>4.056</v>
      </c>
      <c r="K142" s="19">
        <v>8</v>
      </c>
      <c r="L142" s="19">
        <v>1462</v>
      </c>
      <c r="M142" s="20">
        <v>1.4E-2</v>
      </c>
      <c r="N142" s="19" t="s">
        <v>40</v>
      </c>
      <c r="O142" s="19" t="s">
        <v>36</v>
      </c>
      <c r="P142" s="19">
        <v>82</v>
      </c>
      <c r="Q142" s="19">
        <f t="shared" si="2"/>
        <v>20.468</v>
      </c>
    </row>
    <row r="143" spans="1:17" x14ac:dyDescent="0.25">
      <c r="A143" s="15">
        <v>5795850</v>
      </c>
      <c r="B143" s="16">
        <v>43696</v>
      </c>
      <c r="C143" s="17">
        <v>43686</v>
      </c>
      <c r="D143" s="15">
        <v>5</v>
      </c>
      <c r="E143" s="18">
        <v>23.91</v>
      </c>
      <c r="F143" s="19">
        <v>17.932500000000001</v>
      </c>
      <c r="G143" s="19">
        <v>7173</v>
      </c>
      <c r="H143" s="19">
        <v>3</v>
      </c>
      <c r="I143" s="19">
        <v>843</v>
      </c>
      <c r="J143" s="19">
        <v>0.46799999999999997</v>
      </c>
      <c r="K143" s="19">
        <v>19</v>
      </c>
      <c r="L143" s="19">
        <v>4430</v>
      </c>
      <c r="M143" s="20">
        <v>1.4E-2</v>
      </c>
      <c r="N143" s="19" t="s">
        <v>41</v>
      </c>
      <c r="O143" s="19" t="s">
        <v>37</v>
      </c>
      <c r="P143" s="19">
        <v>81</v>
      </c>
      <c r="Q143" s="19">
        <f t="shared" si="2"/>
        <v>62.02</v>
      </c>
    </row>
    <row r="144" spans="1:17" x14ac:dyDescent="0.25">
      <c r="A144" s="15">
        <v>5238221</v>
      </c>
      <c r="B144" s="16">
        <v>43696</v>
      </c>
      <c r="C144" s="17">
        <v>43680</v>
      </c>
      <c r="D144" s="15">
        <v>5</v>
      </c>
      <c r="E144" s="18">
        <v>15.336666666666668</v>
      </c>
      <c r="F144" s="19">
        <v>11.5025</v>
      </c>
      <c r="G144" s="19">
        <v>4601</v>
      </c>
      <c r="H144" s="19">
        <v>43</v>
      </c>
      <c r="I144" s="19">
        <v>55169</v>
      </c>
      <c r="J144" s="19">
        <v>6.7079999999999993</v>
      </c>
      <c r="K144" s="19">
        <v>15</v>
      </c>
      <c r="L144" s="19">
        <v>4290</v>
      </c>
      <c r="M144" s="20">
        <v>1.4E-2</v>
      </c>
      <c r="N144" s="19" t="s">
        <v>40</v>
      </c>
      <c r="O144" s="19" t="s">
        <v>38</v>
      </c>
      <c r="P144" s="19">
        <v>59</v>
      </c>
      <c r="Q144" s="19">
        <f t="shared" si="2"/>
        <v>60.06</v>
      </c>
    </row>
    <row r="145" spans="1:17" x14ac:dyDescent="0.25">
      <c r="A145" s="15">
        <v>5670508</v>
      </c>
      <c r="B145" s="16">
        <v>43696</v>
      </c>
      <c r="C145" s="17">
        <v>43693</v>
      </c>
      <c r="D145" s="15">
        <v>5</v>
      </c>
      <c r="E145" s="18">
        <v>26.42</v>
      </c>
      <c r="F145" s="19">
        <v>19.815000000000001</v>
      </c>
      <c r="G145" s="19">
        <v>7926</v>
      </c>
      <c r="H145" s="19">
        <v>4</v>
      </c>
      <c r="I145" s="19">
        <v>2768</v>
      </c>
      <c r="J145" s="19">
        <v>0.624</v>
      </c>
      <c r="K145" s="19">
        <v>15</v>
      </c>
      <c r="L145" s="19">
        <v>8100</v>
      </c>
      <c r="M145" s="20">
        <v>1.4E-2</v>
      </c>
      <c r="N145" s="19" t="s">
        <v>42</v>
      </c>
      <c r="O145" s="19" t="s">
        <v>36</v>
      </c>
      <c r="P145" s="19">
        <v>64</v>
      </c>
      <c r="Q145" s="19">
        <f t="shared" si="2"/>
        <v>113.4</v>
      </c>
    </row>
    <row r="146" spans="1:17" x14ac:dyDescent="0.25">
      <c r="A146" s="15">
        <v>5256428</v>
      </c>
      <c r="B146" s="16">
        <v>43696</v>
      </c>
      <c r="C146" s="17">
        <v>43708</v>
      </c>
      <c r="D146" s="15">
        <v>5</v>
      </c>
      <c r="E146" s="18">
        <v>18.98</v>
      </c>
      <c r="F146" s="19">
        <v>14.234999999999999</v>
      </c>
      <c r="G146" s="19">
        <v>5694</v>
      </c>
      <c r="H146" s="19">
        <v>13</v>
      </c>
      <c r="I146" s="19">
        <v>10192</v>
      </c>
      <c r="J146" s="19">
        <v>2.028</v>
      </c>
      <c r="K146" s="19">
        <v>10</v>
      </c>
      <c r="L146" s="19">
        <v>2290</v>
      </c>
      <c r="M146" s="20">
        <v>1.4E-2</v>
      </c>
      <c r="N146" s="19" t="s">
        <v>41</v>
      </c>
      <c r="O146" s="19" t="s">
        <v>39</v>
      </c>
      <c r="P146" s="19">
        <v>67</v>
      </c>
      <c r="Q146" s="19">
        <f t="shared" si="2"/>
        <v>32.06</v>
      </c>
    </row>
    <row r="147" spans="1:17" x14ac:dyDescent="0.25">
      <c r="A147" s="15">
        <v>5223370</v>
      </c>
      <c r="B147" s="16">
        <v>43696</v>
      </c>
      <c r="C147" s="17">
        <v>43707</v>
      </c>
      <c r="D147" s="15">
        <v>5</v>
      </c>
      <c r="E147" s="18">
        <v>0.58333333333333337</v>
      </c>
      <c r="F147" s="19">
        <v>0.4375</v>
      </c>
      <c r="G147" s="19">
        <v>175</v>
      </c>
      <c r="H147" s="19">
        <v>6</v>
      </c>
      <c r="I147" s="19">
        <v>2904</v>
      </c>
      <c r="J147" s="19">
        <v>0.93599999999999994</v>
      </c>
      <c r="K147" s="19">
        <v>12</v>
      </c>
      <c r="L147" s="19">
        <v>3072</v>
      </c>
      <c r="M147" s="20">
        <v>1.4E-2</v>
      </c>
      <c r="N147" s="19" t="s">
        <v>41</v>
      </c>
      <c r="O147" s="19" t="s">
        <v>36</v>
      </c>
      <c r="P147" s="19">
        <v>69</v>
      </c>
      <c r="Q147" s="19">
        <f t="shared" si="2"/>
        <v>43.008000000000003</v>
      </c>
    </row>
    <row r="148" spans="1:17" x14ac:dyDescent="0.25">
      <c r="A148" s="15">
        <v>5530673</v>
      </c>
      <c r="B148" s="16">
        <v>43696</v>
      </c>
      <c r="C148" s="17">
        <v>43709</v>
      </c>
      <c r="D148" s="15">
        <v>5</v>
      </c>
      <c r="E148" s="18">
        <v>8.3666666666666671</v>
      </c>
      <c r="F148" s="19">
        <v>6.2750000000000004</v>
      </c>
      <c r="G148" s="19">
        <v>2510</v>
      </c>
      <c r="H148" s="19">
        <v>11</v>
      </c>
      <c r="I148" s="19">
        <v>858</v>
      </c>
      <c r="J148" s="19">
        <v>1.7160000000000002</v>
      </c>
      <c r="K148" s="19">
        <v>8</v>
      </c>
      <c r="L148" s="19">
        <v>2365</v>
      </c>
      <c r="M148" s="20">
        <v>1.4E-2</v>
      </c>
      <c r="N148" s="19" t="s">
        <v>42</v>
      </c>
      <c r="O148" s="19" t="s">
        <v>39</v>
      </c>
      <c r="P148" s="19">
        <v>61</v>
      </c>
      <c r="Q148" s="19">
        <f t="shared" si="2"/>
        <v>33.11</v>
      </c>
    </row>
    <row r="149" spans="1:17" x14ac:dyDescent="0.25">
      <c r="A149" s="15">
        <v>5783732</v>
      </c>
      <c r="B149" s="16">
        <v>43696</v>
      </c>
      <c r="C149" s="17">
        <v>43687</v>
      </c>
      <c r="D149" s="15">
        <v>5</v>
      </c>
      <c r="E149" s="18">
        <v>24.483333333333334</v>
      </c>
      <c r="F149" s="19">
        <v>18.362500000000001</v>
      </c>
      <c r="G149" s="19">
        <v>7345</v>
      </c>
      <c r="H149" s="19">
        <v>3</v>
      </c>
      <c r="I149" s="19">
        <v>2295</v>
      </c>
      <c r="J149" s="19">
        <v>0.46799999999999997</v>
      </c>
      <c r="K149" s="19">
        <v>13</v>
      </c>
      <c r="L149" s="19">
        <v>3080</v>
      </c>
      <c r="M149" s="20">
        <v>1.4E-2</v>
      </c>
      <c r="N149" s="19" t="s">
        <v>41</v>
      </c>
      <c r="O149" s="19" t="s">
        <v>38</v>
      </c>
      <c r="P149" s="19">
        <v>80</v>
      </c>
      <c r="Q149" s="19">
        <f t="shared" si="2"/>
        <v>43.12</v>
      </c>
    </row>
    <row r="150" spans="1:17" x14ac:dyDescent="0.25">
      <c r="A150" s="15">
        <v>5570334</v>
      </c>
      <c r="B150" s="16">
        <v>43696</v>
      </c>
      <c r="C150" s="17">
        <v>43696</v>
      </c>
      <c r="D150" s="15">
        <v>5</v>
      </c>
      <c r="E150" s="18">
        <v>31.173333333333336</v>
      </c>
      <c r="F150" s="19">
        <v>23.38</v>
      </c>
      <c r="G150" s="19">
        <v>9352</v>
      </c>
      <c r="H150" s="19">
        <v>7</v>
      </c>
      <c r="I150" s="19">
        <v>1918</v>
      </c>
      <c r="J150" s="19">
        <v>1.0920000000000001</v>
      </c>
      <c r="K150" s="19">
        <v>19</v>
      </c>
      <c r="L150" s="19">
        <v>11276</v>
      </c>
      <c r="M150" s="20">
        <v>1.4E-2</v>
      </c>
      <c r="N150" s="19" t="s">
        <v>42</v>
      </c>
      <c r="O150" s="19" t="s">
        <v>38</v>
      </c>
      <c r="P150" s="19">
        <v>63</v>
      </c>
      <c r="Q150" s="19">
        <f t="shared" si="2"/>
        <v>157.864</v>
      </c>
    </row>
    <row r="151" spans="1:17" x14ac:dyDescent="0.25">
      <c r="A151" s="15">
        <v>5525144</v>
      </c>
      <c r="B151" s="16">
        <v>43696</v>
      </c>
      <c r="C151" s="17">
        <v>43707</v>
      </c>
      <c r="D151" s="15">
        <v>5</v>
      </c>
      <c r="E151" s="18">
        <v>4.6066666666666674</v>
      </c>
      <c r="F151" s="19">
        <v>3.4550000000000001</v>
      </c>
      <c r="G151" s="19">
        <v>1382</v>
      </c>
      <c r="H151" s="19">
        <v>13</v>
      </c>
      <c r="I151" s="19">
        <v>7566</v>
      </c>
      <c r="J151" s="19">
        <v>2.028</v>
      </c>
      <c r="K151" s="19">
        <v>49</v>
      </c>
      <c r="L151" s="19">
        <v>20712</v>
      </c>
      <c r="M151" s="20">
        <v>1.4E-2</v>
      </c>
      <c r="N151" s="19" t="s">
        <v>43</v>
      </c>
      <c r="O151" s="19" t="s">
        <v>39</v>
      </c>
      <c r="P151" s="19">
        <v>74</v>
      </c>
      <c r="Q151" s="19">
        <f t="shared" si="2"/>
        <v>289.96800000000002</v>
      </c>
    </row>
    <row r="152" spans="1:17" x14ac:dyDescent="0.25">
      <c r="A152" s="15">
        <v>5343914</v>
      </c>
      <c r="B152" s="16">
        <v>43696</v>
      </c>
      <c r="C152" s="17">
        <v>43684</v>
      </c>
      <c r="D152" s="15">
        <v>5</v>
      </c>
      <c r="E152" s="18">
        <v>16.563333333333336</v>
      </c>
      <c r="F152" s="19">
        <v>12.422499999999999</v>
      </c>
      <c r="G152" s="19">
        <v>4969</v>
      </c>
      <c r="H152" s="19">
        <v>7</v>
      </c>
      <c r="I152" s="19">
        <v>3437</v>
      </c>
      <c r="J152" s="19">
        <v>1.0920000000000001</v>
      </c>
      <c r="K152" s="19">
        <v>10</v>
      </c>
      <c r="L152" s="19">
        <v>1395</v>
      </c>
      <c r="M152" s="20">
        <v>1.4E-2</v>
      </c>
      <c r="N152" s="19" t="s">
        <v>42</v>
      </c>
      <c r="O152" s="19" t="s">
        <v>37</v>
      </c>
      <c r="P152" s="19">
        <v>56</v>
      </c>
      <c r="Q152" s="19">
        <f t="shared" si="2"/>
        <v>19.53</v>
      </c>
    </row>
    <row r="153" spans="1:17" x14ac:dyDescent="0.25">
      <c r="A153" s="15">
        <v>5101652</v>
      </c>
      <c r="B153" s="16">
        <v>43696</v>
      </c>
      <c r="C153" s="17">
        <v>43704</v>
      </c>
      <c r="D153" s="15">
        <v>5</v>
      </c>
      <c r="E153" s="18">
        <v>5.416666666666667</v>
      </c>
      <c r="F153" s="19">
        <v>4.0625</v>
      </c>
      <c r="G153" s="19">
        <v>1625</v>
      </c>
      <c r="H153" s="19">
        <v>6</v>
      </c>
      <c r="I153" s="19">
        <v>2946</v>
      </c>
      <c r="J153" s="19">
        <v>0.93599999999999994</v>
      </c>
      <c r="K153" s="19">
        <v>35</v>
      </c>
      <c r="L153" s="19">
        <v>36640</v>
      </c>
      <c r="M153" s="20">
        <v>1.4E-2</v>
      </c>
      <c r="N153" s="19" t="s">
        <v>43</v>
      </c>
      <c r="O153" s="19" t="s">
        <v>36</v>
      </c>
      <c r="P153" s="19">
        <v>74</v>
      </c>
      <c r="Q153" s="19">
        <f t="shared" si="2"/>
        <v>512.96</v>
      </c>
    </row>
    <row r="154" spans="1:17" x14ac:dyDescent="0.25">
      <c r="A154" s="15">
        <v>5269542</v>
      </c>
      <c r="B154" s="16">
        <v>43696</v>
      </c>
      <c r="C154" s="17">
        <v>43705</v>
      </c>
      <c r="D154" s="15">
        <v>5</v>
      </c>
      <c r="E154" s="18">
        <v>28.08666666666667</v>
      </c>
      <c r="F154" s="19">
        <v>21.065000000000001</v>
      </c>
      <c r="G154" s="19">
        <v>8426</v>
      </c>
      <c r="H154" s="19">
        <v>9</v>
      </c>
      <c r="I154" s="19">
        <v>4590</v>
      </c>
      <c r="J154" s="19">
        <v>1.4039999999999999</v>
      </c>
      <c r="K154" s="19">
        <v>18</v>
      </c>
      <c r="L154" s="19">
        <v>10789</v>
      </c>
      <c r="M154" s="20">
        <v>1.4E-2</v>
      </c>
      <c r="N154" s="19" t="s">
        <v>42</v>
      </c>
      <c r="O154" s="19" t="s">
        <v>36</v>
      </c>
      <c r="P154" s="19">
        <v>75</v>
      </c>
      <c r="Q154" s="19">
        <f t="shared" si="2"/>
        <v>151.04599999999999</v>
      </c>
    </row>
    <row r="155" spans="1:17" x14ac:dyDescent="0.25">
      <c r="A155" s="15">
        <v>5581825</v>
      </c>
      <c r="B155" s="16">
        <v>43696</v>
      </c>
      <c r="C155" s="17">
        <v>43701</v>
      </c>
      <c r="D155" s="15">
        <v>5</v>
      </c>
      <c r="E155" s="18">
        <v>6.8433333333333337</v>
      </c>
      <c r="F155" s="19">
        <v>5.1325000000000003</v>
      </c>
      <c r="G155" s="19">
        <v>2053</v>
      </c>
      <c r="H155" s="19">
        <v>3</v>
      </c>
      <c r="I155" s="19">
        <v>1788</v>
      </c>
      <c r="J155" s="19">
        <v>0.46799999999999997</v>
      </c>
      <c r="K155" s="19">
        <v>27</v>
      </c>
      <c r="L155" s="19">
        <v>20404</v>
      </c>
      <c r="M155" s="20">
        <v>1.4E-2</v>
      </c>
      <c r="N155" s="19" t="s">
        <v>43</v>
      </c>
      <c r="O155" s="19" t="s">
        <v>39</v>
      </c>
      <c r="P155" s="19">
        <v>55</v>
      </c>
      <c r="Q155" s="19">
        <f t="shared" si="2"/>
        <v>285.65600000000001</v>
      </c>
    </row>
    <row r="156" spans="1:17" x14ac:dyDescent="0.25">
      <c r="A156" s="15">
        <v>5694040</v>
      </c>
      <c r="B156" s="16">
        <v>43696</v>
      </c>
      <c r="C156" s="17">
        <v>43696</v>
      </c>
      <c r="D156" s="15">
        <v>5</v>
      </c>
      <c r="E156" s="18">
        <v>33.026666666666671</v>
      </c>
      <c r="F156" s="19">
        <v>24.77</v>
      </c>
      <c r="G156" s="19">
        <v>9908</v>
      </c>
      <c r="H156" s="19">
        <v>9</v>
      </c>
      <c r="I156" s="19">
        <v>4914</v>
      </c>
      <c r="J156" s="19">
        <v>1.4039999999999999</v>
      </c>
      <c r="K156" s="19">
        <v>32</v>
      </c>
      <c r="L156" s="19">
        <v>28054</v>
      </c>
      <c r="M156" s="20">
        <v>1.4E-2</v>
      </c>
      <c r="N156" s="19" t="s">
        <v>43</v>
      </c>
      <c r="O156" s="19" t="s">
        <v>39</v>
      </c>
      <c r="P156" s="19">
        <v>66</v>
      </c>
      <c r="Q156" s="19">
        <f t="shared" si="2"/>
        <v>392.75600000000003</v>
      </c>
    </row>
    <row r="157" spans="1:17" x14ac:dyDescent="0.25">
      <c r="A157" s="15">
        <v>5196551</v>
      </c>
      <c r="B157" s="16">
        <v>43696</v>
      </c>
      <c r="C157" s="17">
        <v>43681</v>
      </c>
      <c r="D157" s="15">
        <v>5</v>
      </c>
      <c r="E157" s="18">
        <v>36.383333333333333</v>
      </c>
      <c r="F157" s="19">
        <v>27.287500000000001</v>
      </c>
      <c r="G157" s="19">
        <v>10915</v>
      </c>
      <c r="H157" s="19">
        <v>6</v>
      </c>
      <c r="I157" s="19">
        <v>774</v>
      </c>
      <c r="J157" s="19">
        <v>0.93599999999999994</v>
      </c>
      <c r="K157" s="19">
        <v>20</v>
      </c>
      <c r="L157" s="19">
        <v>8020</v>
      </c>
      <c r="M157" s="20">
        <v>1.4E-2</v>
      </c>
      <c r="N157" s="19" t="s">
        <v>41</v>
      </c>
      <c r="O157" s="19" t="s">
        <v>37</v>
      </c>
      <c r="P157" s="19">
        <v>78</v>
      </c>
      <c r="Q157" s="19">
        <f t="shared" si="2"/>
        <v>112.28</v>
      </c>
    </row>
    <row r="158" spans="1:17" x14ac:dyDescent="0.25">
      <c r="A158" s="15">
        <v>5733831</v>
      </c>
      <c r="B158" s="16">
        <v>43696</v>
      </c>
      <c r="C158" s="17">
        <v>43680</v>
      </c>
      <c r="D158" s="15">
        <v>5</v>
      </c>
      <c r="E158" s="18">
        <v>33.203333333333333</v>
      </c>
      <c r="F158" s="19">
        <v>24.9025</v>
      </c>
      <c r="G158" s="19">
        <v>9961</v>
      </c>
      <c r="H158" s="19">
        <v>12</v>
      </c>
      <c r="I158" s="19">
        <v>1344</v>
      </c>
      <c r="J158" s="19">
        <v>1.8719999999999999</v>
      </c>
      <c r="K158" s="19">
        <v>14</v>
      </c>
      <c r="L158" s="19">
        <v>4024</v>
      </c>
      <c r="M158" s="20">
        <v>1.4E-2</v>
      </c>
      <c r="N158" s="19" t="s">
        <v>41</v>
      </c>
      <c r="O158" s="19" t="s">
        <v>36</v>
      </c>
      <c r="P158" s="19">
        <v>60</v>
      </c>
      <c r="Q158" s="19">
        <f t="shared" si="2"/>
        <v>56.335999999999999</v>
      </c>
    </row>
    <row r="159" spans="1:17" x14ac:dyDescent="0.25">
      <c r="A159" s="15">
        <v>5183073</v>
      </c>
      <c r="B159" s="16">
        <v>43696</v>
      </c>
      <c r="C159" s="17">
        <v>43707</v>
      </c>
      <c r="D159" s="15">
        <v>5</v>
      </c>
      <c r="E159" s="18">
        <v>13.090000000000002</v>
      </c>
      <c r="F159" s="19">
        <v>9.8175000000000008</v>
      </c>
      <c r="G159" s="19">
        <v>3927</v>
      </c>
      <c r="H159" s="19">
        <v>13</v>
      </c>
      <c r="I159" s="19">
        <v>8853</v>
      </c>
      <c r="J159" s="19">
        <v>2.028</v>
      </c>
      <c r="K159" s="19">
        <v>38</v>
      </c>
      <c r="L159" s="19">
        <v>45748</v>
      </c>
      <c r="M159" s="20">
        <v>1.4E-2</v>
      </c>
      <c r="N159" s="19" t="s">
        <v>43</v>
      </c>
      <c r="O159" s="19" t="s">
        <v>37</v>
      </c>
      <c r="P159" s="19">
        <v>68</v>
      </c>
      <c r="Q159" s="19">
        <f t="shared" si="2"/>
        <v>640.47199999999998</v>
      </c>
    </row>
    <row r="160" spans="1:17" x14ac:dyDescent="0.25">
      <c r="A160" s="15">
        <v>5099264</v>
      </c>
      <c r="B160" s="16">
        <v>43696</v>
      </c>
      <c r="C160" s="17">
        <v>43699</v>
      </c>
      <c r="D160" s="15">
        <v>5</v>
      </c>
      <c r="E160" s="18">
        <v>14.41</v>
      </c>
      <c r="F160" s="19">
        <v>10.807500000000001</v>
      </c>
      <c r="G160" s="19">
        <v>4323</v>
      </c>
      <c r="H160" s="19">
        <v>15</v>
      </c>
      <c r="I160" s="19">
        <v>4860</v>
      </c>
      <c r="J160" s="19">
        <v>2.3400000000000003</v>
      </c>
      <c r="K160" s="19">
        <v>11</v>
      </c>
      <c r="L160" s="19">
        <v>1462</v>
      </c>
      <c r="M160" s="20">
        <v>1.4E-2</v>
      </c>
      <c r="N160" s="19" t="s">
        <v>41</v>
      </c>
      <c r="O160" s="19" t="s">
        <v>36</v>
      </c>
      <c r="P160" s="19">
        <v>76</v>
      </c>
      <c r="Q160" s="19">
        <f t="shared" si="2"/>
        <v>20.468</v>
      </c>
    </row>
    <row r="161" spans="1:17" x14ac:dyDescent="0.25">
      <c r="A161" s="15">
        <v>5238369</v>
      </c>
      <c r="B161" s="16">
        <v>43696</v>
      </c>
      <c r="C161" s="17">
        <v>43680</v>
      </c>
      <c r="D161" s="15">
        <v>5</v>
      </c>
      <c r="E161" s="18">
        <v>36.343333333333334</v>
      </c>
      <c r="F161" s="19">
        <v>27.2575</v>
      </c>
      <c r="G161" s="19">
        <v>10903</v>
      </c>
      <c r="H161" s="19">
        <v>8</v>
      </c>
      <c r="I161" s="19">
        <v>4272</v>
      </c>
      <c r="J161" s="19">
        <v>1.248</v>
      </c>
      <c r="K161" s="19">
        <v>13</v>
      </c>
      <c r="L161" s="19">
        <v>6696</v>
      </c>
      <c r="M161" s="20">
        <v>1.4E-2</v>
      </c>
      <c r="N161" s="19" t="s">
        <v>41</v>
      </c>
      <c r="O161" s="19" t="s">
        <v>38</v>
      </c>
      <c r="P161" s="19">
        <v>76</v>
      </c>
      <c r="Q161" s="19">
        <f t="shared" si="2"/>
        <v>93.744</v>
      </c>
    </row>
    <row r="162" spans="1:17" x14ac:dyDescent="0.25">
      <c r="A162" s="15">
        <v>5144126</v>
      </c>
      <c r="B162" s="16">
        <v>43696</v>
      </c>
      <c r="C162" s="17">
        <v>43698</v>
      </c>
      <c r="D162" s="15">
        <v>5</v>
      </c>
      <c r="E162" s="18">
        <v>3.3600000000000003</v>
      </c>
      <c r="F162" s="19">
        <v>2.52</v>
      </c>
      <c r="G162" s="19">
        <v>1008</v>
      </c>
      <c r="H162" s="19">
        <v>13</v>
      </c>
      <c r="I162" s="19">
        <v>6019</v>
      </c>
      <c r="J162" s="19">
        <v>2.028</v>
      </c>
      <c r="K162" s="19">
        <v>11</v>
      </c>
      <c r="L162" s="19">
        <v>3460</v>
      </c>
      <c r="M162" s="20">
        <v>1.4E-2</v>
      </c>
      <c r="N162" s="19" t="s">
        <v>42</v>
      </c>
      <c r="O162" s="19" t="s">
        <v>38</v>
      </c>
      <c r="P162" s="19">
        <v>75</v>
      </c>
      <c r="Q162" s="19">
        <f t="shared" si="2"/>
        <v>48.44</v>
      </c>
    </row>
    <row r="163" spans="1:17" x14ac:dyDescent="0.25">
      <c r="A163" s="15">
        <v>5068917</v>
      </c>
      <c r="B163" s="16">
        <v>43696</v>
      </c>
      <c r="C163" s="17">
        <v>43691</v>
      </c>
      <c r="D163" s="15">
        <v>5</v>
      </c>
      <c r="E163" s="18">
        <v>33.266666666666666</v>
      </c>
      <c r="F163" s="19">
        <v>24.95</v>
      </c>
      <c r="G163" s="19">
        <v>9980</v>
      </c>
      <c r="H163" s="19">
        <v>20</v>
      </c>
      <c r="I163" s="19">
        <v>19140</v>
      </c>
      <c r="J163" s="19">
        <v>3.12</v>
      </c>
      <c r="K163" s="19">
        <v>15</v>
      </c>
      <c r="L163" s="19">
        <v>2680</v>
      </c>
      <c r="M163" s="20">
        <v>1.4E-2</v>
      </c>
      <c r="N163" s="19" t="s">
        <v>40</v>
      </c>
      <c r="O163" s="19" t="s">
        <v>39</v>
      </c>
      <c r="P163" s="19">
        <v>58</v>
      </c>
      <c r="Q163" s="19">
        <f t="shared" si="2"/>
        <v>37.520000000000003</v>
      </c>
    </row>
    <row r="164" spans="1:17" x14ac:dyDescent="0.25">
      <c r="A164" s="15">
        <v>5116074</v>
      </c>
      <c r="B164" s="16">
        <v>43696</v>
      </c>
      <c r="C164" s="17">
        <v>43682</v>
      </c>
      <c r="D164" s="15">
        <v>5</v>
      </c>
      <c r="E164" s="18">
        <v>9.2166666666666668</v>
      </c>
      <c r="F164" s="19">
        <v>6.9125000000000005</v>
      </c>
      <c r="G164" s="19">
        <v>2765</v>
      </c>
      <c r="H164" s="19">
        <v>8</v>
      </c>
      <c r="I164" s="19">
        <v>592</v>
      </c>
      <c r="J164" s="19">
        <v>1.248</v>
      </c>
      <c r="K164" s="19">
        <v>10</v>
      </c>
      <c r="L164" s="19">
        <v>1870</v>
      </c>
      <c r="M164" s="20">
        <v>1.4E-2</v>
      </c>
      <c r="N164" s="19" t="s">
        <v>42</v>
      </c>
      <c r="O164" s="19" t="s">
        <v>37</v>
      </c>
      <c r="P164" s="19">
        <v>75</v>
      </c>
      <c r="Q164" s="19">
        <f t="shared" si="2"/>
        <v>26.18</v>
      </c>
    </row>
    <row r="165" spans="1:17" x14ac:dyDescent="0.25">
      <c r="A165" s="15">
        <v>5781775</v>
      </c>
      <c r="B165" s="16">
        <v>43696</v>
      </c>
      <c r="C165" s="17">
        <v>43704</v>
      </c>
      <c r="D165" s="15">
        <v>5</v>
      </c>
      <c r="E165" s="18">
        <v>10.623333333333335</v>
      </c>
      <c r="F165" s="19">
        <v>7.9675000000000002</v>
      </c>
      <c r="G165" s="19">
        <v>3187</v>
      </c>
      <c r="H165" s="19">
        <v>10</v>
      </c>
      <c r="I165" s="19">
        <v>2340</v>
      </c>
      <c r="J165" s="19">
        <v>1.56</v>
      </c>
      <c r="K165" s="19">
        <v>37</v>
      </c>
      <c r="L165" s="19">
        <v>18440</v>
      </c>
      <c r="M165" s="20">
        <v>1.4E-2</v>
      </c>
      <c r="N165" s="19" t="s">
        <v>43</v>
      </c>
      <c r="O165" s="19" t="s">
        <v>37</v>
      </c>
      <c r="P165" s="19">
        <v>57</v>
      </c>
      <c r="Q165" s="19">
        <f t="shared" si="2"/>
        <v>258.16000000000003</v>
      </c>
    </row>
    <row r="166" spans="1:17" x14ac:dyDescent="0.25">
      <c r="A166" s="15">
        <v>5821495</v>
      </c>
      <c r="B166" s="16">
        <v>43696</v>
      </c>
      <c r="C166" s="17">
        <v>43690</v>
      </c>
      <c r="D166" s="15">
        <v>5</v>
      </c>
      <c r="E166" s="18">
        <v>29.65666666666667</v>
      </c>
      <c r="F166" s="19">
        <v>22.2425</v>
      </c>
      <c r="G166" s="19">
        <v>8897</v>
      </c>
      <c r="H166" s="19">
        <v>6</v>
      </c>
      <c r="I166" s="19">
        <v>2304</v>
      </c>
      <c r="J166" s="19">
        <v>0.93599999999999994</v>
      </c>
      <c r="K166" s="19">
        <v>12</v>
      </c>
      <c r="L166" s="19">
        <v>5242</v>
      </c>
      <c r="M166" s="20">
        <v>1.4E-2</v>
      </c>
      <c r="N166" s="19" t="s">
        <v>41</v>
      </c>
      <c r="O166" s="19" t="s">
        <v>36</v>
      </c>
      <c r="P166" s="19">
        <v>82</v>
      </c>
      <c r="Q166" s="19">
        <f t="shared" si="2"/>
        <v>73.388000000000005</v>
      </c>
    </row>
    <row r="167" spans="1:17" x14ac:dyDescent="0.25">
      <c r="A167" s="15">
        <v>5116662</v>
      </c>
      <c r="B167" s="16">
        <v>43696</v>
      </c>
      <c r="C167" s="17">
        <v>43691</v>
      </c>
      <c r="D167" s="15">
        <v>5</v>
      </c>
      <c r="E167" s="18">
        <v>17.716666666666669</v>
      </c>
      <c r="F167" s="19">
        <v>13.2875</v>
      </c>
      <c r="G167" s="19">
        <v>5315</v>
      </c>
      <c r="H167" s="19">
        <v>9</v>
      </c>
      <c r="I167" s="19">
        <v>1530</v>
      </c>
      <c r="J167" s="19">
        <v>1.4039999999999999</v>
      </c>
      <c r="K167" s="19">
        <v>26</v>
      </c>
      <c r="L167" s="19">
        <v>4948</v>
      </c>
      <c r="M167" s="20">
        <v>1.4E-2</v>
      </c>
      <c r="N167" s="19" t="s">
        <v>43</v>
      </c>
      <c r="O167" s="19" t="s">
        <v>36</v>
      </c>
      <c r="P167" s="19">
        <v>82</v>
      </c>
      <c r="Q167" s="19">
        <f t="shared" si="2"/>
        <v>69.272000000000006</v>
      </c>
    </row>
    <row r="168" spans="1:17" x14ac:dyDescent="0.25">
      <c r="A168" s="15">
        <v>5760307</v>
      </c>
      <c r="B168" s="16">
        <v>43696</v>
      </c>
      <c r="C168" s="17">
        <v>43697</v>
      </c>
      <c r="D168" s="15">
        <v>5</v>
      </c>
      <c r="E168" s="18">
        <v>29.753333333333334</v>
      </c>
      <c r="F168" s="19">
        <v>22.315000000000001</v>
      </c>
      <c r="G168" s="19">
        <v>8926</v>
      </c>
      <c r="H168" s="19">
        <v>8</v>
      </c>
      <c r="I168" s="19">
        <v>360</v>
      </c>
      <c r="J168" s="19">
        <v>1.248</v>
      </c>
      <c r="K168" s="19">
        <v>38</v>
      </c>
      <c r="L168" s="19">
        <v>8458</v>
      </c>
      <c r="M168" s="20">
        <v>1.4E-2</v>
      </c>
      <c r="N168" s="19" t="s">
        <v>43</v>
      </c>
      <c r="O168" s="19" t="s">
        <v>36</v>
      </c>
      <c r="P168" s="19">
        <v>69</v>
      </c>
      <c r="Q168" s="19">
        <f t="shared" si="2"/>
        <v>118.41200000000001</v>
      </c>
    </row>
    <row r="169" spans="1:17" x14ac:dyDescent="0.25">
      <c r="A169" s="15">
        <v>5171994</v>
      </c>
      <c r="B169" s="16">
        <v>43696</v>
      </c>
      <c r="C169" s="17">
        <v>43703</v>
      </c>
      <c r="D169" s="15">
        <v>5</v>
      </c>
      <c r="E169" s="18">
        <v>13.623333333333335</v>
      </c>
      <c r="F169" s="19">
        <v>10.217499999999999</v>
      </c>
      <c r="G169" s="19">
        <v>4087</v>
      </c>
      <c r="H169" s="19">
        <v>44</v>
      </c>
      <c r="I169" s="19">
        <v>8712</v>
      </c>
      <c r="J169" s="19">
        <v>6.8640000000000008</v>
      </c>
      <c r="K169" s="19">
        <v>13</v>
      </c>
      <c r="L169" s="19">
        <v>6080</v>
      </c>
      <c r="M169" s="20">
        <v>1.4E-2</v>
      </c>
      <c r="N169" s="19" t="s">
        <v>40</v>
      </c>
      <c r="O169" s="19" t="s">
        <v>37</v>
      </c>
      <c r="P169" s="19">
        <v>62</v>
      </c>
      <c r="Q169" s="19">
        <f t="shared" si="2"/>
        <v>85.12</v>
      </c>
    </row>
    <row r="170" spans="1:17" x14ac:dyDescent="0.25">
      <c r="A170" s="15">
        <v>5300924</v>
      </c>
      <c r="B170" s="16">
        <v>43696</v>
      </c>
      <c r="C170" s="17">
        <v>43683</v>
      </c>
      <c r="D170" s="15">
        <v>5</v>
      </c>
      <c r="E170" s="18">
        <v>36.346666666666671</v>
      </c>
      <c r="F170" s="19">
        <v>27.26</v>
      </c>
      <c r="G170" s="19">
        <v>10904</v>
      </c>
      <c r="H170" s="19">
        <v>5</v>
      </c>
      <c r="I170" s="19">
        <v>3830</v>
      </c>
      <c r="J170" s="19">
        <v>0.78</v>
      </c>
      <c r="K170" s="19">
        <v>8</v>
      </c>
      <c r="L170" s="19">
        <v>2440</v>
      </c>
      <c r="M170" s="20">
        <v>1.4E-2</v>
      </c>
      <c r="N170" s="19" t="s">
        <v>42</v>
      </c>
      <c r="O170" s="19" t="s">
        <v>37</v>
      </c>
      <c r="P170" s="19">
        <v>60</v>
      </c>
      <c r="Q170" s="19">
        <f t="shared" si="2"/>
        <v>34.160000000000004</v>
      </c>
    </row>
    <row r="171" spans="1:17" x14ac:dyDescent="0.25">
      <c r="A171" s="15">
        <v>5007379</v>
      </c>
      <c r="B171" s="16">
        <v>43696</v>
      </c>
      <c r="C171" s="17">
        <v>43686</v>
      </c>
      <c r="D171" s="15">
        <v>5</v>
      </c>
      <c r="E171" s="18">
        <v>8.3466666666666676</v>
      </c>
      <c r="F171" s="19">
        <v>6.26</v>
      </c>
      <c r="G171" s="19">
        <v>2504</v>
      </c>
      <c r="H171" s="19">
        <v>15</v>
      </c>
      <c r="I171" s="19">
        <v>4770</v>
      </c>
      <c r="J171" s="19">
        <v>2.3400000000000003</v>
      </c>
      <c r="K171" s="19">
        <v>15</v>
      </c>
      <c r="L171" s="19">
        <v>2890</v>
      </c>
      <c r="M171" s="20">
        <v>1.4E-2</v>
      </c>
      <c r="N171" s="19" t="s">
        <v>41</v>
      </c>
      <c r="O171" s="19" t="s">
        <v>37</v>
      </c>
      <c r="P171" s="19">
        <v>76</v>
      </c>
      <c r="Q171" s="19">
        <f t="shared" si="2"/>
        <v>40.46</v>
      </c>
    </row>
    <row r="172" spans="1:17" x14ac:dyDescent="0.25">
      <c r="A172" s="15">
        <v>5206535</v>
      </c>
      <c r="B172" s="16">
        <v>43696</v>
      </c>
      <c r="C172" s="17">
        <v>43697</v>
      </c>
      <c r="D172" s="15">
        <v>5</v>
      </c>
      <c r="E172" s="18">
        <v>32.623333333333335</v>
      </c>
      <c r="F172" s="19">
        <v>24.467500000000001</v>
      </c>
      <c r="G172" s="19">
        <v>9787</v>
      </c>
      <c r="H172" s="19">
        <v>10</v>
      </c>
      <c r="I172" s="19">
        <v>3960</v>
      </c>
      <c r="J172" s="19">
        <v>1.56</v>
      </c>
      <c r="K172" s="19">
        <v>31</v>
      </c>
      <c r="L172" s="19">
        <v>37998</v>
      </c>
      <c r="M172" s="20">
        <v>1.4E-2</v>
      </c>
      <c r="N172" s="19" t="s">
        <v>43</v>
      </c>
      <c r="O172" s="19" t="s">
        <v>38</v>
      </c>
      <c r="P172" s="19">
        <v>74</v>
      </c>
      <c r="Q172" s="19">
        <f t="shared" si="2"/>
        <v>531.97199999999998</v>
      </c>
    </row>
    <row r="173" spans="1:17" x14ac:dyDescent="0.25">
      <c r="A173" s="15">
        <v>5092279</v>
      </c>
      <c r="B173" s="16">
        <v>43696</v>
      </c>
      <c r="C173" s="17">
        <v>43694</v>
      </c>
      <c r="D173" s="15">
        <v>5</v>
      </c>
      <c r="E173" s="18">
        <v>16.393333333333334</v>
      </c>
      <c r="F173" s="19">
        <v>12.295</v>
      </c>
      <c r="G173" s="19">
        <v>4918</v>
      </c>
      <c r="H173" s="19">
        <v>20</v>
      </c>
      <c r="I173" s="19">
        <v>25300</v>
      </c>
      <c r="J173" s="19">
        <v>3.12</v>
      </c>
      <c r="K173" s="19">
        <v>14</v>
      </c>
      <c r="L173" s="19">
        <v>6499</v>
      </c>
      <c r="M173" s="20">
        <v>1.4E-2</v>
      </c>
      <c r="N173" s="19" t="s">
        <v>40</v>
      </c>
      <c r="O173" s="19" t="s">
        <v>39</v>
      </c>
      <c r="P173" s="19">
        <v>70</v>
      </c>
      <c r="Q173" s="19">
        <f t="shared" si="2"/>
        <v>90.986000000000004</v>
      </c>
    </row>
    <row r="174" spans="1:17" x14ac:dyDescent="0.25">
      <c r="A174" s="15">
        <v>5150679</v>
      </c>
      <c r="B174" s="16">
        <v>43696</v>
      </c>
      <c r="C174" s="17">
        <v>43693</v>
      </c>
      <c r="D174" s="15">
        <v>5</v>
      </c>
      <c r="E174" s="18">
        <v>31.160000000000004</v>
      </c>
      <c r="F174" s="19">
        <v>23.37</v>
      </c>
      <c r="G174" s="19">
        <v>9348</v>
      </c>
      <c r="H174" s="19">
        <v>4</v>
      </c>
      <c r="I174" s="19">
        <v>940</v>
      </c>
      <c r="J174" s="19">
        <v>0.624</v>
      </c>
      <c r="K174" s="19">
        <v>15</v>
      </c>
      <c r="L174" s="19">
        <v>7340</v>
      </c>
      <c r="M174" s="20">
        <v>1.4E-2</v>
      </c>
      <c r="N174" s="19" t="s">
        <v>42</v>
      </c>
      <c r="O174" s="19" t="s">
        <v>37</v>
      </c>
      <c r="P174" s="19">
        <v>66</v>
      </c>
      <c r="Q174" s="19">
        <f t="shared" si="2"/>
        <v>102.76</v>
      </c>
    </row>
    <row r="175" spans="1:17" x14ac:dyDescent="0.25">
      <c r="A175" s="15">
        <v>5440346</v>
      </c>
      <c r="B175" s="16">
        <v>43696</v>
      </c>
      <c r="C175" s="17">
        <v>43698</v>
      </c>
      <c r="D175" s="15">
        <v>5</v>
      </c>
      <c r="E175" s="18">
        <v>27.580000000000002</v>
      </c>
      <c r="F175" s="19">
        <v>20.684999999999999</v>
      </c>
      <c r="G175" s="19">
        <v>8274</v>
      </c>
      <c r="H175" s="19">
        <v>10</v>
      </c>
      <c r="I175" s="19">
        <v>3190</v>
      </c>
      <c r="J175" s="19">
        <v>1.56</v>
      </c>
      <c r="K175" s="19">
        <v>24</v>
      </c>
      <c r="L175" s="19">
        <v>7821</v>
      </c>
      <c r="M175" s="20">
        <v>1.4E-2</v>
      </c>
      <c r="N175" s="19" t="s">
        <v>43</v>
      </c>
      <c r="O175" s="19" t="s">
        <v>37</v>
      </c>
      <c r="P175" s="19">
        <v>78</v>
      </c>
      <c r="Q175" s="19">
        <f t="shared" si="2"/>
        <v>109.494</v>
      </c>
    </row>
    <row r="176" spans="1:17" x14ac:dyDescent="0.25">
      <c r="A176" s="15">
        <v>5354788</v>
      </c>
      <c r="B176" s="16">
        <v>43696</v>
      </c>
      <c r="C176" s="17">
        <v>43688</v>
      </c>
      <c r="D176" s="15">
        <v>5</v>
      </c>
      <c r="E176" s="18">
        <v>21.893333333333334</v>
      </c>
      <c r="F176" s="19">
        <v>16.420000000000002</v>
      </c>
      <c r="G176" s="19">
        <v>6568</v>
      </c>
      <c r="H176" s="19">
        <v>3</v>
      </c>
      <c r="I176" s="19">
        <v>966</v>
      </c>
      <c r="J176" s="19">
        <v>0.46799999999999997</v>
      </c>
      <c r="K176" s="19">
        <v>15</v>
      </c>
      <c r="L176" s="19">
        <v>2610</v>
      </c>
      <c r="M176" s="20">
        <v>1.4E-2</v>
      </c>
      <c r="N176" s="19" t="s">
        <v>41</v>
      </c>
      <c r="O176" s="19" t="s">
        <v>37</v>
      </c>
      <c r="P176" s="19">
        <v>68</v>
      </c>
      <c r="Q176" s="19">
        <f t="shared" si="2"/>
        <v>36.54</v>
      </c>
    </row>
    <row r="177" spans="1:17" x14ac:dyDescent="0.25">
      <c r="A177" s="15">
        <v>5158542</v>
      </c>
      <c r="B177" s="16">
        <v>43696</v>
      </c>
      <c r="C177" s="17">
        <v>43682</v>
      </c>
      <c r="D177" s="15">
        <v>5</v>
      </c>
      <c r="E177" s="18">
        <v>16.813333333333336</v>
      </c>
      <c r="F177" s="19">
        <v>12.61</v>
      </c>
      <c r="G177" s="19">
        <v>5044</v>
      </c>
      <c r="H177" s="19">
        <v>3</v>
      </c>
      <c r="I177" s="19">
        <v>795</v>
      </c>
      <c r="J177" s="19">
        <v>0.46799999999999997</v>
      </c>
      <c r="K177" s="19">
        <v>20</v>
      </c>
      <c r="L177" s="19">
        <v>6790</v>
      </c>
      <c r="M177" s="20">
        <v>1.4E-2</v>
      </c>
      <c r="N177" s="19" t="s">
        <v>42</v>
      </c>
      <c r="O177" s="19" t="s">
        <v>37</v>
      </c>
      <c r="P177" s="19">
        <v>64</v>
      </c>
      <c r="Q177" s="19">
        <f t="shared" si="2"/>
        <v>95.06</v>
      </c>
    </row>
    <row r="178" spans="1:17" x14ac:dyDescent="0.25">
      <c r="A178" s="15">
        <v>5709221</v>
      </c>
      <c r="B178" s="16">
        <v>43696</v>
      </c>
      <c r="C178" s="17">
        <v>43696</v>
      </c>
      <c r="D178" s="15">
        <v>5</v>
      </c>
      <c r="E178" s="18">
        <v>19.053333333333335</v>
      </c>
      <c r="F178" s="19">
        <v>14.290000000000001</v>
      </c>
      <c r="G178" s="19">
        <v>5716</v>
      </c>
      <c r="H178" s="19">
        <v>10</v>
      </c>
      <c r="I178" s="19">
        <v>820</v>
      </c>
      <c r="J178" s="19">
        <v>1.56</v>
      </c>
      <c r="K178" s="19">
        <v>14</v>
      </c>
      <c r="L178" s="19">
        <v>1747</v>
      </c>
      <c r="M178" s="20">
        <v>1.4E-2</v>
      </c>
      <c r="N178" s="19" t="s">
        <v>42</v>
      </c>
      <c r="O178" s="19" t="s">
        <v>37</v>
      </c>
      <c r="P178" s="19">
        <v>55</v>
      </c>
      <c r="Q178" s="19">
        <f t="shared" si="2"/>
        <v>24.458000000000002</v>
      </c>
    </row>
    <row r="179" spans="1:17" x14ac:dyDescent="0.25">
      <c r="A179" s="15">
        <v>5137876</v>
      </c>
      <c r="B179" s="16">
        <v>43696</v>
      </c>
      <c r="C179" s="17">
        <v>43684</v>
      </c>
      <c r="D179" s="15">
        <v>5</v>
      </c>
      <c r="E179" s="18">
        <v>15.016666666666667</v>
      </c>
      <c r="F179" s="19">
        <v>11.262500000000001</v>
      </c>
      <c r="G179" s="19">
        <v>4505</v>
      </c>
      <c r="H179" s="19">
        <v>9</v>
      </c>
      <c r="I179" s="19">
        <v>4761</v>
      </c>
      <c r="J179" s="19">
        <v>1.4039999999999999</v>
      </c>
      <c r="K179" s="19">
        <v>16</v>
      </c>
      <c r="L179" s="19">
        <v>5246</v>
      </c>
      <c r="M179" s="20">
        <v>1.4E-2</v>
      </c>
      <c r="N179" s="19" t="s">
        <v>41</v>
      </c>
      <c r="O179" s="19" t="s">
        <v>38</v>
      </c>
      <c r="P179" s="19">
        <v>77</v>
      </c>
      <c r="Q179" s="19">
        <f t="shared" si="2"/>
        <v>73.444000000000003</v>
      </c>
    </row>
    <row r="180" spans="1:17" x14ac:dyDescent="0.25">
      <c r="A180" s="15">
        <v>5843280</v>
      </c>
      <c r="B180" s="16">
        <v>43696</v>
      </c>
      <c r="C180" s="17">
        <v>43686</v>
      </c>
      <c r="D180" s="15">
        <v>5</v>
      </c>
      <c r="E180" s="18">
        <v>4.6533333333333333</v>
      </c>
      <c r="F180" s="19">
        <v>3.49</v>
      </c>
      <c r="G180" s="19">
        <v>1396</v>
      </c>
      <c r="H180" s="19">
        <v>10</v>
      </c>
      <c r="I180" s="19">
        <v>2150</v>
      </c>
      <c r="J180" s="19">
        <v>1.56</v>
      </c>
      <c r="K180" s="19">
        <v>19</v>
      </c>
      <c r="L180" s="19">
        <v>1574</v>
      </c>
      <c r="M180" s="20">
        <v>1.4E-2</v>
      </c>
      <c r="N180" s="19" t="s">
        <v>41</v>
      </c>
      <c r="O180" s="19" t="s">
        <v>38</v>
      </c>
      <c r="P180" s="19">
        <v>53</v>
      </c>
      <c r="Q180" s="19">
        <f t="shared" si="2"/>
        <v>22.036000000000001</v>
      </c>
    </row>
    <row r="181" spans="1:17" x14ac:dyDescent="0.25">
      <c r="A181" s="15">
        <v>5221691</v>
      </c>
      <c r="B181" s="16">
        <v>43696</v>
      </c>
      <c r="C181" s="17">
        <v>43702</v>
      </c>
      <c r="D181" s="15">
        <v>5</v>
      </c>
      <c r="E181" s="18">
        <v>33.853333333333339</v>
      </c>
      <c r="F181" s="19">
        <v>25.39</v>
      </c>
      <c r="G181" s="19">
        <v>10156</v>
      </c>
      <c r="H181" s="19">
        <v>10</v>
      </c>
      <c r="I181" s="19">
        <v>2850</v>
      </c>
      <c r="J181" s="19">
        <v>1.56</v>
      </c>
      <c r="K181" s="19">
        <v>10</v>
      </c>
      <c r="L181" s="19">
        <v>1920</v>
      </c>
      <c r="M181" s="20">
        <v>1.4E-2</v>
      </c>
      <c r="N181" s="19" t="s">
        <v>42</v>
      </c>
      <c r="O181" s="19" t="s">
        <v>36</v>
      </c>
      <c r="P181" s="19">
        <v>55</v>
      </c>
      <c r="Q181" s="19">
        <f t="shared" si="2"/>
        <v>26.88</v>
      </c>
    </row>
    <row r="182" spans="1:17" x14ac:dyDescent="0.25">
      <c r="A182" s="15">
        <v>5176092</v>
      </c>
      <c r="B182" s="16">
        <v>43696</v>
      </c>
      <c r="C182" s="17">
        <v>43706</v>
      </c>
      <c r="D182" s="15">
        <v>5</v>
      </c>
      <c r="E182" s="18">
        <v>9.4166666666666679</v>
      </c>
      <c r="F182" s="19">
        <v>7.0625</v>
      </c>
      <c r="G182" s="19">
        <v>2825</v>
      </c>
      <c r="H182" s="19">
        <v>16</v>
      </c>
      <c r="I182" s="19">
        <v>20128</v>
      </c>
      <c r="J182" s="19">
        <v>2.496</v>
      </c>
      <c r="K182" s="19">
        <v>17</v>
      </c>
      <c r="L182" s="19">
        <v>5800</v>
      </c>
      <c r="M182" s="20">
        <v>1.4E-2</v>
      </c>
      <c r="N182" s="19" t="s">
        <v>40</v>
      </c>
      <c r="O182" s="19" t="s">
        <v>38</v>
      </c>
      <c r="P182" s="19">
        <v>75</v>
      </c>
      <c r="Q182" s="19">
        <f t="shared" si="2"/>
        <v>81.2</v>
      </c>
    </row>
    <row r="183" spans="1:17" x14ac:dyDescent="0.25">
      <c r="A183" s="15">
        <v>5558856</v>
      </c>
      <c r="B183" s="16">
        <v>43696</v>
      </c>
      <c r="C183" s="17">
        <v>43680</v>
      </c>
      <c r="D183" s="15">
        <v>5</v>
      </c>
      <c r="E183" s="18">
        <v>13.513333333333334</v>
      </c>
      <c r="F183" s="19">
        <v>10.135</v>
      </c>
      <c r="G183" s="19">
        <v>4054</v>
      </c>
      <c r="H183" s="19">
        <v>8</v>
      </c>
      <c r="I183" s="19">
        <v>5592</v>
      </c>
      <c r="J183" s="19">
        <v>1.248</v>
      </c>
      <c r="K183" s="19">
        <v>40</v>
      </c>
      <c r="L183" s="19">
        <v>20285</v>
      </c>
      <c r="M183" s="20">
        <v>1.4E-2</v>
      </c>
      <c r="N183" s="19" t="s">
        <v>43</v>
      </c>
      <c r="O183" s="19" t="s">
        <v>39</v>
      </c>
      <c r="P183" s="19">
        <v>54</v>
      </c>
      <c r="Q183" s="19">
        <f t="shared" si="2"/>
        <v>283.99</v>
      </c>
    </row>
    <row r="184" spans="1:17" x14ac:dyDescent="0.25">
      <c r="A184" s="15">
        <v>5968541</v>
      </c>
      <c r="B184" s="16">
        <v>43696</v>
      </c>
      <c r="C184" s="17">
        <v>43707</v>
      </c>
      <c r="D184" s="15">
        <v>5</v>
      </c>
      <c r="E184" s="18">
        <v>36.81666666666667</v>
      </c>
      <c r="F184" s="19">
        <v>27.612500000000001</v>
      </c>
      <c r="G184" s="19">
        <v>11045</v>
      </c>
      <c r="H184" s="19">
        <v>9</v>
      </c>
      <c r="I184" s="19">
        <v>4788</v>
      </c>
      <c r="J184" s="19">
        <v>1.4039999999999999</v>
      </c>
      <c r="K184" s="19">
        <v>23</v>
      </c>
      <c r="L184" s="19">
        <v>15310</v>
      </c>
      <c r="M184" s="20">
        <v>1.4E-2</v>
      </c>
      <c r="N184" s="19" t="s">
        <v>43</v>
      </c>
      <c r="O184" s="19" t="s">
        <v>36</v>
      </c>
      <c r="P184" s="19">
        <v>70</v>
      </c>
      <c r="Q184" s="19">
        <f t="shared" si="2"/>
        <v>214.34</v>
      </c>
    </row>
    <row r="185" spans="1:17" x14ac:dyDescent="0.25">
      <c r="A185" s="15">
        <v>5642777</v>
      </c>
      <c r="B185" s="16">
        <v>43696</v>
      </c>
      <c r="C185" s="17">
        <v>43688</v>
      </c>
      <c r="D185" s="15">
        <v>5</v>
      </c>
      <c r="E185" s="18">
        <v>26.55</v>
      </c>
      <c r="F185" s="19">
        <v>19.912500000000001</v>
      </c>
      <c r="G185" s="19">
        <v>7965</v>
      </c>
      <c r="H185" s="19">
        <v>14</v>
      </c>
      <c r="I185" s="19">
        <v>9534</v>
      </c>
      <c r="J185" s="19">
        <v>2.1840000000000002</v>
      </c>
      <c r="K185" s="19">
        <v>16</v>
      </c>
      <c r="L185" s="19">
        <v>8656</v>
      </c>
      <c r="M185" s="20">
        <v>1.4E-2</v>
      </c>
      <c r="N185" s="19" t="s">
        <v>41</v>
      </c>
      <c r="O185" s="19" t="s">
        <v>36</v>
      </c>
      <c r="P185" s="19">
        <v>74</v>
      </c>
      <c r="Q185" s="19">
        <f t="shared" si="2"/>
        <v>121.184</v>
      </c>
    </row>
    <row r="186" spans="1:17" x14ac:dyDescent="0.25">
      <c r="A186" s="15">
        <v>5976149</v>
      </c>
      <c r="B186" s="16">
        <v>43696</v>
      </c>
      <c r="C186" s="17">
        <v>43702</v>
      </c>
      <c r="D186" s="15">
        <v>5</v>
      </c>
      <c r="E186" s="18">
        <v>19.630000000000003</v>
      </c>
      <c r="F186" s="19">
        <v>14.7225</v>
      </c>
      <c r="G186" s="19">
        <v>5889</v>
      </c>
      <c r="H186" s="19">
        <v>15</v>
      </c>
      <c r="I186" s="19">
        <v>1770</v>
      </c>
      <c r="J186" s="19">
        <v>2.3400000000000003</v>
      </c>
      <c r="K186" s="19">
        <v>19</v>
      </c>
      <c r="L186" s="19">
        <v>5074</v>
      </c>
      <c r="M186" s="20">
        <v>1.4E-2</v>
      </c>
      <c r="N186" s="19" t="s">
        <v>41</v>
      </c>
      <c r="O186" s="19" t="s">
        <v>39</v>
      </c>
      <c r="P186" s="19">
        <v>55</v>
      </c>
      <c r="Q186" s="19">
        <f t="shared" si="2"/>
        <v>71.036000000000001</v>
      </c>
    </row>
    <row r="187" spans="1:17" x14ac:dyDescent="0.25">
      <c r="A187" s="15">
        <v>5980145</v>
      </c>
      <c r="B187" s="16">
        <v>43696</v>
      </c>
      <c r="C187" s="17">
        <v>43701</v>
      </c>
      <c r="D187" s="15">
        <v>5</v>
      </c>
      <c r="E187" s="18">
        <v>34.956666666666671</v>
      </c>
      <c r="F187" s="19">
        <v>26.217500000000001</v>
      </c>
      <c r="G187" s="19">
        <v>10487</v>
      </c>
      <c r="H187" s="19">
        <v>32</v>
      </c>
      <c r="I187" s="19">
        <v>24032</v>
      </c>
      <c r="J187" s="19">
        <v>4.992</v>
      </c>
      <c r="K187" s="19">
        <v>18</v>
      </c>
      <c r="L187" s="19">
        <v>4796</v>
      </c>
      <c r="M187" s="20">
        <v>1.4E-2</v>
      </c>
      <c r="N187" s="19" t="s">
        <v>40</v>
      </c>
      <c r="O187" s="19" t="s">
        <v>38</v>
      </c>
      <c r="P187" s="19">
        <v>54</v>
      </c>
      <c r="Q187" s="19">
        <f t="shared" si="2"/>
        <v>67.144000000000005</v>
      </c>
    </row>
    <row r="188" spans="1:17" x14ac:dyDescent="0.25">
      <c r="A188" s="15">
        <v>5853473</v>
      </c>
      <c r="B188" s="16">
        <v>43696</v>
      </c>
      <c r="C188" s="17">
        <v>43706</v>
      </c>
      <c r="D188" s="15">
        <v>5</v>
      </c>
      <c r="E188" s="18">
        <v>7.3766666666666669</v>
      </c>
      <c r="F188" s="19">
        <v>5.5324999999999998</v>
      </c>
      <c r="G188" s="19">
        <v>2213</v>
      </c>
      <c r="H188" s="19">
        <v>11</v>
      </c>
      <c r="I188" s="19">
        <v>6710</v>
      </c>
      <c r="J188" s="19">
        <v>1.7160000000000002</v>
      </c>
      <c r="K188" s="19">
        <v>27</v>
      </c>
      <c r="L188" s="19">
        <v>11032</v>
      </c>
      <c r="M188" s="20">
        <v>1.4E-2</v>
      </c>
      <c r="N188" s="19" t="s">
        <v>43</v>
      </c>
      <c r="O188" s="19" t="s">
        <v>39</v>
      </c>
      <c r="P188" s="19">
        <v>66</v>
      </c>
      <c r="Q188" s="19">
        <f t="shared" si="2"/>
        <v>154.44800000000001</v>
      </c>
    </row>
    <row r="189" spans="1:17" x14ac:dyDescent="0.25">
      <c r="A189" s="15">
        <v>5929955</v>
      </c>
      <c r="B189" s="16">
        <v>43696</v>
      </c>
      <c r="C189" s="17">
        <v>43681</v>
      </c>
      <c r="D189" s="15">
        <v>5</v>
      </c>
      <c r="E189" s="18">
        <v>31.33666666666667</v>
      </c>
      <c r="F189" s="19">
        <v>23.502500000000001</v>
      </c>
      <c r="G189" s="19">
        <v>9401</v>
      </c>
      <c r="H189" s="19">
        <v>5</v>
      </c>
      <c r="I189" s="19">
        <v>2400</v>
      </c>
      <c r="J189" s="19">
        <v>0.78</v>
      </c>
      <c r="K189" s="19">
        <v>12</v>
      </c>
      <c r="L189" s="19">
        <v>3408</v>
      </c>
      <c r="M189" s="20">
        <v>1.4E-2</v>
      </c>
      <c r="N189" s="19" t="s">
        <v>42</v>
      </c>
      <c r="O189" s="19" t="s">
        <v>38</v>
      </c>
      <c r="P189" s="19">
        <v>74</v>
      </c>
      <c r="Q189" s="19">
        <f t="shared" si="2"/>
        <v>47.712000000000003</v>
      </c>
    </row>
    <row r="190" spans="1:17" x14ac:dyDescent="0.25">
      <c r="A190" s="15">
        <v>5250864</v>
      </c>
      <c r="B190" s="16">
        <v>43696</v>
      </c>
      <c r="C190" s="17">
        <v>43690</v>
      </c>
      <c r="D190" s="15">
        <v>5</v>
      </c>
      <c r="E190" s="18">
        <v>33.313333333333333</v>
      </c>
      <c r="F190" s="19">
        <v>24.984999999999999</v>
      </c>
      <c r="G190" s="19">
        <v>9994</v>
      </c>
      <c r="H190" s="19">
        <v>9</v>
      </c>
      <c r="I190" s="19">
        <v>1737</v>
      </c>
      <c r="J190" s="19">
        <v>1.4039999999999999</v>
      </c>
      <c r="K190" s="19">
        <v>12</v>
      </c>
      <c r="L190" s="19">
        <v>5550</v>
      </c>
      <c r="M190" s="20">
        <v>1.4E-2</v>
      </c>
      <c r="N190" s="19" t="s">
        <v>42</v>
      </c>
      <c r="O190" s="19" t="s">
        <v>36</v>
      </c>
      <c r="P190" s="19">
        <v>76</v>
      </c>
      <c r="Q190" s="19">
        <f t="shared" si="2"/>
        <v>77.7</v>
      </c>
    </row>
    <row r="191" spans="1:17" x14ac:dyDescent="0.25">
      <c r="A191" s="15">
        <v>5847931</v>
      </c>
      <c r="B191" s="16">
        <v>43696</v>
      </c>
      <c r="C191" s="17">
        <v>43700</v>
      </c>
      <c r="D191" s="15">
        <v>5</v>
      </c>
      <c r="E191" s="18">
        <v>24.403333333333336</v>
      </c>
      <c r="F191" s="19">
        <v>18.302500000000002</v>
      </c>
      <c r="G191" s="19">
        <v>7321</v>
      </c>
      <c r="H191" s="19">
        <v>25</v>
      </c>
      <c r="I191" s="19">
        <v>28200</v>
      </c>
      <c r="J191" s="19">
        <v>3.9</v>
      </c>
      <c r="K191" s="19">
        <v>20</v>
      </c>
      <c r="L191" s="19">
        <v>6670</v>
      </c>
      <c r="M191" s="20">
        <v>1.4E-2</v>
      </c>
      <c r="N191" s="19" t="s">
        <v>40</v>
      </c>
      <c r="O191" s="19" t="s">
        <v>37</v>
      </c>
      <c r="P191" s="19">
        <v>53</v>
      </c>
      <c r="Q191" s="19">
        <f t="shared" si="2"/>
        <v>93.38</v>
      </c>
    </row>
    <row r="192" spans="1:17" x14ac:dyDescent="0.25">
      <c r="A192" s="15">
        <v>5122185</v>
      </c>
      <c r="B192" s="16">
        <v>43696</v>
      </c>
      <c r="C192" s="17">
        <v>43709</v>
      </c>
      <c r="D192" s="15">
        <v>5</v>
      </c>
      <c r="E192" s="18">
        <v>24.693333333333335</v>
      </c>
      <c r="F192" s="19">
        <v>18.52</v>
      </c>
      <c r="G192" s="19">
        <v>7408</v>
      </c>
      <c r="H192" s="19">
        <v>42</v>
      </c>
      <c r="I192" s="19">
        <v>44814</v>
      </c>
      <c r="J192" s="19">
        <v>6.5519999999999996</v>
      </c>
      <c r="K192" s="19">
        <v>16</v>
      </c>
      <c r="L192" s="19">
        <v>5081</v>
      </c>
      <c r="M192" s="20">
        <v>1.4E-2</v>
      </c>
      <c r="N192" s="19" t="s">
        <v>40</v>
      </c>
      <c r="O192" s="19" t="s">
        <v>36</v>
      </c>
      <c r="P192" s="19">
        <v>77</v>
      </c>
      <c r="Q192" s="19">
        <f t="shared" si="2"/>
        <v>71.134</v>
      </c>
    </row>
    <row r="193" spans="1:17" x14ac:dyDescent="0.25">
      <c r="A193" s="15">
        <v>5115504</v>
      </c>
      <c r="B193" s="16">
        <v>43696</v>
      </c>
      <c r="C193" s="17">
        <v>43695</v>
      </c>
      <c r="D193" s="15">
        <v>5</v>
      </c>
      <c r="E193" s="18">
        <v>36.270000000000003</v>
      </c>
      <c r="F193" s="19">
        <v>27.202500000000001</v>
      </c>
      <c r="G193" s="19">
        <v>10881</v>
      </c>
      <c r="H193" s="19">
        <v>11</v>
      </c>
      <c r="I193" s="19">
        <v>2387</v>
      </c>
      <c r="J193" s="19">
        <v>1.7160000000000002</v>
      </c>
      <c r="K193" s="19">
        <v>17</v>
      </c>
      <c r="L193" s="19">
        <v>9952</v>
      </c>
      <c r="M193" s="20">
        <v>1.4E-2</v>
      </c>
      <c r="N193" s="19" t="s">
        <v>42</v>
      </c>
      <c r="O193" s="19" t="s">
        <v>36</v>
      </c>
      <c r="P193" s="19">
        <v>70</v>
      </c>
      <c r="Q193" s="19">
        <f t="shared" si="2"/>
        <v>139.328</v>
      </c>
    </row>
    <row r="194" spans="1:17" x14ac:dyDescent="0.25">
      <c r="A194" s="15">
        <v>5854065</v>
      </c>
      <c r="B194" s="16">
        <v>43696</v>
      </c>
      <c r="C194" s="17">
        <v>43708</v>
      </c>
      <c r="D194" s="15">
        <v>5</v>
      </c>
      <c r="E194" s="18">
        <v>20.41</v>
      </c>
      <c r="F194" s="19">
        <v>15.307500000000001</v>
      </c>
      <c r="G194" s="19">
        <v>6123</v>
      </c>
      <c r="H194" s="19">
        <v>31</v>
      </c>
      <c r="I194" s="19">
        <v>42191</v>
      </c>
      <c r="J194" s="19">
        <v>4.8360000000000003</v>
      </c>
      <c r="K194" s="19">
        <v>11</v>
      </c>
      <c r="L194" s="19">
        <v>4258</v>
      </c>
      <c r="M194" s="20">
        <v>1.4E-2</v>
      </c>
      <c r="N194" s="19" t="s">
        <v>40</v>
      </c>
      <c r="O194" s="19" t="s">
        <v>36</v>
      </c>
      <c r="P194" s="19">
        <v>75</v>
      </c>
      <c r="Q194" s="19">
        <f t="shared" si="2"/>
        <v>59.612000000000002</v>
      </c>
    </row>
    <row r="195" spans="1:17" x14ac:dyDescent="0.25">
      <c r="A195" s="15">
        <v>5536327</v>
      </c>
      <c r="B195" s="16">
        <v>43696</v>
      </c>
      <c r="C195" s="17">
        <v>43689</v>
      </c>
      <c r="D195" s="15">
        <v>5</v>
      </c>
      <c r="E195" s="18">
        <v>15.57</v>
      </c>
      <c r="F195" s="19">
        <v>11.6775</v>
      </c>
      <c r="G195" s="19">
        <v>4671</v>
      </c>
      <c r="H195" s="19">
        <v>9</v>
      </c>
      <c r="I195" s="19">
        <v>4941</v>
      </c>
      <c r="J195" s="19">
        <v>1.4039999999999999</v>
      </c>
      <c r="K195" s="19">
        <v>34</v>
      </c>
      <c r="L195" s="19">
        <v>7235</v>
      </c>
      <c r="M195" s="20">
        <v>1.4E-2</v>
      </c>
      <c r="N195" s="19" t="s">
        <v>43</v>
      </c>
      <c r="O195" s="19" t="s">
        <v>39</v>
      </c>
      <c r="P195" s="19">
        <v>69</v>
      </c>
      <c r="Q195" s="19">
        <f t="shared" ref="Q195:Q258" si="3">M195*L195</f>
        <v>101.29</v>
      </c>
    </row>
    <row r="196" spans="1:17" x14ac:dyDescent="0.25">
      <c r="A196" s="15">
        <v>5330642</v>
      </c>
      <c r="B196" s="16">
        <v>43696</v>
      </c>
      <c r="C196" s="17">
        <v>43703</v>
      </c>
      <c r="D196" s="15">
        <v>5</v>
      </c>
      <c r="E196" s="18">
        <v>23.403333333333336</v>
      </c>
      <c r="F196" s="19">
        <v>17.552500000000002</v>
      </c>
      <c r="G196" s="19">
        <v>7021</v>
      </c>
      <c r="H196" s="19">
        <v>4</v>
      </c>
      <c r="I196" s="19">
        <v>1932</v>
      </c>
      <c r="J196" s="19">
        <v>0.624</v>
      </c>
      <c r="K196" s="19">
        <v>45</v>
      </c>
      <c r="L196" s="19">
        <v>20400</v>
      </c>
      <c r="M196" s="20">
        <v>1.4E-2</v>
      </c>
      <c r="N196" s="19" t="s">
        <v>43</v>
      </c>
      <c r="O196" s="19" t="s">
        <v>39</v>
      </c>
      <c r="P196" s="19">
        <v>59</v>
      </c>
      <c r="Q196" s="19">
        <f t="shared" si="3"/>
        <v>285.60000000000002</v>
      </c>
    </row>
    <row r="197" spans="1:17" x14ac:dyDescent="0.25">
      <c r="A197" s="15">
        <v>5748510</v>
      </c>
      <c r="B197" s="16">
        <v>43696</v>
      </c>
      <c r="C197" s="17">
        <v>43708</v>
      </c>
      <c r="D197" s="15">
        <v>5</v>
      </c>
      <c r="E197" s="18">
        <v>28.220000000000002</v>
      </c>
      <c r="F197" s="19">
        <v>21.164999999999999</v>
      </c>
      <c r="G197" s="19">
        <v>8466</v>
      </c>
      <c r="H197" s="19">
        <v>13</v>
      </c>
      <c r="I197" s="19">
        <v>5330</v>
      </c>
      <c r="J197" s="19">
        <v>2.028</v>
      </c>
      <c r="K197" s="19">
        <v>42</v>
      </c>
      <c r="L197" s="19">
        <v>25198</v>
      </c>
      <c r="M197" s="20">
        <v>1.4E-2</v>
      </c>
      <c r="N197" s="19" t="s">
        <v>43</v>
      </c>
      <c r="O197" s="19" t="s">
        <v>36</v>
      </c>
      <c r="P197" s="19">
        <v>59</v>
      </c>
      <c r="Q197" s="19">
        <f t="shared" si="3"/>
        <v>352.77199999999999</v>
      </c>
    </row>
    <row r="198" spans="1:17" x14ac:dyDescent="0.25">
      <c r="A198" s="15">
        <v>5518973</v>
      </c>
      <c r="B198" s="16">
        <v>43696</v>
      </c>
      <c r="C198" s="17">
        <v>43702</v>
      </c>
      <c r="D198" s="15">
        <v>5</v>
      </c>
      <c r="E198" s="18">
        <v>16.990000000000002</v>
      </c>
      <c r="F198" s="19">
        <v>12.7425</v>
      </c>
      <c r="G198" s="19">
        <v>5097</v>
      </c>
      <c r="H198" s="19">
        <v>10</v>
      </c>
      <c r="I198" s="19">
        <v>7130</v>
      </c>
      <c r="J198" s="19">
        <v>1.56</v>
      </c>
      <c r="K198" s="19">
        <v>49</v>
      </c>
      <c r="L198" s="19">
        <v>17192</v>
      </c>
      <c r="M198" s="20">
        <v>1.4E-2</v>
      </c>
      <c r="N198" s="19" t="s">
        <v>43</v>
      </c>
      <c r="O198" s="19" t="s">
        <v>36</v>
      </c>
      <c r="P198" s="19">
        <v>77</v>
      </c>
      <c r="Q198" s="19">
        <f t="shared" si="3"/>
        <v>240.68800000000002</v>
      </c>
    </row>
    <row r="199" spans="1:17" x14ac:dyDescent="0.25">
      <c r="A199" s="15">
        <v>5614708</v>
      </c>
      <c r="B199" s="16">
        <v>43696</v>
      </c>
      <c r="C199" s="17">
        <v>43698</v>
      </c>
      <c r="D199" s="15">
        <v>5</v>
      </c>
      <c r="E199" s="18">
        <v>13.563333333333334</v>
      </c>
      <c r="F199" s="19">
        <v>10.172499999999999</v>
      </c>
      <c r="G199" s="19">
        <v>4069</v>
      </c>
      <c r="H199" s="19">
        <v>6</v>
      </c>
      <c r="I199" s="19">
        <v>3162</v>
      </c>
      <c r="J199" s="19">
        <v>0.93599999999999994</v>
      </c>
      <c r="K199" s="19">
        <v>12</v>
      </c>
      <c r="L199" s="19">
        <v>5095</v>
      </c>
      <c r="M199" s="20">
        <v>1.4E-2</v>
      </c>
      <c r="N199" s="19" t="s">
        <v>41</v>
      </c>
      <c r="O199" s="19" t="s">
        <v>38</v>
      </c>
      <c r="P199" s="19">
        <v>73</v>
      </c>
      <c r="Q199" s="19">
        <f t="shared" si="3"/>
        <v>71.33</v>
      </c>
    </row>
    <row r="200" spans="1:17" x14ac:dyDescent="0.25">
      <c r="A200" s="15">
        <v>5468778</v>
      </c>
      <c r="B200" s="16">
        <v>43696</v>
      </c>
      <c r="C200" s="17">
        <v>43701</v>
      </c>
      <c r="D200" s="15">
        <v>5</v>
      </c>
      <c r="E200" s="18">
        <v>14.950000000000001</v>
      </c>
      <c r="F200" s="19">
        <v>11.2125</v>
      </c>
      <c r="G200" s="19">
        <v>4485</v>
      </c>
      <c r="H200" s="19">
        <v>6</v>
      </c>
      <c r="I200" s="19">
        <v>1044</v>
      </c>
      <c r="J200" s="19">
        <v>0.93599999999999994</v>
      </c>
      <c r="K200" s="19">
        <v>14</v>
      </c>
      <c r="L200" s="19">
        <v>3412</v>
      </c>
      <c r="M200" s="20">
        <v>1.4E-2</v>
      </c>
      <c r="N200" s="19" t="s">
        <v>41</v>
      </c>
      <c r="O200" s="19" t="s">
        <v>37</v>
      </c>
      <c r="P200" s="19">
        <v>61</v>
      </c>
      <c r="Q200" s="19">
        <f t="shared" si="3"/>
        <v>47.768000000000001</v>
      </c>
    </row>
    <row r="201" spans="1:17" x14ac:dyDescent="0.25">
      <c r="A201" s="15">
        <v>5386322</v>
      </c>
      <c r="B201" s="16">
        <v>43696</v>
      </c>
      <c r="C201" s="17">
        <v>43691</v>
      </c>
      <c r="D201" s="15">
        <v>5</v>
      </c>
      <c r="E201" s="18">
        <v>12.306666666666667</v>
      </c>
      <c r="F201" s="19">
        <v>9.23</v>
      </c>
      <c r="G201" s="19">
        <v>3692</v>
      </c>
      <c r="H201" s="19">
        <v>6</v>
      </c>
      <c r="I201" s="19">
        <v>216</v>
      </c>
      <c r="J201" s="19">
        <v>0.93599999999999994</v>
      </c>
      <c r="K201" s="19">
        <v>45</v>
      </c>
      <c r="L201" s="19">
        <v>25720</v>
      </c>
      <c r="M201" s="20">
        <v>1.4E-2</v>
      </c>
      <c r="N201" s="19" t="s">
        <v>43</v>
      </c>
      <c r="O201" s="19" t="s">
        <v>39</v>
      </c>
      <c r="P201" s="19">
        <v>53</v>
      </c>
      <c r="Q201" s="19">
        <f t="shared" si="3"/>
        <v>360.08</v>
      </c>
    </row>
    <row r="202" spans="1:17" x14ac:dyDescent="0.25">
      <c r="A202" s="15">
        <v>5086137</v>
      </c>
      <c r="B202" s="16">
        <v>43727</v>
      </c>
      <c r="C202" s="17">
        <v>43701</v>
      </c>
      <c r="D202" s="15">
        <v>5</v>
      </c>
      <c r="E202" s="18">
        <v>7.12</v>
      </c>
      <c r="F202" s="19">
        <v>5.34</v>
      </c>
      <c r="G202" s="19">
        <v>2136</v>
      </c>
      <c r="H202" s="19">
        <v>4</v>
      </c>
      <c r="I202" s="19">
        <v>1880</v>
      </c>
      <c r="J202" s="19">
        <v>0.67600000000000005</v>
      </c>
      <c r="K202" s="19">
        <v>14</v>
      </c>
      <c r="L202" s="19">
        <v>8765</v>
      </c>
      <c r="M202" s="20">
        <v>1.4E-2</v>
      </c>
      <c r="N202" s="19" t="s">
        <v>42</v>
      </c>
      <c r="O202" s="19" t="s">
        <v>36</v>
      </c>
      <c r="P202" s="19">
        <v>13</v>
      </c>
      <c r="Q202" s="19">
        <f t="shared" si="3"/>
        <v>122.71000000000001</v>
      </c>
    </row>
    <row r="203" spans="1:17" x14ac:dyDescent="0.25">
      <c r="A203" s="15">
        <v>5463754</v>
      </c>
      <c r="B203" s="16">
        <v>43727</v>
      </c>
      <c r="C203" s="17">
        <v>43692</v>
      </c>
      <c r="D203" s="15">
        <v>5</v>
      </c>
      <c r="E203" s="18">
        <v>23.116666666666667</v>
      </c>
      <c r="F203" s="19">
        <v>17.337500000000002</v>
      </c>
      <c r="G203" s="19">
        <v>6935</v>
      </c>
      <c r="H203" s="19">
        <v>11</v>
      </c>
      <c r="I203" s="19">
        <v>418</v>
      </c>
      <c r="J203" s="19">
        <v>1.8590000000000002</v>
      </c>
      <c r="K203" s="19">
        <v>37</v>
      </c>
      <c r="L203" s="19">
        <v>18444</v>
      </c>
      <c r="M203" s="20">
        <v>1.4E-2</v>
      </c>
      <c r="N203" s="19" t="s">
        <v>43</v>
      </c>
      <c r="O203" s="19" t="s">
        <v>36</v>
      </c>
      <c r="P203" s="19">
        <v>34</v>
      </c>
      <c r="Q203" s="19">
        <f t="shared" si="3"/>
        <v>258.21600000000001</v>
      </c>
    </row>
    <row r="204" spans="1:17" x14ac:dyDescent="0.25">
      <c r="A204" s="15">
        <v>5503662</v>
      </c>
      <c r="B204" s="16">
        <v>43727</v>
      </c>
      <c r="C204" s="17">
        <v>43694</v>
      </c>
      <c r="D204" s="15">
        <v>5</v>
      </c>
      <c r="E204" s="18">
        <v>29.933333333333334</v>
      </c>
      <c r="F204" s="19">
        <v>22.45</v>
      </c>
      <c r="G204" s="19">
        <v>8980</v>
      </c>
      <c r="H204" s="19">
        <v>18</v>
      </c>
      <c r="I204" s="19">
        <v>12654</v>
      </c>
      <c r="J204" s="19">
        <v>3.0419999999999998</v>
      </c>
      <c r="K204" s="19">
        <v>10</v>
      </c>
      <c r="L204" s="19">
        <v>5062.5</v>
      </c>
      <c r="M204" s="20">
        <v>1.4E-2</v>
      </c>
      <c r="N204" s="19" t="s">
        <v>40</v>
      </c>
      <c r="O204" s="19" t="s">
        <v>36</v>
      </c>
      <c r="P204" s="19">
        <v>21</v>
      </c>
      <c r="Q204" s="19">
        <f t="shared" si="3"/>
        <v>70.875</v>
      </c>
    </row>
    <row r="205" spans="1:17" x14ac:dyDescent="0.25">
      <c r="A205" s="15">
        <v>5151006</v>
      </c>
      <c r="B205" s="16">
        <v>43727</v>
      </c>
      <c r="C205" s="17">
        <v>43698</v>
      </c>
      <c r="D205" s="15">
        <v>5</v>
      </c>
      <c r="E205" s="18">
        <v>19.686666666666667</v>
      </c>
      <c r="F205" s="19">
        <v>14.765000000000001</v>
      </c>
      <c r="G205" s="19">
        <v>5906</v>
      </c>
      <c r="H205" s="19">
        <v>7</v>
      </c>
      <c r="I205" s="19">
        <v>2674</v>
      </c>
      <c r="J205" s="19">
        <v>1.1830000000000001</v>
      </c>
      <c r="K205" s="19">
        <v>29</v>
      </c>
      <c r="L205" s="19">
        <v>9395</v>
      </c>
      <c r="M205" s="20">
        <v>1.4E-2</v>
      </c>
      <c r="N205" s="19" t="s">
        <v>43</v>
      </c>
      <c r="O205" s="19" t="s">
        <v>36</v>
      </c>
      <c r="P205" s="19">
        <v>23</v>
      </c>
      <c r="Q205" s="19">
        <f t="shared" si="3"/>
        <v>131.53</v>
      </c>
    </row>
    <row r="206" spans="1:17" x14ac:dyDescent="0.25">
      <c r="A206" s="15">
        <v>5877190</v>
      </c>
      <c r="B206" s="16">
        <v>43727</v>
      </c>
      <c r="C206" s="17">
        <v>43702</v>
      </c>
      <c r="D206" s="15">
        <v>5</v>
      </c>
      <c r="E206" s="18">
        <v>28.563333333333336</v>
      </c>
      <c r="F206" s="19">
        <v>21.422499999999999</v>
      </c>
      <c r="G206" s="19">
        <v>8569</v>
      </c>
      <c r="H206" s="19">
        <v>11</v>
      </c>
      <c r="I206" s="19">
        <v>814</v>
      </c>
      <c r="J206" s="19">
        <v>1.8590000000000002</v>
      </c>
      <c r="K206" s="19">
        <v>17</v>
      </c>
      <c r="L206" s="19">
        <v>9796</v>
      </c>
      <c r="M206" s="20">
        <v>1.4E-2</v>
      </c>
      <c r="N206" s="19" t="s">
        <v>42</v>
      </c>
      <c r="O206" s="19" t="s">
        <v>36</v>
      </c>
      <c r="P206" s="19">
        <v>44</v>
      </c>
      <c r="Q206" s="19">
        <f t="shared" si="3"/>
        <v>137.14400000000001</v>
      </c>
    </row>
    <row r="207" spans="1:17" x14ac:dyDescent="0.25">
      <c r="A207" s="15">
        <v>5655868</v>
      </c>
      <c r="B207" s="16">
        <v>43727</v>
      </c>
      <c r="C207" s="17">
        <v>43686</v>
      </c>
      <c r="D207" s="15">
        <v>5</v>
      </c>
      <c r="E207" s="18">
        <v>38.400000000000006</v>
      </c>
      <c r="F207" s="19">
        <v>28.8</v>
      </c>
      <c r="G207" s="19">
        <v>11520</v>
      </c>
      <c r="H207" s="19">
        <v>12</v>
      </c>
      <c r="I207" s="19">
        <v>4608</v>
      </c>
      <c r="J207" s="19">
        <v>2.028</v>
      </c>
      <c r="K207" s="19">
        <v>32</v>
      </c>
      <c r="L207" s="19">
        <v>22231</v>
      </c>
      <c r="M207" s="20">
        <v>1.4E-2</v>
      </c>
      <c r="N207" s="19" t="s">
        <v>43</v>
      </c>
      <c r="O207" s="19" t="s">
        <v>36</v>
      </c>
      <c r="P207" s="19">
        <v>3</v>
      </c>
      <c r="Q207" s="19">
        <f t="shared" si="3"/>
        <v>311.23399999999998</v>
      </c>
    </row>
    <row r="208" spans="1:17" x14ac:dyDescent="0.25">
      <c r="A208" s="15">
        <v>5432604</v>
      </c>
      <c r="B208" s="16">
        <v>43727</v>
      </c>
      <c r="C208" s="17">
        <v>43697</v>
      </c>
      <c r="D208" s="15">
        <v>5</v>
      </c>
      <c r="E208" s="18">
        <v>27.676666666666669</v>
      </c>
      <c r="F208" s="19">
        <v>20.7575</v>
      </c>
      <c r="G208" s="19">
        <v>8303</v>
      </c>
      <c r="H208" s="19">
        <v>15</v>
      </c>
      <c r="I208" s="19">
        <v>7695</v>
      </c>
      <c r="J208" s="19">
        <v>2.5350000000000001</v>
      </c>
      <c r="K208" s="19">
        <v>11</v>
      </c>
      <c r="L208" s="19">
        <v>5290</v>
      </c>
      <c r="M208" s="20">
        <v>1.4E-2</v>
      </c>
      <c r="N208" s="19" t="s">
        <v>41</v>
      </c>
      <c r="O208" s="19" t="s">
        <v>36</v>
      </c>
      <c r="P208" s="19">
        <v>29</v>
      </c>
      <c r="Q208" s="19">
        <f t="shared" si="3"/>
        <v>74.06</v>
      </c>
    </row>
    <row r="209" spans="1:17" x14ac:dyDescent="0.25">
      <c r="A209" s="15">
        <v>5038226</v>
      </c>
      <c r="B209" s="16">
        <v>43727</v>
      </c>
      <c r="C209" s="17">
        <v>43701</v>
      </c>
      <c r="D209" s="15">
        <v>5</v>
      </c>
      <c r="E209" s="18">
        <v>32.243333333333332</v>
      </c>
      <c r="F209" s="19">
        <v>24.182500000000001</v>
      </c>
      <c r="G209" s="19">
        <v>9673</v>
      </c>
      <c r="H209" s="19">
        <v>22</v>
      </c>
      <c r="I209" s="19">
        <v>25454</v>
      </c>
      <c r="J209" s="19">
        <v>3.7180000000000004</v>
      </c>
      <c r="K209" s="19">
        <v>15</v>
      </c>
      <c r="L209" s="19">
        <v>8220</v>
      </c>
      <c r="M209" s="20">
        <v>1.4E-2</v>
      </c>
      <c r="N209" s="19" t="s">
        <v>40</v>
      </c>
      <c r="O209" s="19" t="s">
        <v>37</v>
      </c>
      <c r="P209" s="19">
        <v>40</v>
      </c>
      <c r="Q209" s="19">
        <f t="shared" si="3"/>
        <v>115.08</v>
      </c>
    </row>
    <row r="210" spans="1:17" x14ac:dyDescent="0.25">
      <c r="A210" s="15">
        <v>5783718</v>
      </c>
      <c r="B210" s="16">
        <v>43727</v>
      </c>
      <c r="C210" s="17">
        <v>43688</v>
      </c>
      <c r="D210" s="15">
        <v>5</v>
      </c>
      <c r="E210" s="18">
        <v>17.786666666666669</v>
      </c>
      <c r="F210" s="19">
        <v>13.34</v>
      </c>
      <c r="G210" s="19">
        <v>5336</v>
      </c>
      <c r="H210" s="19">
        <v>14</v>
      </c>
      <c r="I210" s="19">
        <v>5502</v>
      </c>
      <c r="J210" s="19">
        <v>2.3660000000000001</v>
      </c>
      <c r="K210" s="19">
        <v>37</v>
      </c>
      <c r="L210" s="19">
        <v>26124</v>
      </c>
      <c r="M210" s="20">
        <v>1.4E-2</v>
      </c>
      <c r="N210" s="19" t="s">
        <v>43</v>
      </c>
      <c r="O210" s="19" t="s">
        <v>37</v>
      </c>
      <c r="P210" s="19">
        <v>9</v>
      </c>
      <c r="Q210" s="19">
        <f t="shared" si="3"/>
        <v>365.73599999999999</v>
      </c>
    </row>
    <row r="211" spans="1:17" x14ac:dyDescent="0.25">
      <c r="A211" s="15">
        <v>5049526</v>
      </c>
      <c r="B211" s="16">
        <v>43727</v>
      </c>
      <c r="C211" s="17">
        <v>43702</v>
      </c>
      <c r="D211" s="15">
        <v>5</v>
      </c>
      <c r="E211" s="18">
        <v>9.9700000000000006</v>
      </c>
      <c r="F211" s="19">
        <v>7.4775</v>
      </c>
      <c r="G211" s="19">
        <v>2991</v>
      </c>
      <c r="H211" s="19">
        <v>9</v>
      </c>
      <c r="I211" s="19">
        <v>522</v>
      </c>
      <c r="J211" s="19">
        <v>1.5209999999999999</v>
      </c>
      <c r="K211" s="19">
        <v>50</v>
      </c>
      <c r="L211" s="19">
        <v>8605</v>
      </c>
      <c r="M211" s="20">
        <v>1.4E-2</v>
      </c>
      <c r="N211" s="19" t="s">
        <v>43</v>
      </c>
      <c r="O211" s="19" t="s">
        <v>38</v>
      </c>
      <c r="P211" s="19">
        <v>39</v>
      </c>
      <c r="Q211" s="19">
        <f t="shared" si="3"/>
        <v>120.47</v>
      </c>
    </row>
    <row r="212" spans="1:17" x14ac:dyDescent="0.25">
      <c r="A212" s="15">
        <v>5388326</v>
      </c>
      <c r="B212" s="16">
        <v>43727</v>
      </c>
      <c r="C212" s="17">
        <v>43706</v>
      </c>
      <c r="D212" s="15">
        <v>5</v>
      </c>
      <c r="E212" s="18">
        <v>29.116666666666667</v>
      </c>
      <c r="F212" s="19">
        <v>21.837500000000002</v>
      </c>
      <c r="G212" s="19">
        <v>8735</v>
      </c>
      <c r="H212" s="19">
        <v>6</v>
      </c>
      <c r="I212" s="19">
        <v>3828</v>
      </c>
      <c r="J212" s="19">
        <v>1.014</v>
      </c>
      <c r="K212" s="19">
        <v>39</v>
      </c>
      <c r="L212" s="19">
        <v>14888</v>
      </c>
      <c r="M212" s="20">
        <v>1.4E-2</v>
      </c>
      <c r="N212" s="19" t="s">
        <v>43</v>
      </c>
      <c r="O212" s="19" t="s">
        <v>37</v>
      </c>
      <c r="P212" s="19">
        <v>35</v>
      </c>
      <c r="Q212" s="19">
        <f t="shared" si="3"/>
        <v>208.43200000000002</v>
      </c>
    </row>
    <row r="213" spans="1:17" x14ac:dyDescent="0.25">
      <c r="A213" s="15">
        <v>5902505</v>
      </c>
      <c r="B213" s="16">
        <v>43727</v>
      </c>
      <c r="C213" s="17">
        <v>43680</v>
      </c>
      <c r="D213" s="15">
        <v>5</v>
      </c>
      <c r="E213" s="18">
        <v>9.326666666666668</v>
      </c>
      <c r="F213" s="19">
        <v>6.9950000000000001</v>
      </c>
      <c r="G213" s="19">
        <v>2798</v>
      </c>
      <c r="H213" s="19">
        <v>15</v>
      </c>
      <c r="I213" s="19">
        <v>4125</v>
      </c>
      <c r="J213" s="19">
        <v>2.5350000000000001</v>
      </c>
      <c r="K213" s="19">
        <v>49</v>
      </c>
      <c r="L213" s="19">
        <v>66536</v>
      </c>
      <c r="M213" s="20">
        <v>1.4E-2</v>
      </c>
      <c r="N213" s="19" t="s">
        <v>43</v>
      </c>
      <c r="O213" s="19" t="s">
        <v>37</v>
      </c>
      <c r="P213" s="19">
        <v>51</v>
      </c>
      <c r="Q213" s="19">
        <f t="shared" si="3"/>
        <v>931.50400000000002</v>
      </c>
    </row>
    <row r="214" spans="1:17" x14ac:dyDescent="0.25">
      <c r="A214" s="15">
        <v>5048505</v>
      </c>
      <c r="B214" s="16">
        <v>43727</v>
      </c>
      <c r="C214" s="17">
        <v>43705</v>
      </c>
      <c r="D214" s="15">
        <v>5</v>
      </c>
      <c r="E214" s="18">
        <v>8.43</v>
      </c>
      <c r="F214" s="19">
        <v>6.3224999999999998</v>
      </c>
      <c r="G214" s="19">
        <v>2529</v>
      </c>
      <c r="H214" s="19">
        <v>15</v>
      </c>
      <c r="I214" s="19">
        <v>7680</v>
      </c>
      <c r="J214" s="19">
        <v>2.5350000000000001</v>
      </c>
      <c r="K214" s="19">
        <v>47</v>
      </c>
      <c r="L214" s="19">
        <v>50622.5</v>
      </c>
      <c r="M214" s="20">
        <v>1.4E-2</v>
      </c>
      <c r="N214" s="19" t="s">
        <v>43</v>
      </c>
      <c r="O214" s="19" t="s">
        <v>39</v>
      </c>
      <c r="P214" s="19">
        <v>18</v>
      </c>
      <c r="Q214" s="19">
        <f t="shared" si="3"/>
        <v>708.71500000000003</v>
      </c>
    </row>
    <row r="215" spans="1:17" x14ac:dyDescent="0.25">
      <c r="A215" s="15">
        <v>5856207</v>
      </c>
      <c r="B215" s="16">
        <v>43727</v>
      </c>
      <c r="C215" s="17">
        <v>43694</v>
      </c>
      <c r="D215" s="15">
        <v>5</v>
      </c>
      <c r="E215" s="18">
        <v>28.330000000000002</v>
      </c>
      <c r="F215" s="19">
        <v>21.247499999999999</v>
      </c>
      <c r="G215" s="19">
        <v>8499</v>
      </c>
      <c r="H215" s="19">
        <v>26</v>
      </c>
      <c r="I215" s="19">
        <v>7462</v>
      </c>
      <c r="J215" s="19">
        <v>4.3940000000000001</v>
      </c>
      <c r="K215" s="19">
        <v>14</v>
      </c>
      <c r="L215" s="19">
        <v>7505</v>
      </c>
      <c r="M215" s="20">
        <v>1.4E-2</v>
      </c>
      <c r="N215" s="19" t="s">
        <v>40</v>
      </c>
      <c r="O215" s="19" t="s">
        <v>36</v>
      </c>
      <c r="P215" s="19">
        <v>17</v>
      </c>
      <c r="Q215" s="19">
        <f t="shared" si="3"/>
        <v>105.07000000000001</v>
      </c>
    </row>
    <row r="216" spans="1:17" x14ac:dyDescent="0.25">
      <c r="A216" s="15">
        <v>5911299</v>
      </c>
      <c r="B216" s="16">
        <v>43727</v>
      </c>
      <c r="C216" s="17">
        <v>43699</v>
      </c>
      <c r="D216" s="15">
        <v>5</v>
      </c>
      <c r="E216" s="18">
        <v>24.44</v>
      </c>
      <c r="F216" s="19">
        <v>18.330000000000002</v>
      </c>
      <c r="G216" s="19">
        <v>7332</v>
      </c>
      <c r="H216" s="19">
        <v>39</v>
      </c>
      <c r="I216" s="19">
        <v>38025</v>
      </c>
      <c r="J216" s="19">
        <v>6.5910000000000002</v>
      </c>
      <c r="K216" s="19">
        <v>16</v>
      </c>
      <c r="L216" s="19">
        <v>6003</v>
      </c>
      <c r="M216" s="20">
        <v>1.4E-2</v>
      </c>
      <c r="N216" s="19" t="s">
        <v>40</v>
      </c>
      <c r="O216" s="19" t="s">
        <v>36</v>
      </c>
      <c r="P216" s="19">
        <v>34</v>
      </c>
      <c r="Q216" s="19">
        <f t="shared" si="3"/>
        <v>84.042000000000002</v>
      </c>
    </row>
    <row r="217" spans="1:17" x14ac:dyDescent="0.25">
      <c r="A217" s="15">
        <v>5901222</v>
      </c>
      <c r="B217" s="16">
        <v>43727</v>
      </c>
      <c r="C217" s="17">
        <v>43686</v>
      </c>
      <c r="D217" s="15">
        <v>5</v>
      </c>
      <c r="E217" s="18">
        <v>28.720000000000002</v>
      </c>
      <c r="F217" s="19">
        <v>21.54</v>
      </c>
      <c r="G217" s="19">
        <v>8616</v>
      </c>
      <c r="H217" s="19">
        <v>12</v>
      </c>
      <c r="I217" s="19">
        <v>1008</v>
      </c>
      <c r="J217" s="19">
        <v>2.028</v>
      </c>
      <c r="K217" s="19">
        <v>16</v>
      </c>
      <c r="L217" s="19">
        <v>9442.5</v>
      </c>
      <c r="M217" s="20">
        <v>1.4E-2</v>
      </c>
      <c r="N217" s="19" t="s">
        <v>42</v>
      </c>
      <c r="O217" s="19" t="s">
        <v>36</v>
      </c>
      <c r="P217" s="19">
        <v>15</v>
      </c>
      <c r="Q217" s="19">
        <f t="shared" si="3"/>
        <v>132.19499999999999</v>
      </c>
    </row>
    <row r="218" spans="1:17" x14ac:dyDescent="0.25">
      <c r="A218" s="15">
        <v>5731750</v>
      </c>
      <c r="B218" s="16">
        <v>43727</v>
      </c>
      <c r="C218" s="17">
        <v>43694</v>
      </c>
      <c r="D218" s="15">
        <v>5</v>
      </c>
      <c r="E218" s="18">
        <v>24.44</v>
      </c>
      <c r="F218" s="19">
        <v>18.330000000000002</v>
      </c>
      <c r="G218" s="19">
        <v>7332</v>
      </c>
      <c r="H218" s="19">
        <v>11</v>
      </c>
      <c r="I218" s="19">
        <v>2233</v>
      </c>
      <c r="J218" s="19">
        <v>1.8590000000000002</v>
      </c>
      <c r="K218" s="19">
        <v>16</v>
      </c>
      <c r="L218" s="19">
        <v>3363</v>
      </c>
      <c r="M218" s="20">
        <v>1.4E-2</v>
      </c>
      <c r="N218" s="19" t="s">
        <v>41</v>
      </c>
      <c r="O218" s="19" t="s">
        <v>36</v>
      </c>
      <c r="P218" s="19">
        <v>2</v>
      </c>
      <c r="Q218" s="19">
        <f t="shared" si="3"/>
        <v>47.082000000000001</v>
      </c>
    </row>
    <row r="219" spans="1:17" x14ac:dyDescent="0.25">
      <c r="A219" s="15">
        <v>5665950</v>
      </c>
      <c r="B219" s="16">
        <v>43727</v>
      </c>
      <c r="C219" s="17">
        <v>43680</v>
      </c>
      <c r="D219" s="15">
        <v>5</v>
      </c>
      <c r="E219" s="18">
        <v>28.523333333333333</v>
      </c>
      <c r="F219" s="19">
        <v>21.392500000000002</v>
      </c>
      <c r="G219" s="19">
        <v>8557</v>
      </c>
      <c r="H219" s="19">
        <v>3</v>
      </c>
      <c r="I219" s="19">
        <v>1065</v>
      </c>
      <c r="J219" s="19">
        <v>0.50700000000000001</v>
      </c>
      <c r="K219" s="19">
        <v>8</v>
      </c>
      <c r="L219" s="19">
        <v>3682</v>
      </c>
      <c r="M219" s="20">
        <v>1.4E-2</v>
      </c>
      <c r="N219" s="19" t="s">
        <v>41</v>
      </c>
      <c r="O219" s="19" t="s">
        <v>36</v>
      </c>
      <c r="P219" s="19">
        <v>28</v>
      </c>
      <c r="Q219" s="19">
        <f t="shared" si="3"/>
        <v>51.548000000000002</v>
      </c>
    </row>
    <row r="220" spans="1:17" x14ac:dyDescent="0.25">
      <c r="A220" s="15">
        <v>5869960</v>
      </c>
      <c r="B220" s="16">
        <v>43727</v>
      </c>
      <c r="C220" s="17">
        <v>43684</v>
      </c>
      <c r="D220" s="15">
        <v>5</v>
      </c>
      <c r="E220" s="18">
        <v>20.450000000000003</v>
      </c>
      <c r="F220" s="19">
        <v>15.3375</v>
      </c>
      <c r="G220" s="19">
        <v>6135</v>
      </c>
      <c r="H220" s="19">
        <v>33</v>
      </c>
      <c r="I220" s="19">
        <v>22473</v>
      </c>
      <c r="J220" s="19">
        <v>5.577</v>
      </c>
      <c r="K220" s="19">
        <v>12</v>
      </c>
      <c r="L220" s="19">
        <v>5162</v>
      </c>
      <c r="M220" s="20">
        <v>1.4E-2</v>
      </c>
      <c r="N220" s="19" t="s">
        <v>40</v>
      </c>
      <c r="O220" s="19" t="s">
        <v>37</v>
      </c>
      <c r="P220" s="19">
        <v>44</v>
      </c>
      <c r="Q220" s="19">
        <f t="shared" si="3"/>
        <v>72.268000000000001</v>
      </c>
    </row>
    <row r="221" spans="1:17" x14ac:dyDescent="0.25">
      <c r="A221" s="15">
        <v>5968361</v>
      </c>
      <c r="B221" s="16">
        <v>43727</v>
      </c>
      <c r="C221" s="17">
        <v>43698</v>
      </c>
      <c r="D221" s="15">
        <v>5</v>
      </c>
      <c r="E221" s="18">
        <v>24.533333333333335</v>
      </c>
      <c r="F221" s="19">
        <v>18.400000000000002</v>
      </c>
      <c r="G221" s="19">
        <v>7360</v>
      </c>
      <c r="H221" s="19">
        <v>13</v>
      </c>
      <c r="I221" s="19">
        <v>1079</v>
      </c>
      <c r="J221" s="19">
        <v>2.1970000000000001</v>
      </c>
      <c r="K221" s="19">
        <v>16</v>
      </c>
      <c r="L221" s="19">
        <v>3451</v>
      </c>
      <c r="M221" s="20">
        <v>1.4E-2</v>
      </c>
      <c r="N221" s="19" t="s">
        <v>42</v>
      </c>
      <c r="O221" s="19" t="s">
        <v>36</v>
      </c>
      <c r="P221" s="19">
        <v>2</v>
      </c>
      <c r="Q221" s="19">
        <f t="shared" si="3"/>
        <v>48.314</v>
      </c>
    </row>
    <row r="222" spans="1:17" x14ac:dyDescent="0.25">
      <c r="A222" s="15">
        <v>5580244</v>
      </c>
      <c r="B222" s="16">
        <v>43727</v>
      </c>
      <c r="C222" s="17">
        <v>43705</v>
      </c>
      <c r="D222" s="15">
        <v>5</v>
      </c>
      <c r="E222" s="18">
        <v>16.046666666666667</v>
      </c>
      <c r="F222" s="19">
        <v>12.035</v>
      </c>
      <c r="G222" s="19">
        <v>4814</v>
      </c>
      <c r="H222" s="19">
        <v>4</v>
      </c>
      <c r="I222" s="19">
        <v>2060</v>
      </c>
      <c r="J222" s="19">
        <v>0.67600000000000005</v>
      </c>
      <c r="K222" s="19">
        <v>22</v>
      </c>
      <c r="L222" s="19">
        <v>21117.5</v>
      </c>
      <c r="M222" s="20">
        <v>1.4E-2</v>
      </c>
      <c r="N222" s="19" t="s">
        <v>43</v>
      </c>
      <c r="O222" s="19" t="s">
        <v>39</v>
      </c>
      <c r="P222" s="19">
        <v>15</v>
      </c>
      <c r="Q222" s="19">
        <f t="shared" si="3"/>
        <v>295.64499999999998</v>
      </c>
    </row>
    <row r="223" spans="1:17" x14ac:dyDescent="0.25">
      <c r="A223" s="15">
        <v>5470386</v>
      </c>
      <c r="B223" s="16">
        <v>43727</v>
      </c>
      <c r="C223" s="17">
        <v>43695</v>
      </c>
      <c r="D223" s="15">
        <v>5</v>
      </c>
      <c r="E223" s="18">
        <v>24.53</v>
      </c>
      <c r="F223" s="19">
        <v>18.397500000000001</v>
      </c>
      <c r="G223" s="19">
        <v>7359</v>
      </c>
      <c r="H223" s="19">
        <v>14</v>
      </c>
      <c r="I223" s="19">
        <v>4914</v>
      </c>
      <c r="J223" s="19">
        <v>2.3660000000000001</v>
      </c>
      <c r="K223" s="19">
        <v>28</v>
      </c>
      <c r="L223" s="19">
        <v>16922.5</v>
      </c>
      <c r="M223" s="20">
        <v>1.4E-2</v>
      </c>
      <c r="N223" s="19" t="s">
        <v>43</v>
      </c>
      <c r="O223" s="19" t="s">
        <v>37</v>
      </c>
      <c r="P223" s="19">
        <v>19</v>
      </c>
      <c r="Q223" s="19">
        <f t="shared" si="3"/>
        <v>236.91499999999999</v>
      </c>
    </row>
    <row r="224" spans="1:17" x14ac:dyDescent="0.25">
      <c r="A224" s="15">
        <v>5766542</v>
      </c>
      <c r="B224" s="16">
        <v>43727</v>
      </c>
      <c r="C224" s="17">
        <v>43707</v>
      </c>
      <c r="D224" s="15">
        <v>5</v>
      </c>
      <c r="E224" s="18">
        <v>17.366666666666667</v>
      </c>
      <c r="F224" s="19">
        <v>13.025</v>
      </c>
      <c r="G224" s="19">
        <v>5210</v>
      </c>
      <c r="H224" s="19">
        <v>10</v>
      </c>
      <c r="I224" s="19">
        <v>1620</v>
      </c>
      <c r="J224" s="19">
        <v>1.6900000000000002</v>
      </c>
      <c r="K224" s="19">
        <v>19</v>
      </c>
      <c r="L224" s="19">
        <v>7066</v>
      </c>
      <c r="M224" s="20">
        <v>1.4E-2</v>
      </c>
      <c r="N224" s="19" t="s">
        <v>41</v>
      </c>
      <c r="O224" s="19" t="s">
        <v>38</v>
      </c>
      <c r="P224" s="19">
        <v>38</v>
      </c>
      <c r="Q224" s="19">
        <f t="shared" si="3"/>
        <v>98.924000000000007</v>
      </c>
    </row>
    <row r="225" spans="1:17" x14ac:dyDescent="0.25">
      <c r="A225" s="15">
        <v>5968435</v>
      </c>
      <c r="B225" s="16">
        <v>43727</v>
      </c>
      <c r="C225" s="17">
        <v>43699</v>
      </c>
      <c r="D225" s="15">
        <v>5</v>
      </c>
      <c r="E225" s="18">
        <v>32.716666666666669</v>
      </c>
      <c r="F225" s="19">
        <v>24.537500000000001</v>
      </c>
      <c r="G225" s="19">
        <v>9815</v>
      </c>
      <c r="H225" s="19">
        <v>44</v>
      </c>
      <c r="I225" s="19">
        <v>31372</v>
      </c>
      <c r="J225" s="19">
        <v>7.4360000000000008</v>
      </c>
      <c r="K225" s="19">
        <v>14</v>
      </c>
      <c r="L225" s="19">
        <v>3700</v>
      </c>
      <c r="M225" s="20">
        <v>1.4E-2</v>
      </c>
      <c r="N225" s="19" t="s">
        <v>40</v>
      </c>
      <c r="O225" s="19" t="s">
        <v>36</v>
      </c>
      <c r="P225" s="19">
        <v>40</v>
      </c>
      <c r="Q225" s="19">
        <f t="shared" si="3"/>
        <v>51.800000000000004</v>
      </c>
    </row>
    <row r="226" spans="1:17" x14ac:dyDescent="0.25">
      <c r="A226" s="15">
        <v>5163599</v>
      </c>
      <c r="B226" s="16">
        <v>43727</v>
      </c>
      <c r="C226" s="17">
        <v>43689</v>
      </c>
      <c r="D226" s="15">
        <v>5</v>
      </c>
      <c r="E226" s="18">
        <v>18.626666666666669</v>
      </c>
      <c r="F226" s="19">
        <v>13.97</v>
      </c>
      <c r="G226" s="19">
        <v>5588</v>
      </c>
      <c r="H226" s="19">
        <v>3</v>
      </c>
      <c r="I226" s="19">
        <v>1704</v>
      </c>
      <c r="J226" s="19">
        <v>0.50700000000000001</v>
      </c>
      <c r="K226" s="19">
        <v>12</v>
      </c>
      <c r="L226" s="19">
        <v>4212.5</v>
      </c>
      <c r="M226" s="20">
        <v>1.4E-2</v>
      </c>
      <c r="N226" s="19" t="s">
        <v>41</v>
      </c>
      <c r="O226" s="19" t="s">
        <v>38</v>
      </c>
      <c r="P226" s="19">
        <v>15</v>
      </c>
      <c r="Q226" s="19">
        <f t="shared" si="3"/>
        <v>58.975000000000001</v>
      </c>
    </row>
    <row r="227" spans="1:17" x14ac:dyDescent="0.25">
      <c r="A227" s="15">
        <v>5003402</v>
      </c>
      <c r="B227" s="16">
        <v>43727</v>
      </c>
      <c r="C227" s="17">
        <v>43696</v>
      </c>
      <c r="D227" s="15">
        <v>5</v>
      </c>
      <c r="E227" s="18">
        <v>16.906666666666666</v>
      </c>
      <c r="F227" s="19">
        <v>12.68</v>
      </c>
      <c r="G227" s="19">
        <v>5072</v>
      </c>
      <c r="H227" s="19">
        <v>30</v>
      </c>
      <c r="I227" s="19">
        <v>3630</v>
      </c>
      <c r="J227" s="19">
        <v>5.07</v>
      </c>
      <c r="K227" s="19">
        <v>12</v>
      </c>
      <c r="L227" s="19">
        <v>2425</v>
      </c>
      <c r="M227" s="20">
        <v>1.4E-2</v>
      </c>
      <c r="N227" s="19" t="s">
        <v>40</v>
      </c>
      <c r="O227" s="19" t="s">
        <v>36</v>
      </c>
      <c r="P227" s="19">
        <v>28</v>
      </c>
      <c r="Q227" s="19">
        <f t="shared" si="3"/>
        <v>33.950000000000003</v>
      </c>
    </row>
    <row r="228" spans="1:17" x14ac:dyDescent="0.25">
      <c r="A228" s="15">
        <v>5911901</v>
      </c>
      <c r="B228" s="16">
        <v>43727</v>
      </c>
      <c r="C228" s="17">
        <v>43696</v>
      </c>
      <c r="D228" s="15">
        <v>5</v>
      </c>
      <c r="E228" s="18">
        <v>9.8233333333333341</v>
      </c>
      <c r="F228" s="19">
        <v>7.3674999999999997</v>
      </c>
      <c r="G228" s="19">
        <v>2947</v>
      </c>
      <c r="H228" s="19">
        <v>9</v>
      </c>
      <c r="I228" s="19">
        <v>4437</v>
      </c>
      <c r="J228" s="19">
        <v>1.5209999999999999</v>
      </c>
      <c r="K228" s="19">
        <v>20</v>
      </c>
      <c r="L228" s="19">
        <v>9340</v>
      </c>
      <c r="M228" s="20">
        <v>1.4E-2</v>
      </c>
      <c r="N228" s="19" t="s">
        <v>42</v>
      </c>
      <c r="O228" s="19" t="s">
        <v>37</v>
      </c>
      <c r="P228" s="19">
        <v>36</v>
      </c>
      <c r="Q228" s="19">
        <f t="shared" si="3"/>
        <v>130.76</v>
      </c>
    </row>
    <row r="229" spans="1:17" x14ac:dyDescent="0.25">
      <c r="A229" s="15">
        <v>5832884</v>
      </c>
      <c r="B229" s="16">
        <v>43727</v>
      </c>
      <c r="C229" s="17">
        <v>43695</v>
      </c>
      <c r="D229" s="15">
        <v>5</v>
      </c>
      <c r="E229" s="18">
        <v>37.486666666666672</v>
      </c>
      <c r="F229" s="19">
        <v>28.115000000000002</v>
      </c>
      <c r="G229" s="19">
        <v>11246</v>
      </c>
      <c r="H229" s="19">
        <v>6</v>
      </c>
      <c r="I229" s="19">
        <v>3942</v>
      </c>
      <c r="J229" s="19">
        <v>1.014</v>
      </c>
      <c r="K229" s="19">
        <v>49</v>
      </c>
      <c r="L229" s="19">
        <v>30016</v>
      </c>
      <c r="M229" s="20">
        <v>1.4E-2</v>
      </c>
      <c r="N229" s="19" t="s">
        <v>43</v>
      </c>
      <c r="O229" s="19" t="s">
        <v>38</v>
      </c>
      <c r="P229" s="19">
        <v>40</v>
      </c>
      <c r="Q229" s="19">
        <f t="shared" si="3"/>
        <v>420.22399999999999</v>
      </c>
    </row>
    <row r="230" spans="1:17" x14ac:dyDescent="0.25">
      <c r="A230" s="15">
        <v>5413681</v>
      </c>
      <c r="B230" s="16">
        <v>43727</v>
      </c>
      <c r="C230" s="17">
        <v>43683</v>
      </c>
      <c r="D230" s="15">
        <v>5</v>
      </c>
      <c r="E230" s="18">
        <v>19</v>
      </c>
      <c r="F230" s="19">
        <v>14.25</v>
      </c>
      <c r="G230" s="19">
        <v>5700</v>
      </c>
      <c r="H230" s="19">
        <v>12</v>
      </c>
      <c r="I230" s="19">
        <v>1548</v>
      </c>
      <c r="J230" s="19">
        <v>2.028</v>
      </c>
      <c r="K230" s="19">
        <v>18</v>
      </c>
      <c r="L230" s="19">
        <v>4721</v>
      </c>
      <c r="M230" s="20">
        <v>1.4E-2</v>
      </c>
      <c r="N230" s="19" t="s">
        <v>42</v>
      </c>
      <c r="O230" s="19" t="s">
        <v>37</v>
      </c>
      <c r="P230" s="19">
        <v>30</v>
      </c>
      <c r="Q230" s="19">
        <f t="shared" si="3"/>
        <v>66.094000000000008</v>
      </c>
    </row>
    <row r="231" spans="1:17" x14ac:dyDescent="0.25">
      <c r="A231" s="15">
        <v>5885712</v>
      </c>
      <c r="B231" s="16">
        <v>43727</v>
      </c>
      <c r="C231" s="17">
        <v>43682</v>
      </c>
      <c r="D231" s="15">
        <v>5</v>
      </c>
      <c r="E231" s="18">
        <v>38.660000000000004</v>
      </c>
      <c r="F231" s="19">
        <v>28.995000000000001</v>
      </c>
      <c r="G231" s="19">
        <v>11598</v>
      </c>
      <c r="H231" s="19">
        <v>11</v>
      </c>
      <c r="I231" s="19">
        <v>2728</v>
      </c>
      <c r="J231" s="19">
        <v>7.0590000000000002</v>
      </c>
      <c r="K231" s="19">
        <v>14</v>
      </c>
      <c r="L231" s="19">
        <v>8038</v>
      </c>
      <c r="M231" s="20">
        <v>1.4E-2</v>
      </c>
      <c r="N231" s="19" t="s">
        <v>41</v>
      </c>
      <c r="O231" s="19" t="s">
        <v>37</v>
      </c>
      <c r="P231" s="19">
        <v>46</v>
      </c>
      <c r="Q231" s="19">
        <f t="shared" si="3"/>
        <v>112.532</v>
      </c>
    </row>
    <row r="232" spans="1:17" x14ac:dyDescent="0.25">
      <c r="A232" s="15">
        <v>5964994</v>
      </c>
      <c r="B232" s="16">
        <v>43727</v>
      </c>
      <c r="C232" s="17">
        <v>43704</v>
      </c>
      <c r="D232" s="15">
        <v>5</v>
      </c>
      <c r="E232" s="18">
        <v>2.976666666666667</v>
      </c>
      <c r="F232" s="19">
        <v>2.2324999999999999</v>
      </c>
      <c r="G232" s="19">
        <v>893</v>
      </c>
      <c r="H232" s="19">
        <v>14</v>
      </c>
      <c r="I232" s="19">
        <v>2240</v>
      </c>
      <c r="J232" s="19">
        <v>2.3660000000000001</v>
      </c>
      <c r="K232" s="19">
        <v>47</v>
      </c>
      <c r="L232" s="19">
        <v>47997.5</v>
      </c>
      <c r="M232" s="20">
        <v>1.4E-2</v>
      </c>
      <c r="N232" s="19" t="s">
        <v>43</v>
      </c>
      <c r="O232" s="19" t="s">
        <v>39</v>
      </c>
      <c r="P232" s="19">
        <v>14</v>
      </c>
      <c r="Q232" s="19">
        <f t="shared" si="3"/>
        <v>671.96500000000003</v>
      </c>
    </row>
    <row r="233" spans="1:17" x14ac:dyDescent="0.25">
      <c r="A233" s="15">
        <v>5588719</v>
      </c>
      <c r="B233" s="16">
        <v>43727</v>
      </c>
      <c r="C233" s="17">
        <v>43685</v>
      </c>
      <c r="D233" s="15">
        <v>5</v>
      </c>
      <c r="E233" s="18">
        <v>6.916666666666667</v>
      </c>
      <c r="F233" s="19">
        <v>5.1875</v>
      </c>
      <c r="G233" s="19">
        <v>2075</v>
      </c>
      <c r="H233" s="19">
        <v>9</v>
      </c>
      <c r="I233" s="19">
        <v>5571</v>
      </c>
      <c r="J233" s="19">
        <v>1.5209999999999999</v>
      </c>
      <c r="K233" s="19">
        <v>20</v>
      </c>
      <c r="L233" s="19">
        <v>10681.25</v>
      </c>
      <c r="M233" s="20">
        <v>1.4E-2</v>
      </c>
      <c r="N233" s="19" t="s">
        <v>41</v>
      </c>
      <c r="O233" s="19" t="s">
        <v>38</v>
      </c>
      <c r="P233" s="19">
        <v>18</v>
      </c>
      <c r="Q233" s="19">
        <f t="shared" si="3"/>
        <v>149.53749999999999</v>
      </c>
    </row>
    <row r="234" spans="1:17" x14ac:dyDescent="0.25">
      <c r="A234" s="15">
        <v>5726324</v>
      </c>
      <c r="B234" s="16">
        <v>43727</v>
      </c>
      <c r="C234" s="17">
        <v>43682</v>
      </c>
      <c r="D234" s="15">
        <v>5</v>
      </c>
      <c r="E234" s="18">
        <v>18.540000000000003</v>
      </c>
      <c r="F234" s="19">
        <v>13.905000000000001</v>
      </c>
      <c r="G234" s="19">
        <v>5562</v>
      </c>
      <c r="H234" s="19">
        <v>19</v>
      </c>
      <c r="I234" s="19">
        <v>24928</v>
      </c>
      <c r="J234" s="19">
        <v>3.2110000000000003</v>
      </c>
      <c r="K234" s="19">
        <v>11</v>
      </c>
      <c r="L234" s="19">
        <v>5182</v>
      </c>
      <c r="M234" s="20">
        <v>1.4E-2</v>
      </c>
      <c r="N234" s="19" t="s">
        <v>40</v>
      </c>
      <c r="O234" s="19" t="s">
        <v>37</v>
      </c>
      <c r="P234" s="19">
        <v>12</v>
      </c>
      <c r="Q234" s="19">
        <f t="shared" si="3"/>
        <v>72.548000000000002</v>
      </c>
    </row>
    <row r="235" spans="1:17" x14ac:dyDescent="0.25">
      <c r="A235" s="15">
        <v>5221265</v>
      </c>
      <c r="B235" s="16">
        <v>43727</v>
      </c>
      <c r="C235" s="17">
        <v>43687</v>
      </c>
      <c r="D235" s="15">
        <v>5</v>
      </c>
      <c r="E235" s="18">
        <v>32.36</v>
      </c>
      <c r="F235" s="19">
        <v>24.27</v>
      </c>
      <c r="G235" s="19">
        <v>9708</v>
      </c>
      <c r="H235" s="19">
        <v>11</v>
      </c>
      <c r="I235" s="19">
        <v>2563</v>
      </c>
      <c r="J235" s="19">
        <v>1.8590000000000002</v>
      </c>
      <c r="K235" s="19">
        <v>12</v>
      </c>
      <c r="L235" s="19">
        <v>4742</v>
      </c>
      <c r="M235" s="20">
        <v>1.4E-2</v>
      </c>
      <c r="N235" s="19" t="s">
        <v>42</v>
      </c>
      <c r="O235" s="19" t="s">
        <v>36</v>
      </c>
      <c r="P235" s="19">
        <v>48</v>
      </c>
      <c r="Q235" s="19">
        <f t="shared" si="3"/>
        <v>66.388000000000005</v>
      </c>
    </row>
    <row r="236" spans="1:17" x14ac:dyDescent="0.25">
      <c r="A236" s="15">
        <v>5245388</v>
      </c>
      <c r="B236" s="16">
        <v>43727</v>
      </c>
      <c r="C236" s="17">
        <v>43696</v>
      </c>
      <c r="D236" s="15">
        <v>5</v>
      </c>
      <c r="E236" s="18">
        <v>18.953333333333333</v>
      </c>
      <c r="F236" s="19">
        <v>14.215</v>
      </c>
      <c r="G236" s="19">
        <v>5686</v>
      </c>
      <c r="H236" s="19">
        <v>9</v>
      </c>
      <c r="I236" s="19">
        <v>5004</v>
      </c>
      <c r="J236" s="19">
        <v>1.5209999999999999</v>
      </c>
      <c r="K236" s="19">
        <v>20</v>
      </c>
      <c r="L236" s="19">
        <v>13870</v>
      </c>
      <c r="M236" s="20">
        <v>1.4E-2</v>
      </c>
      <c r="N236" s="19" t="s">
        <v>41</v>
      </c>
      <c r="O236" s="19" t="s">
        <v>38</v>
      </c>
      <c r="P236" s="19">
        <v>9</v>
      </c>
      <c r="Q236" s="19">
        <f t="shared" si="3"/>
        <v>194.18</v>
      </c>
    </row>
    <row r="237" spans="1:17" x14ac:dyDescent="0.25">
      <c r="A237" s="15">
        <v>5690293</v>
      </c>
      <c r="B237" s="16">
        <v>43727</v>
      </c>
      <c r="C237" s="17">
        <v>43681</v>
      </c>
      <c r="D237" s="15">
        <v>5</v>
      </c>
      <c r="E237" s="18">
        <v>1.9700000000000002</v>
      </c>
      <c r="F237" s="19">
        <v>1.4775</v>
      </c>
      <c r="G237" s="19">
        <v>591</v>
      </c>
      <c r="H237" s="19">
        <v>3</v>
      </c>
      <c r="I237" s="19">
        <v>528</v>
      </c>
      <c r="J237" s="19">
        <v>12.207000000000001</v>
      </c>
      <c r="K237" s="19">
        <v>12</v>
      </c>
      <c r="L237" s="19">
        <v>7087</v>
      </c>
      <c r="M237" s="20">
        <v>1.4E-2</v>
      </c>
      <c r="N237" s="19" t="s">
        <v>41</v>
      </c>
      <c r="O237" s="19" t="s">
        <v>39</v>
      </c>
      <c r="P237" s="19">
        <v>28</v>
      </c>
      <c r="Q237" s="19">
        <f t="shared" si="3"/>
        <v>99.218000000000004</v>
      </c>
    </row>
    <row r="238" spans="1:17" x14ac:dyDescent="0.25">
      <c r="A238" s="15">
        <v>5395056</v>
      </c>
      <c r="B238" s="16">
        <v>43727</v>
      </c>
      <c r="C238" s="17">
        <v>43693</v>
      </c>
      <c r="D238" s="15">
        <v>5</v>
      </c>
      <c r="E238" s="18">
        <v>26.273333333333333</v>
      </c>
      <c r="F238" s="19">
        <v>19.705000000000002</v>
      </c>
      <c r="G238" s="19">
        <v>7882</v>
      </c>
      <c r="H238" s="19">
        <v>3</v>
      </c>
      <c r="I238" s="19">
        <v>1305</v>
      </c>
      <c r="J238" s="19">
        <v>0.50700000000000001</v>
      </c>
      <c r="K238" s="19">
        <v>19</v>
      </c>
      <c r="L238" s="19">
        <v>10580</v>
      </c>
      <c r="M238" s="20">
        <v>1.4E-2</v>
      </c>
      <c r="N238" s="19" t="s">
        <v>41</v>
      </c>
      <c r="O238" s="19" t="s">
        <v>39</v>
      </c>
      <c r="P238" s="19">
        <v>8</v>
      </c>
      <c r="Q238" s="19">
        <f t="shared" si="3"/>
        <v>148.12</v>
      </c>
    </row>
    <row r="239" spans="1:17" x14ac:dyDescent="0.25">
      <c r="A239" s="15">
        <v>5896360</v>
      </c>
      <c r="B239" s="16">
        <v>43727</v>
      </c>
      <c r="C239" s="17">
        <v>43698</v>
      </c>
      <c r="D239" s="15">
        <v>5</v>
      </c>
      <c r="E239" s="18">
        <v>23.393333333333334</v>
      </c>
      <c r="F239" s="19">
        <v>17.545000000000002</v>
      </c>
      <c r="G239" s="19">
        <v>7018</v>
      </c>
      <c r="H239" s="19">
        <v>6</v>
      </c>
      <c r="I239" s="19">
        <v>2076</v>
      </c>
      <c r="J239" s="19">
        <v>1.014</v>
      </c>
      <c r="K239" s="19">
        <v>11</v>
      </c>
      <c r="L239" s="19">
        <v>2956</v>
      </c>
      <c r="M239" s="20">
        <v>1.4E-2</v>
      </c>
      <c r="N239" s="19" t="s">
        <v>41</v>
      </c>
      <c r="O239" s="19" t="s">
        <v>37</v>
      </c>
      <c r="P239" s="19">
        <v>5</v>
      </c>
      <c r="Q239" s="19">
        <f t="shared" si="3"/>
        <v>41.384</v>
      </c>
    </row>
    <row r="240" spans="1:17" x14ac:dyDescent="0.25">
      <c r="A240" s="15">
        <v>5454848</v>
      </c>
      <c r="B240" s="16">
        <v>43727</v>
      </c>
      <c r="C240" s="17">
        <v>43686</v>
      </c>
      <c r="D240" s="15">
        <v>5</v>
      </c>
      <c r="E240" s="18">
        <v>11.696666666666667</v>
      </c>
      <c r="F240" s="19">
        <v>8.7725000000000009</v>
      </c>
      <c r="G240" s="19">
        <v>3509</v>
      </c>
      <c r="H240" s="19">
        <v>12</v>
      </c>
      <c r="I240" s="19">
        <v>1428</v>
      </c>
      <c r="J240" s="19">
        <v>2.028</v>
      </c>
      <c r="K240" s="19">
        <v>14</v>
      </c>
      <c r="L240" s="19">
        <v>2512</v>
      </c>
      <c r="M240" s="20">
        <v>1.4E-2</v>
      </c>
      <c r="N240" s="19" t="s">
        <v>41</v>
      </c>
      <c r="O240" s="19" t="s">
        <v>37</v>
      </c>
      <c r="P240" s="19">
        <v>11</v>
      </c>
      <c r="Q240" s="19">
        <f t="shared" si="3"/>
        <v>35.167999999999999</v>
      </c>
    </row>
    <row r="241" spans="1:17" x14ac:dyDescent="0.25">
      <c r="A241" s="15">
        <v>5373549</v>
      </c>
      <c r="B241" s="16">
        <v>43727</v>
      </c>
      <c r="C241" s="17">
        <v>43702</v>
      </c>
      <c r="D241" s="15">
        <v>5</v>
      </c>
      <c r="E241" s="18">
        <v>32.730000000000004</v>
      </c>
      <c r="F241" s="19">
        <v>24.547499999999999</v>
      </c>
      <c r="G241" s="19">
        <v>9819</v>
      </c>
      <c r="H241" s="19">
        <v>31</v>
      </c>
      <c r="I241" s="19">
        <v>4309</v>
      </c>
      <c r="J241" s="19">
        <v>5.2390000000000008</v>
      </c>
      <c r="K241" s="19">
        <v>11</v>
      </c>
      <c r="L241" s="19">
        <v>2260</v>
      </c>
      <c r="M241" s="20">
        <v>1.4E-2</v>
      </c>
      <c r="N241" s="19" t="s">
        <v>40</v>
      </c>
      <c r="O241" s="19" t="s">
        <v>36</v>
      </c>
      <c r="P241" s="19">
        <v>30</v>
      </c>
      <c r="Q241" s="19">
        <f t="shared" si="3"/>
        <v>31.64</v>
      </c>
    </row>
    <row r="242" spans="1:17" x14ac:dyDescent="0.25">
      <c r="A242" s="15">
        <v>5156246</v>
      </c>
      <c r="B242" s="16">
        <v>43727</v>
      </c>
      <c r="C242" s="17">
        <v>43686</v>
      </c>
      <c r="D242" s="15">
        <v>5</v>
      </c>
      <c r="E242" s="18">
        <v>30.853333333333335</v>
      </c>
      <c r="F242" s="19">
        <v>23.14</v>
      </c>
      <c r="G242" s="19">
        <v>9256</v>
      </c>
      <c r="H242" s="19">
        <v>5</v>
      </c>
      <c r="I242" s="19">
        <v>845</v>
      </c>
      <c r="J242" s="19">
        <v>0.84500000000000008</v>
      </c>
      <c r="K242" s="19">
        <v>13</v>
      </c>
      <c r="L242" s="19">
        <v>7996</v>
      </c>
      <c r="M242" s="20">
        <v>1.4E-2</v>
      </c>
      <c r="N242" s="19" t="s">
        <v>41</v>
      </c>
      <c r="O242" s="19" t="s">
        <v>36</v>
      </c>
      <c r="P242" s="19">
        <v>8</v>
      </c>
      <c r="Q242" s="19">
        <f t="shared" si="3"/>
        <v>111.944</v>
      </c>
    </row>
    <row r="243" spans="1:17" x14ac:dyDescent="0.25">
      <c r="A243" s="15">
        <v>5783566</v>
      </c>
      <c r="B243" s="16">
        <v>43727</v>
      </c>
      <c r="C243" s="17">
        <v>43710</v>
      </c>
      <c r="D243" s="15">
        <v>5</v>
      </c>
      <c r="E243" s="18">
        <v>2.04</v>
      </c>
      <c r="F243" s="19">
        <v>1.53</v>
      </c>
      <c r="G243" s="19">
        <v>612</v>
      </c>
      <c r="H243" s="19">
        <v>40</v>
      </c>
      <c r="I243" s="19">
        <v>33680</v>
      </c>
      <c r="J243" s="19">
        <v>6.7600000000000007</v>
      </c>
      <c r="K243" s="19">
        <v>18</v>
      </c>
      <c r="L243" s="19">
        <v>8374</v>
      </c>
      <c r="M243" s="20">
        <v>1.4E-2</v>
      </c>
      <c r="N243" s="19" t="s">
        <v>40</v>
      </c>
      <c r="O243" s="19" t="s">
        <v>37</v>
      </c>
      <c r="P243" s="19">
        <v>35</v>
      </c>
      <c r="Q243" s="19">
        <f t="shared" si="3"/>
        <v>117.236</v>
      </c>
    </row>
    <row r="244" spans="1:17" x14ac:dyDescent="0.25">
      <c r="A244" s="15">
        <v>5731988</v>
      </c>
      <c r="B244" s="16">
        <v>43727</v>
      </c>
      <c r="C244" s="17">
        <v>43680</v>
      </c>
      <c r="D244" s="15">
        <v>5</v>
      </c>
      <c r="E244" s="18">
        <v>25.5</v>
      </c>
      <c r="F244" s="19">
        <v>19.125</v>
      </c>
      <c r="G244" s="19">
        <v>7650</v>
      </c>
      <c r="H244" s="19">
        <v>9</v>
      </c>
      <c r="I244" s="19">
        <v>4500</v>
      </c>
      <c r="J244" s="19">
        <v>1.5209999999999999</v>
      </c>
      <c r="K244" s="19">
        <v>10</v>
      </c>
      <c r="L244" s="19">
        <v>5430</v>
      </c>
      <c r="M244" s="20">
        <v>1.4E-2</v>
      </c>
      <c r="N244" s="19" t="s">
        <v>42</v>
      </c>
      <c r="O244" s="19" t="s">
        <v>36</v>
      </c>
      <c r="P244" s="19">
        <v>47</v>
      </c>
      <c r="Q244" s="19">
        <f t="shared" si="3"/>
        <v>76.02</v>
      </c>
    </row>
    <row r="245" spans="1:17" x14ac:dyDescent="0.25">
      <c r="A245" s="15">
        <v>5667669</v>
      </c>
      <c r="B245" s="16">
        <v>43727</v>
      </c>
      <c r="C245" s="17">
        <v>43687</v>
      </c>
      <c r="D245" s="15">
        <v>5</v>
      </c>
      <c r="E245" s="18">
        <v>23.143333333333334</v>
      </c>
      <c r="F245" s="19">
        <v>17.357500000000002</v>
      </c>
      <c r="G245" s="19">
        <v>6943</v>
      </c>
      <c r="H245" s="19">
        <v>13</v>
      </c>
      <c r="I245" s="19">
        <v>4472</v>
      </c>
      <c r="J245" s="19">
        <v>2.1970000000000001</v>
      </c>
      <c r="K245" s="19">
        <v>40</v>
      </c>
      <c r="L245" s="19">
        <v>47000</v>
      </c>
      <c r="M245" s="20">
        <v>1.4E-2</v>
      </c>
      <c r="N245" s="19" t="s">
        <v>43</v>
      </c>
      <c r="O245" s="19" t="s">
        <v>37</v>
      </c>
      <c r="P245" s="19">
        <v>17</v>
      </c>
      <c r="Q245" s="19">
        <f t="shared" si="3"/>
        <v>658</v>
      </c>
    </row>
    <row r="246" spans="1:17" x14ac:dyDescent="0.25">
      <c r="A246" s="15">
        <v>5907334</v>
      </c>
      <c r="B246" s="16">
        <v>43727</v>
      </c>
      <c r="C246" s="17">
        <v>43689</v>
      </c>
      <c r="D246" s="15">
        <v>5</v>
      </c>
      <c r="E246" s="18">
        <v>5.0933333333333337</v>
      </c>
      <c r="F246" s="19">
        <v>3.8200000000000003</v>
      </c>
      <c r="G246" s="19">
        <v>1528</v>
      </c>
      <c r="H246" s="19">
        <v>8</v>
      </c>
      <c r="I246" s="19">
        <v>3744</v>
      </c>
      <c r="J246" s="19">
        <v>1.3520000000000001</v>
      </c>
      <c r="K246" s="19">
        <v>9</v>
      </c>
      <c r="L246" s="19">
        <v>2088</v>
      </c>
      <c r="M246" s="20">
        <v>1.4E-2</v>
      </c>
      <c r="N246" s="19" t="s">
        <v>41</v>
      </c>
      <c r="O246" s="19" t="s">
        <v>38</v>
      </c>
      <c r="P246" s="19">
        <v>10</v>
      </c>
      <c r="Q246" s="19">
        <f t="shared" si="3"/>
        <v>29.231999999999999</v>
      </c>
    </row>
    <row r="247" spans="1:17" x14ac:dyDescent="0.25">
      <c r="A247" s="15">
        <v>5264880</v>
      </c>
      <c r="B247" s="16">
        <v>43727</v>
      </c>
      <c r="C247" s="17">
        <v>43708</v>
      </c>
      <c r="D247" s="15">
        <v>5</v>
      </c>
      <c r="E247" s="18">
        <v>22.84</v>
      </c>
      <c r="F247" s="19">
        <v>17.13</v>
      </c>
      <c r="G247" s="19">
        <v>6852</v>
      </c>
      <c r="H247" s="19">
        <v>16</v>
      </c>
      <c r="I247" s="19">
        <v>16128</v>
      </c>
      <c r="J247" s="19">
        <v>2.7040000000000002</v>
      </c>
      <c r="K247" s="19">
        <v>11</v>
      </c>
      <c r="L247" s="19">
        <v>2110</v>
      </c>
      <c r="M247" s="20">
        <v>1.4E-2</v>
      </c>
      <c r="N247" s="19" t="s">
        <v>40</v>
      </c>
      <c r="O247" s="19" t="s">
        <v>36</v>
      </c>
      <c r="P247" s="19">
        <v>40</v>
      </c>
      <c r="Q247" s="19">
        <f t="shared" si="3"/>
        <v>29.54</v>
      </c>
    </row>
    <row r="248" spans="1:17" x14ac:dyDescent="0.25">
      <c r="A248" s="15">
        <v>5179990</v>
      </c>
      <c r="B248" s="16">
        <v>43727</v>
      </c>
      <c r="C248" s="17">
        <v>43700</v>
      </c>
      <c r="D248" s="15">
        <v>5</v>
      </c>
      <c r="E248" s="18">
        <v>16.293333333333333</v>
      </c>
      <c r="F248" s="19">
        <v>12.22</v>
      </c>
      <c r="G248" s="19">
        <v>4888</v>
      </c>
      <c r="H248" s="19">
        <v>18</v>
      </c>
      <c r="I248" s="19">
        <v>19242</v>
      </c>
      <c r="J248" s="19">
        <v>3.0419999999999998</v>
      </c>
      <c r="K248" s="19">
        <v>18</v>
      </c>
      <c r="L248" s="19">
        <v>3668</v>
      </c>
      <c r="M248" s="20">
        <v>1.4E-2</v>
      </c>
      <c r="N248" s="19" t="s">
        <v>40</v>
      </c>
      <c r="O248" s="19" t="s">
        <v>38</v>
      </c>
      <c r="P248" s="19">
        <v>32</v>
      </c>
      <c r="Q248" s="19">
        <f t="shared" si="3"/>
        <v>51.352000000000004</v>
      </c>
    </row>
    <row r="249" spans="1:17" x14ac:dyDescent="0.25">
      <c r="A249" s="15">
        <v>5042719</v>
      </c>
      <c r="B249" s="16">
        <v>43727</v>
      </c>
      <c r="C249" s="17">
        <v>43705</v>
      </c>
      <c r="D249" s="15">
        <v>5</v>
      </c>
      <c r="E249" s="18">
        <v>5.0533333333333337</v>
      </c>
      <c r="F249" s="19">
        <v>3.79</v>
      </c>
      <c r="G249" s="19">
        <v>1516</v>
      </c>
      <c r="H249" s="19">
        <v>14</v>
      </c>
      <c r="I249" s="19">
        <v>938</v>
      </c>
      <c r="J249" s="19">
        <v>2.3660000000000001</v>
      </c>
      <c r="K249" s="19">
        <v>10</v>
      </c>
      <c r="L249" s="19">
        <v>5637.5</v>
      </c>
      <c r="M249" s="20">
        <v>1.4E-2</v>
      </c>
      <c r="N249" s="19" t="s">
        <v>42</v>
      </c>
      <c r="O249" s="19" t="s">
        <v>37</v>
      </c>
      <c r="P249" s="19">
        <v>19</v>
      </c>
      <c r="Q249" s="19">
        <f t="shared" si="3"/>
        <v>78.924999999999997</v>
      </c>
    </row>
    <row r="250" spans="1:17" x14ac:dyDescent="0.25">
      <c r="A250" s="15">
        <v>5405591</v>
      </c>
      <c r="B250" s="16">
        <v>43727</v>
      </c>
      <c r="C250" s="17">
        <v>43701</v>
      </c>
      <c r="D250" s="15">
        <v>5</v>
      </c>
      <c r="E250" s="18">
        <v>28.076666666666668</v>
      </c>
      <c r="F250" s="19">
        <v>21.057500000000001</v>
      </c>
      <c r="G250" s="19">
        <v>8423</v>
      </c>
      <c r="H250" s="19">
        <v>31</v>
      </c>
      <c r="I250" s="19">
        <v>5208</v>
      </c>
      <c r="J250" s="19">
        <v>5.2390000000000008</v>
      </c>
      <c r="K250" s="19">
        <v>8</v>
      </c>
      <c r="L250" s="19">
        <v>4482.5</v>
      </c>
      <c r="M250" s="20">
        <v>1.4E-2</v>
      </c>
      <c r="N250" s="19" t="s">
        <v>40</v>
      </c>
      <c r="O250" s="19" t="s">
        <v>36</v>
      </c>
      <c r="P250" s="19">
        <v>21</v>
      </c>
      <c r="Q250" s="19">
        <f t="shared" si="3"/>
        <v>62.755000000000003</v>
      </c>
    </row>
    <row r="251" spans="1:17" x14ac:dyDescent="0.25">
      <c r="A251" s="15">
        <v>5710595</v>
      </c>
      <c r="B251" s="16">
        <v>43727</v>
      </c>
      <c r="C251" s="17">
        <v>43703</v>
      </c>
      <c r="D251" s="15">
        <v>5</v>
      </c>
      <c r="E251" s="18">
        <v>22.16</v>
      </c>
      <c r="F251" s="19">
        <v>16.62</v>
      </c>
      <c r="G251" s="19">
        <v>6648</v>
      </c>
      <c r="H251" s="19">
        <v>9</v>
      </c>
      <c r="I251" s="19">
        <v>6021</v>
      </c>
      <c r="J251" s="19">
        <v>1.5209999999999999</v>
      </c>
      <c r="K251" s="19">
        <v>20</v>
      </c>
      <c r="L251" s="19">
        <v>13645</v>
      </c>
      <c r="M251" s="20">
        <v>1.4E-2</v>
      </c>
      <c r="N251" s="19" t="s">
        <v>42</v>
      </c>
      <c r="O251" s="19" t="s">
        <v>36</v>
      </c>
      <c r="P251" s="19">
        <v>47</v>
      </c>
      <c r="Q251" s="19">
        <f t="shared" si="3"/>
        <v>191.03</v>
      </c>
    </row>
    <row r="252" spans="1:17" x14ac:dyDescent="0.25">
      <c r="A252" s="15">
        <v>5120790</v>
      </c>
      <c r="B252" s="16">
        <v>43727</v>
      </c>
      <c r="C252" s="17">
        <v>43698</v>
      </c>
      <c r="D252" s="15">
        <v>5</v>
      </c>
      <c r="E252" s="18">
        <v>17.83666666666667</v>
      </c>
      <c r="F252" s="19">
        <v>13.3775</v>
      </c>
      <c r="G252" s="19">
        <v>5351</v>
      </c>
      <c r="H252" s="19">
        <v>9</v>
      </c>
      <c r="I252" s="19">
        <v>6210</v>
      </c>
      <c r="J252" s="19">
        <v>1.5209999999999999</v>
      </c>
      <c r="K252" s="19">
        <v>18</v>
      </c>
      <c r="L252" s="19">
        <v>9934</v>
      </c>
      <c r="M252" s="20">
        <v>1.4E-2</v>
      </c>
      <c r="N252" s="19" t="s">
        <v>41</v>
      </c>
      <c r="O252" s="19" t="s">
        <v>37</v>
      </c>
      <c r="P252" s="19">
        <v>35</v>
      </c>
      <c r="Q252" s="19">
        <f t="shared" si="3"/>
        <v>139.07599999999999</v>
      </c>
    </row>
    <row r="253" spans="1:17" x14ac:dyDescent="0.25">
      <c r="A253" s="15">
        <v>5026852</v>
      </c>
      <c r="B253" s="16">
        <v>43727</v>
      </c>
      <c r="C253" s="17">
        <v>43698</v>
      </c>
      <c r="D253" s="15">
        <v>5</v>
      </c>
      <c r="E253" s="18">
        <v>26.886666666666667</v>
      </c>
      <c r="F253" s="19">
        <v>20.164999999999999</v>
      </c>
      <c r="G253" s="19">
        <v>8066</v>
      </c>
      <c r="H253" s="19">
        <v>23</v>
      </c>
      <c r="I253" s="19">
        <v>20953</v>
      </c>
      <c r="J253" s="19">
        <v>3.8870000000000005</v>
      </c>
      <c r="K253" s="19">
        <v>10</v>
      </c>
      <c r="L253" s="19">
        <v>3960</v>
      </c>
      <c r="M253" s="20">
        <v>1.4E-2</v>
      </c>
      <c r="N253" s="19" t="s">
        <v>40</v>
      </c>
      <c r="O253" s="19" t="s">
        <v>36</v>
      </c>
      <c r="P253" s="19">
        <v>30</v>
      </c>
      <c r="Q253" s="19">
        <f t="shared" si="3"/>
        <v>55.44</v>
      </c>
    </row>
    <row r="254" spans="1:17" x14ac:dyDescent="0.25">
      <c r="A254" s="15">
        <v>5812915</v>
      </c>
      <c r="B254" s="16">
        <v>43727</v>
      </c>
      <c r="C254" s="17">
        <v>43688</v>
      </c>
      <c r="D254" s="15">
        <v>5</v>
      </c>
      <c r="E254" s="18">
        <v>30.603333333333335</v>
      </c>
      <c r="F254" s="19">
        <v>22.952500000000001</v>
      </c>
      <c r="G254" s="19">
        <v>9181</v>
      </c>
      <c r="H254" s="19">
        <v>15</v>
      </c>
      <c r="I254" s="19">
        <v>1590</v>
      </c>
      <c r="J254" s="19">
        <v>2.5350000000000001</v>
      </c>
      <c r="K254" s="19">
        <v>33</v>
      </c>
      <c r="L254" s="19">
        <v>34940</v>
      </c>
      <c r="M254" s="20">
        <v>1.4E-2</v>
      </c>
      <c r="N254" s="19" t="s">
        <v>43</v>
      </c>
      <c r="O254" s="19" t="s">
        <v>36</v>
      </c>
      <c r="P254" s="19">
        <v>8</v>
      </c>
      <c r="Q254" s="19">
        <f t="shared" si="3"/>
        <v>489.16</v>
      </c>
    </row>
    <row r="255" spans="1:17" x14ac:dyDescent="0.25">
      <c r="A255" s="15">
        <v>5421735</v>
      </c>
      <c r="B255" s="16">
        <v>43727</v>
      </c>
      <c r="C255" s="17">
        <v>43682</v>
      </c>
      <c r="D255" s="15">
        <v>5</v>
      </c>
      <c r="E255" s="18">
        <v>25.880000000000003</v>
      </c>
      <c r="F255" s="19">
        <v>19.41</v>
      </c>
      <c r="G255" s="19">
        <v>7764</v>
      </c>
      <c r="H255" s="19">
        <v>45</v>
      </c>
      <c r="I255" s="19">
        <v>64125</v>
      </c>
      <c r="J255" s="19">
        <v>7.6050000000000013</v>
      </c>
      <c r="K255" s="19">
        <v>18</v>
      </c>
      <c r="L255" s="19">
        <v>3577</v>
      </c>
      <c r="M255" s="20">
        <v>1.4E-2</v>
      </c>
      <c r="N255" s="19" t="s">
        <v>40</v>
      </c>
      <c r="O255" s="19" t="s">
        <v>39</v>
      </c>
      <c r="P255" s="19">
        <v>11</v>
      </c>
      <c r="Q255" s="19">
        <f t="shared" si="3"/>
        <v>50.078000000000003</v>
      </c>
    </row>
    <row r="256" spans="1:17" x14ac:dyDescent="0.25">
      <c r="A256" s="15">
        <v>5663279</v>
      </c>
      <c r="B256" s="16">
        <v>43727</v>
      </c>
      <c r="C256" s="17">
        <v>43698</v>
      </c>
      <c r="D256" s="15">
        <v>5</v>
      </c>
      <c r="E256" s="18">
        <v>28.130000000000003</v>
      </c>
      <c r="F256" s="19">
        <v>21.0975</v>
      </c>
      <c r="G256" s="19">
        <v>8439</v>
      </c>
      <c r="H256" s="19">
        <v>8</v>
      </c>
      <c r="I256" s="19">
        <v>3344</v>
      </c>
      <c r="J256" s="19">
        <v>1.3520000000000001</v>
      </c>
      <c r="K256" s="19">
        <v>14</v>
      </c>
      <c r="L256" s="19">
        <v>3682</v>
      </c>
      <c r="M256" s="20">
        <v>1.4E-2</v>
      </c>
      <c r="N256" s="19" t="s">
        <v>42</v>
      </c>
      <c r="O256" s="19" t="s">
        <v>39</v>
      </c>
      <c r="P256" s="19">
        <v>9</v>
      </c>
      <c r="Q256" s="19">
        <f t="shared" si="3"/>
        <v>51.548000000000002</v>
      </c>
    </row>
    <row r="257" spans="1:17" x14ac:dyDescent="0.25">
      <c r="A257" s="15">
        <v>5915123</v>
      </c>
      <c r="B257" s="16">
        <v>43727</v>
      </c>
      <c r="C257" s="17">
        <v>43710</v>
      </c>
      <c r="D257" s="15">
        <v>5</v>
      </c>
      <c r="E257" s="18">
        <v>28.400000000000002</v>
      </c>
      <c r="F257" s="19">
        <v>21.3</v>
      </c>
      <c r="G257" s="19">
        <v>8520</v>
      </c>
      <c r="H257" s="19">
        <v>4</v>
      </c>
      <c r="I257" s="19">
        <v>2548</v>
      </c>
      <c r="J257" s="19">
        <v>0.67600000000000005</v>
      </c>
      <c r="K257" s="19">
        <v>10</v>
      </c>
      <c r="L257" s="19">
        <v>3195</v>
      </c>
      <c r="M257" s="20">
        <v>1.4E-2</v>
      </c>
      <c r="N257" s="19" t="s">
        <v>41</v>
      </c>
      <c r="O257" s="19" t="s">
        <v>36</v>
      </c>
      <c r="P257" s="19">
        <v>40</v>
      </c>
      <c r="Q257" s="19">
        <f t="shared" si="3"/>
        <v>44.730000000000004</v>
      </c>
    </row>
    <row r="258" spans="1:17" x14ac:dyDescent="0.25">
      <c r="A258" s="15">
        <v>5640228</v>
      </c>
      <c r="B258" s="16">
        <v>43727</v>
      </c>
      <c r="C258" s="17">
        <v>43700</v>
      </c>
      <c r="D258" s="15">
        <v>5</v>
      </c>
      <c r="E258" s="18">
        <v>22.666666666666668</v>
      </c>
      <c r="F258" s="19">
        <v>17</v>
      </c>
      <c r="G258" s="19">
        <v>6800</v>
      </c>
      <c r="H258" s="19">
        <v>14</v>
      </c>
      <c r="I258" s="19">
        <v>9646</v>
      </c>
      <c r="J258" s="19">
        <v>2.3660000000000001</v>
      </c>
      <c r="K258" s="19">
        <v>18</v>
      </c>
      <c r="L258" s="19">
        <v>4162</v>
      </c>
      <c r="M258" s="20">
        <v>1.4E-2</v>
      </c>
      <c r="N258" s="19" t="s">
        <v>42</v>
      </c>
      <c r="O258" s="19" t="s">
        <v>36</v>
      </c>
      <c r="P258" s="19">
        <v>40</v>
      </c>
      <c r="Q258" s="19">
        <f t="shared" si="3"/>
        <v>58.268000000000001</v>
      </c>
    </row>
    <row r="259" spans="1:17" x14ac:dyDescent="0.25">
      <c r="A259" s="15">
        <v>5392902</v>
      </c>
      <c r="B259" s="16">
        <v>43727</v>
      </c>
      <c r="C259" s="17">
        <v>43699</v>
      </c>
      <c r="D259" s="15">
        <v>5</v>
      </c>
      <c r="E259" s="18">
        <v>29.71</v>
      </c>
      <c r="F259" s="19">
        <v>22.282499999999999</v>
      </c>
      <c r="G259" s="19">
        <v>8913</v>
      </c>
      <c r="H259" s="19">
        <v>5</v>
      </c>
      <c r="I259" s="19">
        <v>3120</v>
      </c>
      <c r="J259" s="19">
        <v>0.84500000000000008</v>
      </c>
      <c r="K259" s="19">
        <v>47</v>
      </c>
      <c r="L259" s="19">
        <v>28780</v>
      </c>
      <c r="M259" s="20">
        <v>1.4E-2</v>
      </c>
      <c r="N259" s="19" t="s">
        <v>43</v>
      </c>
      <c r="O259" s="19" t="s">
        <v>38</v>
      </c>
      <c r="P259" s="19">
        <v>50</v>
      </c>
      <c r="Q259" s="19">
        <f t="shared" ref="Q259:Q322" si="4">M259*L259</f>
        <v>402.92</v>
      </c>
    </row>
    <row r="260" spans="1:17" x14ac:dyDescent="0.25">
      <c r="A260" s="15">
        <v>5221785</v>
      </c>
      <c r="B260" s="16">
        <v>43727</v>
      </c>
      <c r="C260" s="17">
        <v>43688</v>
      </c>
      <c r="D260" s="15">
        <v>5</v>
      </c>
      <c r="E260" s="18">
        <v>19.23</v>
      </c>
      <c r="F260" s="19">
        <v>14.422499999999999</v>
      </c>
      <c r="G260" s="19">
        <v>5769</v>
      </c>
      <c r="H260" s="19">
        <v>22</v>
      </c>
      <c r="I260" s="19">
        <v>14212</v>
      </c>
      <c r="J260" s="19">
        <v>3.7180000000000004</v>
      </c>
      <c r="K260" s="19">
        <v>20</v>
      </c>
      <c r="L260" s="19">
        <v>3235</v>
      </c>
      <c r="M260" s="20">
        <v>1.4E-2</v>
      </c>
      <c r="N260" s="19" t="s">
        <v>40</v>
      </c>
      <c r="O260" s="19" t="s">
        <v>37</v>
      </c>
      <c r="P260" s="19">
        <v>45</v>
      </c>
      <c r="Q260" s="19">
        <f t="shared" si="4"/>
        <v>45.29</v>
      </c>
    </row>
    <row r="261" spans="1:17" x14ac:dyDescent="0.25">
      <c r="A261" s="15">
        <v>5329062</v>
      </c>
      <c r="B261" s="16">
        <v>43727</v>
      </c>
      <c r="C261" s="17">
        <v>43692</v>
      </c>
      <c r="D261" s="15">
        <v>5</v>
      </c>
      <c r="E261" s="18">
        <v>34.956666666666671</v>
      </c>
      <c r="F261" s="19">
        <v>26.217500000000001</v>
      </c>
      <c r="G261" s="19">
        <v>10487</v>
      </c>
      <c r="H261" s="19">
        <v>6</v>
      </c>
      <c r="I261" s="19">
        <v>1716</v>
      </c>
      <c r="J261" s="19">
        <v>1.014</v>
      </c>
      <c r="K261" s="19">
        <v>9</v>
      </c>
      <c r="L261" s="19">
        <v>5695</v>
      </c>
      <c r="M261" s="20">
        <v>1.4E-2</v>
      </c>
      <c r="N261" s="19" t="s">
        <v>42</v>
      </c>
      <c r="O261" s="19" t="s">
        <v>36</v>
      </c>
      <c r="P261" s="19">
        <v>17</v>
      </c>
      <c r="Q261" s="19">
        <f t="shared" si="4"/>
        <v>79.73</v>
      </c>
    </row>
    <row r="262" spans="1:17" x14ac:dyDescent="0.25">
      <c r="A262" s="15">
        <v>5365579</v>
      </c>
      <c r="B262" s="16">
        <v>43727</v>
      </c>
      <c r="C262" s="17">
        <v>43687</v>
      </c>
      <c r="D262" s="15">
        <v>5</v>
      </c>
      <c r="E262" s="18">
        <v>15.573333333333334</v>
      </c>
      <c r="F262" s="19">
        <v>11.68</v>
      </c>
      <c r="G262" s="19">
        <v>4672</v>
      </c>
      <c r="H262" s="19">
        <v>3</v>
      </c>
      <c r="I262" s="19">
        <v>318</v>
      </c>
      <c r="J262" s="19">
        <v>0.50700000000000001</v>
      </c>
      <c r="K262" s="19">
        <v>16</v>
      </c>
      <c r="L262" s="19">
        <v>8621</v>
      </c>
      <c r="M262" s="20">
        <v>1.4E-2</v>
      </c>
      <c r="N262" s="19" t="s">
        <v>42</v>
      </c>
      <c r="O262" s="19" t="s">
        <v>39</v>
      </c>
      <c r="P262" s="19">
        <v>10</v>
      </c>
      <c r="Q262" s="19">
        <f t="shared" si="4"/>
        <v>120.694</v>
      </c>
    </row>
    <row r="263" spans="1:17" x14ac:dyDescent="0.25">
      <c r="A263" s="15">
        <v>5542205</v>
      </c>
      <c r="B263" s="16">
        <v>43727</v>
      </c>
      <c r="C263" s="17">
        <v>43708</v>
      </c>
      <c r="D263" s="15">
        <v>5</v>
      </c>
      <c r="E263" s="18">
        <v>23.943333333333335</v>
      </c>
      <c r="F263" s="19">
        <v>17.9575</v>
      </c>
      <c r="G263" s="19">
        <v>7183</v>
      </c>
      <c r="H263" s="19">
        <v>5</v>
      </c>
      <c r="I263" s="19">
        <v>3110</v>
      </c>
      <c r="J263" s="19">
        <v>0.84500000000000008</v>
      </c>
      <c r="K263" s="19">
        <v>16</v>
      </c>
      <c r="L263" s="19">
        <v>7268</v>
      </c>
      <c r="M263" s="20">
        <v>1.4E-2</v>
      </c>
      <c r="N263" s="19" t="s">
        <v>41</v>
      </c>
      <c r="O263" s="19" t="s">
        <v>38</v>
      </c>
      <c r="P263" s="19">
        <v>5</v>
      </c>
      <c r="Q263" s="19">
        <f t="shared" si="4"/>
        <v>101.752</v>
      </c>
    </row>
    <row r="264" spans="1:17" x14ac:dyDescent="0.25">
      <c r="A264" s="15">
        <v>5872038</v>
      </c>
      <c r="B264" s="16">
        <v>43727</v>
      </c>
      <c r="C264" s="17">
        <v>43696</v>
      </c>
      <c r="D264" s="15">
        <v>5</v>
      </c>
      <c r="E264" s="18">
        <v>18.84</v>
      </c>
      <c r="F264" s="19">
        <v>14.13</v>
      </c>
      <c r="G264" s="19">
        <v>5652</v>
      </c>
      <c r="H264" s="19">
        <v>11</v>
      </c>
      <c r="I264" s="19">
        <v>1881</v>
      </c>
      <c r="J264" s="19">
        <v>1.8590000000000002</v>
      </c>
      <c r="K264" s="19">
        <v>41</v>
      </c>
      <c r="L264" s="19">
        <v>18125</v>
      </c>
      <c r="M264" s="20">
        <v>1.4E-2</v>
      </c>
      <c r="N264" s="19" t="s">
        <v>43</v>
      </c>
      <c r="O264" s="19" t="s">
        <v>36</v>
      </c>
      <c r="P264" s="19">
        <v>22</v>
      </c>
      <c r="Q264" s="19">
        <f t="shared" si="4"/>
        <v>253.75</v>
      </c>
    </row>
    <row r="265" spans="1:17" x14ac:dyDescent="0.25">
      <c r="A265" s="15">
        <v>5353478</v>
      </c>
      <c r="B265" s="16">
        <v>43727</v>
      </c>
      <c r="C265" s="17">
        <v>43700</v>
      </c>
      <c r="D265" s="15">
        <v>5</v>
      </c>
      <c r="E265" s="18">
        <v>31.236666666666668</v>
      </c>
      <c r="F265" s="19">
        <v>23.427500000000002</v>
      </c>
      <c r="G265" s="19">
        <v>9371</v>
      </c>
      <c r="H265" s="19">
        <v>11</v>
      </c>
      <c r="I265" s="19">
        <v>5159</v>
      </c>
      <c r="J265" s="19">
        <v>1.8590000000000002</v>
      </c>
      <c r="K265" s="19">
        <v>14</v>
      </c>
      <c r="L265" s="19">
        <v>10868.75</v>
      </c>
      <c r="M265" s="20">
        <v>1.4E-2</v>
      </c>
      <c r="N265" s="19" t="s">
        <v>41</v>
      </c>
      <c r="O265" s="19" t="s">
        <v>38</v>
      </c>
      <c r="P265" s="19">
        <v>13</v>
      </c>
      <c r="Q265" s="19">
        <f t="shared" si="4"/>
        <v>152.16249999999999</v>
      </c>
    </row>
    <row r="266" spans="1:17" x14ac:dyDescent="0.25">
      <c r="A266" s="15">
        <v>5430439</v>
      </c>
      <c r="B266" s="16">
        <v>43727</v>
      </c>
      <c r="C266" s="17">
        <v>43685</v>
      </c>
      <c r="D266" s="15">
        <v>5</v>
      </c>
      <c r="E266" s="18">
        <v>2.6033333333333335</v>
      </c>
      <c r="F266" s="19">
        <v>1.9525000000000001</v>
      </c>
      <c r="G266" s="19">
        <v>781</v>
      </c>
      <c r="H266" s="19">
        <v>5</v>
      </c>
      <c r="I266" s="19">
        <v>1320</v>
      </c>
      <c r="J266" s="19">
        <v>0.84500000000000008</v>
      </c>
      <c r="K266" s="19">
        <v>29</v>
      </c>
      <c r="L266" s="19">
        <v>30172</v>
      </c>
      <c r="M266" s="20">
        <v>1.4E-2</v>
      </c>
      <c r="N266" s="19" t="s">
        <v>43</v>
      </c>
      <c r="O266" s="19" t="s">
        <v>37</v>
      </c>
      <c r="P266" s="19">
        <v>27</v>
      </c>
      <c r="Q266" s="19">
        <f t="shared" si="4"/>
        <v>422.40800000000002</v>
      </c>
    </row>
    <row r="267" spans="1:17" x14ac:dyDescent="0.25">
      <c r="A267" s="15">
        <v>5950606</v>
      </c>
      <c r="B267" s="16">
        <v>43727</v>
      </c>
      <c r="C267" s="17">
        <v>43700</v>
      </c>
      <c r="D267" s="15">
        <v>5</v>
      </c>
      <c r="E267" s="18">
        <v>11.55</v>
      </c>
      <c r="F267" s="19">
        <v>8.6624999999999996</v>
      </c>
      <c r="G267" s="19">
        <v>3465</v>
      </c>
      <c r="H267" s="19">
        <v>44</v>
      </c>
      <c r="I267" s="19">
        <v>29964</v>
      </c>
      <c r="J267" s="19">
        <v>7.4360000000000008</v>
      </c>
      <c r="K267" s="19">
        <v>16</v>
      </c>
      <c r="L267" s="19">
        <v>9483.75</v>
      </c>
      <c r="M267" s="20">
        <v>1.4E-2</v>
      </c>
      <c r="N267" s="19" t="s">
        <v>40</v>
      </c>
      <c r="O267" s="19" t="s">
        <v>38</v>
      </c>
      <c r="P267" s="19">
        <v>20</v>
      </c>
      <c r="Q267" s="19">
        <f t="shared" si="4"/>
        <v>132.77250000000001</v>
      </c>
    </row>
    <row r="268" spans="1:17" x14ac:dyDescent="0.25">
      <c r="A268" s="15">
        <v>5946722</v>
      </c>
      <c r="B268" s="16">
        <v>43727</v>
      </c>
      <c r="C268" s="17">
        <v>43698</v>
      </c>
      <c r="D268" s="15">
        <v>5</v>
      </c>
      <c r="E268" s="18">
        <v>32.073333333333338</v>
      </c>
      <c r="F268" s="19">
        <v>24.055</v>
      </c>
      <c r="G268" s="19">
        <v>9622</v>
      </c>
      <c r="H268" s="19">
        <v>5</v>
      </c>
      <c r="I268" s="19">
        <v>1055</v>
      </c>
      <c r="J268" s="19">
        <v>0.84500000000000008</v>
      </c>
      <c r="K268" s="19">
        <v>45</v>
      </c>
      <c r="L268" s="19">
        <v>27580</v>
      </c>
      <c r="M268" s="20">
        <v>1.4E-2</v>
      </c>
      <c r="N268" s="19" t="s">
        <v>43</v>
      </c>
      <c r="O268" s="19" t="s">
        <v>36</v>
      </c>
      <c r="P268" s="19">
        <v>9</v>
      </c>
      <c r="Q268" s="19">
        <f t="shared" si="4"/>
        <v>386.12</v>
      </c>
    </row>
    <row r="269" spans="1:17" x14ac:dyDescent="0.25">
      <c r="A269" s="15">
        <v>5364665</v>
      </c>
      <c r="B269" s="16">
        <v>43727</v>
      </c>
      <c r="C269" s="17">
        <v>43680</v>
      </c>
      <c r="D269" s="15">
        <v>5</v>
      </c>
      <c r="E269" s="18">
        <v>40.133333333333333</v>
      </c>
      <c r="F269" s="19">
        <v>30.1</v>
      </c>
      <c r="G269" s="19">
        <v>12040</v>
      </c>
      <c r="H269" s="19">
        <v>17</v>
      </c>
      <c r="I269" s="19">
        <v>18870</v>
      </c>
      <c r="J269" s="19">
        <v>2.8730000000000002</v>
      </c>
      <c r="K269" s="19">
        <v>19</v>
      </c>
      <c r="L269" s="19">
        <v>5526</v>
      </c>
      <c r="M269" s="20">
        <v>1.4E-2</v>
      </c>
      <c r="N269" s="19" t="s">
        <v>40</v>
      </c>
      <c r="O269" s="19" t="s">
        <v>37</v>
      </c>
      <c r="P269" s="19">
        <v>51</v>
      </c>
      <c r="Q269" s="19">
        <f t="shared" si="4"/>
        <v>77.364000000000004</v>
      </c>
    </row>
    <row r="270" spans="1:17" x14ac:dyDescent="0.25">
      <c r="A270" s="15">
        <v>5478725</v>
      </c>
      <c r="B270" s="16">
        <v>43727</v>
      </c>
      <c r="C270" s="17">
        <v>43692</v>
      </c>
      <c r="D270" s="15">
        <v>5</v>
      </c>
      <c r="E270" s="18">
        <v>8.5966666666666676</v>
      </c>
      <c r="F270" s="19">
        <v>6.4474999999999998</v>
      </c>
      <c r="G270" s="19">
        <v>2579</v>
      </c>
      <c r="H270" s="19">
        <v>11</v>
      </c>
      <c r="I270" s="19">
        <v>3894</v>
      </c>
      <c r="J270" s="19">
        <v>1.8590000000000002</v>
      </c>
      <c r="K270" s="19">
        <v>29</v>
      </c>
      <c r="L270" s="19">
        <v>5764</v>
      </c>
      <c r="M270" s="20">
        <v>1.4E-2</v>
      </c>
      <c r="N270" s="19" t="s">
        <v>43</v>
      </c>
      <c r="O270" s="19" t="s">
        <v>36</v>
      </c>
      <c r="P270" s="19">
        <v>6</v>
      </c>
      <c r="Q270" s="19">
        <f t="shared" si="4"/>
        <v>80.695999999999998</v>
      </c>
    </row>
    <row r="271" spans="1:17" x14ac:dyDescent="0.25">
      <c r="A271" s="15">
        <v>5963844</v>
      </c>
      <c r="B271" s="16">
        <v>43727</v>
      </c>
      <c r="C271" s="17">
        <v>43682</v>
      </c>
      <c r="D271" s="15">
        <v>5</v>
      </c>
      <c r="E271" s="18">
        <v>6.956666666666667</v>
      </c>
      <c r="F271" s="19">
        <v>5.2175000000000002</v>
      </c>
      <c r="G271" s="19">
        <v>2087</v>
      </c>
      <c r="H271" s="19">
        <v>4</v>
      </c>
      <c r="I271" s="19">
        <v>556</v>
      </c>
      <c r="J271" s="19">
        <v>0.67600000000000005</v>
      </c>
      <c r="K271" s="19">
        <v>20</v>
      </c>
      <c r="L271" s="19">
        <v>13000</v>
      </c>
      <c r="M271" s="20">
        <v>1.4E-2</v>
      </c>
      <c r="N271" s="19" t="s">
        <v>42</v>
      </c>
      <c r="O271" s="19" t="s">
        <v>36</v>
      </c>
      <c r="P271" s="19">
        <v>3</v>
      </c>
      <c r="Q271" s="19">
        <f t="shared" si="4"/>
        <v>182</v>
      </c>
    </row>
    <row r="272" spans="1:17" x14ac:dyDescent="0.25">
      <c r="A272" s="15">
        <v>5967503</v>
      </c>
      <c r="B272" s="16">
        <v>43727</v>
      </c>
      <c r="C272" s="17">
        <v>43684</v>
      </c>
      <c r="D272" s="15">
        <v>5</v>
      </c>
      <c r="E272" s="18">
        <v>25.313333333333336</v>
      </c>
      <c r="F272" s="19">
        <v>18.984999999999999</v>
      </c>
      <c r="G272" s="19">
        <v>7594</v>
      </c>
      <c r="H272" s="19">
        <v>44</v>
      </c>
      <c r="I272" s="19">
        <v>52140</v>
      </c>
      <c r="J272" s="19">
        <v>7.4360000000000008</v>
      </c>
      <c r="K272" s="19">
        <v>12</v>
      </c>
      <c r="L272" s="19">
        <v>6226</v>
      </c>
      <c r="M272" s="20">
        <v>1.4E-2</v>
      </c>
      <c r="N272" s="19" t="s">
        <v>40</v>
      </c>
      <c r="O272" s="19" t="s">
        <v>38</v>
      </c>
      <c r="P272" s="19">
        <v>34</v>
      </c>
      <c r="Q272" s="19">
        <f t="shared" si="4"/>
        <v>87.164000000000001</v>
      </c>
    </row>
    <row r="273" spans="1:17" x14ac:dyDescent="0.25">
      <c r="A273" s="15">
        <v>5881007</v>
      </c>
      <c r="B273" s="16">
        <v>43727</v>
      </c>
      <c r="C273" s="17">
        <v>43699</v>
      </c>
      <c r="D273" s="15">
        <v>5</v>
      </c>
      <c r="E273" s="18">
        <v>15.383333333333335</v>
      </c>
      <c r="F273" s="19">
        <v>11.5375</v>
      </c>
      <c r="G273" s="19">
        <v>4615</v>
      </c>
      <c r="H273" s="19">
        <v>34</v>
      </c>
      <c r="I273" s="19">
        <v>17714</v>
      </c>
      <c r="J273" s="19">
        <v>5.7460000000000004</v>
      </c>
      <c r="K273" s="19">
        <v>16</v>
      </c>
      <c r="L273" s="19">
        <v>3286</v>
      </c>
      <c r="M273" s="20">
        <v>1.4E-2</v>
      </c>
      <c r="N273" s="19" t="s">
        <v>40</v>
      </c>
      <c r="O273" s="19" t="s">
        <v>37</v>
      </c>
      <c r="P273" s="19">
        <v>11</v>
      </c>
      <c r="Q273" s="19">
        <f t="shared" si="4"/>
        <v>46.003999999999998</v>
      </c>
    </row>
    <row r="274" spans="1:17" x14ac:dyDescent="0.25">
      <c r="A274" s="15">
        <v>5544816</v>
      </c>
      <c r="B274" s="16">
        <v>43727</v>
      </c>
      <c r="C274" s="17">
        <v>43691</v>
      </c>
      <c r="D274" s="15">
        <v>5</v>
      </c>
      <c r="E274" s="18">
        <v>20.783333333333335</v>
      </c>
      <c r="F274" s="19">
        <v>15.5875</v>
      </c>
      <c r="G274" s="19">
        <v>6235</v>
      </c>
      <c r="H274" s="19">
        <v>27</v>
      </c>
      <c r="I274" s="19">
        <v>29754</v>
      </c>
      <c r="J274" s="19">
        <v>4.5630000000000006</v>
      </c>
      <c r="K274" s="19">
        <v>20</v>
      </c>
      <c r="L274" s="19">
        <v>4285</v>
      </c>
      <c r="M274" s="20">
        <v>1.4E-2</v>
      </c>
      <c r="N274" s="19" t="s">
        <v>40</v>
      </c>
      <c r="O274" s="19" t="s">
        <v>36</v>
      </c>
      <c r="P274" s="19">
        <v>7</v>
      </c>
      <c r="Q274" s="19">
        <f t="shared" si="4"/>
        <v>59.99</v>
      </c>
    </row>
    <row r="275" spans="1:17" x14ac:dyDescent="0.25">
      <c r="A275" s="15">
        <v>5606088</v>
      </c>
      <c r="B275" s="16">
        <v>43727</v>
      </c>
      <c r="C275" s="17">
        <v>43696</v>
      </c>
      <c r="D275" s="15">
        <v>5</v>
      </c>
      <c r="E275" s="18">
        <v>20.200000000000003</v>
      </c>
      <c r="F275" s="19">
        <v>15.15</v>
      </c>
      <c r="G275" s="19">
        <v>6060</v>
      </c>
      <c r="H275" s="19">
        <v>3</v>
      </c>
      <c r="I275" s="19">
        <v>1776</v>
      </c>
      <c r="J275" s="19">
        <v>0.50700000000000001</v>
      </c>
      <c r="K275" s="19">
        <v>15</v>
      </c>
      <c r="L275" s="19">
        <v>5050</v>
      </c>
      <c r="M275" s="20">
        <v>1.4E-2</v>
      </c>
      <c r="N275" s="19" t="s">
        <v>41</v>
      </c>
      <c r="O275" s="19" t="s">
        <v>38</v>
      </c>
      <c r="P275" s="19">
        <v>33</v>
      </c>
      <c r="Q275" s="19">
        <f t="shared" si="4"/>
        <v>70.7</v>
      </c>
    </row>
    <row r="276" spans="1:17" x14ac:dyDescent="0.25">
      <c r="A276" s="15">
        <v>5617027</v>
      </c>
      <c r="B276" s="16">
        <v>43727</v>
      </c>
      <c r="C276" s="17">
        <v>43699</v>
      </c>
      <c r="D276" s="15">
        <v>5</v>
      </c>
      <c r="E276" s="18">
        <v>11.066666666666668</v>
      </c>
      <c r="F276" s="19">
        <v>8.3000000000000007</v>
      </c>
      <c r="G276" s="19">
        <v>3320</v>
      </c>
      <c r="H276" s="19">
        <v>6</v>
      </c>
      <c r="I276" s="19">
        <v>1434</v>
      </c>
      <c r="J276" s="19">
        <v>1.014</v>
      </c>
      <c r="K276" s="19">
        <v>11</v>
      </c>
      <c r="L276" s="19">
        <v>3352</v>
      </c>
      <c r="M276" s="20">
        <v>1.4E-2</v>
      </c>
      <c r="N276" s="19" t="s">
        <v>42</v>
      </c>
      <c r="O276" s="19" t="s">
        <v>36</v>
      </c>
      <c r="P276" s="19">
        <v>24</v>
      </c>
      <c r="Q276" s="19">
        <f t="shared" si="4"/>
        <v>46.928000000000004</v>
      </c>
    </row>
    <row r="277" spans="1:17" x14ac:dyDescent="0.25">
      <c r="A277" s="15">
        <v>5375009</v>
      </c>
      <c r="B277" s="16">
        <v>43727</v>
      </c>
      <c r="C277" s="17">
        <v>43702</v>
      </c>
      <c r="D277" s="15">
        <v>5</v>
      </c>
      <c r="E277" s="18">
        <v>10.856666666666667</v>
      </c>
      <c r="F277" s="19">
        <v>8.1425000000000001</v>
      </c>
      <c r="G277" s="19">
        <v>3257</v>
      </c>
      <c r="H277" s="19">
        <v>13</v>
      </c>
      <c r="I277" s="19">
        <v>8775</v>
      </c>
      <c r="J277" s="19">
        <v>2.1970000000000001</v>
      </c>
      <c r="K277" s="19">
        <v>21</v>
      </c>
      <c r="L277" s="19">
        <v>10588</v>
      </c>
      <c r="M277" s="20">
        <v>1.4E-2</v>
      </c>
      <c r="N277" s="19" t="s">
        <v>43</v>
      </c>
      <c r="O277" s="19" t="s">
        <v>38</v>
      </c>
      <c r="P277" s="19">
        <v>49</v>
      </c>
      <c r="Q277" s="19">
        <f t="shared" si="4"/>
        <v>148.232</v>
      </c>
    </row>
    <row r="278" spans="1:17" x14ac:dyDescent="0.25">
      <c r="A278" s="15">
        <v>5283928</v>
      </c>
      <c r="B278" s="16">
        <v>43727</v>
      </c>
      <c r="C278" s="17">
        <v>43692</v>
      </c>
      <c r="D278" s="15">
        <v>5</v>
      </c>
      <c r="E278" s="18">
        <v>17.98</v>
      </c>
      <c r="F278" s="19">
        <v>13.484999999999999</v>
      </c>
      <c r="G278" s="19">
        <v>5394</v>
      </c>
      <c r="H278" s="19">
        <v>7</v>
      </c>
      <c r="I278" s="19">
        <v>1526</v>
      </c>
      <c r="J278" s="19">
        <v>1.1830000000000001</v>
      </c>
      <c r="K278" s="19">
        <v>43</v>
      </c>
      <c r="L278" s="19">
        <v>43206</v>
      </c>
      <c r="M278" s="20">
        <v>1.4E-2</v>
      </c>
      <c r="N278" s="19" t="s">
        <v>43</v>
      </c>
      <c r="O278" s="19" t="s">
        <v>39</v>
      </c>
      <c r="P278" s="19">
        <v>27</v>
      </c>
      <c r="Q278" s="19">
        <f t="shared" si="4"/>
        <v>604.88400000000001</v>
      </c>
    </row>
    <row r="279" spans="1:17" x14ac:dyDescent="0.25">
      <c r="A279" s="15">
        <v>5682326</v>
      </c>
      <c r="B279" s="16">
        <v>43727</v>
      </c>
      <c r="C279" s="17">
        <v>43706</v>
      </c>
      <c r="D279" s="15">
        <v>5</v>
      </c>
      <c r="E279" s="18">
        <v>28.033333333333335</v>
      </c>
      <c r="F279" s="19">
        <v>21.025000000000002</v>
      </c>
      <c r="G279" s="19">
        <v>8410</v>
      </c>
      <c r="H279" s="19">
        <v>8</v>
      </c>
      <c r="I279" s="19">
        <v>5312</v>
      </c>
      <c r="J279" s="19">
        <v>1.3520000000000001</v>
      </c>
      <c r="K279" s="19">
        <v>11</v>
      </c>
      <c r="L279" s="19">
        <v>2074</v>
      </c>
      <c r="M279" s="20">
        <v>1.4E-2</v>
      </c>
      <c r="N279" s="19" t="s">
        <v>41</v>
      </c>
      <c r="O279" s="19" t="s">
        <v>36</v>
      </c>
      <c r="P279" s="19">
        <v>45</v>
      </c>
      <c r="Q279" s="19">
        <f t="shared" si="4"/>
        <v>29.036000000000001</v>
      </c>
    </row>
    <row r="280" spans="1:17" x14ac:dyDescent="0.25">
      <c r="A280" s="15">
        <v>5240645</v>
      </c>
      <c r="B280" s="16">
        <v>43727</v>
      </c>
      <c r="C280" s="17">
        <v>43690</v>
      </c>
      <c r="D280" s="15">
        <v>5</v>
      </c>
      <c r="E280" s="18">
        <v>25.313333333333336</v>
      </c>
      <c r="F280" s="19">
        <v>18.984999999999999</v>
      </c>
      <c r="G280" s="19">
        <v>7594</v>
      </c>
      <c r="H280" s="19">
        <v>20</v>
      </c>
      <c r="I280" s="19">
        <v>12520</v>
      </c>
      <c r="J280" s="19">
        <v>3.3800000000000003</v>
      </c>
      <c r="K280" s="19">
        <v>19</v>
      </c>
      <c r="L280" s="19">
        <v>6102.5</v>
      </c>
      <c r="M280" s="20">
        <v>1.4E-2</v>
      </c>
      <c r="N280" s="19" t="s">
        <v>40</v>
      </c>
      <c r="O280" s="19" t="s">
        <v>38</v>
      </c>
      <c r="P280" s="19">
        <v>19</v>
      </c>
      <c r="Q280" s="19">
        <f t="shared" si="4"/>
        <v>85.435000000000002</v>
      </c>
    </row>
    <row r="281" spans="1:17" x14ac:dyDescent="0.25">
      <c r="A281" s="15">
        <v>5992673</v>
      </c>
      <c r="B281" s="16">
        <v>43727</v>
      </c>
      <c r="C281" s="17">
        <v>43681</v>
      </c>
      <c r="D281" s="15">
        <v>5</v>
      </c>
      <c r="E281" s="18">
        <v>31.583333333333336</v>
      </c>
      <c r="F281" s="19">
        <v>23.6875</v>
      </c>
      <c r="G281" s="19">
        <v>9475</v>
      </c>
      <c r="H281" s="19">
        <v>13</v>
      </c>
      <c r="I281" s="19">
        <v>4888</v>
      </c>
      <c r="J281" s="19">
        <v>2.1970000000000001</v>
      </c>
      <c r="K281" s="19">
        <v>17</v>
      </c>
      <c r="L281" s="19">
        <v>10595</v>
      </c>
      <c r="M281" s="20">
        <v>1.4E-2</v>
      </c>
      <c r="N281" s="19" t="s">
        <v>41</v>
      </c>
      <c r="O281" s="19" t="s">
        <v>37</v>
      </c>
      <c r="P281" s="19">
        <v>13</v>
      </c>
      <c r="Q281" s="19">
        <f t="shared" si="4"/>
        <v>148.33000000000001</v>
      </c>
    </row>
    <row r="282" spans="1:17" x14ac:dyDescent="0.25">
      <c r="A282" s="15">
        <v>5893155</v>
      </c>
      <c r="B282" s="16">
        <v>43727</v>
      </c>
      <c r="C282" s="17">
        <v>43702</v>
      </c>
      <c r="D282" s="15">
        <v>5</v>
      </c>
      <c r="E282" s="18">
        <v>22.716666666666669</v>
      </c>
      <c r="F282" s="19">
        <v>17.037500000000001</v>
      </c>
      <c r="G282" s="19">
        <v>6815</v>
      </c>
      <c r="H282" s="19">
        <v>11</v>
      </c>
      <c r="I282" s="19">
        <v>7843</v>
      </c>
      <c r="J282" s="19">
        <v>1.8590000000000002</v>
      </c>
      <c r="K282" s="19">
        <v>13</v>
      </c>
      <c r="L282" s="19">
        <v>4185</v>
      </c>
      <c r="M282" s="20">
        <v>1.4E-2</v>
      </c>
      <c r="N282" s="19" t="s">
        <v>42</v>
      </c>
      <c r="O282" s="19" t="s">
        <v>36</v>
      </c>
      <c r="P282" s="19">
        <v>22</v>
      </c>
      <c r="Q282" s="19">
        <f t="shared" si="4"/>
        <v>58.59</v>
      </c>
    </row>
    <row r="283" spans="1:17" x14ac:dyDescent="0.25">
      <c r="A283" s="15">
        <v>5558528</v>
      </c>
      <c r="B283" s="16">
        <v>43727</v>
      </c>
      <c r="C283" s="17">
        <v>43687</v>
      </c>
      <c r="D283" s="15">
        <v>5</v>
      </c>
      <c r="E283" s="18">
        <v>26.66</v>
      </c>
      <c r="F283" s="19">
        <v>19.995000000000001</v>
      </c>
      <c r="G283" s="19">
        <v>7998</v>
      </c>
      <c r="H283" s="19">
        <v>12</v>
      </c>
      <c r="I283" s="19">
        <v>6384</v>
      </c>
      <c r="J283" s="19">
        <v>2.028</v>
      </c>
      <c r="K283" s="19">
        <v>10</v>
      </c>
      <c r="L283" s="19">
        <v>2005</v>
      </c>
      <c r="M283" s="20">
        <v>1.4E-2</v>
      </c>
      <c r="N283" s="19" t="s">
        <v>41</v>
      </c>
      <c r="O283" s="19" t="s">
        <v>37</v>
      </c>
      <c r="P283" s="19">
        <v>34</v>
      </c>
      <c r="Q283" s="19">
        <f t="shared" si="4"/>
        <v>28.07</v>
      </c>
    </row>
    <row r="284" spans="1:17" x14ac:dyDescent="0.25">
      <c r="A284" s="15">
        <v>5140254</v>
      </c>
      <c r="B284" s="16">
        <v>43727</v>
      </c>
      <c r="C284" s="17">
        <v>43685</v>
      </c>
      <c r="D284" s="15">
        <v>5</v>
      </c>
      <c r="E284" s="18">
        <v>26.16</v>
      </c>
      <c r="F284" s="19">
        <v>19.62</v>
      </c>
      <c r="G284" s="19">
        <v>7848</v>
      </c>
      <c r="H284" s="19">
        <v>8</v>
      </c>
      <c r="I284" s="19">
        <v>3552</v>
      </c>
      <c r="J284" s="19">
        <v>1.3520000000000001</v>
      </c>
      <c r="K284" s="19">
        <v>19</v>
      </c>
      <c r="L284" s="19">
        <v>11028</v>
      </c>
      <c r="M284" s="20">
        <v>1.4E-2</v>
      </c>
      <c r="N284" s="19" t="s">
        <v>42</v>
      </c>
      <c r="O284" s="19" t="s">
        <v>37</v>
      </c>
      <c r="P284" s="19">
        <v>44</v>
      </c>
      <c r="Q284" s="19">
        <f t="shared" si="4"/>
        <v>154.392</v>
      </c>
    </row>
    <row r="285" spans="1:17" x14ac:dyDescent="0.25">
      <c r="A285" s="15">
        <v>5857193</v>
      </c>
      <c r="B285" s="16">
        <v>43727</v>
      </c>
      <c r="C285" s="17">
        <v>43706</v>
      </c>
      <c r="D285" s="15">
        <v>5</v>
      </c>
      <c r="E285" s="18">
        <v>29.946666666666669</v>
      </c>
      <c r="F285" s="19">
        <v>22.46</v>
      </c>
      <c r="G285" s="19">
        <v>8984</v>
      </c>
      <c r="H285" s="19">
        <v>11</v>
      </c>
      <c r="I285" s="19">
        <v>748</v>
      </c>
      <c r="J285" s="19">
        <v>1.8590000000000002</v>
      </c>
      <c r="K285" s="19">
        <v>9</v>
      </c>
      <c r="L285" s="19">
        <v>4060</v>
      </c>
      <c r="M285" s="20">
        <v>1.4E-2</v>
      </c>
      <c r="N285" s="19" t="s">
        <v>41</v>
      </c>
      <c r="O285" s="19" t="s">
        <v>37</v>
      </c>
      <c r="P285" s="19">
        <v>45</v>
      </c>
      <c r="Q285" s="19">
        <f t="shared" si="4"/>
        <v>56.84</v>
      </c>
    </row>
    <row r="286" spans="1:17" x14ac:dyDescent="0.25">
      <c r="A286" s="15">
        <v>5439294</v>
      </c>
      <c r="B286" s="16">
        <v>43727</v>
      </c>
      <c r="C286" s="17">
        <v>43693</v>
      </c>
      <c r="D286" s="15">
        <v>5</v>
      </c>
      <c r="E286" s="18">
        <v>43.940000000000005</v>
      </c>
      <c r="F286" s="19">
        <v>32.954999999999998</v>
      </c>
      <c r="G286" s="19">
        <v>13182</v>
      </c>
      <c r="H286" s="19">
        <v>6</v>
      </c>
      <c r="I286" s="19">
        <v>1428</v>
      </c>
      <c r="J286" s="19">
        <v>1.014</v>
      </c>
      <c r="K286" s="19">
        <v>14</v>
      </c>
      <c r="L286" s="19">
        <v>8695</v>
      </c>
      <c r="M286" s="20">
        <v>1.4E-2</v>
      </c>
      <c r="N286" s="19" t="s">
        <v>42</v>
      </c>
      <c r="O286" s="19" t="s">
        <v>38</v>
      </c>
      <c r="P286" s="19">
        <v>28</v>
      </c>
      <c r="Q286" s="19">
        <f t="shared" si="4"/>
        <v>121.73</v>
      </c>
    </row>
    <row r="287" spans="1:17" x14ac:dyDescent="0.25">
      <c r="A287" s="15">
        <v>5482140</v>
      </c>
      <c r="B287" s="16">
        <v>43727</v>
      </c>
      <c r="C287" s="17">
        <v>43690</v>
      </c>
      <c r="D287" s="15">
        <v>5</v>
      </c>
      <c r="E287" s="18">
        <v>26.486666666666668</v>
      </c>
      <c r="F287" s="19">
        <v>19.865000000000002</v>
      </c>
      <c r="G287" s="19">
        <v>7946</v>
      </c>
      <c r="H287" s="19">
        <v>14</v>
      </c>
      <c r="I287" s="19">
        <v>11060</v>
      </c>
      <c r="J287" s="19">
        <v>2.3660000000000001</v>
      </c>
      <c r="K287" s="19">
        <v>12</v>
      </c>
      <c r="L287" s="19">
        <v>3783</v>
      </c>
      <c r="M287" s="20">
        <v>1.4E-2</v>
      </c>
      <c r="N287" s="19" t="s">
        <v>41</v>
      </c>
      <c r="O287" s="19" t="s">
        <v>36</v>
      </c>
      <c r="P287" s="19">
        <v>42</v>
      </c>
      <c r="Q287" s="19">
        <f t="shared" si="4"/>
        <v>52.962000000000003</v>
      </c>
    </row>
    <row r="288" spans="1:17" x14ac:dyDescent="0.25">
      <c r="A288" s="15">
        <v>5203425</v>
      </c>
      <c r="B288" s="16">
        <v>43727</v>
      </c>
      <c r="C288" s="17">
        <v>43700</v>
      </c>
      <c r="D288" s="15">
        <v>5</v>
      </c>
      <c r="E288" s="18">
        <v>28.326666666666668</v>
      </c>
      <c r="F288" s="19">
        <v>21.245000000000001</v>
      </c>
      <c r="G288" s="19">
        <v>8498</v>
      </c>
      <c r="H288" s="19">
        <v>40</v>
      </c>
      <c r="I288" s="19">
        <v>47480</v>
      </c>
      <c r="J288" s="19">
        <v>6.7600000000000007</v>
      </c>
      <c r="K288" s="19">
        <v>14</v>
      </c>
      <c r="L288" s="19">
        <v>2197</v>
      </c>
      <c r="M288" s="20">
        <v>1.4E-2</v>
      </c>
      <c r="N288" s="19" t="s">
        <v>40</v>
      </c>
      <c r="O288" s="19" t="s">
        <v>36</v>
      </c>
      <c r="P288" s="19">
        <v>2</v>
      </c>
      <c r="Q288" s="19">
        <f t="shared" si="4"/>
        <v>30.757999999999999</v>
      </c>
    </row>
    <row r="289" spans="1:17" x14ac:dyDescent="0.25">
      <c r="A289" s="15">
        <v>5719003</v>
      </c>
      <c r="B289" s="16">
        <v>43727</v>
      </c>
      <c r="C289" s="17">
        <v>43694</v>
      </c>
      <c r="D289" s="15">
        <v>5</v>
      </c>
      <c r="E289" s="18">
        <v>31.983333333333334</v>
      </c>
      <c r="F289" s="19">
        <v>23.987500000000001</v>
      </c>
      <c r="G289" s="19">
        <v>9595</v>
      </c>
      <c r="H289" s="19">
        <v>6</v>
      </c>
      <c r="I289" s="19">
        <v>1362</v>
      </c>
      <c r="J289" s="19">
        <v>1.014</v>
      </c>
      <c r="K289" s="19">
        <v>15</v>
      </c>
      <c r="L289" s="19">
        <v>11700</v>
      </c>
      <c r="M289" s="20">
        <v>1.4E-2</v>
      </c>
      <c r="N289" s="19" t="s">
        <v>41</v>
      </c>
      <c r="O289" s="19" t="s">
        <v>36</v>
      </c>
      <c r="P289" s="19">
        <v>21</v>
      </c>
      <c r="Q289" s="19">
        <f t="shared" si="4"/>
        <v>163.80000000000001</v>
      </c>
    </row>
    <row r="290" spans="1:17" x14ac:dyDescent="0.25">
      <c r="A290" s="15">
        <v>5612235</v>
      </c>
      <c r="B290" s="16">
        <v>43727</v>
      </c>
      <c r="C290" s="17">
        <v>43697</v>
      </c>
      <c r="D290" s="15">
        <v>5</v>
      </c>
      <c r="E290" s="18">
        <v>22.110000000000003</v>
      </c>
      <c r="F290" s="19">
        <v>16.5825</v>
      </c>
      <c r="G290" s="19">
        <v>6633</v>
      </c>
      <c r="H290" s="19">
        <v>12</v>
      </c>
      <c r="I290" s="19">
        <v>5592</v>
      </c>
      <c r="J290" s="19">
        <v>2.028</v>
      </c>
      <c r="K290" s="19">
        <v>12</v>
      </c>
      <c r="L290" s="19">
        <v>5190</v>
      </c>
      <c r="M290" s="20">
        <v>1.4E-2</v>
      </c>
      <c r="N290" s="19" t="s">
        <v>41</v>
      </c>
      <c r="O290" s="19" t="s">
        <v>37</v>
      </c>
      <c r="P290" s="19">
        <v>37</v>
      </c>
      <c r="Q290" s="19">
        <f t="shared" si="4"/>
        <v>72.66</v>
      </c>
    </row>
    <row r="291" spans="1:17" x14ac:dyDescent="0.25">
      <c r="A291" s="15">
        <v>5314162</v>
      </c>
      <c r="B291" s="16">
        <v>43727</v>
      </c>
      <c r="C291" s="17">
        <v>43693</v>
      </c>
      <c r="D291" s="15">
        <v>5</v>
      </c>
      <c r="E291" s="18">
        <v>18.923333333333336</v>
      </c>
      <c r="F291" s="19">
        <v>14.192500000000001</v>
      </c>
      <c r="G291" s="19">
        <v>5677</v>
      </c>
      <c r="H291" s="19">
        <v>4</v>
      </c>
      <c r="I291" s="19">
        <v>1108</v>
      </c>
      <c r="J291" s="19">
        <v>0.67600000000000005</v>
      </c>
      <c r="K291" s="19">
        <v>19</v>
      </c>
      <c r="L291" s="19">
        <v>3495</v>
      </c>
      <c r="M291" s="20">
        <v>1.4E-2</v>
      </c>
      <c r="N291" s="19" t="s">
        <v>41</v>
      </c>
      <c r="O291" s="19" t="s">
        <v>37</v>
      </c>
      <c r="P291" s="19">
        <v>17</v>
      </c>
      <c r="Q291" s="19">
        <f t="shared" si="4"/>
        <v>48.93</v>
      </c>
    </row>
    <row r="292" spans="1:17" x14ac:dyDescent="0.25">
      <c r="A292" s="15">
        <v>5504975</v>
      </c>
      <c r="B292" s="16">
        <v>43727</v>
      </c>
      <c r="C292" s="17">
        <v>43683</v>
      </c>
      <c r="D292" s="15">
        <v>5</v>
      </c>
      <c r="E292" s="18">
        <v>13.370000000000001</v>
      </c>
      <c r="F292" s="19">
        <v>10.0275</v>
      </c>
      <c r="G292" s="19">
        <v>4011</v>
      </c>
      <c r="H292" s="19">
        <v>9</v>
      </c>
      <c r="I292" s="19">
        <v>4239</v>
      </c>
      <c r="J292" s="19">
        <v>1.5209999999999999</v>
      </c>
      <c r="K292" s="19">
        <v>8</v>
      </c>
      <c r="L292" s="19">
        <v>2518</v>
      </c>
      <c r="M292" s="20">
        <v>1.4E-2</v>
      </c>
      <c r="N292" s="19" t="s">
        <v>42</v>
      </c>
      <c r="O292" s="19" t="s">
        <v>37</v>
      </c>
      <c r="P292" s="19">
        <v>73</v>
      </c>
      <c r="Q292" s="19">
        <f t="shared" si="4"/>
        <v>35.252000000000002</v>
      </c>
    </row>
    <row r="293" spans="1:17" x14ac:dyDescent="0.25">
      <c r="A293" s="15">
        <v>5088620</v>
      </c>
      <c r="B293" s="16">
        <v>43727</v>
      </c>
      <c r="C293" s="17">
        <v>43695</v>
      </c>
      <c r="D293" s="15">
        <v>5</v>
      </c>
      <c r="E293" s="18">
        <v>40.453333333333333</v>
      </c>
      <c r="F293" s="19">
        <v>30.34</v>
      </c>
      <c r="G293" s="19">
        <v>12136</v>
      </c>
      <c r="H293" s="19">
        <v>9</v>
      </c>
      <c r="I293" s="19">
        <v>4176</v>
      </c>
      <c r="J293" s="19">
        <v>1.5209999999999999</v>
      </c>
      <c r="K293" s="19">
        <v>13</v>
      </c>
      <c r="L293" s="19">
        <v>5428</v>
      </c>
      <c r="M293" s="20">
        <v>1.4E-2</v>
      </c>
      <c r="N293" s="19" t="s">
        <v>42</v>
      </c>
      <c r="O293" s="19" t="s">
        <v>36</v>
      </c>
      <c r="P293" s="19">
        <v>59</v>
      </c>
      <c r="Q293" s="19">
        <f t="shared" si="4"/>
        <v>75.992000000000004</v>
      </c>
    </row>
    <row r="294" spans="1:17" x14ac:dyDescent="0.25">
      <c r="A294" s="15">
        <v>5501085</v>
      </c>
      <c r="B294" s="16">
        <v>43727</v>
      </c>
      <c r="C294" s="17">
        <v>43703</v>
      </c>
      <c r="D294" s="15">
        <v>5</v>
      </c>
      <c r="E294" s="18">
        <v>15.143333333333334</v>
      </c>
      <c r="F294" s="19">
        <v>11.3575</v>
      </c>
      <c r="G294" s="19">
        <v>4543</v>
      </c>
      <c r="H294" s="19">
        <v>17</v>
      </c>
      <c r="I294" s="19">
        <v>11628</v>
      </c>
      <c r="J294" s="19">
        <v>2.8730000000000002</v>
      </c>
      <c r="K294" s="19">
        <v>9</v>
      </c>
      <c r="L294" s="19">
        <v>2996</v>
      </c>
      <c r="M294" s="20">
        <v>1.4E-2</v>
      </c>
      <c r="N294" s="19" t="s">
        <v>40</v>
      </c>
      <c r="O294" s="19" t="s">
        <v>38</v>
      </c>
      <c r="P294" s="19">
        <v>69</v>
      </c>
      <c r="Q294" s="19">
        <f t="shared" si="4"/>
        <v>41.944000000000003</v>
      </c>
    </row>
    <row r="295" spans="1:17" x14ac:dyDescent="0.25">
      <c r="A295" s="15">
        <v>5512994</v>
      </c>
      <c r="B295" s="16">
        <v>43727</v>
      </c>
      <c r="C295" s="17">
        <v>43705</v>
      </c>
      <c r="D295" s="15">
        <v>5</v>
      </c>
      <c r="E295" s="18">
        <v>34.380000000000003</v>
      </c>
      <c r="F295" s="19">
        <v>25.785</v>
      </c>
      <c r="G295" s="19">
        <v>10314</v>
      </c>
      <c r="H295" s="19">
        <v>7</v>
      </c>
      <c r="I295" s="19">
        <v>3591</v>
      </c>
      <c r="J295" s="19">
        <v>1.1830000000000001</v>
      </c>
      <c r="K295" s="19">
        <v>31</v>
      </c>
      <c r="L295" s="19">
        <v>4890</v>
      </c>
      <c r="M295" s="20">
        <v>1.4E-2</v>
      </c>
      <c r="N295" s="19" t="s">
        <v>43</v>
      </c>
      <c r="O295" s="19" t="s">
        <v>36</v>
      </c>
      <c r="P295" s="19">
        <v>59</v>
      </c>
      <c r="Q295" s="19">
        <f t="shared" si="4"/>
        <v>68.460000000000008</v>
      </c>
    </row>
    <row r="296" spans="1:17" x14ac:dyDescent="0.25">
      <c r="A296" s="15">
        <v>5155426</v>
      </c>
      <c r="B296" s="16">
        <v>43727</v>
      </c>
      <c r="C296" s="17">
        <v>43708</v>
      </c>
      <c r="D296" s="15">
        <v>5</v>
      </c>
      <c r="E296" s="18">
        <v>1.6600000000000001</v>
      </c>
      <c r="F296" s="19">
        <v>1.2450000000000001</v>
      </c>
      <c r="G296" s="19">
        <v>498</v>
      </c>
      <c r="H296" s="19">
        <v>16</v>
      </c>
      <c r="I296" s="19">
        <v>15792</v>
      </c>
      <c r="J296" s="19">
        <v>2.7040000000000002</v>
      </c>
      <c r="K296" s="19">
        <v>10</v>
      </c>
      <c r="L296" s="19">
        <v>5340</v>
      </c>
      <c r="M296" s="20">
        <v>1.4E-2</v>
      </c>
      <c r="N296" s="19" t="s">
        <v>40</v>
      </c>
      <c r="O296" s="19" t="s">
        <v>39</v>
      </c>
      <c r="P296" s="19">
        <v>75</v>
      </c>
      <c r="Q296" s="19">
        <f t="shared" si="4"/>
        <v>74.760000000000005</v>
      </c>
    </row>
    <row r="297" spans="1:17" x14ac:dyDescent="0.25">
      <c r="A297" s="15">
        <v>5234499</v>
      </c>
      <c r="B297" s="16">
        <v>43727</v>
      </c>
      <c r="C297" s="17">
        <v>43690</v>
      </c>
      <c r="D297" s="15">
        <v>5</v>
      </c>
      <c r="E297" s="18">
        <v>16.486666666666668</v>
      </c>
      <c r="F297" s="19">
        <v>12.365</v>
      </c>
      <c r="G297" s="19">
        <v>4946</v>
      </c>
      <c r="H297" s="19">
        <v>9</v>
      </c>
      <c r="I297" s="19">
        <v>981</v>
      </c>
      <c r="J297" s="19">
        <v>1.5209999999999999</v>
      </c>
      <c r="K297" s="19">
        <v>11</v>
      </c>
      <c r="L297" s="19">
        <v>4816</v>
      </c>
      <c r="M297" s="20">
        <v>1.4E-2</v>
      </c>
      <c r="N297" s="19" t="s">
        <v>41</v>
      </c>
      <c r="O297" s="19" t="s">
        <v>37</v>
      </c>
      <c r="P297" s="19">
        <v>56</v>
      </c>
      <c r="Q297" s="19">
        <f t="shared" si="4"/>
        <v>67.424000000000007</v>
      </c>
    </row>
    <row r="298" spans="1:17" x14ac:dyDescent="0.25">
      <c r="A298" s="15">
        <v>5562348</v>
      </c>
      <c r="B298" s="16">
        <v>43727</v>
      </c>
      <c r="C298" s="17">
        <v>43708</v>
      </c>
      <c r="D298" s="15">
        <v>5</v>
      </c>
      <c r="E298" s="18">
        <v>17.920000000000002</v>
      </c>
      <c r="F298" s="19">
        <v>13.44</v>
      </c>
      <c r="G298" s="19">
        <v>5376</v>
      </c>
      <c r="H298" s="19">
        <v>4</v>
      </c>
      <c r="I298" s="19">
        <v>244</v>
      </c>
      <c r="J298" s="19">
        <v>0.67600000000000005</v>
      </c>
      <c r="K298" s="19">
        <v>12</v>
      </c>
      <c r="L298" s="19">
        <v>4567</v>
      </c>
      <c r="M298" s="20">
        <v>1.4E-2</v>
      </c>
      <c r="N298" s="19" t="s">
        <v>41</v>
      </c>
      <c r="O298" s="19" t="s">
        <v>37</v>
      </c>
      <c r="P298" s="19">
        <v>56</v>
      </c>
      <c r="Q298" s="19">
        <f t="shared" si="4"/>
        <v>63.938000000000002</v>
      </c>
    </row>
    <row r="299" spans="1:17" x14ac:dyDescent="0.25">
      <c r="A299" s="15">
        <v>5186698</v>
      </c>
      <c r="B299" s="16">
        <v>43727</v>
      </c>
      <c r="C299" s="17">
        <v>43690</v>
      </c>
      <c r="D299" s="15">
        <v>5</v>
      </c>
      <c r="E299" s="18">
        <v>22.676666666666669</v>
      </c>
      <c r="F299" s="19">
        <v>17.0075</v>
      </c>
      <c r="G299" s="19">
        <v>6803</v>
      </c>
      <c r="H299" s="19">
        <v>5</v>
      </c>
      <c r="I299" s="19">
        <v>1315</v>
      </c>
      <c r="J299" s="19">
        <v>0.84500000000000008</v>
      </c>
      <c r="K299" s="19">
        <v>50</v>
      </c>
      <c r="L299" s="19">
        <v>9775</v>
      </c>
      <c r="M299" s="20">
        <v>1.4E-2</v>
      </c>
      <c r="N299" s="19" t="s">
        <v>43</v>
      </c>
      <c r="O299" s="19" t="s">
        <v>39</v>
      </c>
      <c r="P299" s="19">
        <v>80</v>
      </c>
      <c r="Q299" s="19">
        <f t="shared" si="4"/>
        <v>136.85</v>
      </c>
    </row>
    <row r="300" spans="1:17" x14ac:dyDescent="0.25">
      <c r="A300" s="15">
        <v>5200637</v>
      </c>
      <c r="B300" s="16">
        <v>43727</v>
      </c>
      <c r="C300" s="17">
        <v>43683</v>
      </c>
      <c r="D300" s="15">
        <v>5</v>
      </c>
      <c r="E300" s="18">
        <v>15.496666666666668</v>
      </c>
      <c r="F300" s="19">
        <v>11.6225</v>
      </c>
      <c r="G300" s="19">
        <v>4649</v>
      </c>
      <c r="H300" s="19">
        <v>4</v>
      </c>
      <c r="I300" s="19">
        <v>1464</v>
      </c>
      <c r="J300" s="19">
        <v>0.67600000000000005</v>
      </c>
      <c r="K300" s="19">
        <v>18</v>
      </c>
      <c r="L300" s="19">
        <v>9440</v>
      </c>
      <c r="M300" s="20">
        <v>1.4E-2</v>
      </c>
      <c r="N300" s="19" t="s">
        <v>42</v>
      </c>
      <c r="O300" s="19" t="s">
        <v>38</v>
      </c>
      <c r="P300" s="19">
        <v>76</v>
      </c>
      <c r="Q300" s="19">
        <f t="shared" si="4"/>
        <v>132.16</v>
      </c>
    </row>
    <row r="301" spans="1:17" x14ac:dyDescent="0.25">
      <c r="A301" s="15">
        <v>5574475</v>
      </c>
      <c r="B301" s="16">
        <v>43727</v>
      </c>
      <c r="C301" s="17">
        <v>43683</v>
      </c>
      <c r="D301" s="15">
        <v>5</v>
      </c>
      <c r="E301" s="18">
        <v>14.91</v>
      </c>
      <c r="F301" s="19">
        <v>11.182500000000001</v>
      </c>
      <c r="G301" s="19">
        <v>4473</v>
      </c>
      <c r="H301" s="19">
        <v>22</v>
      </c>
      <c r="I301" s="19">
        <v>12166</v>
      </c>
      <c r="J301" s="19">
        <v>3.7180000000000004</v>
      </c>
      <c r="K301" s="19">
        <v>15</v>
      </c>
      <c r="L301" s="19">
        <v>4700</v>
      </c>
      <c r="M301" s="20">
        <v>1.4E-2</v>
      </c>
      <c r="N301" s="19" t="s">
        <v>40</v>
      </c>
      <c r="O301" s="19" t="s">
        <v>39</v>
      </c>
      <c r="P301" s="19">
        <v>65</v>
      </c>
      <c r="Q301" s="19">
        <f t="shared" si="4"/>
        <v>65.8</v>
      </c>
    </row>
    <row r="302" spans="1:17" x14ac:dyDescent="0.25">
      <c r="A302" s="15">
        <v>5643363</v>
      </c>
      <c r="B302" s="16">
        <v>43727</v>
      </c>
      <c r="C302" s="17">
        <v>43680</v>
      </c>
      <c r="D302" s="15">
        <v>5</v>
      </c>
      <c r="E302" s="18">
        <v>10.690000000000001</v>
      </c>
      <c r="F302" s="19">
        <v>8.0175000000000001</v>
      </c>
      <c r="G302" s="19">
        <v>3207</v>
      </c>
      <c r="H302" s="19">
        <v>8</v>
      </c>
      <c r="I302" s="19">
        <v>3792</v>
      </c>
      <c r="J302" s="19">
        <v>1.3520000000000001</v>
      </c>
      <c r="K302" s="19">
        <v>17</v>
      </c>
      <c r="L302" s="19">
        <v>6544</v>
      </c>
      <c r="M302" s="20">
        <v>1.4E-2</v>
      </c>
      <c r="N302" s="19" t="s">
        <v>41</v>
      </c>
      <c r="O302" s="19" t="s">
        <v>37</v>
      </c>
      <c r="P302" s="19">
        <v>59</v>
      </c>
      <c r="Q302" s="19">
        <f t="shared" si="4"/>
        <v>91.616</v>
      </c>
    </row>
    <row r="303" spans="1:17" x14ac:dyDescent="0.25">
      <c r="A303" s="15">
        <v>5313635</v>
      </c>
      <c r="B303" s="16">
        <v>43727</v>
      </c>
      <c r="C303" s="17">
        <v>43694</v>
      </c>
      <c r="D303" s="15">
        <v>5</v>
      </c>
      <c r="E303" s="18">
        <v>26.756666666666668</v>
      </c>
      <c r="F303" s="19">
        <v>20.067499999999999</v>
      </c>
      <c r="G303" s="19">
        <v>8027</v>
      </c>
      <c r="H303" s="19">
        <v>11</v>
      </c>
      <c r="I303" s="19">
        <v>8536</v>
      </c>
      <c r="J303" s="19">
        <v>1.8590000000000002</v>
      </c>
      <c r="K303" s="19">
        <v>38</v>
      </c>
      <c r="L303" s="19">
        <v>28630</v>
      </c>
      <c r="M303" s="20">
        <v>1.4E-2</v>
      </c>
      <c r="N303" s="19" t="s">
        <v>43</v>
      </c>
      <c r="O303" s="19" t="s">
        <v>36</v>
      </c>
      <c r="P303" s="19">
        <v>62</v>
      </c>
      <c r="Q303" s="19">
        <f t="shared" si="4"/>
        <v>400.82</v>
      </c>
    </row>
    <row r="304" spans="1:17" x14ac:dyDescent="0.25">
      <c r="A304" s="15">
        <v>5972334</v>
      </c>
      <c r="B304" s="16">
        <v>43727</v>
      </c>
      <c r="C304" s="17">
        <v>43680</v>
      </c>
      <c r="D304" s="15">
        <v>5</v>
      </c>
      <c r="E304" s="18">
        <v>9.58</v>
      </c>
      <c r="F304" s="19">
        <v>7.1850000000000005</v>
      </c>
      <c r="G304" s="19">
        <v>2874</v>
      </c>
      <c r="H304" s="19">
        <v>6</v>
      </c>
      <c r="I304" s="19">
        <v>3894</v>
      </c>
      <c r="J304" s="19">
        <v>1.014</v>
      </c>
      <c r="K304" s="19">
        <v>26</v>
      </c>
      <c r="L304" s="19">
        <v>20926</v>
      </c>
      <c r="M304" s="20">
        <v>1.4E-2</v>
      </c>
      <c r="N304" s="19" t="s">
        <v>43</v>
      </c>
      <c r="O304" s="19" t="s">
        <v>37</v>
      </c>
      <c r="P304" s="19">
        <v>76</v>
      </c>
      <c r="Q304" s="19">
        <f t="shared" si="4"/>
        <v>292.964</v>
      </c>
    </row>
    <row r="305" spans="1:17" x14ac:dyDescent="0.25">
      <c r="A305" s="15">
        <v>5441821</v>
      </c>
      <c r="B305" s="16">
        <v>43727</v>
      </c>
      <c r="C305" s="17">
        <v>43696</v>
      </c>
      <c r="D305" s="15">
        <v>5</v>
      </c>
      <c r="E305" s="18">
        <v>18.596666666666668</v>
      </c>
      <c r="F305" s="19">
        <v>13.9475</v>
      </c>
      <c r="G305" s="19">
        <v>5579</v>
      </c>
      <c r="H305" s="19">
        <v>4</v>
      </c>
      <c r="I305" s="19">
        <v>3128</v>
      </c>
      <c r="J305" s="19">
        <v>0.67600000000000005</v>
      </c>
      <c r="K305" s="19">
        <v>15</v>
      </c>
      <c r="L305" s="19">
        <v>7120</v>
      </c>
      <c r="M305" s="20">
        <v>1.4E-2</v>
      </c>
      <c r="N305" s="19" t="s">
        <v>42</v>
      </c>
      <c r="O305" s="19" t="s">
        <v>36</v>
      </c>
      <c r="P305" s="19">
        <v>64</v>
      </c>
      <c r="Q305" s="19">
        <f t="shared" si="4"/>
        <v>99.68</v>
      </c>
    </row>
    <row r="306" spans="1:17" x14ac:dyDescent="0.25">
      <c r="A306" s="15">
        <v>5693753</v>
      </c>
      <c r="B306" s="16">
        <v>43727</v>
      </c>
      <c r="C306" s="17">
        <v>43710</v>
      </c>
      <c r="D306" s="15">
        <v>5</v>
      </c>
      <c r="E306" s="18">
        <v>0.53666666666666674</v>
      </c>
      <c r="F306" s="19">
        <v>0.40250000000000002</v>
      </c>
      <c r="G306" s="19">
        <v>161</v>
      </c>
      <c r="H306" s="19">
        <v>31</v>
      </c>
      <c r="I306" s="19">
        <v>10757</v>
      </c>
      <c r="J306" s="19">
        <v>5.2390000000000008</v>
      </c>
      <c r="K306" s="19">
        <v>8</v>
      </c>
      <c r="L306" s="19">
        <v>2839</v>
      </c>
      <c r="M306" s="20">
        <v>1.4E-2</v>
      </c>
      <c r="N306" s="19" t="s">
        <v>40</v>
      </c>
      <c r="O306" s="19" t="s">
        <v>36</v>
      </c>
      <c r="P306" s="19">
        <v>65</v>
      </c>
      <c r="Q306" s="19">
        <f t="shared" si="4"/>
        <v>39.746000000000002</v>
      </c>
    </row>
    <row r="307" spans="1:17" x14ac:dyDescent="0.25">
      <c r="A307" s="15">
        <v>5887828</v>
      </c>
      <c r="B307" s="16">
        <v>43727</v>
      </c>
      <c r="C307" s="17">
        <v>43690</v>
      </c>
      <c r="D307" s="15">
        <v>5</v>
      </c>
      <c r="E307" s="18">
        <v>11.05</v>
      </c>
      <c r="F307" s="19">
        <v>8.2874999999999996</v>
      </c>
      <c r="G307" s="19">
        <v>3315</v>
      </c>
      <c r="H307" s="19">
        <v>5</v>
      </c>
      <c r="I307" s="19">
        <v>2715</v>
      </c>
      <c r="J307" s="19">
        <v>0.84500000000000008</v>
      </c>
      <c r="K307" s="19">
        <v>8</v>
      </c>
      <c r="L307" s="19">
        <v>3814</v>
      </c>
      <c r="M307" s="20">
        <v>1.4E-2</v>
      </c>
      <c r="N307" s="19" t="s">
        <v>42</v>
      </c>
      <c r="O307" s="19" t="s">
        <v>38</v>
      </c>
      <c r="P307" s="19">
        <v>77</v>
      </c>
      <c r="Q307" s="19">
        <f t="shared" si="4"/>
        <v>53.396000000000001</v>
      </c>
    </row>
    <row r="308" spans="1:17" x14ac:dyDescent="0.25">
      <c r="A308" s="15">
        <v>5893719</v>
      </c>
      <c r="B308" s="16">
        <v>43727</v>
      </c>
      <c r="C308" s="17">
        <v>43702</v>
      </c>
      <c r="D308" s="15">
        <v>5</v>
      </c>
      <c r="E308" s="18">
        <v>36.986666666666672</v>
      </c>
      <c r="F308" s="19">
        <v>27.740000000000002</v>
      </c>
      <c r="G308" s="19">
        <v>11096</v>
      </c>
      <c r="H308" s="19">
        <v>23</v>
      </c>
      <c r="I308" s="19">
        <v>9062</v>
      </c>
      <c r="J308" s="19">
        <v>3.8870000000000005</v>
      </c>
      <c r="K308" s="19">
        <v>16</v>
      </c>
      <c r="L308" s="19">
        <v>8753</v>
      </c>
      <c r="M308" s="20">
        <v>1.4E-2</v>
      </c>
      <c r="N308" s="19" t="s">
        <v>40</v>
      </c>
      <c r="O308" s="19" t="s">
        <v>36</v>
      </c>
      <c r="P308" s="19">
        <v>77</v>
      </c>
      <c r="Q308" s="19">
        <f t="shared" si="4"/>
        <v>122.542</v>
      </c>
    </row>
    <row r="309" spans="1:17" x14ac:dyDescent="0.25">
      <c r="A309" s="15">
        <v>5011714</v>
      </c>
      <c r="B309" s="16">
        <v>43727</v>
      </c>
      <c r="C309" s="17">
        <v>43689</v>
      </c>
      <c r="D309" s="15">
        <v>5</v>
      </c>
      <c r="E309" s="18">
        <v>14.693333333333335</v>
      </c>
      <c r="F309" s="19">
        <v>11.02</v>
      </c>
      <c r="G309" s="19">
        <v>4408</v>
      </c>
      <c r="H309" s="19">
        <v>44</v>
      </c>
      <c r="I309" s="19">
        <v>22396</v>
      </c>
      <c r="J309" s="19">
        <v>7.4360000000000008</v>
      </c>
      <c r="K309" s="19">
        <v>12</v>
      </c>
      <c r="L309" s="19">
        <v>5848</v>
      </c>
      <c r="M309" s="20">
        <v>1.4E-2</v>
      </c>
      <c r="N309" s="19" t="s">
        <v>40</v>
      </c>
      <c r="O309" s="19" t="s">
        <v>36</v>
      </c>
      <c r="P309" s="19">
        <v>76</v>
      </c>
      <c r="Q309" s="19">
        <f t="shared" si="4"/>
        <v>81.872</v>
      </c>
    </row>
    <row r="310" spans="1:17" x14ac:dyDescent="0.25">
      <c r="A310" s="15">
        <v>5450696</v>
      </c>
      <c r="B310" s="16">
        <v>43727</v>
      </c>
      <c r="C310" s="17">
        <v>43702</v>
      </c>
      <c r="D310" s="15">
        <v>5</v>
      </c>
      <c r="E310" s="18">
        <v>15.840000000000002</v>
      </c>
      <c r="F310" s="19">
        <v>11.88</v>
      </c>
      <c r="G310" s="19">
        <v>4752</v>
      </c>
      <c r="H310" s="19">
        <v>35</v>
      </c>
      <c r="I310" s="19">
        <v>7980</v>
      </c>
      <c r="J310" s="19">
        <v>5.915</v>
      </c>
      <c r="K310" s="19">
        <v>20</v>
      </c>
      <c r="L310" s="19">
        <v>5830</v>
      </c>
      <c r="M310" s="20">
        <v>1.4E-2</v>
      </c>
      <c r="N310" s="19" t="s">
        <v>40</v>
      </c>
      <c r="O310" s="19" t="s">
        <v>37</v>
      </c>
      <c r="P310" s="19">
        <v>68</v>
      </c>
      <c r="Q310" s="19">
        <f t="shared" si="4"/>
        <v>81.62</v>
      </c>
    </row>
    <row r="311" spans="1:17" x14ac:dyDescent="0.25">
      <c r="A311" s="15">
        <v>5432940</v>
      </c>
      <c r="B311" s="16">
        <v>43727</v>
      </c>
      <c r="C311" s="17">
        <v>43690</v>
      </c>
      <c r="D311" s="15">
        <v>5</v>
      </c>
      <c r="E311" s="18">
        <v>12.866666666666667</v>
      </c>
      <c r="F311" s="19">
        <v>9.65</v>
      </c>
      <c r="G311" s="19">
        <v>3860</v>
      </c>
      <c r="H311" s="19">
        <v>8</v>
      </c>
      <c r="I311" s="19">
        <v>5432</v>
      </c>
      <c r="J311" s="19">
        <v>1.3520000000000001</v>
      </c>
      <c r="K311" s="19">
        <v>15</v>
      </c>
      <c r="L311" s="19">
        <v>8200</v>
      </c>
      <c r="M311" s="20">
        <v>1.4E-2</v>
      </c>
      <c r="N311" s="19" t="s">
        <v>42</v>
      </c>
      <c r="O311" s="19" t="s">
        <v>37</v>
      </c>
      <c r="P311" s="19">
        <v>66</v>
      </c>
      <c r="Q311" s="19">
        <f t="shared" si="4"/>
        <v>114.8</v>
      </c>
    </row>
    <row r="312" spans="1:17" x14ac:dyDescent="0.25">
      <c r="A312" s="15">
        <v>5775210</v>
      </c>
      <c r="B312" s="16">
        <v>43727</v>
      </c>
      <c r="C312" s="17">
        <v>43708</v>
      </c>
      <c r="D312" s="15">
        <v>5</v>
      </c>
      <c r="E312" s="18">
        <v>31.036666666666669</v>
      </c>
      <c r="F312" s="19">
        <v>23.2775</v>
      </c>
      <c r="G312" s="19">
        <v>9311</v>
      </c>
      <c r="H312" s="19">
        <v>8</v>
      </c>
      <c r="I312" s="19">
        <v>4720</v>
      </c>
      <c r="J312" s="19">
        <v>1.3520000000000001</v>
      </c>
      <c r="K312" s="19">
        <v>8</v>
      </c>
      <c r="L312" s="19">
        <v>3601</v>
      </c>
      <c r="M312" s="20">
        <v>1.4E-2</v>
      </c>
      <c r="N312" s="19" t="s">
        <v>41</v>
      </c>
      <c r="O312" s="19" t="s">
        <v>36</v>
      </c>
      <c r="P312" s="19">
        <v>54</v>
      </c>
      <c r="Q312" s="19">
        <f t="shared" si="4"/>
        <v>50.414000000000001</v>
      </c>
    </row>
    <row r="313" spans="1:17" x14ac:dyDescent="0.25">
      <c r="A313" s="15">
        <v>5493842</v>
      </c>
      <c r="B313" s="16">
        <v>43727</v>
      </c>
      <c r="C313" s="17">
        <v>43696</v>
      </c>
      <c r="D313" s="15">
        <v>5</v>
      </c>
      <c r="E313" s="18">
        <v>4.4266666666666667</v>
      </c>
      <c r="F313" s="19">
        <v>3.3200000000000003</v>
      </c>
      <c r="G313" s="19">
        <v>1328</v>
      </c>
      <c r="H313" s="19">
        <v>31</v>
      </c>
      <c r="I313" s="19">
        <v>35185</v>
      </c>
      <c r="J313" s="19">
        <v>5.2390000000000008</v>
      </c>
      <c r="K313" s="19">
        <v>18</v>
      </c>
      <c r="L313" s="19">
        <v>12001</v>
      </c>
      <c r="M313" s="20">
        <v>1.4E-2</v>
      </c>
      <c r="N313" s="19" t="s">
        <v>40</v>
      </c>
      <c r="O313" s="19" t="s">
        <v>37</v>
      </c>
      <c r="P313" s="19">
        <v>54</v>
      </c>
      <c r="Q313" s="19">
        <f t="shared" si="4"/>
        <v>168.01400000000001</v>
      </c>
    </row>
    <row r="314" spans="1:17" x14ac:dyDescent="0.25">
      <c r="A314" s="15">
        <v>5094274</v>
      </c>
      <c r="B314" s="16">
        <v>43727</v>
      </c>
      <c r="C314" s="17">
        <v>43682</v>
      </c>
      <c r="D314" s="15">
        <v>5</v>
      </c>
      <c r="E314" s="18">
        <v>23.663333333333334</v>
      </c>
      <c r="F314" s="19">
        <v>17.747499999999999</v>
      </c>
      <c r="G314" s="19">
        <v>7099</v>
      </c>
      <c r="H314" s="19">
        <v>8</v>
      </c>
      <c r="I314" s="19">
        <v>5040</v>
      </c>
      <c r="J314" s="19">
        <v>1.3520000000000001</v>
      </c>
      <c r="K314" s="19">
        <v>24</v>
      </c>
      <c r="L314" s="19">
        <v>25042</v>
      </c>
      <c r="M314" s="20">
        <v>1.4E-2</v>
      </c>
      <c r="N314" s="19" t="s">
        <v>43</v>
      </c>
      <c r="O314" s="19" t="s">
        <v>39</v>
      </c>
      <c r="P314" s="19">
        <v>63</v>
      </c>
      <c r="Q314" s="19">
        <f t="shared" si="4"/>
        <v>350.58800000000002</v>
      </c>
    </row>
    <row r="315" spans="1:17" x14ac:dyDescent="0.25">
      <c r="A315" s="15">
        <v>5806930</v>
      </c>
      <c r="B315" s="16">
        <v>43727</v>
      </c>
      <c r="C315" s="17">
        <v>43700</v>
      </c>
      <c r="D315" s="15">
        <v>5</v>
      </c>
      <c r="E315" s="18">
        <v>0.66333333333333333</v>
      </c>
      <c r="F315" s="19">
        <v>0.4975</v>
      </c>
      <c r="G315" s="19">
        <v>199</v>
      </c>
      <c r="H315" s="19">
        <v>33</v>
      </c>
      <c r="I315" s="19">
        <v>24123</v>
      </c>
      <c r="J315" s="19">
        <v>5.577</v>
      </c>
      <c r="K315" s="19">
        <v>18</v>
      </c>
      <c r="L315" s="19">
        <v>3408</v>
      </c>
      <c r="M315" s="20">
        <v>1.4E-2</v>
      </c>
      <c r="N315" s="19" t="s">
        <v>40</v>
      </c>
      <c r="O315" s="19" t="s">
        <v>36</v>
      </c>
      <c r="P315" s="19">
        <v>52</v>
      </c>
      <c r="Q315" s="19">
        <f t="shared" si="4"/>
        <v>47.712000000000003</v>
      </c>
    </row>
    <row r="316" spans="1:17" x14ac:dyDescent="0.25">
      <c r="A316" s="15">
        <v>5164124</v>
      </c>
      <c r="B316" s="16">
        <v>43727</v>
      </c>
      <c r="C316" s="17">
        <v>43694</v>
      </c>
      <c r="D316" s="15">
        <v>5</v>
      </c>
      <c r="E316" s="18">
        <v>39.400000000000006</v>
      </c>
      <c r="F316" s="19">
        <v>29.55</v>
      </c>
      <c r="G316" s="19">
        <v>11820</v>
      </c>
      <c r="H316" s="19">
        <v>22</v>
      </c>
      <c r="I316" s="19">
        <v>28622</v>
      </c>
      <c r="J316" s="19">
        <v>3.7180000000000004</v>
      </c>
      <c r="K316" s="19">
        <v>11</v>
      </c>
      <c r="L316" s="19">
        <v>2116</v>
      </c>
      <c r="M316" s="20">
        <v>1.4E-2</v>
      </c>
      <c r="N316" s="19" t="s">
        <v>40</v>
      </c>
      <c r="O316" s="19" t="s">
        <v>36</v>
      </c>
      <c r="P316" s="19">
        <v>68</v>
      </c>
      <c r="Q316" s="19">
        <f t="shared" si="4"/>
        <v>29.624000000000002</v>
      </c>
    </row>
    <row r="317" spans="1:17" x14ac:dyDescent="0.25">
      <c r="A317" s="15">
        <v>5182621</v>
      </c>
      <c r="B317" s="16">
        <v>43727</v>
      </c>
      <c r="C317" s="17">
        <v>43697</v>
      </c>
      <c r="D317" s="15">
        <v>5</v>
      </c>
      <c r="E317" s="18">
        <v>23.94</v>
      </c>
      <c r="F317" s="19">
        <v>17.955000000000002</v>
      </c>
      <c r="G317" s="19">
        <v>7182</v>
      </c>
      <c r="H317" s="19">
        <v>19</v>
      </c>
      <c r="I317" s="19">
        <v>16625</v>
      </c>
      <c r="J317" s="19">
        <v>3.2110000000000003</v>
      </c>
      <c r="K317" s="19">
        <v>10</v>
      </c>
      <c r="L317" s="19">
        <v>2195</v>
      </c>
      <c r="M317" s="20">
        <v>1.4E-2</v>
      </c>
      <c r="N317" s="19" t="s">
        <v>40</v>
      </c>
      <c r="O317" s="19" t="s">
        <v>39</v>
      </c>
      <c r="P317" s="19">
        <v>70</v>
      </c>
      <c r="Q317" s="19">
        <f t="shared" si="4"/>
        <v>30.73</v>
      </c>
    </row>
    <row r="318" spans="1:17" x14ac:dyDescent="0.25">
      <c r="A318" s="15">
        <v>5229518</v>
      </c>
      <c r="B318" s="16">
        <v>43727</v>
      </c>
      <c r="C318" s="17">
        <v>43703</v>
      </c>
      <c r="D318" s="15">
        <v>5</v>
      </c>
      <c r="E318" s="18">
        <v>21.316666666666666</v>
      </c>
      <c r="F318" s="19">
        <v>15.987500000000001</v>
      </c>
      <c r="G318" s="19">
        <v>6395</v>
      </c>
      <c r="H318" s="19">
        <v>8</v>
      </c>
      <c r="I318" s="19">
        <v>392</v>
      </c>
      <c r="J318" s="19">
        <v>1.3520000000000001</v>
      </c>
      <c r="K318" s="19">
        <v>35</v>
      </c>
      <c r="L318" s="19">
        <v>10540</v>
      </c>
      <c r="M318" s="20">
        <v>1.4E-2</v>
      </c>
      <c r="N318" s="19" t="s">
        <v>43</v>
      </c>
      <c r="O318" s="19" t="s">
        <v>39</v>
      </c>
      <c r="P318" s="19">
        <v>62</v>
      </c>
      <c r="Q318" s="19">
        <f t="shared" si="4"/>
        <v>147.56</v>
      </c>
    </row>
    <row r="319" spans="1:17" x14ac:dyDescent="0.25">
      <c r="A319" s="15">
        <v>5519651</v>
      </c>
      <c r="B319" s="16">
        <v>43727</v>
      </c>
      <c r="C319" s="17">
        <v>43687</v>
      </c>
      <c r="D319" s="15">
        <v>5</v>
      </c>
      <c r="E319" s="18">
        <v>6.1333333333333337</v>
      </c>
      <c r="F319" s="19">
        <v>4.6000000000000005</v>
      </c>
      <c r="G319" s="19">
        <v>1840</v>
      </c>
      <c r="H319" s="19">
        <v>7</v>
      </c>
      <c r="I319" s="19">
        <v>1029</v>
      </c>
      <c r="J319" s="19">
        <v>1.1830000000000001</v>
      </c>
      <c r="K319" s="19">
        <v>22</v>
      </c>
      <c r="L319" s="19">
        <v>16554</v>
      </c>
      <c r="M319" s="20">
        <v>1.4E-2</v>
      </c>
      <c r="N319" s="19" t="s">
        <v>43</v>
      </c>
      <c r="O319" s="19" t="s">
        <v>36</v>
      </c>
      <c r="P319" s="19">
        <v>71</v>
      </c>
      <c r="Q319" s="19">
        <f t="shared" si="4"/>
        <v>231.756</v>
      </c>
    </row>
    <row r="320" spans="1:17" x14ac:dyDescent="0.25">
      <c r="A320" s="15">
        <v>5839517</v>
      </c>
      <c r="B320" s="16">
        <v>43727</v>
      </c>
      <c r="C320" s="17">
        <v>43694</v>
      </c>
      <c r="D320" s="15">
        <v>5</v>
      </c>
      <c r="E320" s="18">
        <v>16.116666666666667</v>
      </c>
      <c r="F320" s="19">
        <v>12.0875</v>
      </c>
      <c r="G320" s="19">
        <v>4835</v>
      </c>
      <c r="H320" s="19">
        <v>33</v>
      </c>
      <c r="I320" s="19">
        <v>9372</v>
      </c>
      <c r="J320" s="19">
        <v>5.577</v>
      </c>
      <c r="K320" s="19">
        <v>13</v>
      </c>
      <c r="L320" s="19">
        <v>4020</v>
      </c>
      <c r="M320" s="20">
        <v>1.4E-2</v>
      </c>
      <c r="N320" s="19" t="s">
        <v>40</v>
      </c>
      <c r="O320" s="19" t="s">
        <v>38</v>
      </c>
      <c r="P320" s="19">
        <v>70</v>
      </c>
      <c r="Q320" s="19">
        <f t="shared" si="4"/>
        <v>56.28</v>
      </c>
    </row>
    <row r="321" spans="1:17" x14ac:dyDescent="0.25">
      <c r="A321" s="15">
        <v>5503354</v>
      </c>
      <c r="B321" s="16">
        <v>43727</v>
      </c>
      <c r="C321" s="17">
        <v>43685</v>
      </c>
      <c r="D321" s="15">
        <v>5</v>
      </c>
      <c r="E321" s="18">
        <v>11.473333333333334</v>
      </c>
      <c r="F321" s="19">
        <v>8.6050000000000004</v>
      </c>
      <c r="G321" s="19">
        <v>3442</v>
      </c>
      <c r="H321" s="19">
        <v>12</v>
      </c>
      <c r="I321" s="19">
        <v>7416</v>
      </c>
      <c r="J321" s="19">
        <v>2.028</v>
      </c>
      <c r="K321" s="19">
        <v>37</v>
      </c>
      <c r="L321" s="19">
        <v>5868</v>
      </c>
      <c r="M321" s="20">
        <v>1.4E-2</v>
      </c>
      <c r="N321" s="19" t="s">
        <v>43</v>
      </c>
      <c r="O321" s="19" t="s">
        <v>36</v>
      </c>
      <c r="P321" s="19">
        <v>75</v>
      </c>
      <c r="Q321" s="19">
        <f t="shared" si="4"/>
        <v>82.152000000000001</v>
      </c>
    </row>
    <row r="322" spans="1:17" x14ac:dyDescent="0.25">
      <c r="A322" s="15">
        <v>5820485</v>
      </c>
      <c r="B322" s="16">
        <v>43727</v>
      </c>
      <c r="C322" s="17">
        <v>43694</v>
      </c>
      <c r="D322" s="15">
        <v>5</v>
      </c>
      <c r="E322" s="18">
        <v>35.223333333333336</v>
      </c>
      <c r="F322" s="19">
        <v>26.4175</v>
      </c>
      <c r="G322" s="19">
        <v>10567</v>
      </c>
      <c r="H322" s="19">
        <v>44</v>
      </c>
      <c r="I322" s="19">
        <v>56012</v>
      </c>
      <c r="J322" s="19">
        <v>7.4360000000000008</v>
      </c>
      <c r="K322" s="19">
        <v>10</v>
      </c>
      <c r="L322" s="19">
        <v>3900</v>
      </c>
      <c r="M322" s="20">
        <v>1.4E-2</v>
      </c>
      <c r="N322" s="19" t="s">
        <v>40</v>
      </c>
      <c r="O322" s="19" t="s">
        <v>37</v>
      </c>
      <c r="P322" s="19">
        <v>65</v>
      </c>
      <c r="Q322" s="19">
        <f t="shared" si="4"/>
        <v>54.6</v>
      </c>
    </row>
    <row r="323" spans="1:17" x14ac:dyDescent="0.25">
      <c r="A323" s="15">
        <v>5706723</v>
      </c>
      <c r="B323" s="16">
        <v>43727</v>
      </c>
      <c r="C323" s="17">
        <v>43707</v>
      </c>
      <c r="D323" s="15">
        <v>5</v>
      </c>
      <c r="E323" s="18">
        <v>25.51</v>
      </c>
      <c r="F323" s="19">
        <v>19.1325</v>
      </c>
      <c r="G323" s="19">
        <v>7653</v>
      </c>
      <c r="H323" s="19">
        <v>13</v>
      </c>
      <c r="I323" s="19">
        <v>5655</v>
      </c>
      <c r="J323" s="19">
        <v>2.1970000000000001</v>
      </c>
      <c r="K323" s="19">
        <v>19</v>
      </c>
      <c r="L323" s="19">
        <v>5932</v>
      </c>
      <c r="M323" s="20">
        <v>1.4E-2</v>
      </c>
      <c r="N323" s="19" t="s">
        <v>41</v>
      </c>
      <c r="O323" s="19" t="s">
        <v>39</v>
      </c>
      <c r="P323" s="19">
        <v>62</v>
      </c>
      <c r="Q323" s="19">
        <f t="shared" ref="Q323:Q386" si="5">M323*L323</f>
        <v>83.048000000000002</v>
      </c>
    </row>
    <row r="324" spans="1:17" x14ac:dyDescent="0.25">
      <c r="A324" s="15">
        <v>5543837</v>
      </c>
      <c r="B324" s="16">
        <v>43727</v>
      </c>
      <c r="C324" s="17">
        <v>43701</v>
      </c>
      <c r="D324" s="15">
        <v>5</v>
      </c>
      <c r="E324" s="18">
        <v>34.506666666666668</v>
      </c>
      <c r="F324" s="19">
        <v>25.88</v>
      </c>
      <c r="G324" s="19">
        <v>10352</v>
      </c>
      <c r="H324" s="19">
        <v>13</v>
      </c>
      <c r="I324" s="19">
        <v>416</v>
      </c>
      <c r="J324" s="19">
        <v>2.1970000000000001</v>
      </c>
      <c r="K324" s="19">
        <v>45</v>
      </c>
      <c r="L324" s="19">
        <v>45020</v>
      </c>
      <c r="M324" s="20">
        <v>1.4E-2</v>
      </c>
      <c r="N324" s="19" t="s">
        <v>43</v>
      </c>
      <c r="O324" s="19" t="s">
        <v>36</v>
      </c>
      <c r="P324" s="19">
        <v>66</v>
      </c>
      <c r="Q324" s="19">
        <f t="shared" si="5"/>
        <v>630.28</v>
      </c>
    </row>
    <row r="325" spans="1:17" x14ac:dyDescent="0.25">
      <c r="A325" s="15">
        <v>5792564</v>
      </c>
      <c r="B325" s="16">
        <v>43727</v>
      </c>
      <c r="C325" s="17">
        <v>43701</v>
      </c>
      <c r="D325" s="15">
        <v>5</v>
      </c>
      <c r="E325" s="18">
        <v>22.423333333333336</v>
      </c>
      <c r="F325" s="19">
        <v>16.817499999999999</v>
      </c>
      <c r="G325" s="19">
        <v>6727</v>
      </c>
      <c r="H325" s="19">
        <v>10</v>
      </c>
      <c r="I325" s="19">
        <v>7390</v>
      </c>
      <c r="J325" s="19">
        <v>1.6900000000000002</v>
      </c>
      <c r="K325" s="19">
        <v>16</v>
      </c>
      <c r="L325" s="19">
        <v>3165</v>
      </c>
      <c r="M325" s="20">
        <v>1.4E-2</v>
      </c>
      <c r="N325" s="19" t="s">
        <v>42</v>
      </c>
      <c r="O325" s="19" t="s">
        <v>36</v>
      </c>
      <c r="P325" s="19">
        <v>65</v>
      </c>
      <c r="Q325" s="19">
        <f t="shared" si="5"/>
        <v>44.31</v>
      </c>
    </row>
    <row r="326" spans="1:17" x14ac:dyDescent="0.25">
      <c r="A326" s="15">
        <v>5578259</v>
      </c>
      <c r="B326" s="16">
        <v>43727</v>
      </c>
      <c r="C326" s="17">
        <v>43703</v>
      </c>
      <c r="D326" s="15">
        <v>5</v>
      </c>
      <c r="E326" s="18">
        <v>6.2766666666666673</v>
      </c>
      <c r="F326" s="19">
        <v>4.7075000000000005</v>
      </c>
      <c r="G326" s="19">
        <v>1883</v>
      </c>
      <c r="H326" s="19">
        <v>5</v>
      </c>
      <c r="I326" s="19">
        <v>3995</v>
      </c>
      <c r="J326" s="19">
        <v>0.84500000000000008</v>
      </c>
      <c r="K326" s="19">
        <v>11</v>
      </c>
      <c r="L326" s="19">
        <v>6070</v>
      </c>
      <c r="M326" s="20">
        <v>1.4E-2</v>
      </c>
      <c r="N326" s="19" t="s">
        <v>42</v>
      </c>
      <c r="O326" s="19" t="s">
        <v>38</v>
      </c>
      <c r="P326" s="19">
        <v>81</v>
      </c>
      <c r="Q326" s="19">
        <f t="shared" si="5"/>
        <v>84.98</v>
      </c>
    </row>
    <row r="327" spans="1:17" x14ac:dyDescent="0.25">
      <c r="A327" s="15">
        <v>5875169</v>
      </c>
      <c r="B327" s="16">
        <v>43727</v>
      </c>
      <c r="C327" s="17">
        <v>43701</v>
      </c>
      <c r="D327" s="15">
        <v>5</v>
      </c>
      <c r="E327" s="18">
        <v>31.21</v>
      </c>
      <c r="F327" s="19">
        <v>23.407499999999999</v>
      </c>
      <c r="G327" s="19">
        <v>9363</v>
      </c>
      <c r="H327" s="19">
        <v>5</v>
      </c>
      <c r="I327" s="19">
        <v>870</v>
      </c>
      <c r="J327" s="19">
        <v>0.84500000000000008</v>
      </c>
      <c r="K327" s="19">
        <v>10</v>
      </c>
      <c r="L327" s="19">
        <v>2105</v>
      </c>
      <c r="M327" s="20">
        <v>1.4E-2</v>
      </c>
      <c r="N327" s="19" t="s">
        <v>42</v>
      </c>
      <c r="O327" s="19" t="s">
        <v>37</v>
      </c>
      <c r="P327" s="19">
        <v>53</v>
      </c>
      <c r="Q327" s="19">
        <f t="shared" si="5"/>
        <v>29.47</v>
      </c>
    </row>
    <row r="328" spans="1:17" x14ac:dyDescent="0.25">
      <c r="A328" s="15">
        <v>5500285</v>
      </c>
      <c r="B328" s="16">
        <v>43727</v>
      </c>
      <c r="C328" s="17">
        <v>43703</v>
      </c>
      <c r="D328" s="15">
        <v>5</v>
      </c>
      <c r="E328" s="18">
        <v>26.306666666666668</v>
      </c>
      <c r="F328" s="19">
        <v>19.73</v>
      </c>
      <c r="G328" s="19">
        <v>7892</v>
      </c>
      <c r="H328" s="19">
        <v>4</v>
      </c>
      <c r="I328" s="19">
        <v>2768</v>
      </c>
      <c r="J328" s="19">
        <v>0.67600000000000005</v>
      </c>
      <c r="K328" s="19">
        <v>43</v>
      </c>
      <c r="L328" s="19">
        <v>6802</v>
      </c>
      <c r="M328" s="20">
        <v>1.4E-2</v>
      </c>
      <c r="N328" s="19" t="s">
        <v>43</v>
      </c>
      <c r="O328" s="19" t="s">
        <v>37</v>
      </c>
      <c r="P328" s="19">
        <v>71</v>
      </c>
      <c r="Q328" s="19">
        <f t="shared" si="5"/>
        <v>95.228000000000009</v>
      </c>
    </row>
    <row r="329" spans="1:17" x14ac:dyDescent="0.25">
      <c r="A329" s="15">
        <v>5754368</v>
      </c>
      <c r="B329" s="16">
        <v>43727</v>
      </c>
      <c r="C329" s="17">
        <v>43695</v>
      </c>
      <c r="D329" s="15">
        <v>5</v>
      </c>
      <c r="E329" s="18">
        <v>30.92</v>
      </c>
      <c r="F329" s="19">
        <v>23.19</v>
      </c>
      <c r="G329" s="19">
        <v>9276</v>
      </c>
      <c r="H329" s="19">
        <v>13</v>
      </c>
      <c r="I329" s="19">
        <v>4329</v>
      </c>
      <c r="J329" s="19">
        <v>2.1970000000000001</v>
      </c>
      <c r="K329" s="19">
        <v>30</v>
      </c>
      <c r="L329" s="19">
        <v>12000</v>
      </c>
      <c r="M329" s="20">
        <v>1.4E-2</v>
      </c>
      <c r="N329" s="19" t="s">
        <v>43</v>
      </c>
      <c r="O329" s="19" t="s">
        <v>37</v>
      </c>
      <c r="P329" s="19">
        <v>77</v>
      </c>
      <c r="Q329" s="19">
        <f t="shared" si="5"/>
        <v>168</v>
      </c>
    </row>
    <row r="330" spans="1:17" x14ac:dyDescent="0.25">
      <c r="A330" s="15">
        <v>5084839</v>
      </c>
      <c r="B330" s="16">
        <v>43727</v>
      </c>
      <c r="C330" s="17">
        <v>43682</v>
      </c>
      <c r="D330" s="15">
        <v>5</v>
      </c>
      <c r="E330" s="18">
        <v>3.3666666666666667</v>
      </c>
      <c r="F330" s="19">
        <v>2.5249999999999999</v>
      </c>
      <c r="G330" s="19">
        <v>1010</v>
      </c>
      <c r="H330" s="19">
        <v>10</v>
      </c>
      <c r="I330" s="19">
        <v>5940</v>
      </c>
      <c r="J330" s="19">
        <v>1.6900000000000002</v>
      </c>
      <c r="K330" s="19">
        <v>11</v>
      </c>
      <c r="L330" s="19">
        <v>4402</v>
      </c>
      <c r="M330" s="20">
        <v>1.4E-2</v>
      </c>
      <c r="N330" s="19" t="s">
        <v>42</v>
      </c>
      <c r="O330" s="19" t="s">
        <v>37</v>
      </c>
      <c r="P330" s="19">
        <v>61</v>
      </c>
      <c r="Q330" s="19">
        <f t="shared" si="5"/>
        <v>61.628</v>
      </c>
    </row>
    <row r="331" spans="1:17" x14ac:dyDescent="0.25">
      <c r="A331" s="15">
        <v>5101606</v>
      </c>
      <c r="B331" s="16">
        <v>43727</v>
      </c>
      <c r="C331" s="17">
        <v>43697</v>
      </c>
      <c r="D331" s="15">
        <v>5</v>
      </c>
      <c r="E331" s="18">
        <v>8.3500000000000014</v>
      </c>
      <c r="F331" s="19">
        <v>6.2625000000000002</v>
      </c>
      <c r="G331" s="19">
        <v>2505</v>
      </c>
      <c r="H331" s="19">
        <v>12</v>
      </c>
      <c r="I331" s="19">
        <v>9120</v>
      </c>
      <c r="J331" s="19">
        <v>2.028</v>
      </c>
      <c r="K331" s="19">
        <v>13</v>
      </c>
      <c r="L331" s="19">
        <v>8164</v>
      </c>
      <c r="M331" s="20">
        <v>1.4E-2</v>
      </c>
      <c r="N331" s="19" t="s">
        <v>42</v>
      </c>
      <c r="O331" s="19" t="s">
        <v>38</v>
      </c>
      <c r="P331" s="19">
        <v>67</v>
      </c>
      <c r="Q331" s="19">
        <f t="shared" si="5"/>
        <v>114.29600000000001</v>
      </c>
    </row>
    <row r="332" spans="1:17" x14ac:dyDescent="0.25">
      <c r="A332" s="15">
        <v>5893778</v>
      </c>
      <c r="B332" s="16">
        <v>43727</v>
      </c>
      <c r="C332" s="17">
        <v>43694</v>
      </c>
      <c r="D332" s="15">
        <v>5</v>
      </c>
      <c r="E332" s="18">
        <v>27.363333333333337</v>
      </c>
      <c r="F332" s="19">
        <v>20.522500000000001</v>
      </c>
      <c r="G332" s="19">
        <v>8209</v>
      </c>
      <c r="H332" s="19">
        <v>23</v>
      </c>
      <c r="I332" s="19">
        <v>4255</v>
      </c>
      <c r="J332" s="19">
        <v>3.8870000000000005</v>
      </c>
      <c r="K332" s="19">
        <v>19</v>
      </c>
      <c r="L332" s="19">
        <v>9768</v>
      </c>
      <c r="M332" s="20">
        <v>1.4E-2</v>
      </c>
      <c r="N332" s="19" t="s">
        <v>40</v>
      </c>
      <c r="O332" s="19" t="s">
        <v>37</v>
      </c>
      <c r="P332" s="19">
        <v>52</v>
      </c>
      <c r="Q332" s="19">
        <f t="shared" si="5"/>
        <v>136.75200000000001</v>
      </c>
    </row>
    <row r="333" spans="1:17" x14ac:dyDescent="0.25">
      <c r="A333" s="15">
        <v>5746125</v>
      </c>
      <c r="B333" s="16">
        <v>43727</v>
      </c>
      <c r="C333" s="17">
        <v>43685</v>
      </c>
      <c r="D333" s="15">
        <v>5</v>
      </c>
      <c r="E333" s="18">
        <v>12.646666666666668</v>
      </c>
      <c r="F333" s="19">
        <v>9.4849999999999994</v>
      </c>
      <c r="G333" s="19">
        <v>3794</v>
      </c>
      <c r="H333" s="19">
        <v>39</v>
      </c>
      <c r="I333" s="19">
        <v>4134</v>
      </c>
      <c r="J333" s="19">
        <v>6.5910000000000002</v>
      </c>
      <c r="K333" s="19">
        <v>15</v>
      </c>
      <c r="L333" s="19">
        <v>7030</v>
      </c>
      <c r="M333" s="20">
        <v>1.4E-2</v>
      </c>
      <c r="N333" s="19" t="s">
        <v>40</v>
      </c>
      <c r="O333" s="19" t="s">
        <v>37</v>
      </c>
      <c r="P333" s="19">
        <v>57</v>
      </c>
      <c r="Q333" s="19">
        <f t="shared" si="5"/>
        <v>98.42</v>
      </c>
    </row>
    <row r="334" spans="1:17" x14ac:dyDescent="0.25">
      <c r="A334" s="15">
        <v>5630795</v>
      </c>
      <c r="B334" s="16">
        <v>43727</v>
      </c>
      <c r="C334" s="17">
        <v>43703</v>
      </c>
      <c r="D334" s="15">
        <v>5</v>
      </c>
      <c r="E334" s="18">
        <v>23.860000000000003</v>
      </c>
      <c r="F334" s="19">
        <v>17.895</v>
      </c>
      <c r="G334" s="19">
        <v>7158</v>
      </c>
      <c r="H334" s="19">
        <v>10</v>
      </c>
      <c r="I334" s="19">
        <v>690</v>
      </c>
      <c r="J334" s="19">
        <v>1.6900000000000002</v>
      </c>
      <c r="K334" s="19">
        <v>13</v>
      </c>
      <c r="L334" s="19">
        <v>2452</v>
      </c>
      <c r="M334" s="20">
        <v>1.4E-2</v>
      </c>
      <c r="N334" s="19" t="s">
        <v>42</v>
      </c>
      <c r="O334" s="19" t="s">
        <v>37</v>
      </c>
      <c r="P334" s="19">
        <v>56</v>
      </c>
      <c r="Q334" s="19">
        <f t="shared" si="5"/>
        <v>34.328000000000003</v>
      </c>
    </row>
    <row r="335" spans="1:17" x14ac:dyDescent="0.25">
      <c r="A335" s="15">
        <v>5129451</v>
      </c>
      <c r="B335" s="16">
        <v>43727</v>
      </c>
      <c r="C335" s="17">
        <v>43687</v>
      </c>
      <c r="D335" s="15">
        <v>5</v>
      </c>
      <c r="E335" s="18">
        <v>14.426666666666668</v>
      </c>
      <c r="F335" s="19">
        <v>10.82</v>
      </c>
      <c r="G335" s="19">
        <v>4328</v>
      </c>
      <c r="H335" s="19">
        <v>6</v>
      </c>
      <c r="I335" s="19">
        <v>4146</v>
      </c>
      <c r="J335" s="19">
        <v>1.014</v>
      </c>
      <c r="K335" s="19">
        <v>9</v>
      </c>
      <c r="L335" s="19">
        <v>3852</v>
      </c>
      <c r="M335" s="20">
        <v>1.4E-2</v>
      </c>
      <c r="N335" s="19" t="s">
        <v>41</v>
      </c>
      <c r="O335" s="19" t="s">
        <v>38</v>
      </c>
      <c r="P335" s="19">
        <v>72</v>
      </c>
      <c r="Q335" s="19">
        <f t="shared" si="5"/>
        <v>53.928000000000004</v>
      </c>
    </row>
    <row r="336" spans="1:17" x14ac:dyDescent="0.25">
      <c r="A336" s="15">
        <v>5377930</v>
      </c>
      <c r="B336" s="16">
        <v>43727</v>
      </c>
      <c r="C336" s="17">
        <v>43695</v>
      </c>
      <c r="D336" s="15">
        <v>5</v>
      </c>
      <c r="E336" s="18">
        <v>16.663333333333334</v>
      </c>
      <c r="F336" s="19">
        <v>12.4975</v>
      </c>
      <c r="G336" s="19">
        <v>4999</v>
      </c>
      <c r="H336" s="19">
        <v>13</v>
      </c>
      <c r="I336" s="19">
        <v>5408</v>
      </c>
      <c r="J336" s="19">
        <v>2.1970000000000001</v>
      </c>
      <c r="K336" s="19">
        <v>10</v>
      </c>
      <c r="L336" s="19">
        <v>3800</v>
      </c>
      <c r="M336" s="20">
        <v>1.4E-2</v>
      </c>
      <c r="N336" s="19" t="s">
        <v>41</v>
      </c>
      <c r="O336" s="19" t="s">
        <v>37</v>
      </c>
      <c r="P336" s="19">
        <v>75</v>
      </c>
      <c r="Q336" s="19">
        <f t="shared" si="5"/>
        <v>53.2</v>
      </c>
    </row>
    <row r="337" spans="1:17" x14ac:dyDescent="0.25">
      <c r="A337" s="15">
        <v>5256245</v>
      </c>
      <c r="B337" s="16">
        <v>43727</v>
      </c>
      <c r="C337" s="17">
        <v>43701</v>
      </c>
      <c r="D337" s="15">
        <v>5</v>
      </c>
      <c r="E337" s="18">
        <v>13.263333333333334</v>
      </c>
      <c r="F337" s="19">
        <v>9.9474999999999998</v>
      </c>
      <c r="G337" s="19">
        <v>3979</v>
      </c>
      <c r="H337" s="19">
        <v>32</v>
      </c>
      <c r="I337" s="19">
        <v>19872</v>
      </c>
      <c r="J337" s="19">
        <v>5.4080000000000004</v>
      </c>
      <c r="K337" s="19">
        <v>12</v>
      </c>
      <c r="L337" s="19">
        <v>7017</v>
      </c>
      <c r="M337" s="20">
        <v>1.4E-2</v>
      </c>
      <c r="N337" s="19" t="s">
        <v>40</v>
      </c>
      <c r="O337" s="19" t="s">
        <v>39</v>
      </c>
      <c r="P337" s="19">
        <v>61</v>
      </c>
      <c r="Q337" s="19">
        <f t="shared" si="5"/>
        <v>98.238</v>
      </c>
    </row>
    <row r="338" spans="1:17" x14ac:dyDescent="0.25">
      <c r="A338" s="15">
        <v>5336862</v>
      </c>
      <c r="B338" s="16">
        <v>43727</v>
      </c>
      <c r="C338" s="17">
        <v>43705</v>
      </c>
      <c r="D338" s="15">
        <v>5</v>
      </c>
      <c r="E338" s="18">
        <v>2.8733333333333335</v>
      </c>
      <c r="F338" s="19">
        <v>2.1550000000000002</v>
      </c>
      <c r="G338" s="19">
        <v>862</v>
      </c>
      <c r="H338" s="19">
        <v>26</v>
      </c>
      <c r="I338" s="19">
        <v>16198</v>
      </c>
      <c r="J338" s="19">
        <v>4.3940000000000001</v>
      </c>
      <c r="K338" s="19">
        <v>20</v>
      </c>
      <c r="L338" s="19">
        <v>4825</v>
      </c>
      <c r="M338" s="20">
        <v>1.4E-2</v>
      </c>
      <c r="N338" s="19" t="s">
        <v>40</v>
      </c>
      <c r="O338" s="19" t="s">
        <v>37</v>
      </c>
      <c r="P338" s="19">
        <v>61</v>
      </c>
      <c r="Q338" s="19">
        <f t="shared" si="5"/>
        <v>67.55</v>
      </c>
    </row>
    <row r="339" spans="1:17" x14ac:dyDescent="0.25">
      <c r="A339" s="15">
        <v>5438593</v>
      </c>
      <c r="B339" s="16">
        <v>43727</v>
      </c>
      <c r="C339" s="17">
        <v>43685</v>
      </c>
      <c r="D339" s="15">
        <v>5</v>
      </c>
      <c r="E339" s="18">
        <v>13.983333333333334</v>
      </c>
      <c r="F339" s="19">
        <v>10.487500000000001</v>
      </c>
      <c r="G339" s="19">
        <v>4195</v>
      </c>
      <c r="H339" s="19">
        <v>4</v>
      </c>
      <c r="I339" s="19">
        <v>2096</v>
      </c>
      <c r="J339" s="19">
        <v>0.67600000000000005</v>
      </c>
      <c r="K339" s="19">
        <v>15</v>
      </c>
      <c r="L339" s="19">
        <v>4990</v>
      </c>
      <c r="M339" s="20">
        <v>1.4E-2</v>
      </c>
      <c r="N339" s="19" t="s">
        <v>42</v>
      </c>
      <c r="O339" s="19" t="s">
        <v>38</v>
      </c>
      <c r="P339" s="19">
        <v>78</v>
      </c>
      <c r="Q339" s="19">
        <f t="shared" si="5"/>
        <v>69.86</v>
      </c>
    </row>
    <row r="340" spans="1:17" x14ac:dyDescent="0.25">
      <c r="A340" s="15">
        <v>5968138</v>
      </c>
      <c r="B340" s="16">
        <v>43727</v>
      </c>
      <c r="C340" s="17">
        <v>43696</v>
      </c>
      <c r="D340" s="15">
        <v>5</v>
      </c>
      <c r="E340" s="18">
        <v>29.33666666666667</v>
      </c>
      <c r="F340" s="19">
        <v>22.002500000000001</v>
      </c>
      <c r="G340" s="19">
        <v>8801</v>
      </c>
      <c r="H340" s="19">
        <v>13</v>
      </c>
      <c r="I340" s="19">
        <v>8177</v>
      </c>
      <c r="J340" s="19">
        <v>2.1970000000000001</v>
      </c>
      <c r="K340" s="19">
        <v>13</v>
      </c>
      <c r="L340" s="19">
        <v>3860</v>
      </c>
      <c r="M340" s="20">
        <v>1.4E-2</v>
      </c>
      <c r="N340" s="19" t="s">
        <v>41</v>
      </c>
      <c r="O340" s="19" t="s">
        <v>39</v>
      </c>
      <c r="P340" s="19">
        <v>75</v>
      </c>
      <c r="Q340" s="19">
        <f t="shared" si="5"/>
        <v>54.04</v>
      </c>
    </row>
    <row r="341" spans="1:17" x14ac:dyDescent="0.25">
      <c r="A341" s="15">
        <v>5708747</v>
      </c>
      <c r="B341" s="16">
        <v>43727</v>
      </c>
      <c r="C341" s="17">
        <v>43690</v>
      </c>
      <c r="D341" s="15">
        <v>5</v>
      </c>
      <c r="E341" s="18">
        <v>17.403333333333336</v>
      </c>
      <c r="F341" s="19">
        <v>13.0525</v>
      </c>
      <c r="G341" s="19">
        <v>5221</v>
      </c>
      <c r="H341" s="19">
        <v>33</v>
      </c>
      <c r="I341" s="19">
        <v>39435</v>
      </c>
      <c r="J341" s="19">
        <v>5.577</v>
      </c>
      <c r="K341" s="19">
        <v>16</v>
      </c>
      <c r="L341" s="19">
        <v>9149</v>
      </c>
      <c r="M341" s="20">
        <v>1.4E-2</v>
      </c>
      <c r="N341" s="19" t="s">
        <v>40</v>
      </c>
      <c r="O341" s="19" t="s">
        <v>36</v>
      </c>
      <c r="P341" s="19">
        <v>58</v>
      </c>
      <c r="Q341" s="19">
        <f t="shared" si="5"/>
        <v>128.08600000000001</v>
      </c>
    </row>
    <row r="342" spans="1:17" x14ac:dyDescent="0.25">
      <c r="A342" s="15">
        <v>5255606</v>
      </c>
      <c r="B342" s="16">
        <v>43727</v>
      </c>
      <c r="C342" s="17">
        <v>43692</v>
      </c>
      <c r="D342" s="15">
        <v>5</v>
      </c>
      <c r="E342" s="18">
        <v>16.810000000000002</v>
      </c>
      <c r="F342" s="19">
        <v>12.6075</v>
      </c>
      <c r="G342" s="19">
        <v>5043</v>
      </c>
      <c r="H342" s="19">
        <v>32</v>
      </c>
      <c r="I342" s="19">
        <v>29056</v>
      </c>
      <c r="J342" s="19">
        <v>5.4080000000000004</v>
      </c>
      <c r="K342" s="19">
        <v>13</v>
      </c>
      <c r="L342" s="19">
        <v>6108</v>
      </c>
      <c r="M342" s="20">
        <v>1.4E-2</v>
      </c>
      <c r="N342" s="19" t="s">
        <v>40</v>
      </c>
      <c r="O342" s="19" t="s">
        <v>36</v>
      </c>
      <c r="P342" s="19">
        <v>81</v>
      </c>
      <c r="Q342" s="19">
        <f t="shared" si="5"/>
        <v>85.512</v>
      </c>
    </row>
    <row r="343" spans="1:17" x14ac:dyDescent="0.25">
      <c r="A343" s="15">
        <v>5795850</v>
      </c>
      <c r="B343" s="16">
        <v>43727</v>
      </c>
      <c r="C343" s="17">
        <v>43686</v>
      </c>
      <c r="D343" s="15">
        <v>5</v>
      </c>
      <c r="E343" s="18">
        <v>24.080000000000002</v>
      </c>
      <c r="F343" s="19">
        <v>18.059999999999999</v>
      </c>
      <c r="G343" s="19">
        <v>7224</v>
      </c>
      <c r="H343" s="19">
        <v>14</v>
      </c>
      <c r="I343" s="19">
        <v>8078</v>
      </c>
      <c r="J343" s="19">
        <v>2.3660000000000001</v>
      </c>
      <c r="K343" s="19">
        <v>10</v>
      </c>
      <c r="L343" s="19">
        <v>4815</v>
      </c>
      <c r="M343" s="20">
        <v>1.4E-2</v>
      </c>
      <c r="N343" s="19" t="s">
        <v>41</v>
      </c>
      <c r="O343" s="19" t="s">
        <v>37</v>
      </c>
      <c r="P343" s="19">
        <v>80</v>
      </c>
      <c r="Q343" s="19">
        <f t="shared" si="5"/>
        <v>67.41</v>
      </c>
    </row>
    <row r="344" spans="1:17" x14ac:dyDescent="0.25">
      <c r="A344" s="15">
        <v>5238221</v>
      </c>
      <c r="B344" s="16">
        <v>43727</v>
      </c>
      <c r="C344" s="17">
        <v>43680</v>
      </c>
      <c r="D344" s="15">
        <v>5</v>
      </c>
      <c r="E344" s="18">
        <v>14.226666666666668</v>
      </c>
      <c r="F344" s="19">
        <v>10.67</v>
      </c>
      <c r="G344" s="19">
        <v>4268</v>
      </c>
      <c r="H344" s="19">
        <v>42</v>
      </c>
      <c r="I344" s="19">
        <v>61614</v>
      </c>
      <c r="J344" s="19">
        <v>7.0979999999999999</v>
      </c>
      <c r="K344" s="19">
        <v>8</v>
      </c>
      <c r="L344" s="19">
        <v>2896</v>
      </c>
      <c r="M344" s="20">
        <v>1.4E-2</v>
      </c>
      <c r="N344" s="19" t="s">
        <v>40</v>
      </c>
      <c r="O344" s="19" t="s">
        <v>38</v>
      </c>
      <c r="P344" s="19">
        <v>58</v>
      </c>
      <c r="Q344" s="19">
        <f t="shared" si="5"/>
        <v>40.544000000000004</v>
      </c>
    </row>
    <row r="345" spans="1:17" x14ac:dyDescent="0.25">
      <c r="A345" s="15">
        <v>5670508</v>
      </c>
      <c r="B345" s="16">
        <v>43727</v>
      </c>
      <c r="C345" s="17">
        <v>43693</v>
      </c>
      <c r="D345" s="15">
        <v>5</v>
      </c>
      <c r="E345" s="18">
        <v>29.486666666666668</v>
      </c>
      <c r="F345" s="19">
        <v>22.115000000000002</v>
      </c>
      <c r="G345" s="19">
        <v>8846</v>
      </c>
      <c r="H345" s="19">
        <v>8</v>
      </c>
      <c r="I345" s="19">
        <v>5032</v>
      </c>
      <c r="J345" s="19">
        <v>1.3520000000000001</v>
      </c>
      <c r="K345" s="19">
        <v>10</v>
      </c>
      <c r="L345" s="19">
        <v>4200</v>
      </c>
      <c r="M345" s="20">
        <v>1.4E-2</v>
      </c>
      <c r="N345" s="19" t="s">
        <v>42</v>
      </c>
      <c r="O345" s="19" t="s">
        <v>36</v>
      </c>
      <c r="P345" s="19">
        <v>63</v>
      </c>
      <c r="Q345" s="19">
        <f t="shared" si="5"/>
        <v>58.800000000000004</v>
      </c>
    </row>
    <row r="346" spans="1:17" x14ac:dyDescent="0.25">
      <c r="A346" s="15">
        <v>5256428</v>
      </c>
      <c r="B346" s="16">
        <v>43727</v>
      </c>
      <c r="C346" s="17">
        <v>43708</v>
      </c>
      <c r="D346" s="15">
        <v>5</v>
      </c>
      <c r="E346" s="18">
        <v>22.99666666666667</v>
      </c>
      <c r="F346" s="19">
        <v>17.247499999999999</v>
      </c>
      <c r="G346" s="19">
        <v>6899</v>
      </c>
      <c r="H346" s="19">
        <v>6</v>
      </c>
      <c r="I346" s="19">
        <v>3030</v>
      </c>
      <c r="J346" s="19">
        <v>1.014</v>
      </c>
      <c r="K346" s="19">
        <v>19</v>
      </c>
      <c r="L346" s="19">
        <v>8606</v>
      </c>
      <c r="M346" s="20">
        <v>1.4E-2</v>
      </c>
      <c r="N346" s="19" t="s">
        <v>41</v>
      </c>
      <c r="O346" s="19" t="s">
        <v>39</v>
      </c>
      <c r="P346" s="19">
        <v>66</v>
      </c>
      <c r="Q346" s="19">
        <f t="shared" si="5"/>
        <v>120.48400000000001</v>
      </c>
    </row>
    <row r="347" spans="1:17" x14ac:dyDescent="0.25">
      <c r="A347" s="15">
        <v>5223370</v>
      </c>
      <c r="B347" s="16">
        <v>43727</v>
      </c>
      <c r="C347" s="17">
        <v>43707</v>
      </c>
      <c r="D347" s="15">
        <v>5</v>
      </c>
      <c r="E347" s="18">
        <v>2.9733333333333336</v>
      </c>
      <c r="F347" s="19">
        <v>2.23</v>
      </c>
      <c r="G347" s="19">
        <v>892</v>
      </c>
      <c r="H347" s="19">
        <v>13</v>
      </c>
      <c r="I347" s="19">
        <v>3692</v>
      </c>
      <c r="J347" s="19">
        <v>2.1970000000000001</v>
      </c>
      <c r="K347" s="19">
        <v>16</v>
      </c>
      <c r="L347" s="19">
        <v>2879</v>
      </c>
      <c r="M347" s="20">
        <v>1.4E-2</v>
      </c>
      <c r="N347" s="19" t="s">
        <v>41</v>
      </c>
      <c r="O347" s="19" t="s">
        <v>36</v>
      </c>
      <c r="P347" s="19">
        <v>68</v>
      </c>
      <c r="Q347" s="19">
        <f t="shared" si="5"/>
        <v>40.305999999999997</v>
      </c>
    </row>
    <row r="348" spans="1:17" x14ac:dyDescent="0.25">
      <c r="A348" s="15">
        <v>5530673</v>
      </c>
      <c r="B348" s="16">
        <v>43727</v>
      </c>
      <c r="C348" s="17">
        <v>43709</v>
      </c>
      <c r="D348" s="15">
        <v>5</v>
      </c>
      <c r="E348" s="18">
        <v>8.8466666666666676</v>
      </c>
      <c r="F348" s="19">
        <v>6.6349999999999998</v>
      </c>
      <c r="G348" s="19">
        <v>2654</v>
      </c>
      <c r="H348" s="19">
        <v>3</v>
      </c>
      <c r="I348" s="19">
        <v>1953</v>
      </c>
      <c r="J348" s="19">
        <v>0.50700000000000001</v>
      </c>
      <c r="K348" s="19">
        <v>10</v>
      </c>
      <c r="L348" s="19">
        <v>3775</v>
      </c>
      <c r="M348" s="20">
        <v>1.4E-2</v>
      </c>
      <c r="N348" s="19" t="s">
        <v>42</v>
      </c>
      <c r="O348" s="19" t="s">
        <v>39</v>
      </c>
      <c r="P348" s="19">
        <v>60</v>
      </c>
      <c r="Q348" s="19">
        <f t="shared" si="5"/>
        <v>52.85</v>
      </c>
    </row>
    <row r="349" spans="1:17" x14ac:dyDescent="0.25">
      <c r="A349" s="15">
        <v>5783732</v>
      </c>
      <c r="B349" s="16">
        <v>43727</v>
      </c>
      <c r="C349" s="17">
        <v>43687</v>
      </c>
      <c r="D349" s="15">
        <v>5</v>
      </c>
      <c r="E349" s="18">
        <v>20.650000000000002</v>
      </c>
      <c r="F349" s="19">
        <v>15.487500000000001</v>
      </c>
      <c r="G349" s="19">
        <v>6195</v>
      </c>
      <c r="H349" s="19">
        <v>3</v>
      </c>
      <c r="I349" s="19">
        <v>117</v>
      </c>
      <c r="J349" s="19">
        <v>0.50700000000000001</v>
      </c>
      <c r="K349" s="19">
        <v>19</v>
      </c>
      <c r="L349" s="19">
        <v>8284</v>
      </c>
      <c r="M349" s="20">
        <v>1.4E-2</v>
      </c>
      <c r="N349" s="19" t="s">
        <v>41</v>
      </c>
      <c r="O349" s="19" t="s">
        <v>38</v>
      </c>
      <c r="P349" s="19">
        <v>79</v>
      </c>
      <c r="Q349" s="19">
        <f t="shared" si="5"/>
        <v>115.976</v>
      </c>
    </row>
    <row r="350" spans="1:17" x14ac:dyDescent="0.25">
      <c r="A350" s="15">
        <v>5570334</v>
      </c>
      <c r="B350" s="16">
        <v>43727</v>
      </c>
      <c r="C350" s="17">
        <v>43696</v>
      </c>
      <c r="D350" s="15">
        <v>5</v>
      </c>
      <c r="E350" s="18">
        <v>32.06666666666667</v>
      </c>
      <c r="F350" s="19">
        <v>24.05</v>
      </c>
      <c r="G350" s="19">
        <v>9620</v>
      </c>
      <c r="H350" s="19">
        <v>10</v>
      </c>
      <c r="I350" s="19">
        <v>7580</v>
      </c>
      <c r="J350" s="19">
        <v>1.6900000000000002</v>
      </c>
      <c r="K350" s="19">
        <v>19</v>
      </c>
      <c r="L350" s="19">
        <v>7864</v>
      </c>
      <c r="M350" s="20">
        <v>1.4E-2</v>
      </c>
      <c r="N350" s="19" t="s">
        <v>42</v>
      </c>
      <c r="O350" s="19" t="s">
        <v>38</v>
      </c>
      <c r="P350" s="19">
        <v>62</v>
      </c>
      <c r="Q350" s="19">
        <f t="shared" si="5"/>
        <v>110.096</v>
      </c>
    </row>
    <row r="351" spans="1:17" x14ac:dyDescent="0.25">
      <c r="A351" s="15">
        <v>5525144</v>
      </c>
      <c r="B351" s="16">
        <v>43727</v>
      </c>
      <c r="C351" s="17">
        <v>43707</v>
      </c>
      <c r="D351" s="15">
        <v>5</v>
      </c>
      <c r="E351" s="18">
        <v>5.74</v>
      </c>
      <c r="F351" s="19">
        <v>4.3049999999999997</v>
      </c>
      <c r="G351" s="19">
        <v>1722</v>
      </c>
      <c r="H351" s="19">
        <v>3</v>
      </c>
      <c r="I351" s="19">
        <v>1242</v>
      </c>
      <c r="J351" s="19">
        <v>0.50700000000000001</v>
      </c>
      <c r="K351" s="19">
        <v>29</v>
      </c>
      <c r="L351" s="19">
        <v>24196</v>
      </c>
      <c r="M351" s="20">
        <v>1.4E-2</v>
      </c>
      <c r="N351" s="19" t="s">
        <v>43</v>
      </c>
      <c r="O351" s="19" t="s">
        <v>39</v>
      </c>
      <c r="P351" s="19">
        <v>73</v>
      </c>
      <c r="Q351" s="19">
        <f t="shared" si="5"/>
        <v>338.74400000000003</v>
      </c>
    </row>
    <row r="352" spans="1:17" x14ac:dyDescent="0.25">
      <c r="A352" s="15">
        <v>5343914</v>
      </c>
      <c r="B352" s="16">
        <v>43727</v>
      </c>
      <c r="C352" s="17">
        <v>43684</v>
      </c>
      <c r="D352" s="15">
        <v>5</v>
      </c>
      <c r="E352" s="18">
        <v>19.226666666666667</v>
      </c>
      <c r="F352" s="19">
        <v>14.42</v>
      </c>
      <c r="G352" s="19">
        <v>5768</v>
      </c>
      <c r="H352" s="19">
        <v>11</v>
      </c>
      <c r="I352" s="19">
        <v>2002</v>
      </c>
      <c r="J352" s="19">
        <v>1.8590000000000002</v>
      </c>
      <c r="K352" s="19">
        <v>10</v>
      </c>
      <c r="L352" s="19">
        <v>2325</v>
      </c>
      <c r="M352" s="20">
        <v>1.4E-2</v>
      </c>
      <c r="N352" s="19" t="s">
        <v>42</v>
      </c>
      <c r="O352" s="19" t="s">
        <v>37</v>
      </c>
      <c r="P352" s="19">
        <v>55</v>
      </c>
      <c r="Q352" s="19">
        <f t="shared" si="5"/>
        <v>32.549999999999997</v>
      </c>
    </row>
    <row r="353" spans="1:17" x14ac:dyDescent="0.25">
      <c r="A353" s="15">
        <v>5101652</v>
      </c>
      <c r="B353" s="16">
        <v>43727</v>
      </c>
      <c r="C353" s="17">
        <v>43704</v>
      </c>
      <c r="D353" s="15">
        <v>5</v>
      </c>
      <c r="E353" s="18">
        <v>5.6733333333333338</v>
      </c>
      <c r="F353" s="19">
        <v>4.2549999999999999</v>
      </c>
      <c r="G353" s="19">
        <v>1702</v>
      </c>
      <c r="H353" s="19">
        <v>11</v>
      </c>
      <c r="I353" s="19">
        <v>7524</v>
      </c>
      <c r="J353" s="19">
        <v>1.8590000000000002</v>
      </c>
      <c r="K353" s="19">
        <v>46</v>
      </c>
      <c r="L353" s="19">
        <v>6902</v>
      </c>
      <c r="M353" s="20">
        <v>1.4E-2</v>
      </c>
      <c r="N353" s="19" t="s">
        <v>43</v>
      </c>
      <c r="O353" s="19" t="s">
        <v>36</v>
      </c>
      <c r="P353" s="19">
        <v>73</v>
      </c>
      <c r="Q353" s="19">
        <f t="shared" si="5"/>
        <v>96.628</v>
      </c>
    </row>
    <row r="354" spans="1:17" x14ac:dyDescent="0.25">
      <c r="A354" s="15">
        <v>5269542</v>
      </c>
      <c r="B354" s="16">
        <v>43727</v>
      </c>
      <c r="C354" s="17">
        <v>43705</v>
      </c>
      <c r="D354" s="15">
        <v>5</v>
      </c>
      <c r="E354" s="18">
        <v>28.456666666666667</v>
      </c>
      <c r="F354" s="19">
        <v>21.342500000000001</v>
      </c>
      <c r="G354" s="19">
        <v>8537</v>
      </c>
      <c r="H354" s="19">
        <v>10</v>
      </c>
      <c r="I354" s="19">
        <v>6840</v>
      </c>
      <c r="J354" s="19">
        <v>1.6900000000000002</v>
      </c>
      <c r="K354" s="19">
        <v>8</v>
      </c>
      <c r="L354" s="19">
        <v>3106</v>
      </c>
      <c r="M354" s="20">
        <v>1.4E-2</v>
      </c>
      <c r="N354" s="19" t="s">
        <v>42</v>
      </c>
      <c r="O354" s="19" t="s">
        <v>36</v>
      </c>
      <c r="P354" s="19">
        <v>74</v>
      </c>
      <c r="Q354" s="19">
        <f t="shared" si="5"/>
        <v>43.484000000000002</v>
      </c>
    </row>
    <row r="355" spans="1:17" x14ac:dyDescent="0.25">
      <c r="A355" s="15">
        <v>5581825</v>
      </c>
      <c r="B355" s="16">
        <v>43727</v>
      </c>
      <c r="C355" s="17">
        <v>43701</v>
      </c>
      <c r="D355" s="15">
        <v>5</v>
      </c>
      <c r="E355" s="18">
        <v>4.5933333333333337</v>
      </c>
      <c r="F355" s="19">
        <v>3.4450000000000003</v>
      </c>
      <c r="G355" s="19">
        <v>1378</v>
      </c>
      <c r="H355" s="19">
        <v>4</v>
      </c>
      <c r="I355" s="19">
        <v>344</v>
      </c>
      <c r="J355" s="19">
        <v>0.67600000000000005</v>
      </c>
      <c r="K355" s="19">
        <v>22</v>
      </c>
      <c r="L355" s="19">
        <v>25649</v>
      </c>
      <c r="M355" s="20">
        <v>1.4E-2</v>
      </c>
      <c r="N355" s="19" t="s">
        <v>43</v>
      </c>
      <c r="O355" s="19" t="s">
        <v>39</v>
      </c>
      <c r="P355" s="19">
        <v>54</v>
      </c>
      <c r="Q355" s="19">
        <f t="shared" si="5"/>
        <v>359.08600000000001</v>
      </c>
    </row>
    <row r="356" spans="1:17" x14ac:dyDescent="0.25">
      <c r="A356" s="15">
        <v>5694040</v>
      </c>
      <c r="B356" s="16">
        <v>43727</v>
      </c>
      <c r="C356" s="17">
        <v>43696</v>
      </c>
      <c r="D356" s="15">
        <v>5</v>
      </c>
      <c r="E356" s="18">
        <v>32.626666666666672</v>
      </c>
      <c r="F356" s="19">
        <v>24.47</v>
      </c>
      <c r="G356" s="19">
        <v>9788</v>
      </c>
      <c r="H356" s="19">
        <v>10</v>
      </c>
      <c r="I356" s="19">
        <v>1160</v>
      </c>
      <c r="J356" s="19">
        <v>1.6900000000000002</v>
      </c>
      <c r="K356" s="19">
        <v>20</v>
      </c>
      <c r="L356" s="19">
        <v>17920</v>
      </c>
      <c r="M356" s="20">
        <v>1.4E-2</v>
      </c>
      <c r="N356" s="19" t="s">
        <v>43</v>
      </c>
      <c r="O356" s="19" t="s">
        <v>39</v>
      </c>
      <c r="P356" s="19">
        <v>65</v>
      </c>
      <c r="Q356" s="19">
        <f t="shared" si="5"/>
        <v>250.88</v>
      </c>
    </row>
    <row r="357" spans="1:17" x14ac:dyDescent="0.25">
      <c r="A357" s="15">
        <v>5196551</v>
      </c>
      <c r="B357" s="16">
        <v>43727</v>
      </c>
      <c r="C357" s="17">
        <v>43681</v>
      </c>
      <c r="D357" s="15">
        <v>5</v>
      </c>
      <c r="E357" s="18">
        <v>40.493333333333339</v>
      </c>
      <c r="F357" s="19">
        <v>30.37</v>
      </c>
      <c r="G357" s="19">
        <v>12148</v>
      </c>
      <c r="H357" s="19">
        <v>13</v>
      </c>
      <c r="I357" s="19">
        <v>4121</v>
      </c>
      <c r="J357" s="19">
        <v>2.1970000000000001</v>
      </c>
      <c r="K357" s="19">
        <v>20</v>
      </c>
      <c r="L357" s="19">
        <v>7060</v>
      </c>
      <c r="M357" s="20">
        <v>1.4E-2</v>
      </c>
      <c r="N357" s="19" t="s">
        <v>41</v>
      </c>
      <c r="O357" s="19" t="s">
        <v>37</v>
      </c>
      <c r="P357" s="19">
        <v>77</v>
      </c>
      <c r="Q357" s="19">
        <f t="shared" si="5"/>
        <v>98.84</v>
      </c>
    </row>
    <row r="358" spans="1:17" x14ac:dyDescent="0.25">
      <c r="A358" s="15">
        <v>5733831</v>
      </c>
      <c r="B358" s="16">
        <v>43727</v>
      </c>
      <c r="C358" s="17">
        <v>43680</v>
      </c>
      <c r="D358" s="15">
        <v>5</v>
      </c>
      <c r="E358" s="18">
        <v>36.630000000000003</v>
      </c>
      <c r="F358" s="19">
        <v>27.4725</v>
      </c>
      <c r="G358" s="19">
        <v>10989</v>
      </c>
      <c r="H358" s="19">
        <v>14</v>
      </c>
      <c r="I358" s="19">
        <v>3248</v>
      </c>
      <c r="J358" s="19">
        <v>2.3660000000000001</v>
      </c>
      <c r="K358" s="19">
        <v>12</v>
      </c>
      <c r="L358" s="19">
        <v>5435</v>
      </c>
      <c r="M358" s="20">
        <v>1.4E-2</v>
      </c>
      <c r="N358" s="19" t="s">
        <v>41</v>
      </c>
      <c r="O358" s="19" t="s">
        <v>36</v>
      </c>
      <c r="P358" s="19">
        <v>59</v>
      </c>
      <c r="Q358" s="19">
        <f t="shared" si="5"/>
        <v>76.09</v>
      </c>
    </row>
    <row r="359" spans="1:17" x14ac:dyDescent="0.25">
      <c r="A359" s="15">
        <v>5183073</v>
      </c>
      <c r="B359" s="16">
        <v>43727</v>
      </c>
      <c r="C359" s="17">
        <v>43707</v>
      </c>
      <c r="D359" s="15">
        <v>5</v>
      </c>
      <c r="E359" s="18">
        <v>10.020000000000001</v>
      </c>
      <c r="F359" s="19">
        <v>7.5150000000000006</v>
      </c>
      <c r="G359" s="19">
        <v>3006</v>
      </c>
      <c r="H359" s="19">
        <v>14</v>
      </c>
      <c r="I359" s="19">
        <v>8708</v>
      </c>
      <c r="J359" s="19">
        <v>2.3660000000000001</v>
      </c>
      <c r="K359" s="19">
        <v>36</v>
      </c>
      <c r="L359" s="19">
        <v>20035</v>
      </c>
      <c r="M359" s="20">
        <v>1.4E-2</v>
      </c>
      <c r="N359" s="19" t="s">
        <v>43</v>
      </c>
      <c r="O359" s="19" t="s">
        <v>37</v>
      </c>
      <c r="P359" s="19">
        <v>67</v>
      </c>
      <c r="Q359" s="19">
        <f t="shared" si="5"/>
        <v>280.49</v>
      </c>
    </row>
    <row r="360" spans="1:17" x14ac:dyDescent="0.25">
      <c r="A360" s="15">
        <v>5099264</v>
      </c>
      <c r="B360" s="16">
        <v>43727</v>
      </c>
      <c r="C360" s="17">
        <v>43699</v>
      </c>
      <c r="D360" s="15">
        <v>5</v>
      </c>
      <c r="E360" s="18">
        <v>10.963333333333335</v>
      </c>
      <c r="F360" s="19">
        <v>8.2225000000000001</v>
      </c>
      <c r="G360" s="19">
        <v>3289</v>
      </c>
      <c r="H360" s="19">
        <v>7</v>
      </c>
      <c r="I360" s="19">
        <v>2737</v>
      </c>
      <c r="J360" s="19">
        <v>1.1830000000000001</v>
      </c>
      <c r="K360" s="19">
        <v>12</v>
      </c>
      <c r="L360" s="19">
        <v>7164</v>
      </c>
      <c r="M360" s="20">
        <v>1.4E-2</v>
      </c>
      <c r="N360" s="19" t="s">
        <v>41</v>
      </c>
      <c r="O360" s="19" t="s">
        <v>36</v>
      </c>
      <c r="P360" s="19">
        <v>75</v>
      </c>
      <c r="Q360" s="19">
        <f t="shared" si="5"/>
        <v>100.29600000000001</v>
      </c>
    </row>
    <row r="361" spans="1:17" x14ac:dyDescent="0.25">
      <c r="A361" s="15">
        <v>5238369</v>
      </c>
      <c r="B361" s="16">
        <v>43727</v>
      </c>
      <c r="C361" s="17">
        <v>43680</v>
      </c>
      <c r="D361" s="15">
        <v>5</v>
      </c>
      <c r="E361" s="18">
        <v>39.976666666666667</v>
      </c>
      <c r="F361" s="19">
        <v>29.982500000000002</v>
      </c>
      <c r="G361" s="19">
        <v>11993</v>
      </c>
      <c r="H361" s="19">
        <v>9</v>
      </c>
      <c r="I361" s="19">
        <v>3213</v>
      </c>
      <c r="J361" s="19">
        <v>1.5209999999999999</v>
      </c>
      <c r="K361" s="19">
        <v>11</v>
      </c>
      <c r="L361" s="19">
        <v>3820</v>
      </c>
      <c r="M361" s="20">
        <v>1.4E-2</v>
      </c>
      <c r="N361" s="19" t="s">
        <v>41</v>
      </c>
      <c r="O361" s="19" t="s">
        <v>38</v>
      </c>
      <c r="P361" s="19">
        <v>75</v>
      </c>
      <c r="Q361" s="19">
        <f t="shared" si="5"/>
        <v>53.480000000000004</v>
      </c>
    </row>
    <row r="362" spans="1:17" x14ac:dyDescent="0.25">
      <c r="A362" s="15">
        <v>5144126</v>
      </c>
      <c r="B362" s="16">
        <v>43727</v>
      </c>
      <c r="C362" s="17">
        <v>43698</v>
      </c>
      <c r="D362" s="15">
        <v>5</v>
      </c>
      <c r="E362" s="18">
        <v>2.77</v>
      </c>
      <c r="F362" s="19">
        <v>2.0775000000000001</v>
      </c>
      <c r="G362" s="19">
        <v>831</v>
      </c>
      <c r="H362" s="19">
        <v>11</v>
      </c>
      <c r="I362" s="19">
        <v>5104</v>
      </c>
      <c r="J362" s="19">
        <v>1.8590000000000002</v>
      </c>
      <c r="K362" s="19">
        <v>12</v>
      </c>
      <c r="L362" s="19">
        <v>7122</v>
      </c>
      <c r="M362" s="20">
        <v>1.4E-2</v>
      </c>
      <c r="N362" s="19" t="s">
        <v>42</v>
      </c>
      <c r="O362" s="19" t="s">
        <v>38</v>
      </c>
      <c r="P362" s="19">
        <v>74</v>
      </c>
      <c r="Q362" s="19">
        <f t="shared" si="5"/>
        <v>99.707999999999998</v>
      </c>
    </row>
    <row r="363" spans="1:17" x14ac:dyDescent="0.25">
      <c r="A363" s="15">
        <v>5068917</v>
      </c>
      <c r="B363" s="16">
        <v>43727</v>
      </c>
      <c r="C363" s="17">
        <v>43691</v>
      </c>
      <c r="D363" s="15">
        <v>5</v>
      </c>
      <c r="E363" s="18">
        <v>30.176666666666669</v>
      </c>
      <c r="F363" s="19">
        <v>22.6325</v>
      </c>
      <c r="G363" s="19">
        <v>9053</v>
      </c>
      <c r="H363" s="19">
        <v>34</v>
      </c>
      <c r="I363" s="19">
        <v>19618</v>
      </c>
      <c r="J363" s="19">
        <v>5.7460000000000004</v>
      </c>
      <c r="K363" s="19">
        <v>13</v>
      </c>
      <c r="L363" s="19">
        <v>7596</v>
      </c>
      <c r="M363" s="20">
        <v>1.4E-2</v>
      </c>
      <c r="N363" s="19" t="s">
        <v>40</v>
      </c>
      <c r="O363" s="19" t="s">
        <v>39</v>
      </c>
      <c r="P363" s="19">
        <v>57</v>
      </c>
      <c r="Q363" s="19">
        <f t="shared" si="5"/>
        <v>106.34400000000001</v>
      </c>
    </row>
    <row r="364" spans="1:17" x14ac:dyDescent="0.25">
      <c r="A364" s="15">
        <v>5116074</v>
      </c>
      <c r="B364" s="16">
        <v>43727</v>
      </c>
      <c r="C364" s="17">
        <v>43682</v>
      </c>
      <c r="D364" s="15">
        <v>5</v>
      </c>
      <c r="E364" s="18">
        <v>9.2133333333333347</v>
      </c>
      <c r="F364" s="19">
        <v>6.91</v>
      </c>
      <c r="G364" s="19">
        <v>2764</v>
      </c>
      <c r="H364" s="19">
        <v>5</v>
      </c>
      <c r="I364" s="19">
        <v>560</v>
      </c>
      <c r="J364" s="19">
        <v>0.84500000000000008</v>
      </c>
      <c r="K364" s="19">
        <v>19</v>
      </c>
      <c r="L364" s="19">
        <v>6394</v>
      </c>
      <c r="M364" s="20">
        <v>1.4E-2</v>
      </c>
      <c r="N364" s="19" t="s">
        <v>42</v>
      </c>
      <c r="O364" s="19" t="s">
        <v>37</v>
      </c>
      <c r="P364" s="19">
        <v>74</v>
      </c>
      <c r="Q364" s="19">
        <f t="shared" si="5"/>
        <v>89.516000000000005</v>
      </c>
    </row>
    <row r="365" spans="1:17" x14ac:dyDescent="0.25">
      <c r="A365" s="15">
        <v>5781775</v>
      </c>
      <c r="B365" s="16">
        <v>43727</v>
      </c>
      <c r="C365" s="17">
        <v>43704</v>
      </c>
      <c r="D365" s="15">
        <v>5</v>
      </c>
      <c r="E365" s="18">
        <v>12.99</v>
      </c>
      <c r="F365" s="19">
        <v>9.7424999999999997</v>
      </c>
      <c r="G365" s="19">
        <v>3897</v>
      </c>
      <c r="H365" s="19">
        <v>4</v>
      </c>
      <c r="I365" s="19">
        <v>2940</v>
      </c>
      <c r="J365" s="19">
        <v>0.67600000000000005</v>
      </c>
      <c r="K365" s="19">
        <v>41</v>
      </c>
      <c r="L365" s="19">
        <v>39304</v>
      </c>
      <c r="M365" s="20">
        <v>1.4E-2</v>
      </c>
      <c r="N365" s="19" t="s">
        <v>43</v>
      </c>
      <c r="O365" s="19" t="s">
        <v>37</v>
      </c>
      <c r="P365" s="19">
        <v>56</v>
      </c>
      <c r="Q365" s="19">
        <f t="shared" si="5"/>
        <v>550.25599999999997</v>
      </c>
    </row>
    <row r="366" spans="1:17" x14ac:dyDescent="0.25">
      <c r="A366" s="15">
        <v>5821495</v>
      </c>
      <c r="B366" s="16">
        <v>43727</v>
      </c>
      <c r="C366" s="17">
        <v>43690</v>
      </c>
      <c r="D366" s="15">
        <v>5</v>
      </c>
      <c r="E366" s="18">
        <v>33.403333333333336</v>
      </c>
      <c r="F366" s="19">
        <v>25.052500000000002</v>
      </c>
      <c r="G366" s="19">
        <v>10021</v>
      </c>
      <c r="H366" s="19">
        <v>12</v>
      </c>
      <c r="I366" s="19">
        <v>1968</v>
      </c>
      <c r="J366" s="19">
        <v>2.028</v>
      </c>
      <c r="K366" s="19">
        <v>14</v>
      </c>
      <c r="L366" s="19">
        <v>4276</v>
      </c>
      <c r="M366" s="20">
        <v>1.4E-2</v>
      </c>
      <c r="N366" s="19" t="s">
        <v>41</v>
      </c>
      <c r="O366" s="19" t="s">
        <v>36</v>
      </c>
      <c r="P366" s="19">
        <v>81</v>
      </c>
      <c r="Q366" s="19">
        <f t="shared" si="5"/>
        <v>59.864000000000004</v>
      </c>
    </row>
    <row r="367" spans="1:17" x14ac:dyDescent="0.25">
      <c r="A367" s="15">
        <v>5116662</v>
      </c>
      <c r="B367" s="16">
        <v>43727</v>
      </c>
      <c r="C367" s="17">
        <v>43691</v>
      </c>
      <c r="D367" s="15">
        <v>5</v>
      </c>
      <c r="E367" s="18">
        <v>21.166666666666668</v>
      </c>
      <c r="F367" s="19">
        <v>15.875</v>
      </c>
      <c r="G367" s="19">
        <v>6350</v>
      </c>
      <c r="H367" s="19">
        <v>11</v>
      </c>
      <c r="I367" s="19">
        <v>4939</v>
      </c>
      <c r="J367" s="19">
        <v>1.8590000000000002</v>
      </c>
      <c r="K367" s="19">
        <v>37</v>
      </c>
      <c r="L367" s="19">
        <v>27724</v>
      </c>
      <c r="M367" s="20">
        <v>1.4E-2</v>
      </c>
      <c r="N367" s="19" t="s">
        <v>43</v>
      </c>
      <c r="O367" s="19" t="s">
        <v>36</v>
      </c>
      <c r="P367" s="19">
        <v>81</v>
      </c>
      <c r="Q367" s="19">
        <f t="shared" si="5"/>
        <v>388.13600000000002</v>
      </c>
    </row>
    <row r="368" spans="1:17" x14ac:dyDescent="0.25">
      <c r="A368" s="15">
        <v>5760307</v>
      </c>
      <c r="B368" s="16">
        <v>43727</v>
      </c>
      <c r="C368" s="17">
        <v>43697</v>
      </c>
      <c r="D368" s="15">
        <v>5</v>
      </c>
      <c r="E368" s="18">
        <v>32.006666666666668</v>
      </c>
      <c r="F368" s="19">
        <v>24.004999999999999</v>
      </c>
      <c r="G368" s="19">
        <v>9602</v>
      </c>
      <c r="H368" s="19">
        <v>9</v>
      </c>
      <c r="I368" s="19">
        <v>1557</v>
      </c>
      <c r="J368" s="19">
        <v>1.5209999999999999</v>
      </c>
      <c r="K368" s="19">
        <v>35</v>
      </c>
      <c r="L368" s="19">
        <v>17260</v>
      </c>
      <c r="M368" s="20">
        <v>1.4E-2</v>
      </c>
      <c r="N368" s="19" t="s">
        <v>43</v>
      </c>
      <c r="O368" s="19" t="s">
        <v>36</v>
      </c>
      <c r="P368" s="19">
        <v>68</v>
      </c>
      <c r="Q368" s="19">
        <f t="shared" si="5"/>
        <v>241.64000000000001</v>
      </c>
    </row>
    <row r="369" spans="1:17" x14ac:dyDescent="0.25">
      <c r="A369" s="15">
        <v>5171994</v>
      </c>
      <c r="B369" s="16">
        <v>43727</v>
      </c>
      <c r="C369" s="17">
        <v>43703</v>
      </c>
      <c r="D369" s="15">
        <v>5</v>
      </c>
      <c r="E369" s="18">
        <v>17.116666666666667</v>
      </c>
      <c r="F369" s="19">
        <v>12.8375</v>
      </c>
      <c r="G369" s="19">
        <v>5135</v>
      </c>
      <c r="H369" s="19">
        <v>22</v>
      </c>
      <c r="I369" s="19">
        <v>12980</v>
      </c>
      <c r="J369" s="19">
        <v>3.7180000000000004</v>
      </c>
      <c r="K369" s="19">
        <v>13</v>
      </c>
      <c r="L369" s="19">
        <v>6276</v>
      </c>
      <c r="M369" s="20">
        <v>1.4E-2</v>
      </c>
      <c r="N369" s="19" t="s">
        <v>40</v>
      </c>
      <c r="O369" s="19" t="s">
        <v>37</v>
      </c>
      <c r="P369" s="19">
        <v>61</v>
      </c>
      <c r="Q369" s="19">
        <f t="shared" si="5"/>
        <v>87.864000000000004</v>
      </c>
    </row>
    <row r="370" spans="1:17" x14ac:dyDescent="0.25">
      <c r="A370" s="15">
        <v>5300924</v>
      </c>
      <c r="B370" s="16">
        <v>43727</v>
      </c>
      <c r="C370" s="17">
        <v>43683</v>
      </c>
      <c r="D370" s="15">
        <v>5</v>
      </c>
      <c r="E370" s="18">
        <v>34.14</v>
      </c>
      <c r="F370" s="19">
        <v>25.605</v>
      </c>
      <c r="G370" s="19">
        <v>10242</v>
      </c>
      <c r="H370" s="19">
        <v>8</v>
      </c>
      <c r="I370" s="19">
        <v>4840</v>
      </c>
      <c r="J370" s="19">
        <v>1.3520000000000001</v>
      </c>
      <c r="K370" s="19">
        <v>13</v>
      </c>
      <c r="L370" s="19">
        <v>2076</v>
      </c>
      <c r="M370" s="20">
        <v>1.4E-2</v>
      </c>
      <c r="N370" s="19" t="s">
        <v>42</v>
      </c>
      <c r="O370" s="19" t="s">
        <v>37</v>
      </c>
      <c r="P370" s="19">
        <v>59</v>
      </c>
      <c r="Q370" s="19">
        <f t="shared" si="5"/>
        <v>29.064</v>
      </c>
    </row>
    <row r="371" spans="1:17" x14ac:dyDescent="0.25">
      <c r="A371" s="15">
        <v>5007379</v>
      </c>
      <c r="B371" s="16">
        <v>43727</v>
      </c>
      <c r="C371" s="17">
        <v>43686</v>
      </c>
      <c r="D371" s="15">
        <v>5</v>
      </c>
      <c r="E371" s="18">
        <v>9.1966666666666672</v>
      </c>
      <c r="F371" s="19">
        <v>6.8975</v>
      </c>
      <c r="G371" s="19">
        <v>2759</v>
      </c>
      <c r="H371" s="19">
        <v>9</v>
      </c>
      <c r="I371" s="19">
        <v>954</v>
      </c>
      <c r="J371" s="19">
        <v>1.5209999999999999</v>
      </c>
      <c r="K371" s="19">
        <v>20</v>
      </c>
      <c r="L371" s="19">
        <v>10705</v>
      </c>
      <c r="M371" s="20">
        <v>1.4E-2</v>
      </c>
      <c r="N371" s="19" t="s">
        <v>41</v>
      </c>
      <c r="O371" s="19" t="s">
        <v>37</v>
      </c>
      <c r="P371" s="19">
        <v>75</v>
      </c>
      <c r="Q371" s="19">
        <f t="shared" si="5"/>
        <v>149.87</v>
      </c>
    </row>
    <row r="372" spans="1:17" x14ac:dyDescent="0.25">
      <c r="A372" s="15">
        <v>5206535</v>
      </c>
      <c r="B372" s="16">
        <v>43727</v>
      </c>
      <c r="C372" s="17">
        <v>43697</v>
      </c>
      <c r="D372" s="15">
        <v>5</v>
      </c>
      <c r="E372" s="18">
        <v>33.1</v>
      </c>
      <c r="F372" s="19">
        <v>24.824999999999999</v>
      </c>
      <c r="G372" s="19">
        <v>9930</v>
      </c>
      <c r="H372" s="19">
        <v>14</v>
      </c>
      <c r="I372" s="19">
        <v>4886</v>
      </c>
      <c r="J372" s="19">
        <v>2.3660000000000001</v>
      </c>
      <c r="K372" s="19">
        <v>31</v>
      </c>
      <c r="L372" s="19">
        <v>24260</v>
      </c>
      <c r="M372" s="20">
        <v>1.4E-2</v>
      </c>
      <c r="N372" s="19" t="s">
        <v>43</v>
      </c>
      <c r="O372" s="19" t="s">
        <v>38</v>
      </c>
      <c r="P372" s="19">
        <v>73</v>
      </c>
      <c r="Q372" s="19">
        <f t="shared" si="5"/>
        <v>339.64</v>
      </c>
    </row>
    <row r="373" spans="1:17" x14ac:dyDescent="0.25">
      <c r="A373" s="15">
        <v>5092279</v>
      </c>
      <c r="B373" s="16">
        <v>43727</v>
      </c>
      <c r="C373" s="17">
        <v>43694</v>
      </c>
      <c r="D373" s="15">
        <v>5</v>
      </c>
      <c r="E373" s="18">
        <v>17.383333333333333</v>
      </c>
      <c r="F373" s="19">
        <v>13.0375</v>
      </c>
      <c r="G373" s="19">
        <v>5215</v>
      </c>
      <c r="H373" s="19">
        <v>39</v>
      </c>
      <c r="I373" s="19">
        <v>44070</v>
      </c>
      <c r="J373" s="19">
        <v>6.5910000000000002</v>
      </c>
      <c r="K373" s="19">
        <v>19</v>
      </c>
      <c r="L373" s="19">
        <v>11518</v>
      </c>
      <c r="M373" s="20">
        <v>1.4E-2</v>
      </c>
      <c r="N373" s="19" t="s">
        <v>40</v>
      </c>
      <c r="O373" s="19" t="s">
        <v>39</v>
      </c>
      <c r="P373" s="19">
        <v>69</v>
      </c>
      <c r="Q373" s="19">
        <f t="shared" si="5"/>
        <v>161.25200000000001</v>
      </c>
    </row>
    <row r="374" spans="1:17" x14ac:dyDescent="0.25">
      <c r="A374" s="15">
        <v>5150679</v>
      </c>
      <c r="B374" s="16">
        <v>43727</v>
      </c>
      <c r="C374" s="17">
        <v>43693</v>
      </c>
      <c r="D374" s="15">
        <v>5</v>
      </c>
      <c r="E374" s="18">
        <v>32.700000000000003</v>
      </c>
      <c r="F374" s="19">
        <v>24.525000000000002</v>
      </c>
      <c r="G374" s="19">
        <v>9810</v>
      </c>
      <c r="H374" s="19">
        <v>11</v>
      </c>
      <c r="I374" s="19">
        <v>5676</v>
      </c>
      <c r="J374" s="19">
        <v>1.8590000000000002</v>
      </c>
      <c r="K374" s="19">
        <v>20</v>
      </c>
      <c r="L374" s="19">
        <v>12460</v>
      </c>
      <c r="M374" s="20">
        <v>1.4E-2</v>
      </c>
      <c r="N374" s="19" t="s">
        <v>42</v>
      </c>
      <c r="O374" s="19" t="s">
        <v>37</v>
      </c>
      <c r="P374" s="19">
        <v>65</v>
      </c>
      <c r="Q374" s="19">
        <f t="shared" si="5"/>
        <v>174.44</v>
      </c>
    </row>
    <row r="375" spans="1:17" x14ac:dyDescent="0.25">
      <c r="A375" s="15">
        <v>5440346</v>
      </c>
      <c r="B375" s="16">
        <v>43727</v>
      </c>
      <c r="C375" s="17">
        <v>43698</v>
      </c>
      <c r="D375" s="15">
        <v>5</v>
      </c>
      <c r="E375" s="18">
        <v>31.146666666666668</v>
      </c>
      <c r="F375" s="19">
        <v>23.36</v>
      </c>
      <c r="G375" s="19">
        <v>9344</v>
      </c>
      <c r="H375" s="19">
        <v>12</v>
      </c>
      <c r="I375" s="19">
        <v>4428</v>
      </c>
      <c r="J375" s="19">
        <v>2.028</v>
      </c>
      <c r="K375" s="19">
        <v>35</v>
      </c>
      <c r="L375" s="19">
        <v>7720</v>
      </c>
      <c r="M375" s="20">
        <v>1.4E-2</v>
      </c>
      <c r="N375" s="19" t="s">
        <v>43</v>
      </c>
      <c r="O375" s="19" t="s">
        <v>37</v>
      </c>
      <c r="P375" s="19">
        <v>77</v>
      </c>
      <c r="Q375" s="19">
        <f t="shared" si="5"/>
        <v>108.08</v>
      </c>
    </row>
    <row r="376" spans="1:17" x14ac:dyDescent="0.25">
      <c r="A376" s="15">
        <v>5354788</v>
      </c>
      <c r="B376" s="16">
        <v>43727</v>
      </c>
      <c r="C376" s="17">
        <v>43688</v>
      </c>
      <c r="D376" s="15">
        <v>5</v>
      </c>
      <c r="E376" s="18">
        <v>20.266666666666669</v>
      </c>
      <c r="F376" s="19">
        <v>15.200000000000001</v>
      </c>
      <c r="G376" s="19">
        <v>6080</v>
      </c>
      <c r="H376" s="19">
        <v>8</v>
      </c>
      <c r="I376" s="19">
        <v>2608</v>
      </c>
      <c r="J376" s="19">
        <v>1.3520000000000001</v>
      </c>
      <c r="K376" s="19">
        <v>17</v>
      </c>
      <c r="L376" s="19">
        <v>5188</v>
      </c>
      <c r="M376" s="20">
        <v>1.4E-2</v>
      </c>
      <c r="N376" s="19" t="s">
        <v>41</v>
      </c>
      <c r="O376" s="19" t="s">
        <v>37</v>
      </c>
      <c r="P376" s="19">
        <v>67</v>
      </c>
      <c r="Q376" s="19">
        <f t="shared" si="5"/>
        <v>72.632000000000005</v>
      </c>
    </row>
    <row r="377" spans="1:17" x14ac:dyDescent="0.25">
      <c r="A377" s="15">
        <v>5158542</v>
      </c>
      <c r="B377" s="16">
        <v>43727</v>
      </c>
      <c r="C377" s="17">
        <v>43682</v>
      </c>
      <c r="D377" s="15">
        <v>5</v>
      </c>
      <c r="E377" s="18">
        <v>20.860000000000003</v>
      </c>
      <c r="F377" s="19">
        <v>15.645</v>
      </c>
      <c r="G377" s="19">
        <v>6258</v>
      </c>
      <c r="H377" s="19">
        <v>10</v>
      </c>
      <c r="I377" s="19">
        <v>1600</v>
      </c>
      <c r="J377" s="19">
        <v>1.6900000000000002</v>
      </c>
      <c r="K377" s="19">
        <v>10</v>
      </c>
      <c r="L377" s="19">
        <v>4170</v>
      </c>
      <c r="M377" s="20">
        <v>1.4E-2</v>
      </c>
      <c r="N377" s="19" t="s">
        <v>42</v>
      </c>
      <c r="O377" s="19" t="s">
        <v>37</v>
      </c>
      <c r="P377" s="19">
        <v>63</v>
      </c>
      <c r="Q377" s="19">
        <f t="shared" si="5"/>
        <v>58.38</v>
      </c>
    </row>
    <row r="378" spans="1:17" x14ac:dyDescent="0.25">
      <c r="A378" s="15">
        <v>5709221</v>
      </c>
      <c r="B378" s="16">
        <v>43727</v>
      </c>
      <c r="C378" s="17">
        <v>43696</v>
      </c>
      <c r="D378" s="15">
        <v>5</v>
      </c>
      <c r="E378" s="18">
        <v>17.71</v>
      </c>
      <c r="F378" s="19">
        <v>13.282500000000001</v>
      </c>
      <c r="G378" s="19">
        <v>5313</v>
      </c>
      <c r="H378" s="19">
        <v>11</v>
      </c>
      <c r="I378" s="19">
        <v>6490</v>
      </c>
      <c r="J378" s="19">
        <v>1.8590000000000002</v>
      </c>
      <c r="K378" s="19">
        <v>14</v>
      </c>
      <c r="L378" s="19">
        <v>6472</v>
      </c>
      <c r="M378" s="20">
        <v>1.4E-2</v>
      </c>
      <c r="N378" s="19" t="s">
        <v>42</v>
      </c>
      <c r="O378" s="19" t="s">
        <v>37</v>
      </c>
      <c r="P378" s="19">
        <v>54</v>
      </c>
      <c r="Q378" s="19">
        <f t="shared" si="5"/>
        <v>90.608000000000004</v>
      </c>
    </row>
    <row r="379" spans="1:17" x14ac:dyDescent="0.25">
      <c r="A379" s="15">
        <v>5137876</v>
      </c>
      <c r="B379" s="16">
        <v>43727</v>
      </c>
      <c r="C379" s="17">
        <v>43684</v>
      </c>
      <c r="D379" s="15">
        <v>5</v>
      </c>
      <c r="E379" s="18">
        <v>14.063333333333334</v>
      </c>
      <c r="F379" s="19">
        <v>10.547499999999999</v>
      </c>
      <c r="G379" s="19">
        <v>4219</v>
      </c>
      <c r="H379" s="19">
        <v>10</v>
      </c>
      <c r="I379" s="19">
        <v>2760</v>
      </c>
      <c r="J379" s="19">
        <v>1.6900000000000002</v>
      </c>
      <c r="K379" s="19">
        <v>11</v>
      </c>
      <c r="L379" s="19">
        <v>4264</v>
      </c>
      <c r="M379" s="20">
        <v>1.4E-2</v>
      </c>
      <c r="N379" s="19" t="s">
        <v>41</v>
      </c>
      <c r="O379" s="19" t="s">
        <v>38</v>
      </c>
      <c r="P379" s="19">
        <v>76</v>
      </c>
      <c r="Q379" s="19">
        <f t="shared" si="5"/>
        <v>59.695999999999998</v>
      </c>
    </row>
    <row r="380" spans="1:17" x14ac:dyDescent="0.25">
      <c r="A380" s="15">
        <v>5843280</v>
      </c>
      <c r="B380" s="16">
        <v>43727</v>
      </c>
      <c r="C380" s="17">
        <v>43686</v>
      </c>
      <c r="D380" s="15">
        <v>5</v>
      </c>
      <c r="E380" s="18">
        <v>1.2933333333333334</v>
      </c>
      <c r="F380" s="19">
        <v>0.97</v>
      </c>
      <c r="G380" s="19">
        <v>388</v>
      </c>
      <c r="H380" s="19">
        <v>7</v>
      </c>
      <c r="I380" s="19">
        <v>868</v>
      </c>
      <c r="J380" s="19">
        <v>1.1830000000000001</v>
      </c>
      <c r="K380" s="19">
        <v>13</v>
      </c>
      <c r="L380" s="19">
        <v>7348</v>
      </c>
      <c r="M380" s="20">
        <v>1.4E-2</v>
      </c>
      <c r="N380" s="19" t="s">
        <v>41</v>
      </c>
      <c r="O380" s="19" t="s">
        <v>38</v>
      </c>
      <c r="P380" s="19">
        <v>52</v>
      </c>
      <c r="Q380" s="19">
        <f t="shared" si="5"/>
        <v>102.872</v>
      </c>
    </row>
    <row r="381" spans="1:17" x14ac:dyDescent="0.25">
      <c r="A381" s="15">
        <v>5221691</v>
      </c>
      <c r="B381" s="16">
        <v>43727</v>
      </c>
      <c r="C381" s="17">
        <v>43702</v>
      </c>
      <c r="D381" s="15">
        <v>5</v>
      </c>
      <c r="E381" s="18">
        <v>36.546666666666667</v>
      </c>
      <c r="F381" s="19">
        <v>27.41</v>
      </c>
      <c r="G381" s="19">
        <v>10964</v>
      </c>
      <c r="H381" s="19">
        <v>14</v>
      </c>
      <c r="I381" s="19">
        <v>3206</v>
      </c>
      <c r="J381" s="19">
        <v>2.3660000000000001</v>
      </c>
      <c r="K381" s="19">
        <v>16</v>
      </c>
      <c r="L381" s="19">
        <v>6751</v>
      </c>
      <c r="M381" s="20">
        <v>1.4E-2</v>
      </c>
      <c r="N381" s="19" t="s">
        <v>42</v>
      </c>
      <c r="O381" s="19" t="s">
        <v>36</v>
      </c>
      <c r="P381" s="19">
        <v>54</v>
      </c>
      <c r="Q381" s="19">
        <f t="shared" si="5"/>
        <v>94.513999999999996</v>
      </c>
    </row>
    <row r="382" spans="1:17" x14ac:dyDescent="0.25">
      <c r="A382" s="15">
        <v>5176092</v>
      </c>
      <c r="B382" s="16">
        <v>43727</v>
      </c>
      <c r="C382" s="17">
        <v>43706</v>
      </c>
      <c r="D382" s="15">
        <v>5</v>
      </c>
      <c r="E382" s="18">
        <v>8.8933333333333344</v>
      </c>
      <c r="F382" s="19">
        <v>6.67</v>
      </c>
      <c r="G382" s="19">
        <v>2668</v>
      </c>
      <c r="H382" s="19">
        <v>36</v>
      </c>
      <c r="I382" s="19">
        <v>26424</v>
      </c>
      <c r="J382" s="19">
        <v>6.0839999999999996</v>
      </c>
      <c r="K382" s="19">
        <v>11</v>
      </c>
      <c r="L382" s="19">
        <v>5836</v>
      </c>
      <c r="M382" s="20">
        <v>1.4E-2</v>
      </c>
      <c r="N382" s="19" t="s">
        <v>40</v>
      </c>
      <c r="O382" s="19" t="s">
        <v>38</v>
      </c>
      <c r="P382" s="19">
        <v>74</v>
      </c>
      <c r="Q382" s="19">
        <f t="shared" si="5"/>
        <v>81.704000000000008</v>
      </c>
    </row>
    <row r="383" spans="1:17" x14ac:dyDescent="0.25">
      <c r="A383" s="15">
        <v>5558856</v>
      </c>
      <c r="B383" s="16">
        <v>43727</v>
      </c>
      <c r="C383" s="17">
        <v>43680</v>
      </c>
      <c r="D383" s="15">
        <v>5</v>
      </c>
      <c r="E383" s="18">
        <v>13.07</v>
      </c>
      <c r="F383" s="19">
        <v>9.8025000000000002</v>
      </c>
      <c r="G383" s="19">
        <v>3921</v>
      </c>
      <c r="H383" s="19">
        <v>14</v>
      </c>
      <c r="I383" s="19">
        <v>364</v>
      </c>
      <c r="J383" s="19">
        <v>2.3660000000000001</v>
      </c>
      <c r="K383" s="19">
        <v>38</v>
      </c>
      <c r="L383" s="19">
        <v>49519</v>
      </c>
      <c r="M383" s="20">
        <v>1.4E-2</v>
      </c>
      <c r="N383" s="19" t="s">
        <v>43</v>
      </c>
      <c r="O383" s="19" t="s">
        <v>39</v>
      </c>
      <c r="P383" s="19">
        <v>53</v>
      </c>
      <c r="Q383" s="19">
        <f t="shared" si="5"/>
        <v>693.26599999999996</v>
      </c>
    </row>
    <row r="384" spans="1:17" x14ac:dyDescent="0.25">
      <c r="A384" s="15">
        <v>5968541</v>
      </c>
      <c r="B384" s="16">
        <v>43727</v>
      </c>
      <c r="C384" s="17">
        <v>43707</v>
      </c>
      <c r="D384" s="15">
        <v>5</v>
      </c>
      <c r="E384" s="18">
        <v>35.086666666666666</v>
      </c>
      <c r="F384" s="19">
        <v>26.315000000000001</v>
      </c>
      <c r="G384" s="19">
        <v>10526</v>
      </c>
      <c r="H384" s="19">
        <v>5</v>
      </c>
      <c r="I384" s="19">
        <v>925</v>
      </c>
      <c r="J384" s="19">
        <v>0.84500000000000008</v>
      </c>
      <c r="K384" s="19">
        <v>37</v>
      </c>
      <c r="L384" s="19">
        <v>28748</v>
      </c>
      <c r="M384" s="20">
        <v>1.4E-2</v>
      </c>
      <c r="N384" s="19" t="s">
        <v>43</v>
      </c>
      <c r="O384" s="19" t="s">
        <v>36</v>
      </c>
      <c r="P384" s="19">
        <v>69</v>
      </c>
      <c r="Q384" s="19">
        <f t="shared" si="5"/>
        <v>402.47199999999998</v>
      </c>
    </row>
    <row r="385" spans="1:17" x14ac:dyDescent="0.25">
      <c r="A385" s="15">
        <v>5642777</v>
      </c>
      <c r="B385" s="16">
        <v>43727</v>
      </c>
      <c r="C385" s="17">
        <v>43688</v>
      </c>
      <c r="D385" s="15">
        <v>5</v>
      </c>
      <c r="E385" s="18">
        <v>28.07</v>
      </c>
      <c r="F385" s="19">
        <v>21.052500000000002</v>
      </c>
      <c r="G385" s="19">
        <v>8421</v>
      </c>
      <c r="H385" s="19">
        <v>8</v>
      </c>
      <c r="I385" s="19">
        <v>1568</v>
      </c>
      <c r="J385" s="19">
        <v>1.3520000000000001</v>
      </c>
      <c r="K385" s="19">
        <v>8</v>
      </c>
      <c r="L385" s="19">
        <v>4258</v>
      </c>
      <c r="M385" s="20">
        <v>1.4E-2</v>
      </c>
      <c r="N385" s="19" t="s">
        <v>41</v>
      </c>
      <c r="O385" s="19" t="s">
        <v>36</v>
      </c>
      <c r="P385" s="19">
        <v>73</v>
      </c>
      <c r="Q385" s="19">
        <f t="shared" si="5"/>
        <v>59.612000000000002</v>
      </c>
    </row>
    <row r="386" spans="1:17" x14ac:dyDescent="0.25">
      <c r="A386" s="15">
        <v>5976149</v>
      </c>
      <c r="B386" s="16">
        <v>43727</v>
      </c>
      <c r="C386" s="17">
        <v>43702</v>
      </c>
      <c r="D386" s="15">
        <v>5</v>
      </c>
      <c r="E386" s="18">
        <v>17.366666666666667</v>
      </c>
      <c r="F386" s="19">
        <v>13.025</v>
      </c>
      <c r="G386" s="19">
        <v>5210</v>
      </c>
      <c r="H386" s="19">
        <v>14</v>
      </c>
      <c r="I386" s="19">
        <v>5152</v>
      </c>
      <c r="J386" s="19">
        <v>2.3660000000000001</v>
      </c>
      <c r="K386" s="19">
        <v>8</v>
      </c>
      <c r="L386" s="19">
        <v>2065</v>
      </c>
      <c r="M386" s="20">
        <v>1.4E-2</v>
      </c>
      <c r="N386" s="19" t="s">
        <v>41</v>
      </c>
      <c r="O386" s="19" t="s">
        <v>39</v>
      </c>
      <c r="P386" s="19">
        <v>54</v>
      </c>
      <c r="Q386" s="19">
        <f t="shared" si="5"/>
        <v>28.91</v>
      </c>
    </row>
    <row r="387" spans="1:17" x14ac:dyDescent="0.25">
      <c r="A387" s="15">
        <v>5980145</v>
      </c>
      <c r="B387" s="16">
        <v>43727</v>
      </c>
      <c r="C387" s="17">
        <v>43701</v>
      </c>
      <c r="D387" s="15">
        <v>5</v>
      </c>
      <c r="E387" s="18">
        <v>33.79</v>
      </c>
      <c r="F387" s="19">
        <v>25.342500000000001</v>
      </c>
      <c r="G387" s="19">
        <v>10137</v>
      </c>
      <c r="H387" s="19">
        <v>29</v>
      </c>
      <c r="I387" s="19">
        <v>40513</v>
      </c>
      <c r="J387" s="19">
        <v>4.9009999999999998</v>
      </c>
      <c r="K387" s="19">
        <v>9</v>
      </c>
      <c r="L387" s="19">
        <v>4500</v>
      </c>
      <c r="M387" s="20">
        <v>1.4E-2</v>
      </c>
      <c r="N387" s="19" t="s">
        <v>40</v>
      </c>
      <c r="O387" s="19" t="s">
        <v>38</v>
      </c>
      <c r="P387" s="19">
        <v>53</v>
      </c>
      <c r="Q387" s="19">
        <f t="shared" ref="Q387:Q450" si="6">M387*L387</f>
        <v>63</v>
      </c>
    </row>
    <row r="388" spans="1:17" x14ac:dyDescent="0.25">
      <c r="A388" s="15">
        <v>5853473</v>
      </c>
      <c r="B388" s="16">
        <v>43727</v>
      </c>
      <c r="C388" s="17">
        <v>43706</v>
      </c>
      <c r="D388" s="15">
        <v>5</v>
      </c>
      <c r="E388" s="18">
        <v>9.2566666666666677</v>
      </c>
      <c r="F388" s="19">
        <v>6.9424999999999999</v>
      </c>
      <c r="G388" s="19">
        <v>2777</v>
      </c>
      <c r="H388" s="19">
        <v>4</v>
      </c>
      <c r="I388" s="19">
        <v>2468</v>
      </c>
      <c r="J388" s="19">
        <v>0.67600000000000005</v>
      </c>
      <c r="K388" s="19">
        <v>24</v>
      </c>
      <c r="L388" s="19">
        <v>5206</v>
      </c>
      <c r="M388" s="20">
        <v>1.4E-2</v>
      </c>
      <c r="N388" s="19" t="s">
        <v>43</v>
      </c>
      <c r="O388" s="19" t="s">
        <v>39</v>
      </c>
      <c r="P388" s="19">
        <v>65</v>
      </c>
      <c r="Q388" s="19">
        <f t="shared" si="6"/>
        <v>72.884</v>
      </c>
    </row>
    <row r="389" spans="1:17" x14ac:dyDescent="0.25">
      <c r="A389" s="15">
        <v>5929955</v>
      </c>
      <c r="B389" s="16">
        <v>43727</v>
      </c>
      <c r="C389" s="17">
        <v>43681</v>
      </c>
      <c r="D389" s="15">
        <v>5</v>
      </c>
      <c r="E389" s="18">
        <v>31.173333333333336</v>
      </c>
      <c r="F389" s="19">
        <v>23.38</v>
      </c>
      <c r="G389" s="19">
        <v>9352</v>
      </c>
      <c r="H389" s="19">
        <v>9</v>
      </c>
      <c r="I389" s="19">
        <v>1377</v>
      </c>
      <c r="J389" s="19">
        <v>1.5209999999999999</v>
      </c>
      <c r="K389" s="19">
        <v>9</v>
      </c>
      <c r="L389" s="19">
        <v>2012</v>
      </c>
      <c r="M389" s="20">
        <v>1.4E-2</v>
      </c>
      <c r="N389" s="19" t="s">
        <v>42</v>
      </c>
      <c r="O389" s="19" t="s">
        <v>38</v>
      </c>
      <c r="P389" s="19">
        <v>73</v>
      </c>
      <c r="Q389" s="19">
        <f t="shared" si="6"/>
        <v>28.167999999999999</v>
      </c>
    </row>
    <row r="390" spans="1:17" x14ac:dyDescent="0.25">
      <c r="A390" s="15">
        <v>5250864</v>
      </c>
      <c r="B390" s="16">
        <v>43727</v>
      </c>
      <c r="C390" s="17">
        <v>43690</v>
      </c>
      <c r="D390" s="15">
        <v>5</v>
      </c>
      <c r="E390" s="18">
        <v>37.383333333333333</v>
      </c>
      <c r="F390" s="19">
        <v>28.037500000000001</v>
      </c>
      <c r="G390" s="19">
        <v>11215</v>
      </c>
      <c r="H390" s="19">
        <v>14</v>
      </c>
      <c r="I390" s="19">
        <v>1834</v>
      </c>
      <c r="J390" s="19">
        <v>2.3660000000000001</v>
      </c>
      <c r="K390" s="19">
        <v>9</v>
      </c>
      <c r="L390" s="19">
        <v>2280</v>
      </c>
      <c r="M390" s="20">
        <v>1.4E-2</v>
      </c>
      <c r="N390" s="19" t="s">
        <v>42</v>
      </c>
      <c r="O390" s="19" t="s">
        <v>36</v>
      </c>
      <c r="P390" s="19">
        <v>75</v>
      </c>
      <c r="Q390" s="19">
        <f t="shared" si="6"/>
        <v>31.92</v>
      </c>
    </row>
    <row r="391" spans="1:17" x14ac:dyDescent="0.25">
      <c r="A391" s="15">
        <v>5847931</v>
      </c>
      <c r="B391" s="16">
        <v>43727</v>
      </c>
      <c r="C391" s="17">
        <v>43700</v>
      </c>
      <c r="D391" s="15">
        <v>5</v>
      </c>
      <c r="E391" s="18">
        <v>24.226666666666667</v>
      </c>
      <c r="F391" s="19">
        <v>18.170000000000002</v>
      </c>
      <c r="G391" s="19">
        <v>7268</v>
      </c>
      <c r="H391" s="19">
        <v>40</v>
      </c>
      <c r="I391" s="19">
        <v>40560</v>
      </c>
      <c r="J391" s="19">
        <v>6.7600000000000007</v>
      </c>
      <c r="K391" s="19">
        <v>16</v>
      </c>
      <c r="L391" s="19">
        <v>9633</v>
      </c>
      <c r="M391" s="20">
        <v>1.4E-2</v>
      </c>
      <c r="N391" s="19" t="s">
        <v>40</v>
      </c>
      <c r="O391" s="19" t="s">
        <v>37</v>
      </c>
      <c r="P391" s="19">
        <v>52</v>
      </c>
      <c r="Q391" s="19">
        <f t="shared" si="6"/>
        <v>134.86199999999999</v>
      </c>
    </row>
    <row r="392" spans="1:17" x14ac:dyDescent="0.25">
      <c r="A392" s="15">
        <v>5122185</v>
      </c>
      <c r="B392" s="16">
        <v>43727</v>
      </c>
      <c r="C392" s="17">
        <v>43709</v>
      </c>
      <c r="D392" s="15">
        <v>5</v>
      </c>
      <c r="E392" s="18">
        <v>24.953333333333337</v>
      </c>
      <c r="F392" s="19">
        <v>18.715</v>
      </c>
      <c r="G392" s="19">
        <v>7486</v>
      </c>
      <c r="H392" s="19">
        <v>32</v>
      </c>
      <c r="I392" s="19">
        <v>29408</v>
      </c>
      <c r="J392" s="19">
        <v>5.4080000000000004</v>
      </c>
      <c r="K392" s="19">
        <v>12</v>
      </c>
      <c r="L392" s="19">
        <v>4651</v>
      </c>
      <c r="M392" s="20">
        <v>1.4E-2</v>
      </c>
      <c r="N392" s="19" t="s">
        <v>40</v>
      </c>
      <c r="O392" s="19" t="s">
        <v>36</v>
      </c>
      <c r="P392" s="19">
        <v>76</v>
      </c>
      <c r="Q392" s="19">
        <f t="shared" si="6"/>
        <v>65.114000000000004</v>
      </c>
    </row>
    <row r="393" spans="1:17" x14ac:dyDescent="0.25">
      <c r="A393" s="15">
        <v>5115504</v>
      </c>
      <c r="B393" s="16">
        <v>43727</v>
      </c>
      <c r="C393" s="17">
        <v>43695</v>
      </c>
      <c r="D393" s="15">
        <v>5</v>
      </c>
      <c r="E393" s="18">
        <v>34.580000000000005</v>
      </c>
      <c r="F393" s="19">
        <v>25.935000000000002</v>
      </c>
      <c r="G393" s="19">
        <v>10374</v>
      </c>
      <c r="H393" s="19">
        <v>4</v>
      </c>
      <c r="I393" s="19">
        <v>1304</v>
      </c>
      <c r="J393" s="19">
        <v>0.67600000000000005</v>
      </c>
      <c r="K393" s="19">
        <v>12</v>
      </c>
      <c r="L393" s="19">
        <v>2761</v>
      </c>
      <c r="M393" s="20">
        <v>1.4E-2</v>
      </c>
      <c r="N393" s="19" t="s">
        <v>42</v>
      </c>
      <c r="O393" s="19" t="s">
        <v>36</v>
      </c>
      <c r="P393" s="19">
        <v>69</v>
      </c>
      <c r="Q393" s="19">
        <f t="shared" si="6"/>
        <v>38.654000000000003</v>
      </c>
    </row>
    <row r="394" spans="1:17" x14ac:dyDescent="0.25">
      <c r="A394" s="15">
        <v>5854065</v>
      </c>
      <c r="B394" s="16">
        <v>43727</v>
      </c>
      <c r="C394" s="17">
        <v>43708</v>
      </c>
      <c r="D394" s="15">
        <v>5</v>
      </c>
      <c r="E394" s="18">
        <v>21.256666666666668</v>
      </c>
      <c r="F394" s="19">
        <v>15.942500000000001</v>
      </c>
      <c r="G394" s="19">
        <v>6377</v>
      </c>
      <c r="H394" s="19">
        <v>25</v>
      </c>
      <c r="I394" s="19">
        <v>31075</v>
      </c>
      <c r="J394" s="19">
        <v>4.2250000000000005</v>
      </c>
      <c r="K394" s="19">
        <v>15</v>
      </c>
      <c r="L394" s="19">
        <v>9050</v>
      </c>
      <c r="M394" s="20">
        <v>1.4E-2</v>
      </c>
      <c r="N394" s="19" t="s">
        <v>40</v>
      </c>
      <c r="O394" s="19" t="s">
        <v>36</v>
      </c>
      <c r="P394" s="19">
        <v>74</v>
      </c>
      <c r="Q394" s="19">
        <f t="shared" si="6"/>
        <v>126.7</v>
      </c>
    </row>
    <row r="395" spans="1:17" x14ac:dyDescent="0.25">
      <c r="A395" s="15">
        <v>5536327</v>
      </c>
      <c r="B395" s="16">
        <v>43727</v>
      </c>
      <c r="C395" s="17">
        <v>43689</v>
      </c>
      <c r="D395" s="15">
        <v>5</v>
      </c>
      <c r="E395" s="18">
        <v>19.540000000000003</v>
      </c>
      <c r="F395" s="19">
        <v>14.655000000000001</v>
      </c>
      <c r="G395" s="19">
        <v>5862</v>
      </c>
      <c r="H395" s="19">
        <v>8</v>
      </c>
      <c r="I395" s="19">
        <v>1744</v>
      </c>
      <c r="J395" s="19">
        <v>1.3520000000000001</v>
      </c>
      <c r="K395" s="19">
        <v>46</v>
      </c>
      <c r="L395" s="19">
        <v>14692</v>
      </c>
      <c r="M395" s="20">
        <v>1.4E-2</v>
      </c>
      <c r="N395" s="19" t="s">
        <v>43</v>
      </c>
      <c r="O395" s="19" t="s">
        <v>39</v>
      </c>
      <c r="P395" s="19">
        <v>68</v>
      </c>
      <c r="Q395" s="19">
        <f t="shared" si="6"/>
        <v>205.68800000000002</v>
      </c>
    </row>
    <row r="396" spans="1:17" x14ac:dyDescent="0.25">
      <c r="A396" s="15">
        <v>5330642</v>
      </c>
      <c r="B396" s="16">
        <v>43727</v>
      </c>
      <c r="C396" s="17">
        <v>43703</v>
      </c>
      <c r="D396" s="15">
        <v>5</v>
      </c>
      <c r="E396" s="18">
        <v>21.026666666666667</v>
      </c>
      <c r="F396" s="19">
        <v>15.77</v>
      </c>
      <c r="G396" s="19">
        <v>6308</v>
      </c>
      <c r="H396" s="19">
        <v>13</v>
      </c>
      <c r="I396" s="19">
        <v>1872</v>
      </c>
      <c r="J396" s="19">
        <v>2.1970000000000001</v>
      </c>
      <c r="K396" s="19">
        <v>39</v>
      </c>
      <c r="L396" s="19">
        <v>9924</v>
      </c>
      <c r="M396" s="20">
        <v>1.4E-2</v>
      </c>
      <c r="N396" s="19" t="s">
        <v>43</v>
      </c>
      <c r="O396" s="19" t="s">
        <v>39</v>
      </c>
      <c r="P396" s="19">
        <v>58</v>
      </c>
      <c r="Q396" s="19">
        <f t="shared" si="6"/>
        <v>138.93600000000001</v>
      </c>
    </row>
    <row r="397" spans="1:17" x14ac:dyDescent="0.25">
      <c r="A397" s="15">
        <v>5748510</v>
      </c>
      <c r="B397" s="16">
        <v>43727</v>
      </c>
      <c r="C397" s="17">
        <v>43708</v>
      </c>
      <c r="D397" s="15">
        <v>5</v>
      </c>
      <c r="E397" s="18">
        <v>29.863333333333337</v>
      </c>
      <c r="F397" s="19">
        <v>22.397500000000001</v>
      </c>
      <c r="G397" s="19">
        <v>8959</v>
      </c>
      <c r="H397" s="19">
        <v>15</v>
      </c>
      <c r="I397" s="19">
        <v>5610</v>
      </c>
      <c r="J397" s="19">
        <v>2.5350000000000001</v>
      </c>
      <c r="K397" s="19">
        <v>35</v>
      </c>
      <c r="L397" s="19">
        <v>32860</v>
      </c>
      <c r="M397" s="20">
        <v>1.4E-2</v>
      </c>
      <c r="N397" s="19" t="s">
        <v>43</v>
      </c>
      <c r="O397" s="19" t="s">
        <v>36</v>
      </c>
      <c r="P397" s="19">
        <v>58</v>
      </c>
      <c r="Q397" s="19">
        <f t="shared" si="6"/>
        <v>460.04</v>
      </c>
    </row>
    <row r="398" spans="1:17" x14ac:dyDescent="0.25">
      <c r="A398" s="15">
        <v>5518973</v>
      </c>
      <c r="B398" s="16">
        <v>43727</v>
      </c>
      <c r="C398" s="17">
        <v>43702</v>
      </c>
      <c r="D398" s="15">
        <v>5</v>
      </c>
      <c r="E398" s="18">
        <v>13.686666666666667</v>
      </c>
      <c r="F398" s="19">
        <v>10.265000000000001</v>
      </c>
      <c r="G398" s="19">
        <v>4106</v>
      </c>
      <c r="H398" s="19">
        <v>9</v>
      </c>
      <c r="I398" s="19">
        <v>5940</v>
      </c>
      <c r="J398" s="19">
        <v>1.5209999999999999</v>
      </c>
      <c r="K398" s="19">
        <v>39</v>
      </c>
      <c r="L398" s="19">
        <v>34268</v>
      </c>
      <c r="M398" s="20">
        <v>1.4E-2</v>
      </c>
      <c r="N398" s="19" t="s">
        <v>43</v>
      </c>
      <c r="O398" s="19" t="s">
        <v>36</v>
      </c>
      <c r="P398" s="19">
        <v>76</v>
      </c>
      <c r="Q398" s="19">
        <f t="shared" si="6"/>
        <v>479.75200000000001</v>
      </c>
    </row>
    <row r="399" spans="1:17" x14ac:dyDescent="0.25">
      <c r="A399" s="15">
        <v>5614708</v>
      </c>
      <c r="B399" s="16">
        <v>43727</v>
      </c>
      <c r="C399" s="17">
        <v>43698</v>
      </c>
      <c r="D399" s="15">
        <v>5</v>
      </c>
      <c r="E399" s="18">
        <v>15.353333333333333</v>
      </c>
      <c r="F399" s="19">
        <v>11.515000000000001</v>
      </c>
      <c r="G399" s="19">
        <v>4606</v>
      </c>
      <c r="H399" s="19">
        <v>8</v>
      </c>
      <c r="I399" s="19">
        <v>4448</v>
      </c>
      <c r="J399" s="19">
        <v>1.3520000000000001</v>
      </c>
      <c r="K399" s="19">
        <v>17</v>
      </c>
      <c r="L399" s="19">
        <v>10792</v>
      </c>
      <c r="M399" s="20">
        <v>1.4E-2</v>
      </c>
      <c r="N399" s="19" t="s">
        <v>41</v>
      </c>
      <c r="O399" s="19" t="s">
        <v>38</v>
      </c>
      <c r="P399" s="19">
        <v>72</v>
      </c>
      <c r="Q399" s="19">
        <f t="shared" si="6"/>
        <v>151.08799999999999</v>
      </c>
    </row>
    <row r="400" spans="1:17" x14ac:dyDescent="0.25">
      <c r="A400" s="15">
        <v>5468778</v>
      </c>
      <c r="B400" s="16">
        <v>43727</v>
      </c>
      <c r="C400" s="17">
        <v>43701</v>
      </c>
      <c r="D400" s="15">
        <v>5</v>
      </c>
      <c r="E400" s="18">
        <v>12.373333333333335</v>
      </c>
      <c r="F400" s="19">
        <v>9.2799999999999994</v>
      </c>
      <c r="G400" s="19">
        <v>3712</v>
      </c>
      <c r="H400" s="19">
        <v>5</v>
      </c>
      <c r="I400" s="19">
        <v>2770</v>
      </c>
      <c r="J400" s="19">
        <v>0.84500000000000008</v>
      </c>
      <c r="K400" s="19">
        <v>15</v>
      </c>
      <c r="L400" s="19">
        <v>6300</v>
      </c>
      <c r="M400" s="20">
        <v>1.4E-2</v>
      </c>
      <c r="N400" s="19" t="s">
        <v>41</v>
      </c>
      <c r="O400" s="19" t="s">
        <v>37</v>
      </c>
      <c r="P400" s="19">
        <v>60</v>
      </c>
      <c r="Q400" s="19">
        <f t="shared" si="6"/>
        <v>88.2</v>
      </c>
    </row>
    <row r="401" spans="1:17" x14ac:dyDescent="0.25">
      <c r="A401" s="15">
        <v>5386322</v>
      </c>
      <c r="B401" s="16">
        <v>43727</v>
      </c>
      <c r="C401" s="17">
        <v>43691</v>
      </c>
      <c r="D401" s="15">
        <v>5</v>
      </c>
      <c r="E401" s="18">
        <v>10.25</v>
      </c>
      <c r="F401" s="19">
        <v>7.6875</v>
      </c>
      <c r="G401" s="19">
        <v>3075</v>
      </c>
      <c r="H401" s="19">
        <v>15</v>
      </c>
      <c r="I401" s="19">
        <v>11505</v>
      </c>
      <c r="J401" s="19">
        <v>2.5350000000000001</v>
      </c>
      <c r="K401" s="19">
        <v>38</v>
      </c>
      <c r="L401" s="19">
        <v>30148</v>
      </c>
      <c r="M401" s="20">
        <v>1.4E-2</v>
      </c>
      <c r="N401" s="19" t="s">
        <v>43</v>
      </c>
      <c r="O401" s="19" t="s">
        <v>39</v>
      </c>
      <c r="P401" s="19">
        <v>52</v>
      </c>
      <c r="Q401" s="19">
        <f t="shared" si="6"/>
        <v>422.072</v>
      </c>
    </row>
    <row r="402" spans="1:17" x14ac:dyDescent="0.25">
      <c r="A402" s="15">
        <v>5086137</v>
      </c>
      <c r="B402" s="16">
        <v>43665</v>
      </c>
      <c r="C402" s="17">
        <v>43701</v>
      </c>
      <c r="D402" s="15">
        <v>5</v>
      </c>
      <c r="E402" s="18">
        <v>6.1533333333333333</v>
      </c>
      <c r="F402" s="19">
        <v>4.6150000000000002</v>
      </c>
      <c r="G402" s="19">
        <v>1846</v>
      </c>
      <c r="H402" s="19">
        <v>8</v>
      </c>
      <c r="I402" s="19">
        <v>3064</v>
      </c>
      <c r="J402" s="19">
        <v>1.04</v>
      </c>
      <c r="K402" s="19">
        <v>7</v>
      </c>
      <c r="L402" s="19">
        <v>4893</v>
      </c>
      <c r="M402" s="20">
        <v>1.4E-2</v>
      </c>
      <c r="N402" s="19" t="s">
        <v>42</v>
      </c>
      <c r="O402" s="19" t="s">
        <v>36</v>
      </c>
      <c r="P402" s="19">
        <v>12</v>
      </c>
      <c r="Q402" s="19">
        <f t="shared" si="6"/>
        <v>68.501999999999995</v>
      </c>
    </row>
    <row r="403" spans="1:17" x14ac:dyDescent="0.25">
      <c r="A403" s="15">
        <v>5463754</v>
      </c>
      <c r="B403" s="16">
        <v>43665</v>
      </c>
      <c r="C403" s="17">
        <v>43692</v>
      </c>
      <c r="D403" s="15">
        <v>5</v>
      </c>
      <c r="E403" s="18">
        <v>22.150000000000002</v>
      </c>
      <c r="F403" s="19">
        <v>16.612500000000001</v>
      </c>
      <c r="G403" s="19">
        <v>6645</v>
      </c>
      <c r="H403" s="19">
        <v>9</v>
      </c>
      <c r="I403" s="19">
        <v>3996</v>
      </c>
      <c r="J403" s="19">
        <v>1.17</v>
      </c>
      <c r="K403" s="19">
        <v>44</v>
      </c>
      <c r="L403" s="19">
        <v>22440</v>
      </c>
      <c r="M403" s="20">
        <v>1.4E-2</v>
      </c>
      <c r="N403" s="19" t="s">
        <v>43</v>
      </c>
      <c r="O403" s="19" t="s">
        <v>36</v>
      </c>
      <c r="P403" s="19">
        <v>33</v>
      </c>
      <c r="Q403" s="19">
        <f t="shared" si="6"/>
        <v>314.16000000000003</v>
      </c>
    </row>
    <row r="404" spans="1:17" x14ac:dyDescent="0.25">
      <c r="A404" s="15">
        <v>5503662</v>
      </c>
      <c r="B404" s="16">
        <v>43665</v>
      </c>
      <c r="C404" s="17">
        <v>43694</v>
      </c>
      <c r="D404" s="15">
        <v>5</v>
      </c>
      <c r="E404" s="18">
        <v>28.966666666666669</v>
      </c>
      <c r="F404" s="19">
        <v>21.725000000000001</v>
      </c>
      <c r="G404" s="19">
        <v>8690</v>
      </c>
      <c r="H404" s="19">
        <v>42</v>
      </c>
      <c r="I404" s="19">
        <v>49602</v>
      </c>
      <c r="J404" s="19">
        <v>5.46</v>
      </c>
      <c r="K404" s="19">
        <v>13</v>
      </c>
      <c r="L404" s="19">
        <v>796.25</v>
      </c>
      <c r="M404" s="20">
        <v>1.4E-2</v>
      </c>
      <c r="N404" s="19" t="s">
        <v>40</v>
      </c>
      <c r="O404" s="19" t="s">
        <v>36</v>
      </c>
      <c r="P404" s="19">
        <v>20</v>
      </c>
      <c r="Q404" s="19">
        <f t="shared" si="6"/>
        <v>11.147500000000001</v>
      </c>
    </row>
    <row r="405" spans="1:17" x14ac:dyDescent="0.25">
      <c r="A405" s="15">
        <v>5151006</v>
      </c>
      <c r="B405" s="16">
        <v>43665</v>
      </c>
      <c r="C405" s="17">
        <v>43698</v>
      </c>
      <c r="D405" s="15">
        <v>5</v>
      </c>
      <c r="E405" s="18">
        <v>18.720000000000002</v>
      </c>
      <c r="F405" s="19">
        <v>14.040000000000001</v>
      </c>
      <c r="G405" s="19">
        <v>5616</v>
      </c>
      <c r="H405" s="19">
        <v>9</v>
      </c>
      <c r="I405" s="19">
        <v>6993</v>
      </c>
      <c r="J405" s="19">
        <v>1.17</v>
      </c>
      <c r="K405" s="19">
        <v>28</v>
      </c>
      <c r="L405" s="19">
        <v>36960</v>
      </c>
      <c r="M405" s="20">
        <v>1.4E-2</v>
      </c>
      <c r="N405" s="19" t="s">
        <v>43</v>
      </c>
      <c r="O405" s="19" t="s">
        <v>36</v>
      </c>
      <c r="P405" s="19">
        <v>22</v>
      </c>
      <c r="Q405" s="19">
        <f t="shared" si="6"/>
        <v>517.44000000000005</v>
      </c>
    </row>
    <row r="406" spans="1:17" x14ac:dyDescent="0.25">
      <c r="A406" s="15">
        <v>5877190</v>
      </c>
      <c r="B406" s="16">
        <v>43665</v>
      </c>
      <c r="C406" s="17">
        <v>43702</v>
      </c>
      <c r="D406" s="15">
        <v>5</v>
      </c>
      <c r="E406" s="18">
        <v>27.596666666666668</v>
      </c>
      <c r="F406" s="19">
        <v>20.697500000000002</v>
      </c>
      <c r="G406" s="19">
        <v>8279</v>
      </c>
      <c r="H406" s="19">
        <v>8</v>
      </c>
      <c r="I406" s="19">
        <v>2504</v>
      </c>
      <c r="J406" s="19">
        <v>1.04</v>
      </c>
      <c r="K406" s="19">
        <v>10</v>
      </c>
      <c r="L406" s="19">
        <v>3250</v>
      </c>
      <c r="M406" s="20">
        <v>1.4E-2</v>
      </c>
      <c r="N406" s="19" t="s">
        <v>42</v>
      </c>
      <c r="O406" s="19" t="s">
        <v>36</v>
      </c>
      <c r="P406" s="19">
        <v>43</v>
      </c>
      <c r="Q406" s="19">
        <f t="shared" si="6"/>
        <v>45.5</v>
      </c>
    </row>
    <row r="407" spans="1:17" x14ac:dyDescent="0.25">
      <c r="A407" s="15">
        <v>5655868</v>
      </c>
      <c r="B407" s="16">
        <v>43665</v>
      </c>
      <c r="C407" s="17">
        <v>43686</v>
      </c>
      <c r="D407" s="15">
        <v>5</v>
      </c>
      <c r="E407" s="18">
        <v>37.433333333333337</v>
      </c>
      <c r="F407" s="19">
        <v>28.074999999999999</v>
      </c>
      <c r="G407" s="19">
        <v>11230</v>
      </c>
      <c r="H407" s="19">
        <v>6</v>
      </c>
      <c r="I407" s="19">
        <v>3012</v>
      </c>
      <c r="J407" s="19">
        <v>0.78</v>
      </c>
      <c r="K407" s="19">
        <v>25</v>
      </c>
      <c r="L407" s="19">
        <v>15750</v>
      </c>
      <c r="M407" s="20">
        <v>1.4E-2</v>
      </c>
      <c r="N407" s="19" t="s">
        <v>43</v>
      </c>
      <c r="O407" s="19" t="s">
        <v>36</v>
      </c>
      <c r="P407" s="19">
        <v>2</v>
      </c>
      <c r="Q407" s="19">
        <f t="shared" si="6"/>
        <v>220.5</v>
      </c>
    </row>
    <row r="408" spans="1:17" x14ac:dyDescent="0.25">
      <c r="A408" s="15">
        <v>5432604</v>
      </c>
      <c r="B408" s="16">
        <v>43665</v>
      </c>
      <c r="C408" s="17">
        <v>43697</v>
      </c>
      <c r="D408" s="15">
        <v>5</v>
      </c>
      <c r="E408" s="18">
        <v>26.71</v>
      </c>
      <c r="F408" s="19">
        <v>20.032499999999999</v>
      </c>
      <c r="G408" s="19">
        <v>8013</v>
      </c>
      <c r="H408" s="19">
        <v>6</v>
      </c>
      <c r="I408" s="19">
        <v>1302</v>
      </c>
      <c r="J408" s="19">
        <v>0.78</v>
      </c>
      <c r="K408" s="19">
        <v>11</v>
      </c>
      <c r="L408" s="19">
        <v>5621</v>
      </c>
      <c r="M408" s="20">
        <v>1.4E-2</v>
      </c>
      <c r="N408" s="19" t="s">
        <v>41</v>
      </c>
      <c r="O408" s="19" t="s">
        <v>36</v>
      </c>
      <c r="P408" s="19">
        <v>28</v>
      </c>
      <c r="Q408" s="19">
        <f t="shared" si="6"/>
        <v>78.694000000000003</v>
      </c>
    </row>
    <row r="409" spans="1:17" x14ac:dyDescent="0.25">
      <c r="A409" s="15">
        <v>5038226</v>
      </c>
      <c r="B409" s="16">
        <v>43665</v>
      </c>
      <c r="C409" s="17">
        <v>43701</v>
      </c>
      <c r="D409" s="15">
        <v>5</v>
      </c>
      <c r="E409" s="18">
        <v>31.276666666666667</v>
      </c>
      <c r="F409" s="19">
        <v>23.4575</v>
      </c>
      <c r="G409" s="19">
        <v>9383</v>
      </c>
      <c r="H409" s="19">
        <v>22</v>
      </c>
      <c r="I409" s="19">
        <v>5258</v>
      </c>
      <c r="J409" s="19">
        <v>2.8600000000000003</v>
      </c>
      <c r="K409" s="19">
        <v>5</v>
      </c>
      <c r="L409" s="19">
        <v>590</v>
      </c>
      <c r="M409" s="20">
        <v>1.4E-2</v>
      </c>
      <c r="N409" s="19" t="s">
        <v>40</v>
      </c>
      <c r="O409" s="19" t="s">
        <v>37</v>
      </c>
      <c r="P409" s="19">
        <v>39</v>
      </c>
      <c r="Q409" s="19">
        <f t="shared" si="6"/>
        <v>8.26</v>
      </c>
    </row>
    <row r="410" spans="1:17" x14ac:dyDescent="0.25">
      <c r="A410" s="15">
        <v>5783718</v>
      </c>
      <c r="B410" s="16">
        <v>43665</v>
      </c>
      <c r="C410" s="17">
        <v>43688</v>
      </c>
      <c r="D410" s="15">
        <v>5</v>
      </c>
      <c r="E410" s="18">
        <v>16.82</v>
      </c>
      <c r="F410" s="19">
        <v>12.615</v>
      </c>
      <c r="G410" s="19">
        <v>5046</v>
      </c>
      <c r="H410" s="19">
        <v>14</v>
      </c>
      <c r="I410" s="19">
        <v>6314</v>
      </c>
      <c r="J410" s="19">
        <v>1.82</v>
      </c>
      <c r="K410" s="19">
        <v>26</v>
      </c>
      <c r="L410" s="19">
        <v>18694</v>
      </c>
      <c r="M410" s="20">
        <v>1.4E-2</v>
      </c>
      <c r="N410" s="19" t="s">
        <v>43</v>
      </c>
      <c r="O410" s="19" t="s">
        <v>37</v>
      </c>
      <c r="P410" s="19">
        <v>8</v>
      </c>
      <c r="Q410" s="19">
        <f t="shared" si="6"/>
        <v>261.71600000000001</v>
      </c>
    </row>
    <row r="411" spans="1:17" x14ac:dyDescent="0.25">
      <c r="A411" s="15">
        <v>5049526</v>
      </c>
      <c r="B411" s="16">
        <v>43665</v>
      </c>
      <c r="C411" s="17">
        <v>43702</v>
      </c>
      <c r="D411" s="15">
        <v>5</v>
      </c>
      <c r="E411" s="18">
        <v>9.0033333333333339</v>
      </c>
      <c r="F411" s="19">
        <v>6.7525000000000004</v>
      </c>
      <c r="G411" s="19">
        <v>2701</v>
      </c>
      <c r="H411" s="19">
        <v>5</v>
      </c>
      <c r="I411" s="19">
        <v>485</v>
      </c>
      <c r="J411" s="19">
        <v>0.65</v>
      </c>
      <c r="K411" s="19">
        <v>15</v>
      </c>
      <c r="L411" s="19">
        <v>18345</v>
      </c>
      <c r="M411" s="20">
        <v>1.4E-2</v>
      </c>
      <c r="N411" s="19" t="s">
        <v>43</v>
      </c>
      <c r="O411" s="19" t="s">
        <v>38</v>
      </c>
      <c r="P411" s="19">
        <v>38</v>
      </c>
      <c r="Q411" s="19">
        <f t="shared" si="6"/>
        <v>256.83</v>
      </c>
    </row>
    <row r="412" spans="1:17" x14ac:dyDescent="0.25">
      <c r="A412" s="15">
        <v>5388326</v>
      </c>
      <c r="B412" s="16">
        <v>43665</v>
      </c>
      <c r="C412" s="17">
        <v>43706</v>
      </c>
      <c r="D412" s="15">
        <v>5</v>
      </c>
      <c r="E412" s="18">
        <v>28.150000000000002</v>
      </c>
      <c r="F412" s="19">
        <v>21.112500000000001</v>
      </c>
      <c r="G412" s="19">
        <v>8445</v>
      </c>
      <c r="H412" s="19">
        <v>7</v>
      </c>
      <c r="I412" s="19">
        <v>4221</v>
      </c>
      <c r="J412" s="19">
        <v>0.91</v>
      </c>
      <c r="K412" s="19">
        <v>30</v>
      </c>
      <c r="L412" s="19">
        <v>13110</v>
      </c>
      <c r="M412" s="20">
        <v>1.4E-2</v>
      </c>
      <c r="N412" s="19" t="s">
        <v>43</v>
      </c>
      <c r="O412" s="19" t="s">
        <v>37</v>
      </c>
      <c r="P412" s="19">
        <v>34</v>
      </c>
      <c r="Q412" s="19">
        <f t="shared" si="6"/>
        <v>183.54</v>
      </c>
    </row>
    <row r="413" spans="1:17" x14ac:dyDescent="0.25">
      <c r="A413" s="15">
        <v>5902505</v>
      </c>
      <c r="B413" s="16">
        <v>43665</v>
      </c>
      <c r="C413" s="17">
        <v>43680</v>
      </c>
      <c r="D413" s="15">
        <v>5</v>
      </c>
      <c r="E413" s="18">
        <v>8.3600000000000012</v>
      </c>
      <c r="F413" s="19">
        <v>6.2700000000000005</v>
      </c>
      <c r="G413" s="19">
        <v>2508</v>
      </c>
      <c r="H413" s="19">
        <v>10</v>
      </c>
      <c r="I413" s="19">
        <v>2160</v>
      </c>
      <c r="J413" s="19">
        <v>1.3</v>
      </c>
      <c r="K413" s="19">
        <v>15</v>
      </c>
      <c r="L413" s="19">
        <v>3495</v>
      </c>
      <c r="M413" s="20">
        <v>1.4E-2</v>
      </c>
      <c r="N413" s="19" t="s">
        <v>43</v>
      </c>
      <c r="O413" s="19" t="s">
        <v>37</v>
      </c>
      <c r="P413" s="19">
        <v>50</v>
      </c>
      <c r="Q413" s="19">
        <f t="shared" si="6"/>
        <v>48.93</v>
      </c>
    </row>
    <row r="414" spans="1:17" x14ac:dyDescent="0.25">
      <c r="A414" s="15">
        <v>5048505</v>
      </c>
      <c r="B414" s="16">
        <v>43665</v>
      </c>
      <c r="C414" s="17">
        <v>43705</v>
      </c>
      <c r="D414" s="15">
        <v>5</v>
      </c>
      <c r="E414" s="18">
        <v>7.4633333333333338</v>
      </c>
      <c r="F414" s="19">
        <v>5.5975000000000001</v>
      </c>
      <c r="G414" s="19">
        <v>2239</v>
      </c>
      <c r="H414" s="19">
        <v>14</v>
      </c>
      <c r="I414" s="19">
        <v>2128</v>
      </c>
      <c r="J414" s="19">
        <v>1.82</v>
      </c>
      <c r="K414" s="19">
        <v>35</v>
      </c>
      <c r="L414" s="19">
        <v>54118.75</v>
      </c>
      <c r="M414" s="20">
        <v>1.4E-2</v>
      </c>
      <c r="N414" s="19" t="s">
        <v>43</v>
      </c>
      <c r="O414" s="19" t="s">
        <v>39</v>
      </c>
      <c r="P414" s="19">
        <v>17</v>
      </c>
      <c r="Q414" s="19">
        <f t="shared" si="6"/>
        <v>757.66250000000002</v>
      </c>
    </row>
    <row r="415" spans="1:17" x14ac:dyDescent="0.25">
      <c r="A415" s="15">
        <v>5856207</v>
      </c>
      <c r="B415" s="16">
        <v>43665</v>
      </c>
      <c r="C415" s="17">
        <v>43694</v>
      </c>
      <c r="D415" s="15">
        <v>5</v>
      </c>
      <c r="E415" s="18">
        <v>27.363333333333337</v>
      </c>
      <c r="F415" s="19">
        <v>20.522500000000001</v>
      </c>
      <c r="G415" s="19">
        <v>8209</v>
      </c>
      <c r="H415" s="19">
        <v>35</v>
      </c>
      <c r="I415" s="19">
        <v>52325</v>
      </c>
      <c r="J415" s="19">
        <v>4.55</v>
      </c>
      <c r="K415" s="19">
        <v>3</v>
      </c>
      <c r="L415" s="19">
        <v>2688.75</v>
      </c>
      <c r="M415" s="20">
        <v>1.4E-2</v>
      </c>
      <c r="N415" s="19" t="s">
        <v>40</v>
      </c>
      <c r="O415" s="19" t="s">
        <v>36</v>
      </c>
      <c r="P415" s="19">
        <v>16</v>
      </c>
      <c r="Q415" s="19">
        <f t="shared" si="6"/>
        <v>37.642499999999998</v>
      </c>
    </row>
    <row r="416" spans="1:17" x14ac:dyDescent="0.25">
      <c r="A416" s="15">
        <v>5911299</v>
      </c>
      <c r="B416" s="16">
        <v>43665</v>
      </c>
      <c r="C416" s="17">
        <v>43699</v>
      </c>
      <c r="D416" s="15">
        <v>5</v>
      </c>
      <c r="E416" s="18">
        <v>23.473333333333336</v>
      </c>
      <c r="F416" s="19">
        <v>17.605</v>
      </c>
      <c r="G416" s="19">
        <v>7042</v>
      </c>
      <c r="H416" s="19">
        <v>44</v>
      </c>
      <c r="I416" s="19">
        <v>45012</v>
      </c>
      <c r="J416" s="19">
        <v>5.7200000000000006</v>
      </c>
      <c r="K416" s="19">
        <v>3</v>
      </c>
      <c r="L416" s="19">
        <v>1017</v>
      </c>
      <c r="M416" s="20">
        <v>1.4E-2</v>
      </c>
      <c r="N416" s="19" t="s">
        <v>40</v>
      </c>
      <c r="O416" s="19" t="s">
        <v>36</v>
      </c>
      <c r="P416" s="19">
        <v>33</v>
      </c>
      <c r="Q416" s="19">
        <f t="shared" si="6"/>
        <v>14.238</v>
      </c>
    </row>
    <row r="417" spans="1:17" x14ac:dyDescent="0.25">
      <c r="A417" s="15">
        <v>5901222</v>
      </c>
      <c r="B417" s="16">
        <v>43665</v>
      </c>
      <c r="C417" s="17">
        <v>43686</v>
      </c>
      <c r="D417" s="15">
        <v>5</v>
      </c>
      <c r="E417" s="18">
        <v>27.753333333333334</v>
      </c>
      <c r="F417" s="19">
        <v>20.815000000000001</v>
      </c>
      <c r="G417" s="19">
        <v>8326</v>
      </c>
      <c r="H417" s="19">
        <v>14</v>
      </c>
      <c r="I417" s="19">
        <v>7980</v>
      </c>
      <c r="J417" s="19">
        <v>1.82</v>
      </c>
      <c r="K417" s="19">
        <v>15</v>
      </c>
      <c r="L417" s="19">
        <v>4837.5</v>
      </c>
      <c r="M417" s="20">
        <v>1.4E-2</v>
      </c>
      <c r="N417" s="19" t="s">
        <v>42</v>
      </c>
      <c r="O417" s="19" t="s">
        <v>36</v>
      </c>
      <c r="P417" s="19">
        <v>14</v>
      </c>
      <c r="Q417" s="19">
        <f t="shared" si="6"/>
        <v>67.724999999999994</v>
      </c>
    </row>
    <row r="418" spans="1:17" x14ac:dyDescent="0.25">
      <c r="A418" s="15">
        <v>5731750</v>
      </c>
      <c r="B418" s="16">
        <v>43665</v>
      </c>
      <c r="C418" s="17">
        <v>43694</v>
      </c>
      <c r="D418" s="15">
        <v>5</v>
      </c>
      <c r="E418" s="18">
        <v>23.473333333333336</v>
      </c>
      <c r="F418" s="19">
        <v>17.605</v>
      </c>
      <c r="G418" s="19">
        <v>7042</v>
      </c>
      <c r="H418" s="19">
        <v>7</v>
      </c>
      <c r="I418" s="19">
        <v>3395</v>
      </c>
      <c r="J418" s="19">
        <v>0.91</v>
      </c>
      <c r="K418" s="19">
        <v>4</v>
      </c>
      <c r="L418" s="19">
        <v>1540</v>
      </c>
      <c r="M418" s="20">
        <v>1.4E-2</v>
      </c>
      <c r="N418" s="19" t="s">
        <v>41</v>
      </c>
      <c r="O418" s="19" t="s">
        <v>36</v>
      </c>
      <c r="P418" s="19">
        <v>1</v>
      </c>
      <c r="Q418" s="19">
        <f t="shared" si="6"/>
        <v>21.56</v>
      </c>
    </row>
    <row r="419" spans="1:17" x14ac:dyDescent="0.25">
      <c r="A419" s="15">
        <v>5665950</v>
      </c>
      <c r="B419" s="16">
        <v>43665</v>
      </c>
      <c r="C419" s="17">
        <v>43680</v>
      </c>
      <c r="D419" s="15">
        <v>5</v>
      </c>
      <c r="E419" s="18">
        <v>27.556666666666668</v>
      </c>
      <c r="F419" s="19">
        <v>20.6675</v>
      </c>
      <c r="G419" s="19">
        <v>8267</v>
      </c>
      <c r="H419" s="19">
        <v>15</v>
      </c>
      <c r="I419" s="19">
        <v>3900</v>
      </c>
      <c r="J419" s="19">
        <v>1.9500000000000002</v>
      </c>
      <c r="K419" s="19">
        <v>12</v>
      </c>
      <c r="L419" s="19">
        <v>5772</v>
      </c>
      <c r="M419" s="20">
        <v>1.4E-2</v>
      </c>
      <c r="N419" s="19" t="s">
        <v>41</v>
      </c>
      <c r="O419" s="19" t="s">
        <v>36</v>
      </c>
      <c r="P419" s="19">
        <v>27</v>
      </c>
      <c r="Q419" s="19">
        <f t="shared" si="6"/>
        <v>80.808000000000007</v>
      </c>
    </row>
    <row r="420" spans="1:17" x14ac:dyDescent="0.25">
      <c r="A420" s="15">
        <v>5869960</v>
      </c>
      <c r="B420" s="16">
        <v>43665</v>
      </c>
      <c r="C420" s="17">
        <v>43684</v>
      </c>
      <c r="D420" s="15">
        <v>5</v>
      </c>
      <c r="E420" s="18">
        <v>19.483333333333334</v>
      </c>
      <c r="F420" s="19">
        <v>14.612500000000001</v>
      </c>
      <c r="G420" s="19">
        <v>5845</v>
      </c>
      <c r="H420" s="19">
        <v>38</v>
      </c>
      <c r="I420" s="19">
        <v>33592</v>
      </c>
      <c r="J420" s="19">
        <v>4.9400000000000004</v>
      </c>
      <c r="K420" s="19">
        <v>5</v>
      </c>
      <c r="L420" s="19">
        <v>1555</v>
      </c>
      <c r="M420" s="20">
        <v>1.4E-2</v>
      </c>
      <c r="N420" s="19" t="s">
        <v>40</v>
      </c>
      <c r="O420" s="19" t="s">
        <v>37</v>
      </c>
      <c r="P420" s="19">
        <v>43</v>
      </c>
      <c r="Q420" s="19">
        <f t="shared" si="6"/>
        <v>21.77</v>
      </c>
    </row>
    <row r="421" spans="1:17" x14ac:dyDescent="0.25">
      <c r="A421" s="15">
        <v>5968361</v>
      </c>
      <c r="B421" s="16">
        <v>43665</v>
      </c>
      <c r="C421" s="17">
        <v>43698</v>
      </c>
      <c r="D421" s="15">
        <v>5</v>
      </c>
      <c r="E421" s="18">
        <v>23.566666666666666</v>
      </c>
      <c r="F421" s="19">
        <v>17.675000000000001</v>
      </c>
      <c r="G421" s="19">
        <v>7070</v>
      </c>
      <c r="H421" s="19">
        <v>3</v>
      </c>
      <c r="I421" s="19">
        <v>201</v>
      </c>
      <c r="J421" s="19">
        <v>0.39</v>
      </c>
      <c r="K421" s="19">
        <v>9</v>
      </c>
      <c r="L421" s="19">
        <v>5157</v>
      </c>
      <c r="M421" s="20">
        <v>1.4E-2</v>
      </c>
      <c r="N421" s="19" t="s">
        <v>42</v>
      </c>
      <c r="O421" s="19" t="s">
        <v>36</v>
      </c>
      <c r="P421" s="19">
        <v>1</v>
      </c>
      <c r="Q421" s="19">
        <f t="shared" si="6"/>
        <v>72.198000000000008</v>
      </c>
    </row>
    <row r="422" spans="1:17" x14ac:dyDescent="0.25">
      <c r="A422" s="15">
        <v>5580244</v>
      </c>
      <c r="B422" s="16">
        <v>43665</v>
      </c>
      <c r="C422" s="17">
        <v>43705</v>
      </c>
      <c r="D422" s="15">
        <v>5</v>
      </c>
      <c r="E422" s="18">
        <v>15.080000000000002</v>
      </c>
      <c r="F422" s="19">
        <v>11.31</v>
      </c>
      <c r="G422" s="19">
        <v>4524</v>
      </c>
      <c r="H422" s="19">
        <v>11</v>
      </c>
      <c r="I422" s="19">
        <v>7106</v>
      </c>
      <c r="J422" s="19">
        <v>1.4300000000000002</v>
      </c>
      <c r="K422" s="19">
        <v>35</v>
      </c>
      <c r="L422" s="19">
        <v>34475</v>
      </c>
      <c r="M422" s="20">
        <v>1.4E-2</v>
      </c>
      <c r="N422" s="19" t="s">
        <v>43</v>
      </c>
      <c r="O422" s="19" t="s">
        <v>39</v>
      </c>
      <c r="P422" s="19">
        <v>14</v>
      </c>
      <c r="Q422" s="19">
        <f t="shared" si="6"/>
        <v>482.65000000000003</v>
      </c>
    </row>
    <row r="423" spans="1:17" x14ac:dyDescent="0.25">
      <c r="A423" s="15">
        <v>5470386</v>
      </c>
      <c r="B423" s="16">
        <v>43665</v>
      </c>
      <c r="C423" s="17">
        <v>43695</v>
      </c>
      <c r="D423" s="15">
        <v>5</v>
      </c>
      <c r="E423" s="18">
        <v>23.563333333333336</v>
      </c>
      <c r="F423" s="19">
        <v>17.672499999999999</v>
      </c>
      <c r="G423" s="19">
        <v>7069</v>
      </c>
      <c r="H423" s="19">
        <v>8</v>
      </c>
      <c r="I423" s="19">
        <v>6272</v>
      </c>
      <c r="J423" s="19">
        <v>1.04</v>
      </c>
      <c r="K423" s="19">
        <v>43</v>
      </c>
      <c r="L423" s="19">
        <v>67456.25</v>
      </c>
      <c r="M423" s="20">
        <v>1.4E-2</v>
      </c>
      <c r="N423" s="19" t="s">
        <v>43</v>
      </c>
      <c r="O423" s="19" t="s">
        <v>37</v>
      </c>
      <c r="P423" s="19">
        <v>18</v>
      </c>
      <c r="Q423" s="19">
        <f t="shared" si="6"/>
        <v>944.38750000000005</v>
      </c>
    </row>
    <row r="424" spans="1:17" x14ac:dyDescent="0.25">
      <c r="A424" s="15">
        <v>5766542</v>
      </c>
      <c r="B424" s="16">
        <v>43665</v>
      </c>
      <c r="C424" s="17">
        <v>43707</v>
      </c>
      <c r="D424" s="15">
        <v>5</v>
      </c>
      <c r="E424" s="18">
        <v>16.400000000000002</v>
      </c>
      <c r="F424" s="19">
        <v>12.3</v>
      </c>
      <c r="G424" s="19">
        <v>4920</v>
      </c>
      <c r="H424" s="19">
        <v>7</v>
      </c>
      <c r="I424" s="19">
        <v>4578</v>
      </c>
      <c r="J424" s="19">
        <v>0.91</v>
      </c>
      <c r="K424" s="19">
        <v>15</v>
      </c>
      <c r="L424" s="19">
        <v>6840</v>
      </c>
      <c r="M424" s="20">
        <v>1.4E-2</v>
      </c>
      <c r="N424" s="19" t="s">
        <v>41</v>
      </c>
      <c r="O424" s="19" t="s">
        <v>38</v>
      </c>
      <c r="P424" s="19">
        <v>37</v>
      </c>
      <c r="Q424" s="19">
        <f t="shared" si="6"/>
        <v>95.76</v>
      </c>
    </row>
    <row r="425" spans="1:17" x14ac:dyDescent="0.25">
      <c r="A425" s="15">
        <v>5968435</v>
      </c>
      <c r="B425" s="16">
        <v>43665</v>
      </c>
      <c r="C425" s="17">
        <v>43699</v>
      </c>
      <c r="D425" s="15">
        <v>5</v>
      </c>
      <c r="E425" s="18">
        <v>31.750000000000004</v>
      </c>
      <c r="F425" s="19">
        <v>23.8125</v>
      </c>
      <c r="G425" s="19">
        <v>9525</v>
      </c>
      <c r="H425" s="19">
        <v>27</v>
      </c>
      <c r="I425" s="19">
        <v>32184</v>
      </c>
      <c r="J425" s="19">
        <v>3.5100000000000002</v>
      </c>
      <c r="K425" s="19">
        <v>8</v>
      </c>
      <c r="L425" s="19">
        <v>4008</v>
      </c>
      <c r="M425" s="20">
        <v>1.4E-2</v>
      </c>
      <c r="N425" s="19" t="s">
        <v>40</v>
      </c>
      <c r="O425" s="19" t="s">
        <v>36</v>
      </c>
      <c r="P425" s="19">
        <v>39</v>
      </c>
      <c r="Q425" s="19">
        <f t="shared" si="6"/>
        <v>56.112000000000002</v>
      </c>
    </row>
    <row r="426" spans="1:17" x14ac:dyDescent="0.25">
      <c r="A426" s="15">
        <v>5163599</v>
      </c>
      <c r="B426" s="16">
        <v>43665</v>
      </c>
      <c r="C426" s="17">
        <v>43689</v>
      </c>
      <c r="D426" s="15">
        <v>5</v>
      </c>
      <c r="E426" s="18">
        <v>17.66</v>
      </c>
      <c r="F426" s="19">
        <v>13.245000000000001</v>
      </c>
      <c r="G426" s="19">
        <v>5298</v>
      </c>
      <c r="H426" s="19">
        <v>9</v>
      </c>
      <c r="I426" s="19">
        <v>4824</v>
      </c>
      <c r="J426" s="19">
        <v>1.17</v>
      </c>
      <c r="K426" s="19">
        <v>15</v>
      </c>
      <c r="L426" s="19">
        <v>8250</v>
      </c>
      <c r="M426" s="20">
        <v>1.4E-2</v>
      </c>
      <c r="N426" s="19" t="s">
        <v>41</v>
      </c>
      <c r="O426" s="19" t="s">
        <v>38</v>
      </c>
      <c r="P426" s="19">
        <v>14</v>
      </c>
      <c r="Q426" s="19">
        <f t="shared" si="6"/>
        <v>115.5</v>
      </c>
    </row>
    <row r="427" spans="1:17" x14ac:dyDescent="0.25">
      <c r="A427" s="15">
        <v>5003402</v>
      </c>
      <c r="B427" s="16">
        <v>43665</v>
      </c>
      <c r="C427" s="17">
        <v>43696</v>
      </c>
      <c r="D427" s="15">
        <v>5</v>
      </c>
      <c r="E427" s="18">
        <v>15.940000000000001</v>
      </c>
      <c r="F427" s="19">
        <v>11.955</v>
      </c>
      <c r="G427" s="19">
        <v>4782</v>
      </c>
      <c r="H427" s="19">
        <v>42</v>
      </c>
      <c r="I427" s="19">
        <v>22008</v>
      </c>
      <c r="J427" s="19">
        <v>5.46</v>
      </c>
      <c r="K427" s="19">
        <v>10</v>
      </c>
      <c r="L427" s="19">
        <v>340</v>
      </c>
      <c r="M427" s="20">
        <v>1.4E-2</v>
      </c>
      <c r="N427" s="19" t="s">
        <v>40</v>
      </c>
      <c r="O427" s="19" t="s">
        <v>36</v>
      </c>
      <c r="P427" s="19">
        <v>27</v>
      </c>
      <c r="Q427" s="19">
        <f t="shared" si="6"/>
        <v>4.76</v>
      </c>
    </row>
    <row r="428" spans="1:17" x14ac:dyDescent="0.25">
      <c r="A428" s="15">
        <v>5911901</v>
      </c>
      <c r="B428" s="16">
        <v>43665</v>
      </c>
      <c r="C428" s="17">
        <v>43696</v>
      </c>
      <c r="D428" s="15">
        <v>5</v>
      </c>
      <c r="E428" s="18">
        <v>8.8566666666666674</v>
      </c>
      <c r="F428" s="19">
        <v>6.6425000000000001</v>
      </c>
      <c r="G428" s="19">
        <v>2657</v>
      </c>
      <c r="H428" s="19">
        <v>15</v>
      </c>
      <c r="I428" s="19">
        <v>8535</v>
      </c>
      <c r="J428" s="19">
        <v>1.9500000000000002</v>
      </c>
      <c r="K428" s="19">
        <v>15</v>
      </c>
      <c r="L428" s="19">
        <v>9435</v>
      </c>
      <c r="M428" s="20">
        <v>1.4E-2</v>
      </c>
      <c r="N428" s="19" t="s">
        <v>42</v>
      </c>
      <c r="O428" s="19" t="s">
        <v>37</v>
      </c>
      <c r="P428" s="19">
        <v>35</v>
      </c>
      <c r="Q428" s="19">
        <f t="shared" si="6"/>
        <v>132.09</v>
      </c>
    </row>
    <row r="429" spans="1:17" x14ac:dyDescent="0.25">
      <c r="A429" s="15">
        <v>5832884</v>
      </c>
      <c r="B429" s="16">
        <v>43665</v>
      </c>
      <c r="C429" s="17">
        <v>43695</v>
      </c>
      <c r="D429" s="15">
        <v>5</v>
      </c>
      <c r="E429" s="18">
        <v>36.520000000000003</v>
      </c>
      <c r="F429" s="19">
        <v>27.39</v>
      </c>
      <c r="G429" s="19">
        <v>10956</v>
      </c>
      <c r="H429" s="19">
        <v>15</v>
      </c>
      <c r="I429" s="19">
        <v>4005</v>
      </c>
      <c r="J429" s="19">
        <v>1.9500000000000002</v>
      </c>
      <c r="K429" s="19">
        <v>17</v>
      </c>
      <c r="L429" s="19">
        <v>23817</v>
      </c>
      <c r="M429" s="20">
        <v>1.4E-2</v>
      </c>
      <c r="N429" s="19" t="s">
        <v>43</v>
      </c>
      <c r="O429" s="19" t="s">
        <v>38</v>
      </c>
      <c r="P429" s="19">
        <v>39</v>
      </c>
      <c r="Q429" s="19">
        <f t="shared" si="6"/>
        <v>333.43799999999999</v>
      </c>
    </row>
    <row r="430" spans="1:17" x14ac:dyDescent="0.25">
      <c r="A430" s="15">
        <v>5413681</v>
      </c>
      <c r="B430" s="16">
        <v>43665</v>
      </c>
      <c r="C430" s="17">
        <v>43683</v>
      </c>
      <c r="D430" s="15">
        <v>5</v>
      </c>
      <c r="E430" s="18">
        <v>18.033333333333335</v>
      </c>
      <c r="F430" s="19">
        <v>13.525</v>
      </c>
      <c r="G430" s="19">
        <v>5410</v>
      </c>
      <c r="H430" s="19">
        <v>12</v>
      </c>
      <c r="I430" s="19">
        <v>2904</v>
      </c>
      <c r="J430" s="19">
        <v>1.56</v>
      </c>
      <c r="K430" s="19">
        <v>9</v>
      </c>
      <c r="L430" s="19">
        <v>5562</v>
      </c>
      <c r="M430" s="20">
        <v>1.4E-2</v>
      </c>
      <c r="N430" s="19" t="s">
        <v>42</v>
      </c>
      <c r="O430" s="19" t="s">
        <v>37</v>
      </c>
      <c r="P430" s="19">
        <v>29</v>
      </c>
      <c r="Q430" s="19">
        <f t="shared" si="6"/>
        <v>77.867999999999995</v>
      </c>
    </row>
    <row r="431" spans="1:17" x14ac:dyDescent="0.25">
      <c r="A431" s="15">
        <v>5885712</v>
      </c>
      <c r="B431" s="16">
        <v>43665</v>
      </c>
      <c r="C431" s="17">
        <v>43682</v>
      </c>
      <c r="D431" s="15">
        <v>5</v>
      </c>
      <c r="E431" s="18">
        <v>37.693333333333335</v>
      </c>
      <c r="F431" s="19">
        <v>28.27</v>
      </c>
      <c r="G431" s="19">
        <v>11308</v>
      </c>
      <c r="H431" s="19">
        <v>5</v>
      </c>
      <c r="I431" s="19">
        <v>2165</v>
      </c>
      <c r="J431" s="19">
        <v>0.65</v>
      </c>
      <c r="K431" s="19">
        <v>6</v>
      </c>
      <c r="L431" s="19">
        <v>4122</v>
      </c>
      <c r="M431" s="20">
        <v>1.4E-2</v>
      </c>
      <c r="N431" s="19" t="s">
        <v>41</v>
      </c>
      <c r="O431" s="19" t="s">
        <v>37</v>
      </c>
      <c r="P431" s="19">
        <v>45</v>
      </c>
      <c r="Q431" s="19">
        <f t="shared" si="6"/>
        <v>57.707999999999998</v>
      </c>
    </row>
    <row r="432" spans="1:17" x14ac:dyDescent="0.25">
      <c r="A432" s="15">
        <v>5964994</v>
      </c>
      <c r="B432" s="16">
        <v>43665</v>
      </c>
      <c r="C432" s="17">
        <v>43704</v>
      </c>
      <c r="D432" s="15">
        <v>5</v>
      </c>
      <c r="E432" s="18">
        <v>2.0100000000000002</v>
      </c>
      <c r="F432" s="19">
        <v>1.5075000000000001</v>
      </c>
      <c r="G432" s="19">
        <v>603</v>
      </c>
      <c r="H432" s="19">
        <v>15</v>
      </c>
      <c r="I432" s="19">
        <v>9765</v>
      </c>
      <c r="J432" s="19">
        <v>1.9500000000000002</v>
      </c>
      <c r="K432" s="19">
        <v>41</v>
      </c>
      <c r="L432" s="19">
        <v>25522.5</v>
      </c>
      <c r="M432" s="20">
        <v>1.4E-2</v>
      </c>
      <c r="N432" s="19" t="s">
        <v>43</v>
      </c>
      <c r="O432" s="19" t="s">
        <v>39</v>
      </c>
      <c r="P432" s="19">
        <v>13</v>
      </c>
      <c r="Q432" s="19">
        <f t="shared" si="6"/>
        <v>357.315</v>
      </c>
    </row>
    <row r="433" spans="1:17" x14ac:dyDescent="0.25">
      <c r="A433" s="15">
        <v>5588719</v>
      </c>
      <c r="B433" s="16">
        <v>43665</v>
      </c>
      <c r="C433" s="17">
        <v>43685</v>
      </c>
      <c r="D433" s="15">
        <v>5</v>
      </c>
      <c r="E433" s="18">
        <v>5.95</v>
      </c>
      <c r="F433" s="19">
        <v>4.4625000000000004</v>
      </c>
      <c r="G433" s="19">
        <v>1785</v>
      </c>
      <c r="H433" s="19">
        <v>6</v>
      </c>
      <c r="I433" s="19">
        <v>3882</v>
      </c>
      <c r="J433" s="19">
        <v>0.78</v>
      </c>
      <c r="K433" s="19">
        <v>13</v>
      </c>
      <c r="L433" s="19">
        <v>926.25</v>
      </c>
      <c r="M433" s="20">
        <v>1.4E-2</v>
      </c>
      <c r="N433" s="19" t="s">
        <v>41</v>
      </c>
      <c r="O433" s="19" t="s">
        <v>38</v>
      </c>
      <c r="P433" s="19">
        <v>17</v>
      </c>
      <c r="Q433" s="19">
        <f t="shared" si="6"/>
        <v>12.967500000000001</v>
      </c>
    </row>
    <row r="434" spans="1:17" x14ac:dyDescent="0.25">
      <c r="A434" s="15">
        <v>5726324</v>
      </c>
      <c r="B434" s="16">
        <v>43665</v>
      </c>
      <c r="C434" s="17">
        <v>43682</v>
      </c>
      <c r="D434" s="15">
        <v>5</v>
      </c>
      <c r="E434" s="18">
        <v>17.573333333333334</v>
      </c>
      <c r="F434" s="19">
        <v>13.18</v>
      </c>
      <c r="G434" s="19">
        <v>5272</v>
      </c>
      <c r="H434" s="19">
        <v>34</v>
      </c>
      <c r="I434" s="19">
        <v>35428</v>
      </c>
      <c r="J434" s="19">
        <v>4.42</v>
      </c>
      <c r="K434" s="19">
        <v>6</v>
      </c>
      <c r="L434" s="19">
        <v>4770</v>
      </c>
      <c r="M434" s="20">
        <v>1.4E-2</v>
      </c>
      <c r="N434" s="19" t="s">
        <v>40</v>
      </c>
      <c r="O434" s="19" t="s">
        <v>37</v>
      </c>
      <c r="P434" s="19">
        <v>11</v>
      </c>
      <c r="Q434" s="19">
        <f t="shared" si="6"/>
        <v>66.78</v>
      </c>
    </row>
    <row r="435" spans="1:17" x14ac:dyDescent="0.25">
      <c r="A435" s="15">
        <v>5221265</v>
      </c>
      <c r="B435" s="16">
        <v>43665</v>
      </c>
      <c r="C435" s="17">
        <v>43687</v>
      </c>
      <c r="D435" s="15">
        <v>5</v>
      </c>
      <c r="E435" s="18">
        <v>31.393333333333334</v>
      </c>
      <c r="F435" s="19">
        <v>23.545000000000002</v>
      </c>
      <c r="G435" s="19">
        <v>9418</v>
      </c>
      <c r="H435" s="19">
        <v>12</v>
      </c>
      <c r="I435" s="19">
        <v>3120</v>
      </c>
      <c r="J435" s="19">
        <v>1.56</v>
      </c>
      <c r="K435" s="19">
        <v>9</v>
      </c>
      <c r="L435" s="19">
        <v>5886</v>
      </c>
      <c r="M435" s="20">
        <v>1.4E-2</v>
      </c>
      <c r="N435" s="19" t="s">
        <v>42</v>
      </c>
      <c r="O435" s="19" t="s">
        <v>36</v>
      </c>
      <c r="P435" s="19">
        <v>47</v>
      </c>
      <c r="Q435" s="19">
        <f t="shared" si="6"/>
        <v>82.403999999999996</v>
      </c>
    </row>
    <row r="436" spans="1:17" x14ac:dyDescent="0.25">
      <c r="A436" s="15">
        <v>5245388</v>
      </c>
      <c r="B436" s="16">
        <v>43665</v>
      </c>
      <c r="C436" s="17">
        <v>43696</v>
      </c>
      <c r="D436" s="15">
        <v>5</v>
      </c>
      <c r="E436" s="18">
        <v>17.986666666666668</v>
      </c>
      <c r="F436" s="19">
        <v>13.49</v>
      </c>
      <c r="G436" s="19">
        <v>5396</v>
      </c>
      <c r="H436" s="19">
        <v>14</v>
      </c>
      <c r="I436" s="19">
        <v>9436</v>
      </c>
      <c r="J436" s="19">
        <v>1.82</v>
      </c>
      <c r="K436" s="19">
        <v>8</v>
      </c>
      <c r="L436" s="19">
        <v>1800</v>
      </c>
      <c r="M436" s="20">
        <v>1.4E-2</v>
      </c>
      <c r="N436" s="19" t="s">
        <v>41</v>
      </c>
      <c r="O436" s="19" t="s">
        <v>38</v>
      </c>
      <c r="P436" s="19">
        <v>8</v>
      </c>
      <c r="Q436" s="19">
        <f t="shared" si="6"/>
        <v>25.2</v>
      </c>
    </row>
    <row r="437" spans="1:17" x14ac:dyDescent="0.25">
      <c r="A437" s="15">
        <v>5690293</v>
      </c>
      <c r="B437" s="16">
        <v>43665</v>
      </c>
      <c r="C437" s="17">
        <v>43681</v>
      </c>
      <c r="D437" s="15">
        <v>5</v>
      </c>
      <c r="E437" s="18">
        <v>1.0033333333333334</v>
      </c>
      <c r="F437" s="19">
        <v>0.75250000000000006</v>
      </c>
      <c r="G437" s="19">
        <v>301</v>
      </c>
      <c r="H437" s="19">
        <v>6</v>
      </c>
      <c r="I437" s="19">
        <v>2280</v>
      </c>
      <c r="J437" s="19">
        <v>0.78</v>
      </c>
      <c r="K437" s="19">
        <v>13</v>
      </c>
      <c r="L437" s="19">
        <v>5486</v>
      </c>
      <c r="M437" s="20">
        <v>1.4E-2</v>
      </c>
      <c r="N437" s="19" t="s">
        <v>41</v>
      </c>
      <c r="O437" s="19" t="s">
        <v>39</v>
      </c>
      <c r="P437" s="19">
        <v>27</v>
      </c>
      <c r="Q437" s="19">
        <f t="shared" si="6"/>
        <v>76.804000000000002</v>
      </c>
    </row>
    <row r="438" spans="1:17" x14ac:dyDescent="0.25">
      <c r="A438" s="15">
        <v>5395056</v>
      </c>
      <c r="B438" s="16">
        <v>43665</v>
      </c>
      <c r="C438" s="17">
        <v>43693</v>
      </c>
      <c r="D438" s="15">
        <v>5</v>
      </c>
      <c r="E438" s="18">
        <v>25.306666666666668</v>
      </c>
      <c r="F438" s="19">
        <v>18.98</v>
      </c>
      <c r="G438" s="19">
        <v>7592</v>
      </c>
      <c r="H438" s="19">
        <v>7</v>
      </c>
      <c r="I438" s="19">
        <v>2408</v>
      </c>
      <c r="J438" s="19">
        <v>0.91</v>
      </c>
      <c r="K438" s="19">
        <v>8</v>
      </c>
      <c r="L438" s="19">
        <v>3248</v>
      </c>
      <c r="M438" s="20">
        <v>1.4E-2</v>
      </c>
      <c r="N438" s="19" t="s">
        <v>41</v>
      </c>
      <c r="O438" s="19" t="s">
        <v>39</v>
      </c>
      <c r="P438" s="19">
        <v>7</v>
      </c>
      <c r="Q438" s="19">
        <f t="shared" si="6"/>
        <v>45.472000000000001</v>
      </c>
    </row>
    <row r="439" spans="1:17" x14ac:dyDescent="0.25">
      <c r="A439" s="15">
        <v>5896360</v>
      </c>
      <c r="B439" s="16">
        <v>43665</v>
      </c>
      <c r="C439" s="17">
        <v>43698</v>
      </c>
      <c r="D439" s="15">
        <v>5</v>
      </c>
      <c r="E439" s="18">
        <v>22.426666666666669</v>
      </c>
      <c r="F439" s="19">
        <v>16.82</v>
      </c>
      <c r="G439" s="19">
        <v>6728</v>
      </c>
      <c r="H439" s="19">
        <v>7</v>
      </c>
      <c r="I439" s="19">
        <v>763</v>
      </c>
      <c r="J439" s="19">
        <v>0.91</v>
      </c>
      <c r="K439" s="19">
        <v>13</v>
      </c>
      <c r="L439" s="19">
        <v>1508</v>
      </c>
      <c r="M439" s="20">
        <v>1.4E-2</v>
      </c>
      <c r="N439" s="19" t="s">
        <v>41</v>
      </c>
      <c r="O439" s="19" t="s">
        <v>37</v>
      </c>
      <c r="P439" s="19">
        <v>4</v>
      </c>
      <c r="Q439" s="19">
        <f t="shared" si="6"/>
        <v>21.112000000000002</v>
      </c>
    </row>
    <row r="440" spans="1:17" x14ac:dyDescent="0.25">
      <c r="A440" s="15">
        <v>5454848</v>
      </c>
      <c r="B440" s="16">
        <v>43665</v>
      </c>
      <c r="C440" s="17">
        <v>43686</v>
      </c>
      <c r="D440" s="15">
        <v>5</v>
      </c>
      <c r="E440" s="18">
        <v>10.73</v>
      </c>
      <c r="F440" s="19">
        <v>8.0474999999999994</v>
      </c>
      <c r="G440" s="19">
        <v>3219</v>
      </c>
      <c r="H440" s="19">
        <v>5</v>
      </c>
      <c r="I440" s="19">
        <v>895</v>
      </c>
      <c r="J440" s="19">
        <v>0.65</v>
      </c>
      <c r="K440" s="19">
        <v>11</v>
      </c>
      <c r="L440" s="19">
        <v>242</v>
      </c>
      <c r="M440" s="20">
        <v>1.4E-2</v>
      </c>
      <c r="N440" s="19" t="s">
        <v>41</v>
      </c>
      <c r="O440" s="19" t="s">
        <v>37</v>
      </c>
      <c r="P440" s="19">
        <v>10</v>
      </c>
      <c r="Q440" s="19">
        <f t="shared" si="6"/>
        <v>3.3879999999999999</v>
      </c>
    </row>
    <row r="441" spans="1:17" x14ac:dyDescent="0.25">
      <c r="A441" s="15">
        <v>5373549</v>
      </c>
      <c r="B441" s="16">
        <v>43665</v>
      </c>
      <c r="C441" s="17">
        <v>43702</v>
      </c>
      <c r="D441" s="15">
        <v>5</v>
      </c>
      <c r="E441" s="18">
        <v>31.763333333333335</v>
      </c>
      <c r="F441" s="19">
        <v>23.822500000000002</v>
      </c>
      <c r="G441" s="19">
        <v>9529</v>
      </c>
      <c r="H441" s="19">
        <v>23</v>
      </c>
      <c r="I441" s="19">
        <v>26220</v>
      </c>
      <c r="J441" s="19">
        <v>2.99</v>
      </c>
      <c r="K441" s="19">
        <v>7</v>
      </c>
      <c r="L441" s="19">
        <v>4704</v>
      </c>
      <c r="M441" s="20">
        <v>1.4E-2</v>
      </c>
      <c r="N441" s="19" t="s">
        <v>40</v>
      </c>
      <c r="O441" s="19" t="s">
        <v>36</v>
      </c>
      <c r="P441" s="19">
        <v>29</v>
      </c>
      <c r="Q441" s="19">
        <f t="shared" si="6"/>
        <v>65.855999999999995</v>
      </c>
    </row>
    <row r="442" spans="1:17" x14ac:dyDescent="0.25">
      <c r="A442" s="15">
        <v>5156246</v>
      </c>
      <c r="B442" s="16">
        <v>43665</v>
      </c>
      <c r="C442" s="17">
        <v>43686</v>
      </c>
      <c r="D442" s="15">
        <v>5</v>
      </c>
      <c r="E442" s="18">
        <v>29.88666666666667</v>
      </c>
      <c r="F442" s="19">
        <v>22.414999999999999</v>
      </c>
      <c r="G442" s="19">
        <v>8966</v>
      </c>
      <c r="H442" s="19">
        <v>13</v>
      </c>
      <c r="I442" s="19">
        <v>2405</v>
      </c>
      <c r="J442" s="19">
        <v>1.69</v>
      </c>
      <c r="K442" s="19">
        <v>4</v>
      </c>
      <c r="L442" s="19">
        <v>268</v>
      </c>
      <c r="M442" s="20">
        <v>1.4E-2</v>
      </c>
      <c r="N442" s="19" t="s">
        <v>41</v>
      </c>
      <c r="O442" s="19" t="s">
        <v>36</v>
      </c>
      <c r="P442" s="19">
        <v>7</v>
      </c>
      <c r="Q442" s="19">
        <f t="shared" si="6"/>
        <v>3.7520000000000002</v>
      </c>
    </row>
    <row r="443" spans="1:17" x14ac:dyDescent="0.25">
      <c r="A443" s="15">
        <v>5783566</v>
      </c>
      <c r="B443" s="16">
        <v>43665</v>
      </c>
      <c r="C443" s="17">
        <v>43710</v>
      </c>
      <c r="D443" s="15">
        <v>5</v>
      </c>
      <c r="E443" s="18">
        <v>1.0733333333333335</v>
      </c>
      <c r="F443" s="19">
        <v>0.80500000000000005</v>
      </c>
      <c r="G443" s="19">
        <v>322</v>
      </c>
      <c r="H443" s="19">
        <v>29</v>
      </c>
      <c r="I443" s="19">
        <v>20764</v>
      </c>
      <c r="J443" s="19">
        <v>3.77</v>
      </c>
      <c r="K443" s="19">
        <v>13</v>
      </c>
      <c r="L443" s="19">
        <v>1131</v>
      </c>
      <c r="M443" s="20">
        <v>1.4E-2</v>
      </c>
      <c r="N443" s="19" t="s">
        <v>40</v>
      </c>
      <c r="O443" s="19" t="s">
        <v>37</v>
      </c>
      <c r="P443" s="19">
        <v>34</v>
      </c>
      <c r="Q443" s="19">
        <f t="shared" si="6"/>
        <v>15.834</v>
      </c>
    </row>
    <row r="444" spans="1:17" x14ac:dyDescent="0.25">
      <c r="A444" s="15">
        <v>5731988</v>
      </c>
      <c r="B444" s="16">
        <v>43665</v>
      </c>
      <c r="C444" s="17">
        <v>43680</v>
      </c>
      <c r="D444" s="15">
        <v>5</v>
      </c>
      <c r="E444" s="18">
        <v>24.533333333333335</v>
      </c>
      <c r="F444" s="19">
        <v>18.400000000000002</v>
      </c>
      <c r="G444" s="19">
        <v>7360</v>
      </c>
      <c r="H444" s="19">
        <v>11</v>
      </c>
      <c r="I444" s="19">
        <v>2200</v>
      </c>
      <c r="J444" s="19">
        <v>1.4300000000000002</v>
      </c>
      <c r="K444" s="19">
        <v>11</v>
      </c>
      <c r="L444" s="19">
        <v>8250</v>
      </c>
      <c r="M444" s="20">
        <v>1.4E-2</v>
      </c>
      <c r="N444" s="19" t="s">
        <v>42</v>
      </c>
      <c r="O444" s="19" t="s">
        <v>36</v>
      </c>
      <c r="P444" s="19">
        <v>46</v>
      </c>
      <c r="Q444" s="19">
        <f t="shared" si="6"/>
        <v>115.5</v>
      </c>
    </row>
    <row r="445" spans="1:17" x14ac:dyDescent="0.25">
      <c r="A445" s="15">
        <v>5667669</v>
      </c>
      <c r="B445" s="16">
        <v>43665</v>
      </c>
      <c r="C445" s="17">
        <v>43687</v>
      </c>
      <c r="D445" s="15">
        <v>5</v>
      </c>
      <c r="E445" s="18">
        <v>22.176666666666669</v>
      </c>
      <c r="F445" s="19">
        <v>16.6325</v>
      </c>
      <c r="G445" s="19">
        <v>6653</v>
      </c>
      <c r="H445" s="19">
        <v>9</v>
      </c>
      <c r="I445" s="19">
        <v>5589</v>
      </c>
      <c r="J445" s="19">
        <v>1.17</v>
      </c>
      <c r="K445" s="19">
        <v>16</v>
      </c>
      <c r="L445" s="19">
        <v>8440</v>
      </c>
      <c r="M445" s="20">
        <v>1.4E-2</v>
      </c>
      <c r="N445" s="19" t="s">
        <v>43</v>
      </c>
      <c r="O445" s="19" t="s">
        <v>37</v>
      </c>
      <c r="P445" s="19">
        <v>16</v>
      </c>
      <c r="Q445" s="19">
        <f t="shared" si="6"/>
        <v>118.16</v>
      </c>
    </row>
    <row r="446" spans="1:17" x14ac:dyDescent="0.25">
      <c r="A446" s="15">
        <v>5907334</v>
      </c>
      <c r="B446" s="16">
        <v>43665</v>
      </c>
      <c r="C446" s="17">
        <v>43689</v>
      </c>
      <c r="D446" s="15">
        <v>5</v>
      </c>
      <c r="E446" s="18">
        <v>4.1266666666666669</v>
      </c>
      <c r="F446" s="19">
        <v>3.0950000000000002</v>
      </c>
      <c r="G446" s="19">
        <v>1238</v>
      </c>
      <c r="H446" s="19">
        <v>5</v>
      </c>
      <c r="I446" s="19">
        <v>200</v>
      </c>
      <c r="J446" s="19">
        <v>0.65</v>
      </c>
      <c r="K446" s="19">
        <v>5</v>
      </c>
      <c r="L446" s="19">
        <v>205</v>
      </c>
      <c r="M446" s="20">
        <v>1.4E-2</v>
      </c>
      <c r="N446" s="19" t="s">
        <v>41</v>
      </c>
      <c r="O446" s="19" t="s">
        <v>38</v>
      </c>
      <c r="P446" s="19">
        <v>9</v>
      </c>
      <c r="Q446" s="19">
        <f t="shared" si="6"/>
        <v>2.87</v>
      </c>
    </row>
    <row r="447" spans="1:17" x14ac:dyDescent="0.25">
      <c r="A447" s="15">
        <v>5264880</v>
      </c>
      <c r="B447" s="16">
        <v>43665</v>
      </c>
      <c r="C447" s="17">
        <v>43708</v>
      </c>
      <c r="D447" s="15">
        <v>5</v>
      </c>
      <c r="E447" s="18">
        <v>21.873333333333335</v>
      </c>
      <c r="F447" s="19">
        <v>16.405000000000001</v>
      </c>
      <c r="G447" s="19">
        <v>6562</v>
      </c>
      <c r="H447" s="19">
        <v>30</v>
      </c>
      <c r="I447" s="19">
        <v>24120</v>
      </c>
      <c r="J447" s="19">
        <v>3.9000000000000004</v>
      </c>
      <c r="K447" s="19">
        <v>3</v>
      </c>
      <c r="L447" s="19">
        <v>501</v>
      </c>
      <c r="M447" s="20">
        <v>1.4E-2</v>
      </c>
      <c r="N447" s="19" t="s">
        <v>40</v>
      </c>
      <c r="O447" s="19" t="s">
        <v>36</v>
      </c>
      <c r="P447" s="19">
        <v>39</v>
      </c>
      <c r="Q447" s="19">
        <f t="shared" si="6"/>
        <v>7.0140000000000002</v>
      </c>
    </row>
    <row r="448" spans="1:17" x14ac:dyDescent="0.25">
      <c r="A448" s="15">
        <v>5179990</v>
      </c>
      <c r="B448" s="16">
        <v>43665</v>
      </c>
      <c r="C448" s="17">
        <v>43700</v>
      </c>
      <c r="D448" s="15">
        <v>5</v>
      </c>
      <c r="E448" s="18">
        <v>15.326666666666668</v>
      </c>
      <c r="F448" s="19">
        <v>11.495000000000001</v>
      </c>
      <c r="G448" s="19">
        <v>4598</v>
      </c>
      <c r="H448" s="19">
        <v>41</v>
      </c>
      <c r="I448" s="19">
        <v>37023</v>
      </c>
      <c r="J448" s="19">
        <v>5.33</v>
      </c>
      <c r="K448" s="19">
        <v>7</v>
      </c>
      <c r="L448" s="19">
        <v>3591</v>
      </c>
      <c r="M448" s="20">
        <v>1.4E-2</v>
      </c>
      <c r="N448" s="19" t="s">
        <v>40</v>
      </c>
      <c r="O448" s="19" t="s">
        <v>38</v>
      </c>
      <c r="P448" s="19">
        <v>31</v>
      </c>
      <c r="Q448" s="19">
        <f t="shared" si="6"/>
        <v>50.274000000000001</v>
      </c>
    </row>
    <row r="449" spans="1:17" x14ac:dyDescent="0.25">
      <c r="A449" s="15">
        <v>5042719</v>
      </c>
      <c r="B449" s="16">
        <v>43665</v>
      </c>
      <c r="C449" s="17">
        <v>43705</v>
      </c>
      <c r="D449" s="15">
        <v>5</v>
      </c>
      <c r="E449" s="18">
        <v>4.0866666666666669</v>
      </c>
      <c r="F449" s="19">
        <v>3.0649999999999999</v>
      </c>
      <c r="G449" s="19">
        <v>1226</v>
      </c>
      <c r="H449" s="19">
        <v>14</v>
      </c>
      <c r="I449" s="19">
        <v>6300</v>
      </c>
      <c r="J449" s="19">
        <v>1.82</v>
      </c>
      <c r="K449" s="19">
        <v>5</v>
      </c>
      <c r="L449" s="19">
        <v>3043.75</v>
      </c>
      <c r="M449" s="20">
        <v>1.4E-2</v>
      </c>
      <c r="N449" s="19" t="s">
        <v>42</v>
      </c>
      <c r="O449" s="19" t="s">
        <v>37</v>
      </c>
      <c r="P449" s="19">
        <v>18</v>
      </c>
      <c r="Q449" s="19">
        <f t="shared" si="6"/>
        <v>42.612500000000004</v>
      </c>
    </row>
    <row r="450" spans="1:17" x14ac:dyDescent="0.25">
      <c r="A450" s="15">
        <v>5405591</v>
      </c>
      <c r="B450" s="16">
        <v>43665</v>
      </c>
      <c r="C450" s="17">
        <v>43701</v>
      </c>
      <c r="D450" s="15">
        <v>5</v>
      </c>
      <c r="E450" s="18">
        <v>27.110000000000003</v>
      </c>
      <c r="F450" s="19">
        <v>20.3325</v>
      </c>
      <c r="G450" s="19">
        <v>8133</v>
      </c>
      <c r="H450" s="19">
        <v>38</v>
      </c>
      <c r="I450" s="19">
        <v>3724</v>
      </c>
      <c r="J450" s="19">
        <v>4.9400000000000004</v>
      </c>
      <c r="K450" s="19">
        <v>3</v>
      </c>
      <c r="L450" s="19">
        <v>1751.25</v>
      </c>
      <c r="M450" s="20">
        <v>1.4E-2</v>
      </c>
      <c r="N450" s="19" t="s">
        <v>40</v>
      </c>
      <c r="O450" s="19" t="s">
        <v>36</v>
      </c>
      <c r="P450" s="19">
        <v>20</v>
      </c>
      <c r="Q450" s="19">
        <f t="shared" si="6"/>
        <v>24.517500000000002</v>
      </c>
    </row>
    <row r="451" spans="1:17" x14ac:dyDescent="0.25">
      <c r="A451" s="15">
        <v>5710595</v>
      </c>
      <c r="B451" s="16">
        <v>43665</v>
      </c>
      <c r="C451" s="17">
        <v>43703</v>
      </c>
      <c r="D451" s="15">
        <v>5</v>
      </c>
      <c r="E451" s="18">
        <v>21.193333333333335</v>
      </c>
      <c r="F451" s="19">
        <v>15.895</v>
      </c>
      <c r="G451" s="19">
        <v>6358</v>
      </c>
      <c r="H451" s="19">
        <v>14</v>
      </c>
      <c r="I451" s="19">
        <v>9968</v>
      </c>
      <c r="J451" s="19">
        <v>1.82</v>
      </c>
      <c r="K451" s="19">
        <v>11</v>
      </c>
      <c r="L451" s="19">
        <v>1474</v>
      </c>
      <c r="M451" s="20">
        <v>1.4E-2</v>
      </c>
      <c r="N451" s="19" t="s">
        <v>42</v>
      </c>
      <c r="O451" s="19" t="s">
        <v>36</v>
      </c>
      <c r="P451" s="19">
        <v>46</v>
      </c>
      <c r="Q451" s="19">
        <f t="shared" ref="Q451:Q514" si="7">M451*L451</f>
        <v>20.635999999999999</v>
      </c>
    </row>
    <row r="452" spans="1:17" x14ac:dyDescent="0.25">
      <c r="A452" s="15">
        <v>5120790</v>
      </c>
      <c r="B452" s="16">
        <v>43665</v>
      </c>
      <c r="C452" s="17">
        <v>43698</v>
      </c>
      <c r="D452" s="15">
        <v>5</v>
      </c>
      <c r="E452" s="18">
        <v>16.87</v>
      </c>
      <c r="F452" s="19">
        <v>12.6525</v>
      </c>
      <c r="G452" s="19">
        <v>5061</v>
      </c>
      <c r="H452" s="19">
        <v>14</v>
      </c>
      <c r="I452" s="19">
        <v>5040</v>
      </c>
      <c r="J452" s="19">
        <v>1.82</v>
      </c>
      <c r="K452" s="19">
        <v>12</v>
      </c>
      <c r="L452" s="19">
        <v>8436</v>
      </c>
      <c r="M452" s="20">
        <v>1.4E-2</v>
      </c>
      <c r="N452" s="19" t="s">
        <v>41</v>
      </c>
      <c r="O452" s="19" t="s">
        <v>37</v>
      </c>
      <c r="P452" s="19">
        <v>34</v>
      </c>
      <c r="Q452" s="19">
        <f t="shared" si="7"/>
        <v>118.104</v>
      </c>
    </row>
    <row r="453" spans="1:17" x14ac:dyDescent="0.25">
      <c r="A453" s="15">
        <v>5026852</v>
      </c>
      <c r="B453" s="16">
        <v>43665</v>
      </c>
      <c r="C453" s="17">
        <v>43698</v>
      </c>
      <c r="D453" s="15">
        <v>5</v>
      </c>
      <c r="E453" s="18">
        <v>25.92</v>
      </c>
      <c r="F453" s="19">
        <v>19.440000000000001</v>
      </c>
      <c r="G453" s="19">
        <v>7776</v>
      </c>
      <c r="H453" s="19">
        <v>18</v>
      </c>
      <c r="I453" s="19">
        <v>12186</v>
      </c>
      <c r="J453" s="19">
        <v>2.34</v>
      </c>
      <c r="K453" s="19">
        <v>15</v>
      </c>
      <c r="L453" s="19">
        <v>3435</v>
      </c>
      <c r="M453" s="20">
        <v>1.4E-2</v>
      </c>
      <c r="N453" s="19" t="s">
        <v>40</v>
      </c>
      <c r="O453" s="19" t="s">
        <v>36</v>
      </c>
      <c r="P453" s="19">
        <v>29</v>
      </c>
      <c r="Q453" s="19">
        <f t="shared" si="7"/>
        <v>48.09</v>
      </c>
    </row>
    <row r="454" spans="1:17" x14ac:dyDescent="0.25">
      <c r="A454" s="15">
        <v>5812915</v>
      </c>
      <c r="B454" s="16">
        <v>43665</v>
      </c>
      <c r="C454" s="17">
        <v>43688</v>
      </c>
      <c r="D454" s="15">
        <v>5</v>
      </c>
      <c r="E454" s="18">
        <v>29.63666666666667</v>
      </c>
      <c r="F454" s="19">
        <v>22.227499999999999</v>
      </c>
      <c r="G454" s="19">
        <v>8891</v>
      </c>
      <c r="H454" s="19">
        <v>10</v>
      </c>
      <c r="I454" s="19">
        <v>7850</v>
      </c>
      <c r="J454" s="19">
        <v>1.3</v>
      </c>
      <c r="K454" s="19">
        <v>23</v>
      </c>
      <c r="L454" s="19">
        <v>31556</v>
      </c>
      <c r="M454" s="20">
        <v>1.4E-2</v>
      </c>
      <c r="N454" s="19" t="s">
        <v>43</v>
      </c>
      <c r="O454" s="19" t="s">
        <v>36</v>
      </c>
      <c r="P454" s="19">
        <v>7</v>
      </c>
      <c r="Q454" s="19">
        <f t="shared" si="7"/>
        <v>441.78399999999999</v>
      </c>
    </row>
    <row r="455" spans="1:17" x14ac:dyDescent="0.25">
      <c r="A455" s="15">
        <v>5421735</v>
      </c>
      <c r="B455" s="16">
        <v>43665</v>
      </c>
      <c r="C455" s="17">
        <v>43682</v>
      </c>
      <c r="D455" s="15">
        <v>5</v>
      </c>
      <c r="E455" s="18">
        <v>24.913333333333334</v>
      </c>
      <c r="F455" s="19">
        <v>18.684999999999999</v>
      </c>
      <c r="G455" s="19">
        <v>7474</v>
      </c>
      <c r="H455" s="19">
        <v>29</v>
      </c>
      <c r="I455" s="19">
        <v>35148</v>
      </c>
      <c r="J455" s="19">
        <v>3.77</v>
      </c>
      <c r="K455" s="19">
        <v>3</v>
      </c>
      <c r="L455" s="19">
        <v>804</v>
      </c>
      <c r="M455" s="20">
        <v>1.4E-2</v>
      </c>
      <c r="N455" s="19" t="s">
        <v>40</v>
      </c>
      <c r="O455" s="19" t="s">
        <v>39</v>
      </c>
      <c r="P455" s="19">
        <v>10</v>
      </c>
      <c r="Q455" s="19">
        <f t="shared" si="7"/>
        <v>11.256</v>
      </c>
    </row>
    <row r="456" spans="1:17" x14ac:dyDescent="0.25">
      <c r="A456" s="15">
        <v>5663279</v>
      </c>
      <c r="B456" s="16">
        <v>43665</v>
      </c>
      <c r="C456" s="17">
        <v>43698</v>
      </c>
      <c r="D456" s="15">
        <v>5</v>
      </c>
      <c r="E456" s="18">
        <v>27.163333333333334</v>
      </c>
      <c r="F456" s="19">
        <v>20.372499999999999</v>
      </c>
      <c r="G456" s="19">
        <v>8149</v>
      </c>
      <c r="H456" s="19">
        <v>13</v>
      </c>
      <c r="I456" s="19">
        <v>4147</v>
      </c>
      <c r="J456" s="19">
        <v>1.69</v>
      </c>
      <c r="K456" s="19">
        <v>9</v>
      </c>
      <c r="L456" s="19">
        <v>7083</v>
      </c>
      <c r="M456" s="20">
        <v>1.4E-2</v>
      </c>
      <c r="N456" s="19" t="s">
        <v>42</v>
      </c>
      <c r="O456" s="19" t="s">
        <v>39</v>
      </c>
      <c r="P456" s="19">
        <v>8</v>
      </c>
      <c r="Q456" s="19">
        <f t="shared" si="7"/>
        <v>99.162000000000006</v>
      </c>
    </row>
    <row r="457" spans="1:17" x14ac:dyDescent="0.25">
      <c r="A457" s="15">
        <v>5915123</v>
      </c>
      <c r="B457" s="16">
        <v>43665</v>
      </c>
      <c r="C457" s="17">
        <v>43710</v>
      </c>
      <c r="D457" s="15">
        <v>5</v>
      </c>
      <c r="E457" s="18">
        <v>27.433333333333334</v>
      </c>
      <c r="F457" s="19">
        <v>20.574999999999999</v>
      </c>
      <c r="G457" s="19">
        <v>8230</v>
      </c>
      <c r="H457" s="19">
        <v>14</v>
      </c>
      <c r="I457" s="19">
        <v>10598</v>
      </c>
      <c r="J457" s="19">
        <v>1.82</v>
      </c>
      <c r="K457" s="19">
        <v>6</v>
      </c>
      <c r="L457" s="19">
        <v>768</v>
      </c>
      <c r="M457" s="20">
        <v>1.4E-2</v>
      </c>
      <c r="N457" s="19" t="s">
        <v>41</v>
      </c>
      <c r="O457" s="19" t="s">
        <v>36</v>
      </c>
      <c r="P457" s="19">
        <v>39</v>
      </c>
      <c r="Q457" s="19">
        <f t="shared" si="7"/>
        <v>10.752000000000001</v>
      </c>
    </row>
    <row r="458" spans="1:17" x14ac:dyDescent="0.25">
      <c r="A458" s="15">
        <v>5640228</v>
      </c>
      <c r="B458" s="16">
        <v>43665</v>
      </c>
      <c r="C458" s="17">
        <v>43700</v>
      </c>
      <c r="D458" s="15">
        <v>5</v>
      </c>
      <c r="E458" s="18">
        <v>21.700000000000003</v>
      </c>
      <c r="F458" s="19">
        <v>16.274999999999999</v>
      </c>
      <c r="G458" s="19">
        <v>6510</v>
      </c>
      <c r="H458" s="19">
        <v>3</v>
      </c>
      <c r="I458" s="19">
        <v>1026</v>
      </c>
      <c r="J458" s="19">
        <v>0.39</v>
      </c>
      <c r="K458" s="19">
        <v>6</v>
      </c>
      <c r="L458" s="19">
        <v>522</v>
      </c>
      <c r="M458" s="20">
        <v>1.4E-2</v>
      </c>
      <c r="N458" s="19" t="s">
        <v>42</v>
      </c>
      <c r="O458" s="19" t="s">
        <v>36</v>
      </c>
      <c r="P458" s="19">
        <v>39</v>
      </c>
      <c r="Q458" s="19">
        <f t="shared" si="7"/>
        <v>7.3079999999999998</v>
      </c>
    </row>
    <row r="459" spans="1:17" x14ac:dyDescent="0.25">
      <c r="A459" s="15">
        <v>5392902</v>
      </c>
      <c r="B459" s="16">
        <v>43665</v>
      </c>
      <c r="C459" s="17">
        <v>43699</v>
      </c>
      <c r="D459" s="15">
        <v>5</v>
      </c>
      <c r="E459" s="18">
        <v>28.743333333333336</v>
      </c>
      <c r="F459" s="19">
        <v>21.557500000000001</v>
      </c>
      <c r="G459" s="19">
        <v>8623</v>
      </c>
      <c r="H459" s="19">
        <v>15</v>
      </c>
      <c r="I459" s="19">
        <v>5295</v>
      </c>
      <c r="J459" s="19">
        <v>1.9500000000000002</v>
      </c>
      <c r="K459" s="19">
        <v>29</v>
      </c>
      <c r="L459" s="19">
        <v>5452</v>
      </c>
      <c r="M459" s="20">
        <v>1.4E-2</v>
      </c>
      <c r="N459" s="19" t="s">
        <v>43</v>
      </c>
      <c r="O459" s="19" t="s">
        <v>38</v>
      </c>
      <c r="P459" s="19">
        <v>49</v>
      </c>
      <c r="Q459" s="19">
        <f t="shared" si="7"/>
        <v>76.328000000000003</v>
      </c>
    </row>
    <row r="460" spans="1:17" x14ac:dyDescent="0.25">
      <c r="A460" s="15">
        <v>5221785</v>
      </c>
      <c r="B460" s="16">
        <v>43665</v>
      </c>
      <c r="C460" s="17">
        <v>43688</v>
      </c>
      <c r="D460" s="15">
        <v>5</v>
      </c>
      <c r="E460" s="18">
        <v>18.263333333333335</v>
      </c>
      <c r="F460" s="19">
        <v>13.6975</v>
      </c>
      <c r="G460" s="19">
        <v>5479</v>
      </c>
      <c r="H460" s="19">
        <v>15</v>
      </c>
      <c r="I460" s="19">
        <v>15075</v>
      </c>
      <c r="J460" s="19">
        <v>1.9500000000000002</v>
      </c>
      <c r="K460" s="19">
        <v>13</v>
      </c>
      <c r="L460" s="19">
        <v>4394</v>
      </c>
      <c r="M460" s="20">
        <v>1.4E-2</v>
      </c>
      <c r="N460" s="19" t="s">
        <v>40</v>
      </c>
      <c r="O460" s="19" t="s">
        <v>37</v>
      </c>
      <c r="P460" s="19">
        <v>44</v>
      </c>
      <c r="Q460" s="19">
        <f t="shared" si="7"/>
        <v>61.515999999999998</v>
      </c>
    </row>
    <row r="461" spans="1:17" x14ac:dyDescent="0.25">
      <c r="A461" s="15">
        <v>5329062</v>
      </c>
      <c r="B461" s="16">
        <v>43665</v>
      </c>
      <c r="C461" s="17">
        <v>43692</v>
      </c>
      <c r="D461" s="15">
        <v>5</v>
      </c>
      <c r="E461" s="18">
        <v>33.99</v>
      </c>
      <c r="F461" s="19">
        <v>25.4925</v>
      </c>
      <c r="G461" s="19">
        <v>10197</v>
      </c>
      <c r="H461" s="19">
        <v>5</v>
      </c>
      <c r="I461" s="19">
        <v>975</v>
      </c>
      <c r="J461" s="19">
        <v>0.65</v>
      </c>
      <c r="K461" s="19">
        <v>11</v>
      </c>
      <c r="L461" s="19">
        <v>563.75</v>
      </c>
      <c r="M461" s="20">
        <v>1.4E-2</v>
      </c>
      <c r="N461" s="19" t="s">
        <v>42</v>
      </c>
      <c r="O461" s="19" t="s">
        <v>36</v>
      </c>
      <c r="P461" s="19">
        <v>16</v>
      </c>
      <c r="Q461" s="19">
        <f t="shared" si="7"/>
        <v>7.8925000000000001</v>
      </c>
    </row>
    <row r="462" spans="1:17" x14ac:dyDescent="0.25">
      <c r="A462" s="15">
        <v>5365579</v>
      </c>
      <c r="B462" s="16">
        <v>43665</v>
      </c>
      <c r="C462" s="17">
        <v>43687</v>
      </c>
      <c r="D462" s="15">
        <v>5</v>
      </c>
      <c r="E462" s="18">
        <v>14.606666666666667</v>
      </c>
      <c r="F462" s="19">
        <v>10.955</v>
      </c>
      <c r="G462" s="19">
        <v>4382</v>
      </c>
      <c r="H462" s="19">
        <v>10</v>
      </c>
      <c r="I462" s="19">
        <v>3440</v>
      </c>
      <c r="J462" s="19">
        <v>1.3</v>
      </c>
      <c r="K462" s="19">
        <v>14</v>
      </c>
      <c r="L462" s="19">
        <v>10794</v>
      </c>
      <c r="M462" s="20">
        <v>1.4E-2</v>
      </c>
      <c r="N462" s="19" t="s">
        <v>42</v>
      </c>
      <c r="O462" s="19" t="s">
        <v>39</v>
      </c>
      <c r="P462" s="19">
        <v>9</v>
      </c>
      <c r="Q462" s="19">
        <f t="shared" si="7"/>
        <v>151.11600000000001</v>
      </c>
    </row>
    <row r="463" spans="1:17" x14ac:dyDescent="0.25">
      <c r="A463" s="15">
        <v>5542205</v>
      </c>
      <c r="B463" s="16">
        <v>43665</v>
      </c>
      <c r="C463" s="17">
        <v>43708</v>
      </c>
      <c r="D463" s="15">
        <v>5</v>
      </c>
      <c r="E463" s="18">
        <v>22.976666666666667</v>
      </c>
      <c r="F463" s="19">
        <v>17.232500000000002</v>
      </c>
      <c r="G463" s="19">
        <v>6893</v>
      </c>
      <c r="H463" s="19">
        <v>3</v>
      </c>
      <c r="I463" s="19">
        <v>1815</v>
      </c>
      <c r="J463" s="19">
        <v>0.39</v>
      </c>
      <c r="K463" s="19">
        <v>11</v>
      </c>
      <c r="L463" s="19">
        <v>6611</v>
      </c>
      <c r="M463" s="20">
        <v>1.4E-2</v>
      </c>
      <c r="N463" s="19" t="s">
        <v>41</v>
      </c>
      <c r="O463" s="19" t="s">
        <v>38</v>
      </c>
      <c r="P463" s="19">
        <v>4</v>
      </c>
      <c r="Q463" s="19">
        <f t="shared" si="7"/>
        <v>92.554000000000002</v>
      </c>
    </row>
    <row r="464" spans="1:17" x14ac:dyDescent="0.25">
      <c r="A464" s="15">
        <v>5872038</v>
      </c>
      <c r="B464" s="16">
        <v>43665</v>
      </c>
      <c r="C464" s="17">
        <v>43696</v>
      </c>
      <c r="D464" s="15">
        <v>5</v>
      </c>
      <c r="E464" s="18">
        <v>17.873333333333335</v>
      </c>
      <c r="F464" s="19">
        <v>13.405000000000001</v>
      </c>
      <c r="G464" s="19">
        <v>5362</v>
      </c>
      <c r="H464" s="19">
        <v>14</v>
      </c>
      <c r="I464" s="19">
        <v>7756</v>
      </c>
      <c r="J464" s="19">
        <v>1.82</v>
      </c>
      <c r="K464" s="19">
        <v>33</v>
      </c>
      <c r="L464" s="19">
        <v>51810</v>
      </c>
      <c r="M464" s="20">
        <v>1.4E-2</v>
      </c>
      <c r="N464" s="19" t="s">
        <v>43</v>
      </c>
      <c r="O464" s="19" t="s">
        <v>36</v>
      </c>
      <c r="P464" s="19">
        <v>21</v>
      </c>
      <c r="Q464" s="19">
        <f t="shared" si="7"/>
        <v>725.34</v>
      </c>
    </row>
    <row r="465" spans="1:17" x14ac:dyDescent="0.25">
      <c r="A465" s="15">
        <v>5353478</v>
      </c>
      <c r="B465" s="16">
        <v>43665</v>
      </c>
      <c r="C465" s="17">
        <v>43700</v>
      </c>
      <c r="D465" s="15">
        <v>5</v>
      </c>
      <c r="E465" s="18">
        <v>30.270000000000003</v>
      </c>
      <c r="F465" s="19">
        <v>22.702500000000001</v>
      </c>
      <c r="G465" s="19">
        <v>9081</v>
      </c>
      <c r="H465" s="19">
        <v>6</v>
      </c>
      <c r="I465" s="19">
        <v>1896</v>
      </c>
      <c r="J465" s="19">
        <v>0.78</v>
      </c>
      <c r="K465" s="19">
        <v>10</v>
      </c>
      <c r="L465" s="19">
        <v>3580</v>
      </c>
      <c r="M465" s="20">
        <v>1.4E-2</v>
      </c>
      <c r="N465" s="19" t="s">
        <v>41</v>
      </c>
      <c r="O465" s="19" t="s">
        <v>38</v>
      </c>
      <c r="P465" s="19">
        <v>12</v>
      </c>
      <c r="Q465" s="19">
        <f t="shared" si="7"/>
        <v>50.120000000000005</v>
      </c>
    </row>
    <row r="466" spans="1:17" x14ac:dyDescent="0.25">
      <c r="A466" s="15">
        <v>5430439</v>
      </c>
      <c r="B466" s="16">
        <v>43665</v>
      </c>
      <c r="C466" s="17">
        <v>43685</v>
      </c>
      <c r="D466" s="15">
        <v>5</v>
      </c>
      <c r="E466" s="18">
        <v>1.6366666666666667</v>
      </c>
      <c r="F466" s="19">
        <v>1.2275</v>
      </c>
      <c r="G466" s="19">
        <v>491</v>
      </c>
      <c r="H466" s="19">
        <v>6</v>
      </c>
      <c r="I466" s="19">
        <v>1434</v>
      </c>
      <c r="J466" s="19">
        <v>0.78</v>
      </c>
      <c r="K466" s="19">
        <v>40</v>
      </c>
      <c r="L466" s="19">
        <v>37680</v>
      </c>
      <c r="M466" s="20">
        <v>1.4E-2</v>
      </c>
      <c r="N466" s="19" t="s">
        <v>43</v>
      </c>
      <c r="O466" s="19" t="s">
        <v>37</v>
      </c>
      <c r="P466" s="19">
        <v>26</v>
      </c>
      <c r="Q466" s="19">
        <f t="shared" si="7"/>
        <v>527.52</v>
      </c>
    </row>
    <row r="467" spans="1:17" x14ac:dyDescent="0.25">
      <c r="A467" s="15">
        <v>5950606</v>
      </c>
      <c r="B467" s="16">
        <v>43665</v>
      </c>
      <c r="C467" s="17">
        <v>43700</v>
      </c>
      <c r="D467" s="15">
        <v>5</v>
      </c>
      <c r="E467" s="18">
        <v>10.583333333333334</v>
      </c>
      <c r="F467" s="19">
        <v>7.9375</v>
      </c>
      <c r="G467" s="19">
        <v>3175</v>
      </c>
      <c r="H467" s="19">
        <v>22</v>
      </c>
      <c r="I467" s="19">
        <v>26224</v>
      </c>
      <c r="J467" s="19">
        <v>2.8600000000000003</v>
      </c>
      <c r="K467" s="19">
        <v>15</v>
      </c>
      <c r="L467" s="19">
        <v>10650</v>
      </c>
      <c r="M467" s="20">
        <v>1.4E-2</v>
      </c>
      <c r="N467" s="19" t="s">
        <v>40</v>
      </c>
      <c r="O467" s="19" t="s">
        <v>38</v>
      </c>
      <c r="P467" s="19">
        <v>19</v>
      </c>
      <c r="Q467" s="19">
        <f t="shared" si="7"/>
        <v>149.1</v>
      </c>
    </row>
    <row r="468" spans="1:17" x14ac:dyDescent="0.25">
      <c r="A468" s="15">
        <v>5946722</v>
      </c>
      <c r="B468" s="16">
        <v>43665</v>
      </c>
      <c r="C468" s="17">
        <v>43698</v>
      </c>
      <c r="D468" s="15">
        <v>5</v>
      </c>
      <c r="E468" s="18">
        <v>31.106666666666669</v>
      </c>
      <c r="F468" s="19">
        <v>23.330000000000002</v>
      </c>
      <c r="G468" s="19">
        <v>9332</v>
      </c>
      <c r="H468" s="19">
        <v>6</v>
      </c>
      <c r="I468" s="19">
        <v>3576</v>
      </c>
      <c r="J468" s="19">
        <v>0.78</v>
      </c>
      <c r="K468" s="19">
        <v>43</v>
      </c>
      <c r="L468" s="19">
        <v>46741</v>
      </c>
      <c r="M468" s="20">
        <v>1.4E-2</v>
      </c>
      <c r="N468" s="19" t="s">
        <v>43</v>
      </c>
      <c r="O468" s="19" t="s">
        <v>36</v>
      </c>
      <c r="P468" s="19">
        <v>8</v>
      </c>
      <c r="Q468" s="19">
        <f t="shared" si="7"/>
        <v>654.37400000000002</v>
      </c>
    </row>
    <row r="469" spans="1:17" x14ac:dyDescent="0.25">
      <c r="A469" s="15">
        <v>5364665</v>
      </c>
      <c r="B469" s="16">
        <v>43665</v>
      </c>
      <c r="C469" s="17">
        <v>43680</v>
      </c>
      <c r="D469" s="15">
        <v>5</v>
      </c>
      <c r="E469" s="18">
        <v>39.166666666666671</v>
      </c>
      <c r="F469" s="19">
        <v>29.375</v>
      </c>
      <c r="G469" s="19">
        <v>11750</v>
      </c>
      <c r="H469" s="19">
        <v>24</v>
      </c>
      <c r="I469" s="19">
        <v>33600</v>
      </c>
      <c r="J469" s="19">
        <v>3.12</v>
      </c>
      <c r="K469" s="19">
        <v>10</v>
      </c>
      <c r="L469" s="19">
        <v>3180</v>
      </c>
      <c r="M469" s="20">
        <v>1.4E-2</v>
      </c>
      <c r="N469" s="19" t="s">
        <v>40</v>
      </c>
      <c r="O469" s="19" t="s">
        <v>37</v>
      </c>
      <c r="P469" s="19">
        <v>50</v>
      </c>
      <c r="Q469" s="19">
        <f t="shared" si="7"/>
        <v>44.52</v>
      </c>
    </row>
    <row r="470" spans="1:17" x14ac:dyDescent="0.25">
      <c r="A470" s="15">
        <v>5478725</v>
      </c>
      <c r="B470" s="16">
        <v>43665</v>
      </c>
      <c r="C470" s="17">
        <v>43692</v>
      </c>
      <c r="D470" s="15">
        <v>5</v>
      </c>
      <c r="E470" s="18">
        <v>7.6300000000000008</v>
      </c>
      <c r="F470" s="19">
        <v>5.7225000000000001</v>
      </c>
      <c r="G470" s="19">
        <v>2289</v>
      </c>
      <c r="H470" s="19">
        <v>3</v>
      </c>
      <c r="I470" s="19">
        <v>2115</v>
      </c>
      <c r="J470" s="19">
        <v>0.39</v>
      </c>
      <c r="K470" s="19">
        <v>22</v>
      </c>
      <c r="L470" s="19">
        <v>26070</v>
      </c>
      <c r="M470" s="20">
        <v>1.4E-2</v>
      </c>
      <c r="N470" s="19" t="s">
        <v>43</v>
      </c>
      <c r="O470" s="19" t="s">
        <v>36</v>
      </c>
      <c r="P470" s="19">
        <v>5</v>
      </c>
      <c r="Q470" s="19">
        <f t="shared" si="7"/>
        <v>364.98</v>
      </c>
    </row>
    <row r="471" spans="1:17" x14ac:dyDescent="0.25">
      <c r="A471" s="15">
        <v>5963844</v>
      </c>
      <c r="B471" s="16">
        <v>43665</v>
      </c>
      <c r="C471" s="17">
        <v>43682</v>
      </c>
      <c r="D471" s="15">
        <v>5</v>
      </c>
      <c r="E471" s="18">
        <v>5.99</v>
      </c>
      <c r="F471" s="19">
        <v>4.4924999999999997</v>
      </c>
      <c r="G471" s="19">
        <v>1797</v>
      </c>
      <c r="H471" s="19">
        <v>13</v>
      </c>
      <c r="I471" s="19">
        <v>5980</v>
      </c>
      <c r="J471" s="19">
        <v>1.69</v>
      </c>
      <c r="K471" s="19">
        <v>10</v>
      </c>
      <c r="L471" s="19">
        <v>4580</v>
      </c>
      <c r="M471" s="20">
        <v>1.4E-2</v>
      </c>
      <c r="N471" s="19" t="s">
        <v>42</v>
      </c>
      <c r="O471" s="19" t="s">
        <v>36</v>
      </c>
      <c r="P471" s="19">
        <v>2</v>
      </c>
      <c r="Q471" s="19">
        <f t="shared" si="7"/>
        <v>64.12</v>
      </c>
    </row>
    <row r="472" spans="1:17" x14ac:dyDescent="0.25">
      <c r="A472" s="15">
        <v>5967503</v>
      </c>
      <c r="B472" s="16">
        <v>43665</v>
      </c>
      <c r="C472" s="17">
        <v>43684</v>
      </c>
      <c r="D472" s="15">
        <v>5</v>
      </c>
      <c r="E472" s="18">
        <v>24.346666666666668</v>
      </c>
      <c r="F472" s="19">
        <v>18.260000000000002</v>
      </c>
      <c r="G472" s="19">
        <v>7304</v>
      </c>
      <c r="H472" s="19">
        <v>35</v>
      </c>
      <c r="I472" s="19">
        <v>25655</v>
      </c>
      <c r="J472" s="19">
        <v>4.55</v>
      </c>
      <c r="K472" s="19">
        <v>15</v>
      </c>
      <c r="L472" s="19">
        <v>10785</v>
      </c>
      <c r="M472" s="20">
        <v>1.4E-2</v>
      </c>
      <c r="N472" s="19" t="s">
        <v>40</v>
      </c>
      <c r="O472" s="19" t="s">
        <v>38</v>
      </c>
      <c r="P472" s="19">
        <v>33</v>
      </c>
      <c r="Q472" s="19">
        <f t="shared" si="7"/>
        <v>150.99</v>
      </c>
    </row>
    <row r="473" spans="1:17" x14ac:dyDescent="0.25">
      <c r="A473" s="15">
        <v>5881007</v>
      </c>
      <c r="B473" s="16">
        <v>43665</v>
      </c>
      <c r="C473" s="17">
        <v>43699</v>
      </c>
      <c r="D473" s="15">
        <v>5</v>
      </c>
      <c r="E473" s="18">
        <v>14.416666666666668</v>
      </c>
      <c r="F473" s="19">
        <v>10.8125</v>
      </c>
      <c r="G473" s="19">
        <v>4325</v>
      </c>
      <c r="H473" s="19">
        <v>23</v>
      </c>
      <c r="I473" s="19">
        <v>21988</v>
      </c>
      <c r="J473" s="19">
        <v>2.99</v>
      </c>
      <c r="K473" s="19">
        <v>11</v>
      </c>
      <c r="L473" s="19">
        <v>3993</v>
      </c>
      <c r="M473" s="20">
        <v>1.4E-2</v>
      </c>
      <c r="N473" s="19" t="s">
        <v>40</v>
      </c>
      <c r="O473" s="19" t="s">
        <v>37</v>
      </c>
      <c r="P473" s="19">
        <v>10</v>
      </c>
      <c r="Q473" s="19">
        <f t="shared" si="7"/>
        <v>55.902000000000001</v>
      </c>
    </row>
    <row r="474" spans="1:17" x14ac:dyDescent="0.25">
      <c r="A474" s="15">
        <v>5544816</v>
      </c>
      <c r="B474" s="16">
        <v>43665</v>
      </c>
      <c r="C474" s="17">
        <v>43691</v>
      </c>
      <c r="D474" s="15">
        <v>5</v>
      </c>
      <c r="E474" s="18">
        <v>19.816666666666666</v>
      </c>
      <c r="F474" s="19">
        <v>14.862500000000001</v>
      </c>
      <c r="G474" s="19">
        <v>5945</v>
      </c>
      <c r="H474" s="19">
        <v>15</v>
      </c>
      <c r="I474" s="19">
        <v>13680</v>
      </c>
      <c r="J474" s="19">
        <v>1.9500000000000002</v>
      </c>
      <c r="K474" s="19">
        <v>15</v>
      </c>
      <c r="L474" s="19">
        <v>10050</v>
      </c>
      <c r="M474" s="20">
        <v>1.4E-2</v>
      </c>
      <c r="N474" s="19" t="s">
        <v>40</v>
      </c>
      <c r="O474" s="19" t="s">
        <v>36</v>
      </c>
      <c r="P474" s="19">
        <v>6</v>
      </c>
      <c r="Q474" s="19">
        <f t="shared" si="7"/>
        <v>140.70000000000002</v>
      </c>
    </row>
    <row r="475" spans="1:17" x14ac:dyDescent="0.25">
      <c r="A475" s="15">
        <v>5606088</v>
      </c>
      <c r="B475" s="16">
        <v>43665</v>
      </c>
      <c r="C475" s="17">
        <v>43696</v>
      </c>
      <c r="D475" s="15">
        <v>5</v>
      </c>
      <c r="E475" s="18">
        <v>19.233333333333334</v>
      </c>
      <c r="F475" s="19">
        <v>14.425000000000001</v>
      </c>
      <c r="G475" s="19">
        <v>5770</v>
      </c>
      <c r="H475" s="19">
        <v>13</v>
      </c>
      <c r="I475" s="19">
        <v>9009</v>
      </c>
      <c r="J475" s="19">
        <v>1.69</v>
      </c>
      <c r="K475" s="19">
        <v>3</v>
      </c>
      <c r="L475" s="19">
        <v>282</v>
      </c>
      <c r="M475" s="20">
        <v>1.4E-2</v>
      </c>
      <c r="N475" s="19" t="s">
        <v>41</v>
      </c>
      <c r="O475" s="19" t="s">
        <v>38</v>
      </c>
      <c r="P475" s="19">
        <v>32</v>
      </c>
      <c r="Q475" s="19">
        <f t="shared" si="7"/>
        <v>3.948</v>
      </c>
    </row>
    <row r="476" spans="1:17" x14ac:dyDescent="0.25">
      <c r="A476" s="15">
        <v>5617027</v>
      </c>
      <c r="B476" s="16">
        <v>43665</v>
      </c>
      <c r="C476" s="17">
        <v>43699</v>
      </c>
      <c r="D476" s="15">
        <v>5</v>
      </c>
      <c r="E476" s="18">
        <v>10.100000000000001</v>
      </c>
      <c r="F476" s="19">
        <v>7.5750000000000002</v>
      </c>
      <c r="G476" s="19">
        <v>3030</v>
      </c>
      <c r="H476" s="19">
        <v>10</v>
      </c>
      <c r="I476" s="19">
        <v>1400</v>
      </c>
      <c r="J476" s="19">
        <v>1.3</v>
      </c>
      <c r="K476" s="19">
        <v>5</v>
      </c>
      <c r="L476" s="19">
        <v>1068.75</v>
      </c>
      <c r="M476" s="20">
        <v>1.4E-2</v>
      </c>
      <c r="N476" s="19" t="s">
        <v>42</v>
      </c>
      <c r="O476" s="19" t="s">
        <v>36</v>
      </c>
      <c r="P476" s="19">
        <v>23</v>
      </c>
      <c r="Q476" s="19">
        <f t="shared" si="7"/>
        <v>14.9625</v>
      </c>
    </row>
    <row r="477" spans="1:17" x14ac:dyDescent="0.25">
      <c r="A477" s="15">
        <v>5375009</v>
      </c>
      <c r="B477" s="16">
        <v>43665</v>
      </c>
      <c r="C477" s="17">
        <v>43702</v>
      </c>
      <c r="D477" s="15">
        <v>5</v>
      </c>
      <c r="E477" s="18">
        <v>9.89</v>
      </c>
      <c r="F477" s="19">
        <v>7.4175000000000004</v>
      </c>
      <c r="G477" s="19">
        <v>2967</v>
      </c>
      <c r="H477" s="19">
        <v>8</v>
      </c>
      <c r="I477" s="19">
        <v>1104</v>
      </c>
      <c r="J477" s="19">
        <v>1.04</v>
      </c>
      <c r="K477" s="19">
        <v>34</v>
      </c>
      <c r="L477" s="19">
        <v>28934</v>
      </c>
      <c r="M477" s="20">
        <v>1.4E-2</v>
      </c>
      <c r="N477" s="19" t="s">
        <v>43</v>
      </c>
      <c r="O477" s="19" t="s">
        <v>38</v>
      </c>
      <c r="P477" s="19">
        <v>48</v>
      </c>
      <c r="Q477" s="19">
        <f t="shared" si="7"/>
        <v>405.07600000000002</v>
      </c>
    </row>
    <row r="478" spans="1:17" x14ac:dyDescent="0.25">
      <c r="A478" s="15">
        <v>5283928</v>
      </c>
      <c r="B478" s="16">
        <v>43665</v>
      </c>
      <c r="C478" s="17">
        <v>43692</v>
      </c>
      <c r="D478" s="15">
        <v>5</v>
      </c>
      <c r="E478" s="18">
        <v>17.013333333333335</v>
      </c>
      <c r="F478" s="19">
        <v>12.76</v>
      </c>
      <c r="G478" s="19">
        <v>5104</v>
      </c>
      <c r="H478" s="19">
        <v>6</v>
      </c>
      <c r="I478" s="19">
        <v>774</v>
      </c>
      <c r="J478" s="19">
        <v>0.78</v>
      </c>
      <c r="K478" s="19">
        <v>41</v>
      </c>
      <c r="L478" s="19">
        <v>13981</v>
      </c>
      <c r="M478" s="20">
        <v>1.4E-2</v>
      </c>
      <c r="N478" s="19" t="s">
        <v>43</v>
      </c>
      <c r="O478" s="19" t="s">
        <v>39</v>
      </c>
      <c r="P478" s="19">
        <v>26</v>
      </c>
      <c r="Q478" s="19">
        <f t="shared" si="7"/>
        <v>195.73400000000001</v>
      </c>
    </row>
    <row r="479" spans="1:17" x14ac:dyDescent="0.25">
      <c r="A479" s="15">
        <v>5682326</v>
      </c>
      <c r="B479" s="16">
        <v>43665</v>
      </c>
      <c r="C479" s="17">
        <v>43706</v>
      </c>
      <c r="D479" s="15">
        <v>5</v>
      </c>
      <c r="E479" s="18">
        <v>27.06666666666667</v>
      </c>
      <c r="F479" s="19">
        <v>20.3</v>
      </c>
      <c r="G479" s="19">
        <v>8120</v>
      </c>
      <c r="H479" s="19">
        <v>7</v>
      </c>
      <c r="I479" s="19">
        <v>1694</v>
      </c>
      <c r="J479" s="19">
        <v>0.91</v>
      </c>
      <c r="K479" s="19">
        <v>13</v>
      </c>
      <c r="L479" s="19">
        <v>468</v>
      </c>
      <c r="M479" s="20">
        <v>1.4E-2</v>
      </c>
      <c r="N479" s="19" t="s">
        <v>41</v>
      </c>
      <c r="O479" s="19" t="s">
        <v>36</v>
      </c>
      <c r="P479" s="19">
        <v>44</v>
      </c>
      <c r="Q479" s="19">
        <f t="shared" si="7"/>
        <v>6.5520000000000005</v>
      </c>
    </row>
    <row r="480" spans="1:17" x14ac:dyDescent="0.25">
      <c r="A480" s="15">
        <v>5240645</v>
      </c>
      <c r="B480" s="16">
        <v>43665</v>
      </c>
      <c r="C480" s="17">
        <v>43690</v>
      </c>
      <c r="D480" s="15">
        <v>5</v>
      </c>
      <c r="E480" s="18">
        <v>24.346666666666668</v>
      </c>
      <c r="F480" s="19">
        <v>18.260000000000002</v>
      </c>
      <c r="G480" s="19">
        <v>7304</v>
      </c>
      <c r="H480" s="19">
        <v>16</v>
      </c>
      <c r="I480" s="19">
        <v>6912</v>
      </c>
      <c r="J480" s="19">
        <v>2.08</v>
      </c>
      <c r="K480" s="19">
        <v>13</v>
      </c>
      <c r="L480" s="19">
        <v>8352.5</v>
      </c>
      <c r="M480" s="20">
        <v>1.4E-2</v>
      </c>
      <c r="N480" s="19" t="s">
        <v>40</v>
      </c>
      <c r="O480" s="19" t="s">
        <v>38</v>
      </c>
      <c r="P480" s="19">
        <v>18</v>
      </c>
      <c r="Q480" s="19">
        <f t="shared" si="7"/>
        <v>116.935</v>
      </c>
    </row>
    <row r="481" spans="1:17" x14ac:dyDescent="0.25">
      <c r="A481" s="15">
        <v>5992673</v>
      </c>
      <c r="B481" s="16">
        <v>43665</v>
      </c>
      <c r="C481" s="17">
        <v>43681</v>
      </c>
      <c r="D481" s="15">
        <v>5</v>
      </c>
      <c r="E481" s="18">
        <v>30.616666666666667</v>
      </c>
      <c r="F481" s="19">
        <v>22.962500000000002</v>
      </c>
      <c r="G481" s="19">
        <v>9185</v>
      </c>
      <c r="H481" s="19">
        <v>14</v>
      </c>
      <c r="I481" s="19">
        <v>9688</v>
      </c>
      <c r="J481" s="19">
        <v>1.82</v>
      </c>
      <c r="K481" s="19">
        <v>5</v>
      </c>
      <c r="L481" s="19">
        <v>3670</v>
      </c>
      <c r="M481" s="20">
        <v>1.4E-2</v>
      </c>
      <c r="N481" s="19" t="s">
        <v>41</v>
      </c>
      <c r="O481" s="19" t="s">
        <v>37</v>
      </c>
      <c r="P481" s="19">
        <v>12</v>
      </c>
      <c r="Q481" s="19">
        <f t="shared" si="7"/>
        <v>51.38</v>
      </c>
    </row>
    <row r="482" spans="1:17" x14ac:dyDescent="0.25">
      <c r="A482" s="15">
        <v>5893155</v>
      </c>
      <c r="B482" s="16">
        <v>43665</v>
      </c>
      <c r="C482" s="17">
        <v>43702</v>
      </c>
      <c r="D482" s="15">
        <v>5</v>
      </c>
      <c r="E482" s="18">
        <v>21.75</v>
      </c>
      <c r="F482" s="19">
        <v>16.3125</v>
      </c>
      <c r="G482" s="19">
        <v>6525</v>
      </c>
      <c r="H482" s="19">
        <v>14</v>
      </c>
      <c r="I482" s="19">
        <v>3136</v>
      </c>
      <c r="J482" s="19">
        <v>1.82</v>
      </c>
      <c r="K482" s="19">
        <v>6</v>
      </c>
      <c r="L482" s="19">
        <v>5955</v>
      </c>
      <c r="M482" s="20">
        <v>1.4E-2</v>
      </c>
      <c r="N482" s="19" t="s">
        <v>42</v>
      </c>
      <c r="O482" s="19" t="s">
        <v>36</v>
      </c>
      <c r="P482" s="19">
        <v>21</v>
      </c>
      <c r="Q482" s="19">
        <f t="shared" si="7"/>
        <v>83.37</v>
      </c>
    </row>
    <row r="483" spans="1:17" x14ac:dyDescent="0.25">
      <c r="A483" s="15">
        <v>5558528</v>
      </c>
      <c r="B483" s="16">
        <v>43665</v>
      </c>
      <c r="C483" s="17">
        <v>43687</v>
      </c>
      <c r="D483" s="15">
        <v>5</v>
      </c>
      <c r="E483" s="18">
        <v>25.693333333333335</v>
      </c>
      <c r="F483" s="19">
        <v>19.27</v>
      </c>
      <c r="G483" s="19">
        <v>7708</v>
      </c>
      <c r="H483" s="19">
        <v>4</v>
      </c>
      <c r="I483" s="19">
        <v>2380</v>
      </c>
      <c r="J483" s="19">
        <v>0.52</v>
      </c>
      <c r="K483" s="19">
        <v>7</v>
      </c>
      <c r="L483" s="19">
        <v>385</v>
      </c>
      <c r="M483" s="20">
        <v>1.4E-2</v>
      </c>
      <c r="N483" s="19" t="s">
        <v>41</v>
      </c>
      <c r="O483" s="19" t="s">
        <v>37</v>
      </c>
      <c r="P483" s="19">
        <v>33</v>
      </c>
      <c r="Q483" s="19">
        <f t="shared" si="7"/>
        <v>5.39</v>
      </c>
    </row>
    <row r="484" spans="1:17" x14ac:dyDescent="0.25">
      <c r="A484" s="15">
        <v>5140254</v>
      </c>
      <c r="B484" s="16">
        <v>43665</v>
      </c>
      <c r="C484" s="17">
        <v>43685</v>
      </c>
      <c r="D484" s="15">
        <v>5</v>
      </c>
      <c r="E484" s="18">
        <v>25.193333333333335</v>
      </c>
      <c r="F484" s="19">
        <v>18.895</v>
      </c>
      <c r="G484" s="19">
        <v>7558</v>
      </c>
      <c r="H484" s="19">
        <v>11</v>
      </c>
      <c r="I484" s="19">
        <v>3300</v>
      </c>
      <c r="J484" s="19">
        <v>1.4300000000000002</v>
      </c>
      <c r="K484" s="19">
        <v>14</v>
      </c>
      <c r="L484" s="19">
        <v>2716</v>
      </c>
      <c r="M484" s="20">
        <v>1.4E-2</v>
      </c>
      <c r="N484" s="19" t="s">
        <v>42</v>
      </c>
      <c r="O484" s="19" t="s">
        <v>37</v>
      </c>
      <c r="P484" s="19">
        <v>43</v>
      </c>
      <c r="Q484" s="19">
        <f t="shared" si="7"/>
        <v>38.024000000000001</v>
      </c>
    </row>
    <row r="485" spans="1:17" x14ac:dyDescent="0.25">
      <c r="A485" s="15">
        <v>5857193</v>
      </c>
      <c r="B485" s="16">
        <v>43665</v>
      </c>
      <c r="C485" s="17">
        <v>43706</v>
      </c>
      <c r="D485" s="15">
        <v>5</v>
      </c>
      <c r="E485" s="18">
        <v>28.98</v>
      </c>
      <c r="F485" s="19">
        <v>21.734999999999999</v>
      </c>
      <c r="G485" s="19">
        <v>8694</v>
      </c>
      <c r="H485" s="19">
        <v>10</v>
      </c>
      <c r="I485" s="19">
        <v>3070</v>
      </c>
      <c r="J485" s="19">
        <v>1.3</v>
      </c>
      <c r="K485" s="19">
        <v>6</v>
      </c>
      <c r="L485" s="19">
        <v>3186</v>
      </c>
      <c r="M485" s="20">
        <v>1.4E-2</v>
      </c>
      <c r="N485" s="19" t="s">
        <v>41</v>
      </c>
      <c r="O485" s="19" t="s">
        <v>37</v>
      </c>
      <c r="P485" s="19">
        <v>44</v>
      </c>
      <c r="Q485" s="19">
        <f t="shared" si="7"/>
        <v>44.603999999999999</v>
      </c>
    </row>
    <row r="486" spans="1:17" x14ac:dyDescent="0.25">
      <c r="A486" s="15">
        <v>5439294</v>
      </c>
      <c r="B486" s="16">
        <v>43665</v>
      </c>
      <c r="C486" s="17">
        <v>43693</v>
      </c>
      <c r="D486" s="15">
        <v>5</v>
      </c>
      <c r="E486" s="18">
        <v>42.973333333333336</v>
      </c>
      <c r="F486" s="19">
        <v>32.230000000000004</v>
      </c>
      <c r="G486" s="19">
        <v>12892</v>
      </c>
      <c r="H486" s="19">
        <v>8</v>
      </c>
      <c r="I486" s="19">
        <v>648</v>
      </c>
      <c r="J486" s="19">
        <v>1.04</v>
      </c>
      <c r="K486" s="19">
        <v>4</v>
      </c>
      <c r="L486" s="19">
        <v>532</v>
      </c>
      <c r="M486" s="20">
        <v>1.4E-2</v>
      </c>
      <c r="N486" s="19" t="s">
        <v>42</v>
      </c>
      <c r="O486" s="19" t="s">
        <v>38</v>
      </c>
      <c r="P486" s="19">
        <v>27</v>
      </c>
      <c r="Q486" s="19">
        <f t="shared" si="7"/>
        <v>7.4480000000000004</v>
      </c>
    </row>
    <row r="487" spans="1:17" x14ac:dyDescent="0.25">
      <c r="A487" s="15">
        <v>5482140</v>
      </c>
      <c r="B487" s="16">
        <v>43665</v>
      </c>
      <c r="C487" s="17">
        <v>43690</v>
      </c>
      <c r="D487" s="15">
        <v>5</v>
      </c>
      <c r="E487" s="18">
        <v>25.520000000000003</v>
      </c>
      <c r="F487" s="19">
        <v>19.14</v>
      </c>
      <c r="G487" s="19">
        <v>7656</v>
      </c>
      <c r="H487" s="19">
        <v>11</v>
      </c>
      <c r="I487" s="19">
        <v>6402</v>
      </c>
      <c r="J487" s="19">
        <v>1.4300000000000002</v>
      </c>
      <c r="K487" s="19">
        <v>14</v>
      </c>
      <c r="L487" s="19">
        <v>8176</v>
      </c>
      <c r="M487" s="20">
        <v>1.4E-2</v>
      </c>
      <c r="N487" s="19" t="s">
        <v>41</v>
      </c>
      <c r="O487" s="19" t="s">
        <v>36</v>
      </c>
      <c r="P487" s="19">
        <v>41</v>
      </c>
      <c r="Q487" s="19">
        <f t="shared" si="7"/>
        <v>114.464</v>
      </c>
    </row>
    <row r="488" spans="1:17" x14ac:dyDescent="0.25">
      <c r="A488" s="15">
        <v>5203425</v>
      </c>
      <c r="B488" s="16">
        <v>43665</v>
      </c>
      <c r="C488" s="17">
        <v>43700</v>
      </c>
      <c r="D488" s="15">
        <v>5</v>
      </c>
      <c r="E488" s="18">
        <v>27.360000000000003</v>
      </c>
      <c r="F488" s="19">
        <v>20.52</v>
      </c>
      <c r="G488" s="19">
        <v>8208</v>
      </c>
      <c r="H488" s="19">
        <v>16</v>
      </c>
      <c r="I488" s="19">
        <v>13312</v>
      </c>
      <c r="J488" s="19">
        <v>2.08</v>
      </c>
      <c r="K488" s="19">
        <v>8</v>
      </c>
      <c r="L488" s="19">
        <v>3376</v>
      </c>
      <c r="M488" s="20">
        <v>1.4E-2</v>
      </c>
      <c r="N488" s="19" t="s">
        <v>40</v>
      </c>
      <c r="O488" s="19" t="s">
        <v>36</v>
      </c>
      <c r="P488" s="19">
        <v>1</v>
      </c>
      <c r="Q488" s="19">
        <f t="shared" si="7"/>
        <v>47.264000000000003</v>
      </c>
    </row>
    <row r="489" spans="1:17" x14ac:dyDescent="0.25">
      <c r="A489" s="15">
        <v>5719003</v>
      </c>
      <c r="B489" s="16">
        <v>43665</v>
      </c>
      <c r="C489" s="17">
        <v>43694</v>
      </c>
      <c r="D489" s="15">
        <v>5</v>
      </c>
      <c r="E489" s="18">
        <v>31.016666666666669</v>
      </c>
      <c r="F489" s="19">
        <v>23.262499999999999</v>
      </c>
      <c r="G489" s="19">
        <v>9305</v>
      </c>
      <c r="H489" s="19">
        <v>7</v>
      </c>
      <c r="I489" s="19">
        <v>1344</v>
      </c>
      <c r="J489" s="19">
        <v>0.91</v>
      </c>
      <c r="K489" s="19">
        <v>13</v>
      </c>
      <c r="L489" s="19">
        <v>12171.25</v>
      </c>
      <c r="M489" s="20">
        <v>1.4E-2</v>
      </c>
      <c r="N489" s="19" t="s">
        <v>41</v>
      </c>
      <c r="O489" s="19" t="s">
        <v>36</v>
      </c>
      <c r="P489" s="19">
        <v>20</v>
      </c>
      <c r="Q489" s="19">
        <f t="shared" si="7"/>
        <v>170.39750000000001</v>
      </c>
    </row>
    <row r="490" spans="1:17" x14ac:dyDescent="0.25">
      <c r="A490" s="15">
        <v>5612235</v>
      </c>
      <c r="B490" s="16">
        <v>43665</v>
      </c>
      <c r="C490" s="17">
        <v>43697</v>
      </c>
      <c r="D490" s="15">
        <v>5</v>
      </c>
      <c r="E490" s="18">
        <v>21.143333333333334</v>
      </c>
      <c r="F490" s="19">
        <v>15.8575</v>
      </c>
      <c r="G490" s="19">
        <v>6343</v>
      </c>
      <c r="H490" s="19">
        <v>9</v>
      </c>
      <c r="I490" s="19">
        <v>1512</v>
      </c>
      <c r="J490" s="19">
        <v>1.17</v>
      </c>
      <c r="K490" s="19">
        <v>4</v>
      </c>
      <c r="L490" s="19">
        <v>892</v>
      </c>
      <c r="M490" s="20">
        <v>1.4E-2</v>
      </c>
      <c r="N490" s="19" t="s">
        <v>41</v>
      </c>
      <c r="O490" s="19" t="s">
        <v>37</v>
      </c>
      <c r="P490" s="19">
        <v>36</v>
      </c>
      <c r="Q490" s="19">
        <f t="shared" si="7"/>
        <v>12.488</v>
      </c>
    </row>
    <row r="491" spans="1:17" x14ac:dyDescent="0.25">
      <c r="A491" s="15">
        <v>5314162</v>
      </c>
      <c r="B491" s="16">
        <v>43665</v>
      </c>
      <c r="C491" s="17">
        <v>43693</v>
      </c>
      <c r="D491" s="15">
        <v>5</v>
      </c>
      <c r="E491" s="18">
        <v>17.956666666666667</v>
      </c>
      <c r="F491" s="19">
        <v>13.467500000000001</v>
      </c>
      <c r="G491" s="19">
        <v>5387</v>
      </c>
      <c r="H491" s="19">
        <v>9</v>
      </c>
      <c r="I491" s="19">
        <v>765</v>
      </c>
      <c r="J491" s="19">
        <v>1.17</v>
      </c>
      <c r="K491" s="19">
        <v>7</v>
      </c>
      <c r="L491" s="19">
        <v>2380</v>
      </c>
      <c r="M491" s="20">
        <v>1.4E-2</v>
      </c>
      <c r="N491" s="19" t="s">
        <v>41</v>
      </c>
      <c r="O491" s="19" t="s">
        <v>37</v>
      </c>
      <c r="P491" s="19">
        <v>16</v>
      </c>
      <c r="Q491" s="19">
        <f t="shared" si="7"/>
        <v>33.32</v>
      </c>
    </row>
    <row r="492" spans="1:17" x14ac:dyDescent="0.25">
      <c r="A492" s="15">
        <v>5504975</v>
      </c>
      <c r="B492" s="16">
        <v>43665</v>
      </c>
      <c r="C492" s="17">
        <v>43683</v>
      </c>
      <c r="D492" s="15">
        <v>5</v>
      </c>
      <c r="E492" s="18">
        <v>12.403333333333334</v>
      </c>
      <c r="F492" s="19">
        <v>9.3025000000000002</v>
      </c>
      <c r="G492" s="19">
        <v>3721</v>
      </c>
      <c r="H492" s="19">
        <v>7</v>
      </c>
      <c r="I492" s="19">
        <v>707</v>
      </c>
      <c r="J492" s="19">
        <v>0.91</v>
      </c>
      <c r="K492" s="19">
        <v>9</v>
      </c>
      <c r="L492" s="19">
        <v>3978</v>
      </c>
      <c r="M492" s="20">
        <v>1.4E-2</v>
      </c>
      <c r="N492" s="19" t="s">
        <v>42</v>
      </c>
      <c r="O492" s="19" t="s">
        <v>37</v>
      </c>
      <c r="P492" s="19">
        <v>72</v>
      </c>
      <c r="Q492" s="19">
        <f t="shared" si="7"/>
        <v>55.692</v>
      </c>
    </row>
    <row r="493" spans="1:17" x14ac:dyDescent="0.25">
      <c r="A493" s="15">
        <v>5088620</v>
      </c>
      <c r="B493" s="16">
        <v>43665</v>
      </c>
      <c r="C493" s="17">
        <v>43695</v>
      </c>
      <c r="D493" s="15">
        <v>5</v>
      </c>
      <c r="E493" s="18">
        <v>39.486666666666672</v>
      </c>
      <c r="F493" s="19">
        <v>29.615000000000002</v>
      </c>
      <c r="G493" s="19">
        <v>11846</v>
      </c>
      <c r="H493" s="19">
        <v>11</v>
      </c>
      <c r="I493" s="19">
        <v>3047</v>
      </c>
      <c r="J493" s="19">
        <v>1.4300000000000002</v>
      </c>
      <c r="K493" s="19">
        <v>14</v>
      </c>
      <c r="L493" s="19">
        <v>5068</v>
      </c>
      <c r="M493" s="20">
        <v>1.4E-2</v>
      </c>
      <c r="N493" s="19" t="s">
        <v>42</v>
      </c>
      <c r="O493" s="19" t="s">
        <v>36</v>
      </c>
      <c r="P493" s="19">
        <v>58</v>
      </c>
      <c r="Q493" s="19">
        <f t="shared" si="7"/>
        <v>70.951999999999998</v>
      </c>
    </row>
    <row r="494" spans="1:17" x14ac:dyDescent="0.25">
      <c r="A494" s="15">
        <v>5501085</v>
      </c>
      <c r="B494" s="16">
        <v>43665</v>
      </c>
      <c r="C494" s="17">
        <v>43703</v>
      </c>
      <c r="D494" s="15">
        <v>5</v>
      </c>
      <c r="E494" s="18">
        <v>14.176666666666668</v>
      </c>
      <c r="F494" s="19">
        <v>10.6325</v>
      </c>
      <c r="G494" s="19">
        <v>4253</v>
      </c>
      <c r="H494" s="19">
        <v>26</v>
      </c>
      <c r="I494" s="19">
        <v>22724</v>
      </c>
      <c r="J494" s="19">
        <v>3.38</v>
      </c>
      <c r="K494" s="19">
        <v>6</v>
      </c>
      <c r="L494" s="19">
        <v>3402</v>
      </c>
      <c r="M494" s="20">
        <v>1.4E-2</v>
      </c>
      <c r="N494" s="19" t="s">
        <v>40</v>
      </c>
      <c r="O494" s="19" t="s">
        <v>38</v>
      </c>
      <c r="P494" s="19">
        <v>68</v>
      </c>
      <c r="Q494" s="19">
        <f t="shared" si="7"/>
        <v>47.628</v>
      </c>
    </row>
    <row r="495" spans="1:17" x14ac:dyDescent="0.25">
      <c r="A495" s="15">
        <v>5512994</v>
      </c>
      <c r="B495" s="16">
        <v>43665</v>
      </c>
      <c r="C495" s="17">
        <v>43705</v>
      </c>
      <c r="D495" s="15">
        <v>5</v>
      </c>
      <c r="E495" s="18">
        <v>33.413333333333334</v>
      </c>
      <c r="F495" s="19">
        <v>25.060000000000002</v>
      </c>
      <c r="G495" s="19">
        <v>10024</v>
      </c>
      <c r="H495" s="19">
        <v>6</v>
      </c>
      <c r="I495" s="19">
        <v>2172</v>
      </c>
      <c r="J495" s="19">
        <v>0.78</v>
      </c>
      <c r="K495" s="19">
        <v>35</v>
      </c>
      <c r="L495" s="19">
        <v>4900</v>
      </c>
      <c r="M495" s="20">
        <v>1.4E-2</v>
      </c>
      <c r="N495" s="19" t="s">
        <v>43</v>
      </c>
      <c r="O495" s="19" t="s">
        <v>36</v>
      </c>
      <c r="P495" s="19">
        <v>58</v>
      </c>
      <c r="Q495" s="19">
        <f t="shared" si="7"/>
        <v>68.600000000000009</v>
      </c>
    </row>
    <row r="496" spans="1:17" x14ac:dyDescent="0.25">
      <c r="A496" s="15">
        <v>5155426</v>
      </c>
      <c r="B496" s="16">
        <v>43665</v>
      </c>
      <c r="C496" s="17">
        <v>43708</v>
      </c>
      <c r="D496" s="15">
        <v>5</v>
      </c>
      <c r="E496" s="18">
        <v>2.6266666666666669</v>
      </c>
      <c r="F496" s="19">
        <v>1.97</v>
      </c>
      <c r="G496" s="19">
        <v>788</v>
      </c>
      <c r="H496" s="19">
        <v>20</v>
      </c>
      <c r="I496" s="19">
        <v>4580</v>
      </c>
      <c r="J496" s="19">
        <v>2.6</v>
      </c>
      <c r="K496" s="19">
        <v>4</v>
      </c>
      <c r="L496" s="19">
        <v>3004</v>
      </c>
      <c r="M496" s="20">
        <v>1.4E-2</v>
      </c>
      <c r="N496" s="19" t="s">
        <v>40</v>
      </c>
      <c r="O496" s="19" t="s">
        <v>39</v>
      </c>
      <c r="P496" s="19">
        <v>74</v>
      </c>
      <c r="Q496" s="19">
        <f t="shared" si="7"/>
        <v>42.055999999999997</v>
      </c>
    </row>
    <row r="497" spans="1:17" x14ac:dyDescent="0.25">
      <c r="A497" s="15">
        <v>5234499</v>
      </c>
      <c r="B497" s="16">
        <v>43665</v>
      </c>
      <c r="C497" s="17">
        <v>43690</v>
      </c>
      <c r="D497" s="15">
        <v>5</v>
      </c>
      <c r="E497" s="18">
        <v>15.520000000000001</v>
      </c>
      <c r="F497" s="19">
        <v>11.64</v>
      </c>
      <c r="G497" s="19">
        <v>4656</v>
      </c>
      <c r="H497" s="19">
        <v>7</v>
      </c>
      <c r="I497" s="19">
        <v>4613</v>
      </c>
      <c r="J497" s="19">
        <v>0.91</v>
      </c>
      <c r="K497" s="19">
        <v>9</v>
      </c>
      <c r="L497" s="19">
        <v>6768</v>
      </c>
      <c r="M497" s="20">
        <v>1.4E-2</v>
      </c>
      <c r="N497" s="19" t="s">
        <v>41</v>
      </c>
      <c r="O497" s="19" t="s">
        <v>37</v>
      </c>
      <c r="P497" s="19">
        <v>55</v>
      </c>
      <c r="Q497" s="19">
        <f t="shared" si="7"/>
        <v>94.751999999999995</v>
      </c>
    </row>
    <row r="498" spans="1:17" x14ac:dyDescent="0.25">
      <c r="A498" s="15">
        <v>5562348</v>
      </c>
      <c r="B498" s="16">
        <v>43665</v>
      </c>
      <c r="C498" s="17">
        <v>43708</v>
      </c>
      <c r="D498" s="15">
        <v>5</v>
      </c>
      <c r="E498" s="18">
        <v>16.953333333333333</v>
      </c>
      <c r="F498" s="19">
        <v>12.715</v>
      </c>
      <c r="G498" s="19">
        <v>5086</v>
      </c>
      <c r="H498" s="19">
        <v>6</v>
      </c>
      <c r="I498" s="19">
        <v>624</v>
      </c>
      <c r="J498" s="19">
        <v>0.78</v>
      </c>
      <c r="K498" s="19">
        <v>5</v>
      </c>
      <c r="L498" s="19">
        <v>2200</v>
      </c>
      <c r="M498" s="20">
        <v>1.4E-2</v>
      </c>
      <c r="N498" s="19" t="s">
        <v>41</v>
      </c>
      <c r="O498" s="19" t="s">
        <v>37</v>
      </c>
      <c r="P498" s="19">
        <v>55</v>
      </c>
      <c r="Q498" s="19">
        <f t="shared" si="7"/>
        <v>30.8</v>
      </c>
    </row>
    <row r="499" spans="1:17" x14ac:dyDescent="0.25">
      <c r="A499" s="15">
        <v>5186698</v>
      </c>
      <c r="B499" s="16">
        <v>43665</v>
      </c>
      <c r="C499" s="17">
        <v>43690</v>
      </c>
      <c r="D499" s="15">
        <v>5</v>
      </c>
      <c r="E499" s="18">
        <v>21.71</v>
      </c>
      <c r="F499" s="19">
        <v>16.282499999999999</v>
      </c>
      <c r="G499" s="19">
        <v>6513</v>
      </c>
      <c r="H499" s="19">
        <v>13</v>
      </c>
      <c r="I499" s="19">
        <v>8528</v>
      </c>
      <c r="J499" s="19">
        <v>1.69</v>
      </c>
      <c r="K499" s="19">
        <v>19</v>
      </c>
      <c r="L499" s="19">
        <v>12977</v>
      </c>
      <c r="M499" s="20">
        <v>1.4E-2</v>
      </c>
      <c r="N499" s="19" t="s">
        <v>43</v>
      </c>
      <c r="O499" s="19" t="s">
        <v>39</v>
      </c>
      <c r="P499" s="19">
        <v>79</v>
      </c>
      <c r="Q499" s="19">
        <f t="shared" si="7"/>
        <v>181.678</v>
      </c>
    </row>
    <row r="500" spans="1:17" x14ac:dyDescent="0.25">
      <c r="A500" s="15">
        <v>5200637</v>
      </c>
      <c r="B500" s="16">
        <v>43665</v>
      </c>
      <c r="C500" s="17">
        <v>43683</v>
      </c>
      <c r="D500" s="15">
        <v>5</v>
      </c>
      <c r="E500" s="18">
        <v>14.530000000000001</v>
      </c>
      <c r="F500" s="19">
        <v>10.897500000000001</v>
      </c>
      <c r="G500" s="19">
        <v>4359</v>
      </c>
      <c r="H500" s="19">
        <v>4</v>
      </c>
      <c r="I500" s="19">
        <v>1356</v>
      </c>
      <c r="J500" s="19">
        <v>0.52</v>
      </c>
      <c r="K500" s="19">
        <v>7</v>
      </c>
      <c r="L500" s="19">
        <v>5194</v>
      </c>
      <c r="M500" s="20">
        <v>1.4E-2</v>
      </c>
      <c r="N500" s="19" t="s">
        <v>42</v>
      </c>
      <c r="O500" s="19" t="s">
        <v>38</v>
      </c>
      <c r="P500" s="19">
        <v>75</v>
      </c>
      <c r="Q500" s="19">
        <f t="shared" si="7"/>
        <v>72.716000000000008</v>
      </c>
    </row>
    <row r="501" spans="1:17" x14ac:dyDescent="0.25">
      <c r="A501" s="15">
        <v>5574475</v>
      </c>
      <c r="B501" s="16">
        <v>43665</v>
      </c>
      <c r="C501" s="17">
        <v>43683</v>
      </c>
      <c r="D501" s="15">
        <v>5</v>
      </c>
      <c r="E501" s="18">
        <v>13.943333333333333</v>
      </c>
      <c r="F501" s="19">
        <v>10.4575</v>
      </c>
      <c r="G501" s="19">
        <v>4183</v>
      </c>
      <c r="H501" s="19">
        <v>44</v>
      </c>
      <c r="I501" s="19">
        <v>64592</v>
      </c>
      <c r="J501" s="19">
        <v>5.7200000000000006</v>
      </c>
      <c r="K501" s="19">
        <v>15</v>
      </c>
      <c r="L501" s="19">
        <v>615</v>
      </c>
      <c r="M501" s="20">
        <v>1.4E-2</v>
      </c>
      <c r="N501" s="19" t="s">
        <v>40</v>
      </c>
      <c r="O501" s="19" t="s">
        <v>39</v>
      </c>
      <c r="P501" s="19">
        <v>64</v>
      </c>
      <c r="Q501" s="19">
        <f t="shared" si="7"/>
        <v>8.61</v>
      </c>
    </row>
    <row r="502" spans="1:17" x14ac:dyDescent="0.25">
      <c r="A502" s="15">
        <v>5643363</v>
      </c>
      <c r="B502" s="16">
        <v>43665</v>
      </c>
      <c r="C502" s="17">
        <v>43680</v>
      </c>
      <c r="D502" s="15">
        <v>5</v>
      </c>
      <c r="E502" s="18">
        <v>9.7233333333333345</v>
      </c>
      <c r="F502" s="19">
        <v>7.2925000000000004</v>
      </c>
      <c r="G502" s="19">
        <v>2917</v>
      </c>
      <c r="H502" s="19">
        <v>3</v>
      </c>
      <c r="I502" s="19">
        <v>738</v>
      </c>
      <c r="J502" s="19">
        <v>0.39</v>
      </c>
      <c r="K502" s="19">
        <v>9</v>
      </c>
      <c r="L502" s="19">
        <v>6732</v>
      </c>
      <c r="M502" s="20">
        <v>1.4E-2</v>
      </c>
      <c r="N502" s="19" t="s">
        <v>41</v>
      </c>
      <c r="O502" s="19" t="s">
        <v>37</v>
      </c>
      <c r="P502" s="19">
        <v>58</v>
      </c>
      <c r="Q502" s="19">
        <f t="shared" si="7"/>
        <v>94.248000000000005</v>
      </c>
    </row>
    <row r="503" spans="1:17" x14ac:dyDescent="0.25">
      <c r="A503" s="15">
        <v>5313635</v>
      </c>
      <c r="B503" s="16">
        <v>43665</v>
      </c>
      <c r="C503" s="17">
        <v>43694</v>
      </c>
      <c r="D503" s="15">
        <v>5</v>
      </c>
      <c r="E503" s="18">
        <v>25.790000000000003</v>
      </c>
      <c r="F503" s="19">
        <v>19.342500000000001</v>
      </c>
      <c r="G503" s="19">
        <v>7737</v>
      </c>
      <c r="H503" s="19">
        <v>12</v>
      </c>
      <c r="I503" s="19">
        <v>4788</v>
      </c>
      <c r="J503" s="19">
        <v>1.56</v>
      </c>
      <c r="K503" s="19">
        <v>27</v>
      </c>
      <c r="L503" s="19">
        <v>30078</v>
      </c>
      <c r="M503" s="20">
        <v>1.4E-2</v>
      </c>
      <c r="N503" s="19" t="s">
        <v>43</v>
      </c>
      <c r="O503" s="19" t="s">
        <v>36</v>
      </c>
      <c r="P503" s="19">
        <v>61</v>
      </c>
      <c r="Q503" s="19">
        <f t="shared" si="7"/>
        <v>421.09199999999998</v>
      </c>
    </row>
    <row r="504" spans="1:17" x14ac:dyDescent="0.25">
      <c r="A504" s="15">
        <v>5972334</v>
      </c>
      <c r="B504" s="16">
        <v>43665</v>
      </c>
      <c r="C504" s="17">
        <v>43680</v>
      </c>
      <c r="D504" s="15">
        <v>5</v>
      </c>
      <c r="E504" s="18">
        <v>8.6133333333333333</v>
      </c>
      <c r="F504" s="19">
        <v>6.46</v>
      </c>
      <c r="G504" s="19">
        <v>2584</v>
      </c>
      <c r="H504" s="19">
        <v>14</v>
      </c>
      <c r="I504" s="19">
        <v>7462</v>
      </c>
      <c r="J504" s="19">
        <v>1.82</v>
      </c>
      <c r="K504" s="19">
        <v>29</v>
      </c>
      <c r="L504" s="19">
        <v>36714</v>
      </c>
      <c r="M504" s="20">
        <v>1.4E-2</v>
      </c>
      <c r="N504" s="19" t="s">
        <v>43</v>
      </c>
      <c r="O504" s="19" t="s">
        <v>37</v>
      </c>
      <c r="P504" s="19">
        <v>75</v>
      </c>
      <c r="Q504" s="19">
        <f t="shared" si="7"/>
        <v>513.99599999999998</v>
      </c>
    </row>
    <row r="505" spans="1:17" x14ac:dyDescent="0.25">
      <c r="A505" s="15">
        <v>5441821</v>
      </c>
      <c r="B505" s="16">
        <v>43665</v>
      </c>
      <c r="C505" s="17">
        <v>43696</v>
      </c>
      <c r="D505" s="15">
        <v>5</v>
      </c>
      <c r="E505" s="18">
        <v>17.630000000000003</v>
      </c>
      <c r="F505" s="19">
        <v>13.2225</v>
      </c>
      <c r="G505" s="19">
        <v>5289</v>
      </c>
      <c r="H505" s="19">
        <v>13</v>
      </c>
      <c r="I505" s="19">
        <v>6578</v>
      </c>
      <c r="J505" s="19">
        <v>1.69</v>
      </c>
      <c r="K505" s="19">
        <v>3</v>
      </c>
      <c r="L505" s="19">
        <v>1272</v>
      </c>
      <c r="M505" s="20">
        <v>1.4E-2</v>
      </c>
      <c r="N505" s="19" t="s">
        <v>42</v>
      </c>
      <c r="O505" s="19" t="s">
        <v>36</v>
      </c>
      <c r="P505" s="19">
        <v>63</v>
      </c>
      <c r="Q505" s="19">
        <f t="shared" si="7"/>
        <v>17.808</v>
      </c>
    </row>
    <row r="506" spans="1:17" x14ac:dyDescent="0.25">
      <c r="A506" s="15">
        <v>5693753</v>
      </c>
      <c r="B506" s="16">
        <v>43665</v>
      </c>
      <c r="C506" s="17">
        <v>43710</v>
      </c>
      <c r="D506" s="15">
        <v>5</v>
      </c>
      <c r="E506" s="18">
        <v>0.43000000000000005</v>
      </c>
      <c r="F506" s="19">
        <v>0.32250000000000001</v>
      </c>
      <c r="G506" s="19">
        <v>129</v>
      </c>
      <c r="H506" s="19">
        <v>25</v>
      </c>
      <c r="I506" s="19">
        <v>11975</v>
      </c>
      <c r="J506" s="19">
        <v>3.25</v>
      </c>
      <c r="K506" s="19">
        <v>9</v>
      </c>
      <c r="L506" s="19">
        <v>7146</v>
      </c>
      <c r="M506" s="20">
        <v>1.4E-2</v>
      </c>
      <c r="N506" s="19" t="s">
        <v>40</v>
      </c>
      <c r="O506" s="19" t="s">
        <v>36</v>
      </c>
      <c r="P506" s="19">
        <v>64</v>
      </c>
      <c r="Q506" s="19">
        <f t="shared" si="7"/>
        <v>100.044</v>
      </c>
    </row>
    <row r="507" spans="1:17" x14ac:dyDescent="0.25">
      <c r="A507" s="15">
        <v>5887828</v>
      </c>
      <c r="B507" s="16">
        <v>43665</v>
      </c>
      <c r="C507" s="17">
        <v>43690</v>
      </c>
      <c r="D507" s="15">
        <v>5</v>
      </c>
      <c r="E507" s="18">
        <v>10.083333333333334</v>
      </c>
      <c r="F507" s="19">
        <v>7.5625</v>
      </c>
      <c r="G507" s="19">
        <v>3025</v>
      </c>
      <c r="H507" s="19">
        <v>4</v>
      </c>
      <c r="I507" s="19">
        <v>2496</v>
      </c>
      <c r="J507" s="19">
        <v>0.52</v>
      </c>
      <c r="K507" s="19">
        <v>4</v>
      </c>
      <c r="L507" s="19">
        <v>708</v>
      </c>
      <c r="M507" s="20">
        <v>1.4E-2</v>
      </c>
      <c r="N507" s="19" t="s">
        <v>42</v>
      </c>
      <c r="O507" s="19" t="s">
        <v>38</v>
      </c>
      <c r="P507" s="19">
        <v>76</v>
      </c>
      <c r="Q507" s="19">
        <f t="shared" si="7"/>
        <v>9.9120000000000008</v>
      </c>
    </row>
    <row r="508" spans="1:17" x14ac:dyDescent="0.25">
      <c r="A508" s="15">
        <v>5893719</v>
      </c>
      <c r="B508" s="16">
        <v>43665</v>
      </c>
      <c r="C508" s="17">
        <v>43702</v>
      </c>
      <c r="D508" s="15">
        <v>5</v>
      </c>
      <c r="E508" s="18">
        <v>36.020000000000003</v>
      </c>
      <c r="F508" s="19">
        <v>27.015000000000001</v>
      </c>
      <c r="G508" s="19">
        <v>10806</v>
      </c>
      <c r="H508" s="19">
        <v>16</v>
      </c>
      <c r="I508" s="19">
        <v>7424</v>
      </c>
      <c r="J508" s="19">
        <v>2.08</v>
      </c>
      <c r="K508" s="19">
        <v>4</v>
      </c>
      <c r="L508" s="19">
        <v>1612</v>
      </c>
      <c r="M508" s="20">
        <v>1.4E-2</v>
      </c>
      <c r="N508" s="19" t="s">
        <v>40</v>
      </c>
      <c r="O508" s="19" t="s">
        <v>36</v>
      </c>
      <c r="P508" s="19">
        <v>76</v>
      </c>
      <c r="Q508" s="19">
        <f t="shared" si="7"/>
        <v>22.568000000000001</v>
      </c>
    </row>
    <row r="509" spans="1:17" x14ac:dyDescent="0.25">
      <c r="A509" s="15">
        <v>5011714</v>
      </c>
      <c r="B509" s="16">
        <v>43665</v>
      </c>
      <c r="C509" s="17">
        <v>43689</v>
      </c>
      <c r="D509" s="15">
        <v>5</v>
      </c>
      <c r="E509" s="18">
        <v>13.726666666666668</v>
      </c>
      <c r="F509" s="19">
        <v>10.295</v>
      </c>
      <c r="G509" s="19">
        <v>4118</v>
      </c>
      <c r="H509" s="19">
        <v>16</v>
      </c>
      <c r="I509" s="19">
        <v>19792</v>
      </c>
      <c r="J509" s="19">
        <v>2.08</v>
      </c>
      <c r="K509" s="19">
        <v>8</v>
      </c>
      <c r="L509" s="19">
        <v>1904</v>
      </c>
      <c r="M509" s="20">
        <v>1.4E-2</v>
      </c>
      <c r="N509" s="19" t="s">
        <v>40</v>
      </c>
      <c r="O509" s="19" t="s">
        <v>36</v>
      </c>
      <c r="P509" s="19">
        <v>75</v>
      </c>
      <c r="Q509" s="19">
        <f t="shared" si="7"/>
        <v>26.655999999999999</v>
      </c>
    </row>
    <row r="510" spans="1:17" x14ac:dyDescent="0.25">
      <c r="A510" s="15">
        <v>5450696</v>
      </c>
      <c r="B510" s="16">
        <v>43665</v>
      </c>
      <c r="C510" s="17">
        <v>43702</v>
      </c>
      <c r="D510" s="15">
        <v>5</v>
      </c>
      <c r="E510" s="18">
        <v>14.873333333333335</v>
      </c>
      <c r="F510" s="19">
        <v>11.154999999999999</v>
      </c>
      <c r="G510" s="19">
        <v>4462</v>
      </c>
      <c r="H510" s="19">
        <v>29</v>
      </c>
      <c r="I510" s="19">
        <v>14935</v>
      </c>
      <c r="J510" s="19">
        <v>3.77</v>
      </c>
      <c r="K510" s="19">
        <v>13</v>
      </c>
      <c r="L510" s="19">
        <v>8008</v>
      </c>
      <c r="M510" s="20">
        <v>1.4E-2</v>
      </c>
      <c r="N510" s="19" t="s">
        <v>40</v>
      </c>
      <c r="O510" s="19" t="s">
        <v>37</v>
      </c>
      <c r="P510" s="19">
        <v>67</v>
      </c>
      <c r="Q510" s="19">
        <f t="shared" si="7"/>
        <v>112.11200000000001</v>
      </c>
    </row>
    <row r="511" spans="1:17" x14ac:dyDescent="0.25">
      <c r="A511" s="15">
        <v>5432940</v>
      </c>
      <c r="B511" s="16">
        <v>43665</v>
      </c>
      <c r="C511" s="17">
        <v>43690</v>
      </c>
      <c r="D511" s="15">
        <v>5</v>
      </c>
      <c r="E511" s="18">
        <v>11.9</v>
      </c>
      <c r="F511" s="19">
        <v>8.9250000000000007</v>
      </c>
      <c r="G511" s="19">
        <v>3570</v>
      </c>
      <c r="H511" s="19">
        <v>6</v>
      </c>
      <c r="I511" s="19">
        <v>2400</v>
      </c>
      <c r="J511" s="19">
        <v>0.78</v>
      </c>
      <c r="K511" s="19">
        <v>6</v>
      </c>
      <c r="L511" s="19">
        <v>4686</v>
      </c>
      <c r="M511" s="20">
        <v>1.4E-2</v>
      </c>
      <c r="N511" s="19" t="s">
        <v>42</v>
      </c>
      <c r="O511" s="19" t="s">
        <v>37</v>
      </c>
      <c r="P511" s="19">
        <v>65</v>
      </c>
      <c r="Q511" s="19">
        <f t="shared" si="7"/>
        <v>65.603999999999999</v>
      </c>
    </row>
    <row r="512" spans="1:17" x14ac:dyDescent="0.25">
      <c r="A512" s="15">
        <v>5775210</v>
      </c>
      <c r="B512" s="16">
        <v>43665</v>
      </c>
      <c r="C512" s="17">
        <v>43708</v>
      </c>
      <c r="D512" s="15">
        <v>5</v>
      </c>
      <c r="E512" s="18">
        <v>30.07</v>
      </c>
      <c r="F512" s="19">
        <v>22.552500000000002</v>
      </c>
      <c r="G512" s="19">
        <v>9021</v>
      </c>
      <c r="H512" s="19">
        <v>4</v>
      </c>
      <c r="I512" s="19">
        <v>1484</v>
      </c>
      <c r="J512" s="19">
        <v>0.52</v>
      </c>
      <c r="K512" s="19">
        <v>6</v>
      </c>
      <c r="L512" s="19">
        <v>468</v>
      </c>
      <c r="M512" s="20">
        <v>1.4E-2</v>
      </c>
      <c r="N512" s="19" t="s">
        <v>41</v>
      </c>
      <c r="O512" s="19" t="s">
        <v>36</v>
      </c>
      <c r="P512" s="19">
        <v>53</v>
      </c>
      <c r="Q512" s="19">
        <f t="shared" si="7"/>
        <v>6.5520000000000005</v>
      </c>
    </row>
    <row r="513" spans="1:17" x14ac:dyDescent="0.25">
      <c r="A513" s="15">
        <v>5493842</v>
      </c>
      <c r="B513" s="16">
        <v>43665</v>
      </c>
      <c r="C513" s="17">
        <v>43696</v>
      </c>
      <c r="D513" s="15">
        <v>5</v>
      </c>
      <c r="E513" s="18">
        <v>3.4600000000000004</v>
      </c>
      <c r="F513" s="19">
        <v>2.5950000000000002</v>
      </c>
      <c r="G513" s="19">
        <v>1038</v>
      </c>
      <c r="H513" s="19">
        <v>26</v>
      </c>
      <c r="I513" s="19">
        <v>22516</v>
      </c>
      <c r="J513" s="19">
        <v>3.38</v>
      </c>
      <c r="K513" s="19">
        <v>5</v>
      </c>
      <c r="L513" s="19">
        <v>1020</v>
      </c>
      <c r="M513" s="20">
        <v>1.4E-2</v>
      </c>
      <c r="N513" s="19" t="s">
        <v>40</v>
      </c>
      <c r="O513" s="19" t="s">
        <v>37</v>
      </c>
      <c r="P513" s="19">
        <v>53</v>
      </c>
      <c r="Q513" s="19">
        <f t="shared" si="7"/>
        <v>14.280000000000001</v>
      </c>
    </row>
    <row r="514" spans="1:17" x14ac:dyDescent="0.25">
      <c r="A514" s="15">
        <v>5094274</v>
      </c>
      <c r="B514" s="16">
        <v>43665</v>
      </c>
      <c r="C514" s="17">
        <v>43682</v>
      </c>
      <c r="D514" s="15">
        <v>5</v>
      </c>
      <c r="E514" s="18">
        <v>22.696666666666669</v>
      </c>
      <c r="F514" s="19">
        <v>17.022500000000001</v>
      </c>
      <c r="G514" s="19">
        <v>6809</v>
      </c>
      <c r="H514" s="19">
        <v>11</v>
      </c>
      <c r="I514" s="19">
        <v>2420</v>
      </c>
      <c r="J514" s="19">
        <v>1.4300000000000002</v>
      </c>
      <c r="K514" s="19">
        <v>34</v>
      </c>
      <c r="L514" s="19">
        <v>33116</v>
      </c>
      <c r="M514" s="20">
        <v>1.4E-2</v>
      </c>
      <c r="N514" s="19" t="s">
        <v>43</v>
      </c>
      <c r="O514" s="19" t="s">
        <v>39</v>
      </c>
      <c r="P514" s="19">
        <v>62</v>
      </c>
      <c r="Q514" s="19">
        <f t="shared" si="7"/>
        <v>463.62400000000002</v>
      </c>
    </row>
    <row r="515" spans="1:17" x14ac:dyDescent="0.25">
      <c r="A515" s="15">
        <v>5806930</v>
      </c>
      <c r="B515" s="16">
        <v>43665</v>
      </c>
      <c r="C515" s="17">
        <v>43700</v>
      </c>
      <c r="D515" s="15">
        <v>5</v>
      </c>
      <c r="E515" s="18">
        <v>0.30333333333333334</v>
      </c>
      <c r="F515" s="19">
        <v>0.22750000000000001</v>
      </c>
      <c r="G515" s="19">
        <v>91</v>
      </c>
      <c r="H515" s="19">
        <v>38</v>
      </c>
      <c r="I515" s="19">
        <v>26676</v>
      </c>
      <c r="J515" s="19">
        <v>4.9400000000000004</v>
      </c>
      <c r="K515" s="19">
        <v>8</v>
      </c>
      <c r="L515" s="19">
        <v>5456</v>
      </c>
      <c r="M515" s="20">
        <v>1.4E-2</v>
      </c>
      <c r="N515" s="19" t="s">
        <v>40</v>
      </c>
      <c r="O515" s="19" t="s">
        <v>36</v>
      </c>
      <c r="P515" s="19">
        <v>51</v>
      </c>
      <c r="Q515" s="19">
        <f t="shared" ref="Q515:Q578" si="8">M515*L515</f>
        <v>76.384</v>
      </c>
    </row>
    <row r="516" spans="1:17" x14ac:dyDescent="0.25">
      <c r="A516" s="15">
        <v>5164124</v>
      </c>
      <c r="B516" s="16">
        <v>43665</v>
      </c>
      <c r="C516" s="17">
        <v>43694</v>
      </c>
      <c r="D516" s="15">
        <v>5</v>
      </c>
      <c r="E516" s="18">
        <v>38.433333333333337</v>
      </c>
      <c r="F516" s="19">
        <v>28.824999999999999</v>
      </c>
      <c r="G516" s="19">
        <v>11530</v>
      </c>
      <c r="H516" s="19">
        <v>37</v>
      </c>
      <c r="I516" s="19">
        <v>41255</v>
      </c>
      <c r="J516" s="19">
        <v>4.8100000000000005</v>
      </c>
      <c r="K516" s="19">
        <v>10</v>
      </c>
      <c r="L516" s="19">
        <v>270</v>
      </c>
      <c r="M516" s="20">
        <v>1.4E-2</v>
      </c>
      <c r="N516" s="19" t="s">
        <v>40</v>
      </c>
      <c r="O516" s="19" t="s">
        <v>36</v>
      </c>
      <c r="P516" s="19">
        <v>67</v>
      </c>
      <c r="Q516" s="19">
        <f t="shared" si="8"/>
        <v>3.7800000000000002</v>
      </c>
    </row>
    <row r="517" spans="1:17" x14ac:dyDescent="0.25">
      <c r="A517" s="15">
        <v>5182621</v>
      </c>
      <c r="B517" s="16">
        <v>43665</v>
      </c>
      <c r="C517" s="17">
        <v>43697</v>
      </c>
      <c r="D517" s="15">
        <v>5</v>
      </c>
      <c r="E517" s="18">
        <v>22.973333333333336</v>
      </c>
      <c r="F517" s="19">
        <v>17.23</v>
      </c>
      <c r="G517" s="19">
        <v>6892</v>
      </c>
      <c r="H517" s="19">
        <v>35</v>
      </c>
      <c r="I517" s="19">
        <v>36330</v>
      </c>
      <c r="J517" s="19">
        <v>4.55</v>
      </c>
      <c r="K517" s="19">
        <v>10</v>
      </c>
      <c r="L517" s="19">
        <v>4200</v>
      </c>
      <c r="M517" s="20">
        <v>1.4E-2</v>
      </c>
      <c r="N517" s="19" t="s">
        <v>40</v>
      </c>
      <c r="O517" s="19" t="s">
        <v>39</v>
      </c>
      <c r="P517" s="19">
        <v>69</v>
      </c>
      <c r="Q517" s="19">
        <f t="shared" si="8"/>
        <v>58.800000000000004</v>
      </c>
    </row>
    <row r="518" spans="1:17" x14ac:dyDescent="0.25">
      <c r="A518" s="15">
        <v>5229518</v>
      </c>
      <c r="B518" s="16">
        <v>43665</v>
      </c>
      <c r="C518" s="17">
        <v>43703</v>
      </c>
      <c r="D518" s="15">
        <v>5</v>
      </c>
      <c r="E518" s="18">
        <v>20.350000000000001</v>
      </c>
      <c r="F518" s="19">
        <v>15.262500000000001</v>
      </c>
      <c r="G518" s="19">
        <v>6105</v>
      </c>
      <c r="H518" s="19">
        <v>8</v>
      </c>
      <c r="I518" s="19">
        <v>816</v>
      </c>
      <c r="J518" s="19">
        <v>1.04</v>
      </c>
      <c r="K518" s="19">
        <v>39</v>
      </c>
      <c r="L518" s="19">
        <v>29055</v>
      </c>
      <c r="M518" s="20">
        <v>1.4E-2</v>
      </c>
      <c r="N518" s="19" t="s">
        <v>43</v>
      </c>
      <c r="O518" s="19" t="s">
        <v>39</v>
      </c>
      <c r="P518" s="19">
        <v>61</v>
      </c>
      <c r="Q518" s="19">
        <f t="shared" si="8"/>
        <v>406.77</v>
      </c>
    </row>
    <row r="519" spans="1:17" x14ac:dyDescent="0.25">
      <c r="A519" s="15">
        <v>5519651</v>
      </c>
      <c r="B519" s="16">
        <v>43665</v>
      </c>
      <c r="C519" s="17">
        <v>43687</v>
      </c>
      <c r="D519" s="15">
        <v>5</v>
      </c>
      <c r="E519" s="18">
        <v>5.166666666666667</v>
      </c>
      <c r="F519" s="19">
        <v>3.875</v>
      </c>
      <c r="G519" s="19">
        <v>1550</v>
      </c>
      <c r="H519" s="19">
        <v>9</v>
      </c>
      <c r="I519" s="19">
        <v>6696</v>
      </c>
      <c r="J519" s="19">
        <v>1.17</v>
      </c>
      <c r="K519" s="19">
        <v>39</v>
      </c>
      <c r="L519" s="19">
        <v>54210</v>
      </c>
      <c r="M519" s="20">
        <v>1.4E-2</v>
      </c>
      <c r="N519" s="19" t="s">
        <v>43</v>
      </c>
      <c r="O519" s="19" t="s">
        <v>36</v>
      </c>
      <c r="P519" s="19">
        <v>70</v>
      </c>
      <c r="Q519" s="19">
        <f t="shared" si="8"/>
        <v>758.94</v>
      </c>
    </row>
    <row r="520" spans="1:17" x14ac:dyDescent="0.25">
      <c r="A520" s="15">
        <v>5839517</v>
      </c>
      <c r="B520" s="16">
        <v>43665</v>
      </c>
      <c r="C520" s="17">
        <v>43694</v>
      </c>
      <c r="D520" s="15">
        <v>5</v>
      </c>
      <c r="E520" s="18">
        <v>15.15</v>
      </c>
      <c r="F520" s="19">
        <v>11.362500000000001</v>
      </c>
      <c r="G520" s="19">
        <v>4545</v>
      </c>
      <c r="H520" s="19">
        <v>42</v>
      </c>
      <c r="I520" s="19">
        <v>34734</v>
      </c>
      <c r="J520" s="19">
        <v>5.46</v>
      </c>
      <c r="K520" s="19">
        <v>14</v>
      </c>
      <c r="L520" s="19">
        <v>4648</v>
      </c>
      <c r="M520" s="20">
        <v>1.4E-2</v>
      </c>
      <c r="N520" s="19" t="s">
        <v>40</v>
      </c>
      <c r="O520" s="19" t="s">
        <v>38</v>
      </c>
      <c r="P520" s="19">
        <v>69</v>
      </c>
      <c r="Q520" s="19">
        <f t="shared" si="8"/>
        <v>65.072000000000003</v>
      </c>
    </row>
    <row r="521" spans="1:17" x14ac:dyDescent="0.25">
      <c r="A521" s="15">
        <v>5503354</v>
      </c>
      <c r="B521" s="16">
        <v>43665</v>
      </c>
      <c r="C521" s="17">
        <v>43685</v>
      </c>
      <c r="D521" s="15">
        <v>5</v>
      </c>
      <c r="E521" s="18">
        <v>10.506666666666668</v>
      </c>
      <c r="F521" s="19">
        <v>7.88</v>
      </c>
      <c r="G521" s="19">
        <v>3152</v>
      </c>
      <c r="H521" s="19">
        <v>14</v>
      </c>
      <c r="I521" s="19">
        <v>2954</v>
      </c>
      <c r="J521" s="19">
        <v>1.82</v>
      </c>
      <c r="K521" s="19">
        <v>30</v>
      </c>
      <c r="L521" s="19">
        <v>14820</v>
      </c>
      <c r="M521" s="20">
        <v>1.4E-2</v>
      </c>
      <c r="N521" s="19" t="s">
        <v>43</v>
      </c>
      <c r="O521" s="19" t="s">
        <v>36</v>
      </c>
      <c r="P521" s="19">
        <v>74</v>
      </c>
      <c r="Q521" s="19">
        <f t="shared" si="8"/>
        <v>207.48000000000002</v>
      </c>
    </row>
    <row r="522" spans="1:17" x14ac:dyDescent="0.25">
      <c r="A522" s="15">
        <v>5820485</v>
      </c>
      <c r="B522" s="16">
        <v>43665</v>
      </c>
      <c r="C522" s="17">
        <v>43694</v>
      </c>
      <c r="D522" s="15">
        <v>5</v>
      </c>
      <c r="E522" s="18">
        <v>34.256666666666668</v>
      </c>
      <c r="F522" s="19">
        <v>25.692499999999999</v>
      </c>
      <c r="G522" s="19">
        <v>10277</v>
      </c>
      <c r="H522" s="19">
        <v>20</v>
      </c>
      <c r="I522" s="19">
        <v>5920</v>
      </c>
      <c r="J522" s="19">
        <v>2.6</v>
      </c>
      <c r="K522" s="19">
        <v>3</v>
      </c>
      <c r="L522" s="19">
        <v>885</v>
      </c>
      <c r="M522" s="20">
        <v>1.4E-2</v>
      </c>
      <c r="N522" s="19" t="s">
        <v>40</v>
      </c>
      <c r="O522" s="19" t="s">
        <v>37</v>
      </c>
      <c r="P522" s="19">
        <v>64</v>
      </c>
      <c r="Q522" s="19">
        <f t="shared" si="8"/>
        <v>12.39</v>
      </c>
    </row>
    <row r="523" spans="1:17" x14ac:dyDescent="0.25">
      <c r="A523" s="15">
        <v>5706723</v>
      </c>
      <c r="B523" s="16">
        <v>43665</v>
      </c>
      <c r="C523" s="17">
        <v>43707</v>
      </c>
      <c r="D523" s="15">
        <v>5</v>
      </c>
      <c r="E523" s="18">
        <v>24.543333333333337</v>
      </c>
      <c r="F523" s="19">
        <v>18.407499999999999</v>
      </c>
      <c r="G523" s="19">
        <v>7363</v>
      </c>
      <c r="H523" s="19">
        <v>3</v>
      </c>
      <c r="I523" s="19">
        <v>1956</v>
      </c>
      <c r="J523" s="19">
        <v>0.39</v>
      </c>
      <c r="K523" s="19">
        <v>6</v>
      </c>
      <c r="L523" s="19">
        <v>4224</v>
      </c>
      <c r="M523" s="20">
        <v>1.4E-2</v>
      </c>
      <c r="N523" s="19" t="s">
        <v>41</v>
      </c>
      <c r="O523" s="19" t="s">
        <v>39</v>
      </c>
      <c r="P523" s="19">
        <v>61</v>
      </c>
      <c r="Q523" s="19">
        <f t="shared" si="8"/>
        <v>59.136000000000003</v>
      </c>
    </row>
    <row r="524" spans="1:17" x14ac:dyDescent="0.25">
      <c r="A524" s="15">
        <v>5543837</v>
      </c>
      <c r="B524" s="16">
        <v>43665</v>
      </c>
      <c r="C524" s="17">
        <v>43701</v>
      </c>
      <c r="D524" s="15">
        <v>5</v>
      </c>
      <c r="E524" s="18">
        <v>33.54</v>
      </c>
      <c r="F524" s="19">
        <v>25.155000000000001</v>
      </c>
      <c r="G524" s="19">
        <v>10062</v>
      </c>
      <c r="H524" s="19">
        <v>12</v>
      </c>
      <c r="I524" s="19">
        <v>8880</v>
      </c>
      <c r="J524" s="19">
        <v>1.56</v>
      </c>
      <c r="K524" s="19">
        <v>36</v>
      </c>
      <c r="L524" s="19">
        <v>27936</v>
      </c>
      <c r="M524" s="20">
        <v>1.4E-2</v>
      </c>
      <c r="N524" s="19" t="s">
        <v>43</v>
      </c>
      <c r="O524" s="19" t="s">
        <v>36</v>
      </c>
      <c r="P524" s="19">
        <v>65</v>
      </c>
      <c r="Q524" s="19">
        <f t="shared" si="8"/>
        <v>391.10399999999998</v>
      </c>
    </row>
    <row r="525" spans="1:17" x14ac:dyDescent="0.25">
      <c r="A525" s="15">
        <v>5792564</v>
      </c>
      <c r="B525" s="16">
        <v>43665</v>
      </c>
      <c r="C525" s="17">
        <v>43701</v>
      </c>
      <c r="D525" s="15">
        <v>5</v>
      </c>
      <c r="E525" s="18">
        <v>21.456666666666667</v>
      </c>
      <c r="F525" s="19">
        <v>16.092500000000001</v>
      </c>
      <c r="G525" s="19">
        <v>6437</v>
      </c>
      <c r="H525" s="19">
        <v>15</v>
      </c>
      <c r="I525" s="19">
        <v>4140</v>
      </c>
      <c r="J525" s="19">
        <v>1.9500000000000002</v>
      </c>
      <c r="K525" s="19">
        <v>9</v>
      </c>
      <c r="L525" s="19">
        <v>4842</v>
      </c>
      <c r="M525" s="20">
        <v>1.4E-2</v>
      </c>
      <c r="N525" s="19" t="s">
        <v>42</v>
      </c>
      <c r="O525" s="19" t="s">
        <v>36</v>
      </c>
      <c r="P525" s="19">
        <v>64</v>
      </c>
      <c r="Q525" s="19">
        <f t="shared" si="8"/>
        <v>67.787999999999997</v>
      </c>
    </row>
    <row r="526" spans="1:17" x14ac:dyDescent="0.25">
      <c r="A526" s="15">
        <v>5578259</v>
      </c>
      <c r="B526" s="16">
        <v>43665</v>
      </c>
      <c r="C526" s="17">
        <v>43703</v>
      </c>
      <c r="D526" s="15">
        <v>5</v>
      </c>
      <c r="E526" s="18">
        <v>5.3100000000000005</v>
      </c>
      <c r="F526" s="19">
        <v>3.9824999999999999</v>
      </c>
      <c r="G526" s="19">
        <v>1593</v>
      </c>
      <c r="H526" s="19">
        <v>13</v>
      </c>
      <c r="I526" s="19">
        <v>4147</v>
      </c>
      <c r="J526" s="19">
        <v>1.69</v>
      </c>
      <c r="K526" s="19">
        <v>4</v>
      </c>
      <c r="L526" s="19">
        <v>2624</v>
      </c>
      <c r="M526" s="20">
        <v>1.4E-2</v>
      </c>
      <c r="N526" s="19" t="s">
        <v>42</v>
      </c>
      <c r="O526" s="19" t="s">
        <v>38</v>
      </c>
      <c r="P526" s="19">
        <v>80</v>
      </c>
      <c r="Q526" s="19">
        <f t="shared" si="8"/>
        <v>36.736000000000004</v>
      </c>
    </row>
    <row r="527" spans="1:17" x14ac:dyDescent="0.25">
      <c r="A527" s="15">
        <v>5875169</v>
      </c>
      <c r="B527" s="16">
        <v>43665</v>
      </c>
      <c r="C527" s="17">
        <v>43701</v>
      </c>
      <c r="D527" s="15">
        <v>5</v>
      </c>
      <c r="E527" s="18">
        <v>30.243333333333336</v>
      </c>
      <c r="F527" s="19">
        <v>22.682500000000001</v>
      </c>
      <c r="G527" s="19">
        <v>9073</v>
      </c>
      <c r="H527" s="19">
        <v>3</v>
      </c>
      <c r="I527" s="19">
        <v>612</v>
      </c>
      <c r="J527" s="19">
        <v>0.39</v>
      </c>
      <c r="K527" s="19">
        <v>15</v>
      </c>
      <c r="L527" s="19">
        <v>9120</v>
      </c>
      <c r="M527" s="20">
        <v>1.4E-2</v>
      </c>
      <c r="N527" s="19" t="s">
        <v>42</v>
      </c>
      <c r="O527" s="19" t="s">
        <v>37</v>
      </c>
      <c r="P527" s="19">
        <v>52</v>
      </c>
      <c r="Q527" s="19">
        <f t="shared" si="8"/>
        <v>127.68</v>
      </c>
    </row>
    <row r="528" spans="1:17" x14ac:dyDescent="0.25">
      <c r="A528" s="15">
        <v>5500285</v>
      </c>
      <c r="B528" s="16">
        <v>43665</v>
      </c>
      <c r="C528" s="17">
        <v>43703</v>
      </c>
      <c r="D528" s="15">
        <v>5</v>
      </c>
      <c r="E528" s="18">
        <v>25.34</v>
      </c>
      <c r="F528" s="19">
        <v>19.004999999999999</v>
      </c>
      <c r="G528" s="19">
        <v>7602</v>
      </c>
      <c r="H528" s="19">
        <v>8</v>
      </c>
      <c r="I528" s="19">
        <v>448</v>
      </c>
      <c r="J528" s="19">
        <v>1.04</v>
      </c>
      <c r="K528" s="19">
        <v>44</v>
      </c>
      <c r="L528" s="19">
        <v>35464</v>
      </c>
      <c r="M528" s="20">
        <v>1.4E-2</v>
      </c>
      <c r="N528" s="19" t="s">
        <v>43</v>
      </c>
      <c r="O528" s="19" t="s">
        <v>37</v>
      </c>
      <c r="P528" s="19">
        <v>70</v>
      </c>
      <c r="Q528" s="19">
        <f t="shared" si="8"/>
        <v>496.49600000000004</v>
      </c>
    </row>
    <row r="529" spans="1:17" x14ac:dyDescent="0.25">
      <c r="A529" s="15">
        <v>5754368</v>
      </c>
      <c r="B529" s="16">
        <v>43665</v>
      </c>
      <c r="C529" s="17">
        <v>43695</v>
      </c>
      <c r="D529" s="15">
        <v>5</v>
      </c>
      <c r="E529" s="18">
        <v>29.953333333333337</v>
      </c>
      <c r="F529" s="19">
        <v>22.465</v>
      </c>
      <c r="G529" s="19">
        <v>8986</v>
      </c>
      <c r="H529" s="19">
        <v>8</v>
      </c>
      <c r="I529" s="19">
        <v>1848</v>
      </c>
      <c r="J529" s="19">
        <v>1.04</v>
      </c>
      <c r="K529" s="19">
        <v>36</v>
      </c>
      <c r="L529" s="19">
        <v>39132</v>
      </c>
      <c r="M529" s="20">
        <v>1.4E-2</v>
      </c>
      <c r="N529" s="19" t="s">
        <v>43</v>
      </c>
      <c r="O529" s="19" t="s">
        <v>37</v>
      </c>
      <c r="P529" s="19">
        <v>76</v>
      </c>
      <c r="Q529" s="19">
        <f t="shared" si="8"/>
        <v>547.84799999999996</v>
      </c>
    </row>
    <row r="530" spans="1:17" x14ac:dyDescent="0.25">
      <c r="A530" s="15">
        <v>5084839</v>
      </c>
      <c r="B530" s="16">
        <v>43665</v>
      </c>
      <c r="C530" s="17">
        <v>43682</v>
      </c>
      <c r="D530" s="15">
        <v>5</v>
      </c>
      <c r="E530" s="18">
        <v>2.4000000000000004</v>
      </c>
      <c r="F530" s="19">
        <v>1.8</v>
      </c>
      <c r="G530" s="19">
        <v>720</v>
      </c>
      <c r="H530" s="19">
        <v>3</v>
      </c>
      <c r="I530" s="19">
        <v>630</v>
      </c>
      <c r="J530" s="19">
        <v>0.39</v>
      </c>
      <c r="K530" s="19">
        <v>3</v>
      </c>
      <c r="L530" s="19">
        <v>204</v>
      </c>
      <c r="M530" s="20">
        <v>1.4E-2</v>
      </c>
      <c r="N530" s="19" t="s">
        <v>42</v>
      </c>
      <c r="O530" s="19" t="s">
        <v>37</v>
      </c>
      <c r="P530" s="19">
        <v>60</v>
      </c>
      <c r="Q530" s="19">
        <f t="shared" si="8"/>
        <v>2.8559999999999999</v>
      </c>
    </row>
    <row r="531" spans="1:17" x14ac:dyDescent="0.25">
      <c r="A531" s="15">
        <v>5101606</v>
      </c>
      <c r="B531" s="16">
        <v>43665</v>
      </c>
      <c r="C531" s="17">
        <v>43697</v>
      </c>
      <c r="D531" s="15">
        <v>5</v>
      </c>
      <c r="E531" s="18">
        <v>7.3833333333333337</v>
      </c>
      <c r="F531" s="19">
        <v>5.5375000000000005</v>
      </c>
      <c r="G531" s="19">
        <v>2215</v>
      </c>
      <c r="H531" s="19">
        <v>6</v>
      </c>
      <c r="I531" s="19">
        <v>4218</v>
      </c>
      <c r="J531" s="19">
        <v>0.78</v>
      </c>
      <c r="K531" s="19">
        <v>10</v>
      </c>
      <c r="L531" s="19">
        <v>4220</v>
      </c>
      <c r="M531" s="20">
        <v>1.4E-2</v>
      </c>
      <c r="N531" s="19" t="s">
        <v>42</v>
      </c>
      <c r="O531" s="19" t="s">
        <v>38</v>
      </c>
      <c r="P531" s="19">
        <v>66</v>
      </c>
      <c r="Q531" s="19">
        <f t="shared" si="8"/>
        <v>59.08</v>
      </c>
    </row>
    <row r="532" spans="1:17" x14ac:dyDescent="0.25">
      <c r="A532" s="15">
        <v>5893778</v>
      </c>
      <c r="B532" s="16">
        <v>43665</v>
      </c>
      <c r="C532" s="17">
        <v>43694</v>
      </c>
      <c r="D532" s="15">
        <v>5</v>
      </c>
      <c r="E532" s="18">
        <v>26.396666666666668</v>
      </c>
      <c r="F532" s="19">
        <v>19.797499999999999</v>
      </c>
      <c r="G532" s="19">
        <v>7919</v>
      </c>
      <c r="H532" s="19">
        <v>42</v>
      </c>
      <c r="I532" s="19">
        <v>33348</v>
      </c>
      <c r="J532" s="19">
        <v>5.46</v>
      </c>
      <c r="K532" s="19">
        <v>8</v>
      </c>
      <c r="L532" s="19">
        <v>4824</v>
      </c>
      <c r="M532" s="20">
        <v>1.4E-2</v>
      </c>
      <c r="N532" s="19" t="s">
        <v>40</v>
      </c>
      <c r="O532" s="19" t="s">
        <v>37</v>
      </c>
      <c r="P532" s="19">
        <v>51</v>
      </c>
      <c r="Q532" s="19">
        <f t="shared" si="8"/>
        <v>67.536000000000001</v>
      </c>
    </row>
    <row r="533" spans="1:17" x14ac:dyDescent="0.25">
      <c r="A533" s="15">
        <v>5746125</v>
      </c>
      <c r="B533" s="16">
        <v>43665</v>
      </c>
      <c r="C533" s="17">
        <v>43685</v>
      </c>
      <c r="D533" s="15">
        <v>5</v>
      </c>
      <c r="E533" s="18">
        <v>11.680000000000001</v>
      </c>
      <c r="F533" s="19">
        <v>8.76</v>
      </c>
      <c r="G533" s="19">
        <v>3504</v>
      </c>
      <c r="H533" s="19">
        <v>40</v>
      </c>
      <c r="I533" s="19">
        <v>55600</v>
      </c>
      <c r="J533" s="19">
        <v>5.2</v>
      </c>
      <c r="K533" s="19">
        <v>15</v>
      </c>
      <c r="L533" s="19">
        <v>7635</v>
      </c>
      <c r="M533" s="20">
        <v>1.4E-2</v>
      </c>
      <c r="N533" s="19" t="s">
        <v>40</v>
      </c>
      <c r="O533" s="19" t="s">
        <v>37</v>
      </c>
      <c r="P533" s="19">
        <v>56</v>
      </c>
      <c r="Q533" s="19">
        <f t="shared" si="8"/>
        <v>106.89</v>
      </c>
    </row>
    <row r="534" spans="1:17" x14ac:dyDescent="0.25">
      <c r="A534" s="15">
        <v>5630795</v>
      </c>
      <c r="B534" s="16">
        <v>43665</v>
      </c>
      <c r="C534" s="17">
        <v>43703</v>
      </c>
      <c r="D534" s="15">
        <v>5</v>
      </c>
      <c r="E534" s="18">
        <v>22.893333333333334</v>
      </c>
      <c r="F534" s="19">
        <v>17.170000000000002</v>
      </c>
      <c r="G534" s="19">
        <v>6868</v>
      </c>
      <c r="H534" s="19">
        <v>11</v>
      </c>
      <c r="I534" s="19">
        <v>3795</v>
      </c>
      <c r="J534" s="19">
        <v>1.4300000000000002</v>
      </c>
      <c r="K534" s="19">
        <v>4</v>
      </c>
      <c r="L534" s="19">
        <v>1268</v>
      </c>
      <c r="M534" s="20">
        <v>1.4E-2</v>
      </c>
      <c r="N534" s="19" t="s">
        <v>42</v>
      </c>
      <c r="O534" s="19" t="s">
        <v>37</v>
      </c>
      <c r="P534" s="19">
        <v>55</v>
      </c>
      <c r="Q534" s="19">
        <f t="shared" si="8"/>
        <v>17.751999999999999</v>
      </c>
    </row>
    <row r="535" spans="1:17" x14ac:dyDescent="0.25">
      <c r="A535" s="15">
        <v>5129451</v>
      </c>
      <c r="B535" s="16">
        <v>43665</v>
      </c>
      <c r="C535" s="17">
        <v>43687</v>
      </c>
      <c r="D535" s="15">
        <v>5</v>
      </c>
      <c r="E535" s="18">
        <v>13.46</v>
      </c>
      <c r="F535" s="19">
        <v>10.095000000000001</v>
      </c>
      <c r="G535" s="19">
        <v>4038</v>
      </c>
      <c r="H535" s="19">
        <v>13</v>
      </c>
      <c r="I535" s="19">
        <v>4485</v>
      </c>
      <c r="J535" s="19">
        <v>1.69</v>
      </c>
      <c r="K535" s="19">
        <v>8</v>
      </c>
      <c r="L535" s="19">
        <v>4864</v>
      </c>
      <c r="M535" s="20">
        <v>1.4E-2</v>
      </c>
      <c r="N535" s="19" t="s">
        <v>41</v>
      </c>
      <c r="O535" s="19" t="s">
        <v>38</v>
      </c>
      <c r="P535" s="19">
        <v>71</v>
      </c>
      <c r="Q535" s="19">
        <f t="shared" si="8"/>
        <v>68.096000000000004</v>
      </c>
    </row>
    <row r="536" spans="1:17" x14ac:dyDescent="0.25">
      <c r="A536" s="15">
        <v>5377930</v>
      </c>
      <c r="B536" s="16">
        <v>43665</v>
      </c>
      <c r="C536" s="17">
        <v>43695</v>
      </c>
      <c r="D536" s="15">
        <v>5</v>
      </c>
      <c r="E536" s="18">
        <v>15.696666666666667</v>
      </c>
      <c r="F536" s="19">
        <v>11.772500000000001</v>
      </c>
      <c r="G536" s="19">
        <v>4709</v>
      </c>
      <c r="H536" s="19">
        <v>11</v>
      </c>
      <c r="I536" s="19">
        <v>4741</v>
      </c>
      <c r="J536" s="19">
        <v>1.4300000000000002</v>
      </c>
      <c r="K536" s="19">
        <v>5</v>
      </c>
      <c r="L536" s="19">
        <v>575</v>
      </c>
      <c r="M536" s="20">
        <v>1.4E-2</v>
      </c>
      <c r="N536" s="19" t="s">
        <v>41</v>
      </c>
      <c r="O536" s="19" t="s">
        <v>37</v>
      </c>
      <c r="P536" s="19">
        <v>74</v>
      </c>
      <c r="Q536" s="19">
        <f t="shared" si="8"/>
        <v>8.0500000000000007</v>
      </c>
    </row>
    <row r="537" spans="1:17" x14ac:dyDescent="0.25">
      <c r="A537" s="15">
        <v>5256245</v>
      </c>
      <c r="B537" s="16">
        <v>43665</v>
      </c>
      <c r="C537" s="17">
        <v>43701</v>
      </c>
      <c r="D537" s="15">
        <v>5</v>
      </c>
      <c r="E537" s="18">
        <v>12.296666666666667</v>
      </c>
      <c r="F537" s="19">
        <v>9.2225000000000001</v>
      </c>
      <c r="G537" s="19">
        <v>3689</v>
      </c>
      <c r="H537" s="19">
        <v>25</v>
      </c>
      <c r="I537" s="19">
        <v>12875</v>
      </c>
      <c r="J537" s="19">
        <v>3.25</v>
      </c>
      <c r="K537" s="19">
        <v>3</v>
      </c>
      <c r="L537" s="19">
        <v>2265</v>
      </c>
      <c r="M537" s="20">
        <v>1.4E-2</v>
      </c>
      <c r="N537" s="19" t="s">
        <v>40</v>
      </c>
      <c r="O537" s="19" t="s">
        <v>39</v>
      </c>
      <c r="P537" s="19">
        <v>60</v>
      </c>
      <c r="Q537" s="19">
        <f t="shared" si="8"/>
        <v>31.71</v>
      </c>
    </row>
    <row r="538" spans="1:17" x14ac:dyDescent="0.25">
      <c r="A538" s="15">
        <v>5336862</v>
      </c>
      <c r="B538" s="16">
        <v>43665</v>
      </c>
      <c r="C538" s="17">
        <v>43705</v>
      </c>
      <c r="D538" s="15">
        <v>5</v>
      </c>
      <c r="E538" s="18">
        <v>3.8400000000000003</v>
      </c>
      <c r="F538" s="19">
        <v>2.88</v>
      </c>
      <c r="G538" s="19">
        <v>1152</v>
      </c>
      <c r="H538" s="19">
        <v>43</v>
      </c>
      <c r="I538" s="19">
        <v>47300</v>
      </c>
      <c r="J538" s="19">
        <v>5.59</v>
      </c>
      <c r="K538" s="19">
        <v>11</v>
      </c>
      <c r="L538" s="19">
        <v>2024</v>
      </c>
      <c r="M538" s="20">
        <v>1.4E-2</v>
      </c>
      <c r="N538" s="19" t="s">
        <v>40</v>
      </c>
      <c r="O538" s="19" t="s">
        <v>37</v>
      </c>
      <c r="P538" s="19">
        <v>60</v>
      </c>
      <c r="Q538" s="19">
        <f t="shared" si="8"/>
        <v>28.336000000000002</v>
      </c>
    </row>
    <row r="539" spans="1:17" x14ac:dyDescent="0.25">
      <c r="A539" s="15">
        <v>5438593</v>
      </c>
      <c r="B539" s="16">
        <v>43665</v>
      </c>
      <c r="C539" s="17">
        <v>43685</v>
      </c>
      <c r="D539" s="15">
        <v>5</v>
      </c>
      <c r="E539" s="18">
        <v>13.016666666666667</v>
      </c>
      <c r="F539" s="19">
        <v>9.7625000000000011</v>
      </c>
      <c r="G539" s="19">
        <v>3905</v>
      </c>
      <c r="H539" s="19">
        <v>12</v>
      </c>
      <c r="I539" s="19">
        <v>7896</v>
      </c>
      <c r="J539" s="19">
        <v>1.56</v>
      </c>
      <c r="K539" s="19">
        <v>6</v>
      </c>
      <c r="L539" s="19">
        <v>2832</v>
      </c>
      <c r="M539" s="20">
        <v>1.4E-2</v>
      </c>
      <c r="N539" s="19" t="s">
        <v>42</v>
      </c>
      <c r="O539" s="19" t="s">
        <v>38</v>
      </c>
      <c r="P539" s="19">
        <v>77</v>
      </c>
      <c r="Q539" s="19">
        <f t="shared" si="8"/>
        <v>39.648000000000003</v>
      </c>
    </row>
    <row r="540" spans="1:17" x14ac:dyDescent="0.25">
      <c r="A540" s="15">
        <v>5968138</v>
      </c>
      <c r="B540" s="16">
        <v>43665</v>
      </c>
      <c r="C540" s="17">
        <v>43696</v>
      </c>
      <c r="D540" s="15">
        <v>5</v>
      </c>
      <c r="E540" s="18">
        <v>28.37</v>
      </c>
      <c r="F540" s="19">
        <v>21.2775</v>
      </c>
      <c r="G540" s="19">
        <v>8511</v>
      </c>
      <c r="H540" s="19">
        <v>7</v>
      </c>
      <c r="I540" s="19">
        <v>4886</v>
      </c>
      <c r="J540" s="19">
        <v>0.91</v>
      </c>
      <c r="K540" s="19">
        <v>15</v>
      </c>
      <c r="L540" s="19">
        <v>8205</v>
      </c>
      <c r="M540" s="20">
        <v>1.4E-2</v>
      </c>
      <c r="N540" s="19" t="s">
        <v>41</v>
      </c>
      <c r="O540" s="19" t="s">
        <v>39</v>
      </c>
      <c r="P540" s="19">
        <v>74</v>
      </c>
      <c r="Q540" s="19">
        <f t="shared" si="8"/>
        <v>114.87</v>
      </c>
    </row>
    <row r="541" spans="1:17" x14ac:dyDescent="0.25">
      <c r="A541" s="15">
        <v>5708747</v>
      </c>
      <c r="B541" s="16">
        <v>43665</v>
      </c>
      <c r="C541" s="17">
        <v>43690</v>
      </c>
      <c r="D541" s="15">
        <v>5</v>
      </c>
      <c r="E541" s="18">
        <v>16.436666666666667</v>
      </c>
      <c r="F541" s="19">
        <v>12.327500000000001</v>
      </c>
      <c r="G541" s="19">
        <v>4931</v>
      </c>
      <c r="H541" s="19">
        <v>34</v>
      </c>
      <c r="I541" s="19">
        <v>21658</v>
      </c>
      <c r="J541" s="19">
        <v>4.42</v>
      </c>
      <c r="K541" s="19">
        <v>11</v>
      </c>
      <c r="L541" s="19">
        <v>1133</v>
      </c>
      <c r="M541" s="20">
        <v>1.4E-2</v>
      </c>
      <c r="N541" s="19" t="s">
        <v>40</v>
      </c>
      <c r="O541" s="19" t="s">
        <v>36</v>
      </c>
      <c r="P541" s="19">
        <v>57</v>
      </c>
      <c r="Q541" s="19">
        <f t="shared" si="8"/>
        <v>15.862</v>
      </c>
    </row>
    <row r="542" spans="1:17" x14ac:dyDescent="0.25">
      <c r="A542" s="15">
        <v>5255606</v>
      </c>
      <c r="B542" s="16">
        <v>43665</v>
      </c>
      <c r="C542" s="17">
        <v>43692</v>
      </c>
      <c r="D542" s="15">
        <v>5</v>
      </c>
      <c r="E542" s="18">
        <v>15.843333333333334</v>
      </c>
      <c r="F542" s="19">
        <v>11.8825</v>
      </c>
      <c r="G542" s="19">
        <v>4753</v>
      </c>
      <c r="H542" s="19">
        <v>34</v>
      </c>
      <c r="I542" s="19">
        <v>4216</v>
      </c>
      <c r="J542" s="19">
        <v>4.42</v>
      </c>
      <c r="K542" s="19">
        <v>4</v>
      </c>
      <c r="L542" s="19">
        <v>2540</v>
      </c>
      <c r="M542" s="20">
        <v>1.4E-2</v>
      </c>
      <c r="N542" s="19" t="s">
        <v>40</v>
      </c>
      <c r="O542" s="19" t="s">
        <v>36</v>
      </c>
      <c r="P542" s="19">
        <v>80</v>
      </c>
      <c r="Q542" s="19">
        <f t="shared" si="8"/>
        <v>35.56</v>
      </c>
    </row>
    <row r="543" spans="1:17" x14ac:dyDescent="0.25">
      <c r="A543" s="15">
        <v>5795850</v>
      </c>
      <c r="B543" s="16">
        <v>43665</v>
      </c>
      <c r="C543" s="17">
        <v>43686</v>
      </c>
      <c r="D543" s="15">
        <v>5</v>
      </c>
      <c r="E543" s="18">
        <v>23.113333333333333</v>
      </c>
      <c r="F543" s="19">
        <v>17.335000000000001</v>
      </c>
      <c r="G543" s="19">
        <v>6934</v>
      </c>
      <c r="H543" s="19">
        <v>14</v>
      </c>
      <c r="I543" s="19">
        <v>4494</v>
      </c>
      <c r="J543" s="19">
        <v>1.82</v>
      </c>
      <c r="K543" s="19">
        <v>5</v>
      </c>
      <c r="L543" s="19">
        <v>1090</v>
      </c>
      <c r="M543" s="20">
        <v>1.4E-2</v>
      </c>
      <c r="N543" s="19" t="s">
        <v>41</v>
      </c>
      <c r="O543" s="19" t="s">
        <v>37</v>
      </c>
      <c r="P543" s="19">
        <v>79</v>
      </c>
      <c r="Q543" s="19">
        <f t="shared" si="8"/>
        <v>15.26</v>
      </c>
    </row>
    <row r="544" spans="1:17" x14ac:dyDescent="0.25">
      <c r="A544" s="15">
        <v>5238221</v>
      </c>
      <c r="B544" s="16">
        <v>43665</v>
      </c>
      <c r="C544" s="17">
        <v>43680</v>
      </c>
      <c r="D544" s="15">
        <v>5</v>
      </c>
      <c r="E544" s="18">
        <v>13.260000000000002</v>
      </c>
      <c r="F544" s="19">
        <v>9.9450000000000003</v>
      </c>
      <c r="G544" s="19">
        <v>3978</v>
      </c>
      <c r="H544" s="19">
        <v>35</v>
      </c>
      <c r="I544" s="19">
        <v>26495</v>
      </c>
      <c r="J544" s="19">
        <v>4.55</v>
      </c>
      <c r="K544" s="19">
        <v>10</v>
      </c>
      <c r="L544" s="19">
        <v>3760</v>
      </c>
      <c r="M544" s="20">
        <v>1.4E-2</v>
      </c>
      <c r="N544" s="19" t="s">
        <v>40</v>
      </c>
      <c r="O544" s="19" t="s">
        <v>38</v>
      </c>
      <c r="P544" s="19">
        <v>57</v>
      </c>
      <c r="Q544" s="19">
        <f t="shared" si="8"/>
        <v>52.64</v>
      </c>
    </row>
    <row r="545" spans="1:17" x14ac:dyDescent="0.25">
      <c r="A545" s="15">
        <v>5670508</v>
      </c>
      <c r="B545" s="16">
        <v>43665</v>
      </c>
      <c r="C545" s="17">
        <v>43693</v>
      </c>
      <c r="D545" s="15">
        <v>5</v>
      </c>
      <c r="E545" s="18">
        <v>28.520000000000003</v>
      </c>
      <c r="F545" s="19">
        <v>21.39</v>
      </c>
      <c r="G545" s="19">
        <v>8556</v>
      </c>
      <c r="H545" s="19">
        <v>4</v>
      </c>
      <c r="I545" s="19">
        <v>2012</v>
      </c>
      <c r="J545" s="19">
        <v>0.52</v>
      </c>
      <c r="K545" s="19">
        <v>11</v>
      </c>
      <c r="L545" s="19">
        <v>6897</v>
      </c>
      <c r="M545" s="20">
        <v>1.4E-2</v>
      </c>
      <c r="N545" s="19" t="s">
        <v>42</v>
      </c>
      <c r="O545" s="19" t="s">
        <v>36</v>
      </c>
      <c r="P545" s="19">
        <v>62</v>
      </c>
      <c r="Q545" s="19">
        <f t="shared" si="8"/>
        <v>96.558000000000007</v>
      </c>
    </row>
    <row r="546" spans="1:17" x14ac:dyDescent="0.25">
      <c r="A546" s="15">
        <v>5256428</v>
      </c>
      <c r="B546" s="16">
        <v>43665</v>
      </c>
      <c r="C546" s="17">
        <v>43708</v>
      </c>
      <c r="D546" s="15">
        <v>5</v>
      </c>
      <c r="E546" s="18">
        <v>22.03</v>
      </c>
      <c r="F546" s="19">
        <v>16.522500000000001</v>
      </c>
      <c r="G546" s="19">
        <v>6609</v>
      </c>
      <c r="H546" s="19">
        <v>5</v>
      </c>
      <c r="I546" s="19">
        <v>2675</v>
      </c>
      <c r="J546" s="19">
        <v>0.65</v>
      </c>
      <c r="K546" s="19">
        <v>4</v>
      </c>
      <c r="L546" s="19">
        <v>2736</v>
      </c>
      <c r="M546" s="20">
        <v>1.4E-2</v>
      </c>
      <c r="N546" s="19" t="s">
        <v>41</v>
      </c>
      <c r="O546" s="19" t="s">
        <v>39</v>
      </c>
      <c r="P546" s="19">
        <v>65</v>
      </c>
      <c r="Q546" s="19">
        <f t="shared" si="8"/>
        <v>38.304000000000002</v>
      </c>
    </row>
    <row r="547" spans="1:17" x14ac:dyDescent="0.25">
      <c r="A547" s="15">
        <v>5223370</v>
      </c>
      <c r="B547" s="16">
        <v>43665</v>
      </c>
      <c r="C547" s="17">
        <v>43707</v>
      </c>
      <c r="D547" s="15">
        <v>5</v>
      </c>
      <c r="E547" s="18">
        <v>3.9400000000000004</v>
      </c>
      <c r="F547" s="19">
        <v>2.9550000000000001</v>
      </c>
      <c r="G547" s="19">
        <v>1182</v>
      </c>
      <c r="H547" s="19">
        <v>3</v>
      </c>
      <c r="I547" s="19">
        <v>1383</v>
      </c>
      <c r="J547" s="19">
        <v>0.39</v>
      </c>
      <c r="K547" s="19">
        <v>13</v>
      </c>
      <c r="L547" s="19">
        <v>4784</v>
      </c>
      <c r="M547" s="20">
        <v>1.4E-2</v>
      </c>
      <c r="N547" s="19" t="s">
        <v>41</v>
      </c>
      <c r="O547" s="19" t="s">
        <v>36</v>
      </c>
      <c r="P547" s="19">
        <v>67</v>
      </c>
      <c r="Q547" s="19">
        <f t="shared" si="8"/>
        <v>66.975999999999999</v>
      </c>
    </row>
    <row r="548" spans="1:17" x14ac:dyDescent="0.25">
      <c r="A548" s="15">
        <v>5530673</v>
      </c>
      <c r="B548" s="16">
        <v>43665</v>
      </c>
      <c r="C548" s="17">
        <v>43709</v>
      </c>
      <c r="D548" s="15">
        <v>5</v>
      </c>
      <c r="E548" s="18">
        <v>7.8800000000000008</v>
      </c>
      <c r="F548" s="19">
        <v>5.91</v>
      </c>
      <c r="G548" s="19">
        <v>2364</v>
      </c>
      <c r="H548" s="19">
        <v>9</v>
      </c>
      <c r="I548" s="19">
        <v>2187</v>
      </c>
      <c r="J548" s="19">
        <v>1.17</v>
      </c>
      <c r="K548" s="19">
        <v>4</v>
      </c>
      <c r="L548" s="19">
        <v>2288</v>
      </c>
      <c r="M548" s="20">
        <v>1.4E-2</v>
      </c>
      <c r="N548" s="19" t="s">
        <v>42</v>
      </c>
      <c r="O548" s="19" t="s">
        <v>39</v>
      </c>
      <c r="P548" s="19">
        <v>59</v>
      </c>
      <c r="Q548" s="19">
        <f t="shared" si="8"/>
        <v>32.032000000000004</v>
      </c>
    </row>
    <row r="549" spans="1:17" x14ac:dyDescent="0.25">
      <c r="A549" s="15">
        <v>5783732</v>
      </c>
      <c r="B549" s="16">
        <v>43665</v>
      </c>
      <c r="C549" s="17">
        <v>43687</v>
      </c>
      <c r="D549" s="15">
        <v>5</v>
      </c>
      <c r="E549" s="18">
        <v>19.683333333333334</v>
      </c>
      <c r="F549" s="19">
        <v>14.762500000000001</v>
      </c>
      <c r="G549" s="19">
        <v>5905</v>
      </c>
      <c r="H549" s="19">
        <v>8</v>
      </c>
      <c r="I549" s="19">
        <v>816</v>
      </c>
      <c r="J549" s="19">
        <v>1.04</v>
      </c>
      <c r="K549" s="19">
        <v>10</v>
      </c>
      <c r="L549" s="19">
        <v>7770</v>
      </c>
      <c r="M549" s="20">
        <v>1.4E-2</v>
      </c>
      <c r="N549" s="19" t="s">
        <v>41</v>
      </c>
      <c r="O549" s="19" t="s">
        <v>38</v>
      </c>
      <c r="P549" s="19">
        <v>78</v>
      </c>
      <c r="Q549" s="19">
        <f t="shared" si="8"/>
        <v>108.78</v>
      </c>
    </row>
    <row r="550" spans="1:17" x14ac:dyDescent="0.25">
      <c r="A550" s="15">
        <v>5570334</v>
      </c>
      <c r="B550" s="16">
        <v>43665</v>
      </c>
      <c r="C550" s="17">
        <v>43696</v>
      </c>
      <c r="D550" s="15">
        <v>5</v>
      </c>
      <c r="E550" s="18">
        <v>31.1</v>
      </c>
      <c r="F550" s="19">
        <v>23.324999999999999</v>
      </c>
      <c r="G550" s="19">
        <v>9330</v>
      </c>
      <c r="H550" s="19">
        <v>10</v>
      </c>
      <c r="I550" s="19">
        <v>7870</v>
      </c>
      <c r="J550" s="19">
        <v>1.3</v>
      </c>
      <c r="K550" s="19">
        <v>8</v>
      </c>
      <c r="L550" s="19">
        <v>5304</v>
      </c>
      <c r="M550" s="20">
        <v>1.4E-2</v>
      </c>
      <c r="N550" s="19" t="s">
        <v>42</v>
      </c>
      <c r="O550" s="19" t="s">
        <v>38</v>
      </c>
      <c r="P550" s="19">
        <v>61</v>
      </c>
      <c r="Q550" s="19">
        <f t="shared" si="8"/>
        <v>74.256</v>
      </c>
    </row>
    <row r="551" spans="1:17" x14ac:dyDescent="0.25">
      <c r="A551" s="15">
        <v>5525144</v>
      </c>
      <c r="B551" s="16">
        <v>43665</v>
      </c>
      <c r="C551" s="17">
        <v>43707</v>
      </c>
      <c r="D551" s="15">
        <v>5</v>
      </c>
      <c r="E551" s="18">
        <v>4.7733333333333334</v>
      </c>
      <c r="F551" s="19">
        <v>3.58</v>
      </c>
      <c r="G551" s="19">
        <v>1432</v>
      </c>
      <c r="H551" s="19">
        <v>15</v>
      </c>
      <c r="I551" s="19">
        <v>3480</v>
      </c>
      <c r="J551" s="19">
        <v>1.9500000000000002</v>
      </c>
      <c r="K551" s="19">
        <v>42</v>
      </c>
      <c r="L551" s="19">
        <v>29022</v>
      </c>
      <c r="M551" s="20">
        <v>1.4E-2</v>
      </c>
      <c r="N551" s="19" t="s">
        <v>43</v>
      </c>
      <c r="O551" s="19" t="s">
        <v>39</v>
      </c>
      <c r="P551" s="19">
        <v>72</v>
      </c>
      <c r="Q551" s="19">
        <f t="shared" si="8"/>
        <v>406.30799999999999</v>
      </c>
    </row>
    <row r="552" spans="1:17" x14ac:dyDescent="0.25">
      <c r="A552" s="15">
        <v>5343914</v>
      </c>
      <c r="B552" s="16">
        <v>43665</v>
      </c>
      <c r="C552" s="17">
        <v>43684</v>
      </c>
      <c r="D552" s="15">
        <v>5</v>
      </c>
      <c r="E552" s="18">
        <v>18.260000000000002</v>
      </c>
      <c r="F552" s="19">
        <v>13.695</v>
      </c>
      <c r="G552" s="19">
        <v>5478</v>
      </c>
      <c r="H552" s="19">
        <v>5</v>
      </c>
      <c r="I552" s="19">
        <v>3355</v>
      </c>
      <c r="J552" s="19">
        <v>0.65</v>
      </c>
      <c r="K552" s="19">
        <v>12</v>
      </c>
      <c r="L552" s="19">
        <v>5028</v>
      </c>
      <c r="M552" s="20">
        <v>1.4E-2</v>
      </c>
      <c r="N552" s="19" t="s">
        <v>42</v>
      </c>
      <c r="O552" s="19" t="s">
        <v>37</v>
      </c>
      <c r="P552" s="19">
        <v>54</v>
      </c>
      <c r="Q552" s="19">
        <f t="shared" si="8"/>
        <v>70.391999999999996</v>
      </c>
    </row>
    <row r="553" spans="1:17" x14ac:dyDescent="0.25">
      <c r="A553" s="15">
        <v>5101652</v>
      </c>
      <c r="B553" s="16">
        <v>43665</v>
      </c>
      <c r="C553" s="17">
        <v>43704</v>
      </c>
      <c r="D553" s="15">
        <v>5</v>
      </c>
      <c r="E553" s="18">
        <v>4.706666666666667</v>
      </c>
      <c r="F553" s="19">
        <v>3.5300000000000002</v>
      </c>
      <c r="G553" s="19">
        <v>1412</v>
      </c>
      <c r="H553" s="19">
        <v>12</v>
      </c>
      <c r="I553" s="19">
        <v>3828</v>
      </c>
      <c r="J553" s="19">
        <v>1.56</v>
      </c>
      <c r="K553" s="19">
        <v>44</v>
      </c>
      <c r="L553" s="19">
        <v>13332</v>
      </c>
      <c r="M553" s="20">
        <v>1.4E-2</v>
      </c>
      <c r="N553" s="19" t="s">
        <v>43</v>
      </c>
      <c r="O553" s="19" t="s">
        <v>36</v>
      </c>
      <c r="P553" s="19">
        <v>72</v>
      </c>
      <c r="Q553" s="19">
        <f t="shared" si="8"/>
        <v>186.648</v>
      </c>
    </row>
    <row r="554" spans="1:17" x14ac:dyDescent="0.25">
      <c r="A554" s="15">
        <v>5269542</v>
      </c>
      <c r="B554" s="16">
        <v>43665</v>
      </c>
      <c r="C554" s="17">
        <v>43705</v>
      </c>
      <c r="D554" s="15">
        <v>5</v>
      </c>
      <c r="E554" s="18">
        <v>27.490000000000002</v>
      </c>
      <c r="F554" s="19">
        <v>20.6175</v>
      </c>
      <c r="G554" s="19">
        <v>8247</v>
      </c>
      <c r="H554" s="19">
        <v>6</v>
      </c>
      <c r="I554" s="19">
        <v>2058</v>
      </c>
      <c r="J554" s="19">
        <v>0.78</v>
      </c>
      <c r="K554" s="19">
        <v>5</v>
      </c>
      <c r="L554" s="19">
        <v>155</v>
      </c>
      <c r="M554" s="20">
        <v>1.4E-2</v>
      </c>
      <c r="N554" s="19" t="s">
        <v>42</v>
      </c>
      <c r="O554" s="19" t="s">
        <v>36</v>
      </c>
      <c r="P554" s="19">
        <v>73</v>
      </c>
      <c r="Q554" s="19">
        <f t="shared" si="8"/>
        <v>2.17</v>
      </c>
    </row>
    <row r="555" spans="1:17" x14ac:dyDescent="0.25">
      <c r="A555" s="15">
        <v>5581825</v>
      </c>
      <c r="B555" s="16">
        <v>43665</v>
      </c>
      <c r="C555" s="17">
        <v>43701</v>
      </c>
      <c r="D555" s="15">
        <v>5</v>
      </c>
      <c r="E555" s="18">
        <v>3.6266666666666669</v>
      </c>
      <c r="F555" s="19">
        <v>2.72</v>
      </c>
      <c r="G555" s="19">
        <v>1088</v>
      </c>
      <c r="H555" s="19">
        <v>6</v>
      </c>
      <c r="I555" s="19">
        <v>4698</v>
      </c>
      <c r="J555" s="19">
        <v>0.78</v>
      </c>
      <c r="K555" s="19">
        <v>41</v>
      </c>
      <c r="L555" s="19">
        <v>41041</v>
      </c>
      <c r="M555" s="20">
        <v>1.4E-2</v>
      </c>
      <c r="N555" s="19" t="s">
        <v>43</v>
      </c>
      <c r="O555" s="19" t="s">
        <v>39</v>
      </c>
      <c r="P555" s="19">
        <v>53</v>
      </c>
      <c r="Q555" s="19">
        <f t="shared" si="8"/>
        <v>574.57399999999996</v>
      </c>
    </row>
    <row r="556" spans="1:17" x14ac:dyDescent="0.25">
      <c r="A556" s="15">
        <v>5694040</v>
      </c>
      <c r="B556" s="16">
        <v>43665</v>
      </c>
      <c r="C556" s="17">
        <v>43696</v>
      </c>
      <c r="D556" s="15">
        <v>5</v>
      </c>
      <c r="E556" s="18">
        <v>31.660000000000004</v>
      </c>
      <c r="F556" s="19">
        <v>23.745000000000001</v>
      </c>
      <c r="G556" s="19">
        <v>9498</v>
      </c>
      <c r="H556" s="19">
        <v>14</v>
      </c>
      <c r="I556" s="19">
        <v>7574</v>
      </c>
      <c r="J556" s="19">
        <v>1.82</v>
      </c>
      <c r="K556" s="19">
        <v>45</v>
      </c>
      <c r="L556" s="19">
        <v>18405</v>
      </c>
      <c r="M556" s="20">
        <v>1.4E-2</v>
      </c>
      <c r="N556" s="19" t="s">
        <v>43</v>
      </c>
      <c r="O556" s="19" t="s">
        <v>39</v>
      </c>
      <c r="P556" s="19">
        <v>64</v>
      </c>
      <c r="Q556" s="19">
        <f t="shared" si="8"/>
        <v>257.67</v>
      </c>
    </row>
    <row r="557" spans="1:17" x14ac:dyDescent="0.25">
      <c r="A557" s="15">
        <v>5196551</v>
      </c>
      <c r="B557" s="16">
        <v>43665</v>
      </c>
      <c r="C557" s="17">
        <v>43681</v>
      </c>
      <c r="D557" s="15">
        <v>5</v>
      </c>
      <c r="E557" s="18">
        <v>39.526666666666671</v>
      </c>
      <c r="F557" s="19">
        <v>29.645</v>
      </c>
      <c r="G557" s="19">
        <v>11858</v>
      </c>
      <c r="H557" s="19">
        <v>14</v>
      </c>
      <c r="I557" s="19">
        <v>406</v>
      </c>
      <c r="J557" s="19">
        <v>1.82</v>
      </c>
      <c r="K557" s="19">
        <v>6</v>
      </c>
      <c r="L557" s="19">
        <v>1158</v>
      </c>
      <c r="M557" s="20">
        <v>1.4E-2</v>
      </c>
      <c r="N557" s="19" t="s">
        <v>41</v>
      </c>
      <c r="O557" s="19" t="s">
        <v>37</v>
      </c>
      <c r="P557" s="19">
        <v>76</v>
      </c>
      <c r="Q557" s="19">
        <f t="shared" si="8"/>
        <v>16.212</v>
      </c>
    </row>
    <row r="558" spans="1:17" x14ac:dyDescent="0.25">
      <c r="A558" s="15">
        <v>5733831</v>
      </c>
      <c r="B558" s="16">
        <v>43665</v>
      </c>
      <c r="C558" s="17">
        <v>43680</v>
      </c>
      <c r="D558" s="15">
        <v>5</v>
      </c>
      <c r="E558" s="18">
        <v>35.663333333333334</v>
      </c>
      <c r="F558" s="19">
        <v>26.747500000000002</v>
      </c>
      <c r="G558" s="19">
        <v>10699</v>
      </c>
      <c r="H558" s="19">
        <v>15</v>
      </c>
      <c r="I558" s="19">
        <v>7800</v>
      </c>
      <c r="J558" s="19">
        <v>1.9500000000000002</v>
      </c>
      <c r="K558" s="19">
        <v>13</v>
      </c>
      <c r="L558" s="19">
        <v>1092</v>
      </c>
      <c r="M558" s="20">
        <v>1.4E-2</v>
      </c>
      <c r="N558" s="19" t="s">
        <v>41</v>
      </c>
      <c r="O558" s="19" t="s">
        <v>36</v>
      </c>
      <c r="P558" s="19">
        <v>58</v>
      </c>
      <c r="Q558" s="19">
        <f t="shared" si="8"/>
        <v>15.288</v>
      </c>
    </row>
    <row r="559" spans="1:17" x14ac:dyDescent="0.25">
      <c r="A559" s="15">
        <v>5183073</v>
      </c>
      <c r="B559" s="16">
        <v>43665</v>
      </c>
      <c r="C559" s="17">
        <v>43707</v>
      </c>
      <c r="D559" s="15">
        <v>5</v>
      </c>
      <c r="E559" s="18">
        <v>9.0533333333333346</v>
      </c>
      <c r="F559" s="19">
        <v>6.79</v>
      </c>
      <c r="G559" s="19">
        <v>2716</v>
      </c>
      <c r="H559" s="19">
        <v>10</v>
      </c>
      <c r="I559" s="19">
        <v>2930</v>
      </c>
      <c r="J559" s="19">
        <v>1.3</v>
      </c>
      <c r="K559" s="19">
        <v>25</v>
      </c>
      <c r="L559" s="19">
        <v>29275</v>
      </c>
      <c r="M559" s="20">
        <v>1.4E-2</v>
      </c>
      <c r="N559" s="19" t="s">
        <v>43</v>
      </c>
      <c r="O559" s="19" t="s">
        <v>37</v>
      </c>
      <c r="P559" s="19">
        <v>66</v>
      </c>
      <c r="Q559" s="19">
        <f t="shared" si="8"/>
        <v>409.85</v>
      </c>
    </row>
    <row r="560" spans="1:17" x14ac:dyDescent="0.25">
      <c r="A560" s="15">
        <v>5099264</v>
      </c>
      <c r="B560" s="16">
        <v>43665</v>
      </c>
      <c r="C560" s="17">
        <v>43699</v>
      </c>
      <c r="D560" s="15">
        <v>5</v>
      </c>
      <c r="E560" s="18">
        <v>9.9966666666666679</v>
      </c>
      <c r="F560" s="19">
        <v>7.4975000000000005</v>
      </c>
      <c r="G560" s="19">
        <v>2999</v>
      </c>
      <c r="H560" s="19">
        <v>15</v>
      </c>
      <c r="I560" s="19">
        <v>9675</v>
      </c>
      <c r="J560" s="19">
        <v>1.9500000000000002</v>
      </c>
      <c r="K560" s="19">
        <v>5</v>
      </c>
      <c r="L560" s="19">
        <v>1805</v>
      </c>
      <c r="M560" s="20">
        <v>1.4E-2</v>
      </c>
      <c r="N560" s="19" t="s">
        <v>41</v>
      </c>
      <c r="O560" s="19" t="s">
        <v>36</v>
      </c>
      <c r="P560" s="19">
        <v>74</v>
      </c>
      <c r="Q560" s="19">
        <f t="shared" si="8"/>
        <v>25.27</v>
      </c>
    </row>
    <row r="561" spans="1:17" x14ac:dyDescent="0.25">
      <c r="A561" s="15">
        <v>5238369</v>
      </c>
      <c r="B561" s="16">
        <v>43665</v>
      </c>
      <c r="C561" s="17">
        <v>43680</v>
      </c>
      <c r="D561" s="15">
        <v>5</v>
      </c>
      <c r="E561" s="18">
        <v>39.010000000000005</v>
      </c>
      <c r="F561" s="19">
        <v>29.2575</v>
      </c>
      <c r="G561" s="19">
        <v>11703</v>
      </c>
      <c r="H561" s="19">
        <v>9</v>
      </c>
      <c r="I561" s="19">
        <v>4041</v>
      </c>
      <c r="J561" s="19">
        <v>1.17</v>
      </c>
      <c r="K561" s="19">
        <v>8</v>
      </c>
      <c r="L561" s="19">
        <v>1720</v>
      </c>
      <c r="M561" s="20">
        <v>1.4E-2</v>
      </c>
      <c r="N561" s="19" t="s">
        <v>41</v>
      </c>
      <c r="O561" s="19" t="s">
        <v>38</v>
      </c>
      <c r="P561" s="19">
        <v>74</v>
      </c>
      <c r="Q561" s="19">
        <f t="shared" si="8"/>
        <v>24.080000000000002</v>
      </c>
    </row>
    <row r="562" spans="1:17" x14ac:dyDescent="0.25">
      <c r="A562" s="15">
        <v>5144126</v>
      </c>
      <c r="B562" s="16">
        <v>43665</v>
      </c>
      <c r="C562" s="17">
        <v>43698</v>
      </c>
      <c r="D562" s="15">
        <v>5</v>
      </c>
      <c r="E562" s="18">
        <v>1.8033333333333335</v>
      </c>
      <c r="F562" s="19">
        <v>1.3525</v>
      </c>
      <c r="G562" s="19">
        <v>541</v>
      </c>
      <c r="H562" s="19">
        <v>8</v>
      </c>
      <c r="I562" s="19">
        <v>2192</v>
      </c>
      <c r="J562" s="19">
        <v>1.04</v>
      </c>
      <c r="K562" s="19">
        <v>10</v>
      </c>
      <c r="L562" s="19">
        <v>4810</v>
      </c>
      <c r="M562" s="20">
        <v>1.4E-2</v>
      </c>
      <c r="N562" s="19" t="s">
        <v>42</v>
      </c>
      <c r="O562" s="19" t="s">
        <v>38</v>
      </c>
      <c r="P562" s="19">
        <v>73</v>
      </c>
      <c r="Q562" s="19">
        <f t="shared" si="8"/>
        <v>67.34</v>
      </c>
    </row>
    <row r="563" spans="1:17" x14ac:dyDescent="0.25">
      <c r="A563" s="15">
        <v>5068917</v>
      </c>
      <c r="B563" s="16">
        <v>43665</v>
      </c>
      <c r="C563" s="17">
        <v>43691</v>
      </c>
      <c r="D563" s="15">
        <v>5</v>
      </c>
      <c r="E563" s="18">
        <v>29.21</v>
      </c>
      <c r="F563" s="19">
        <v>21.907499999999999</v>
      </c>
      <c r="G563" s="19">
        <v>8763</v>
      </c>
      <c r="H563" s="19">
        <v>34</v>
      </c>
      <c r="I563" s="19">
        <v>38080</v>
      </c>
      <c r="J563" s="19">
        <v>4.42</v>
      </c>
      <c r="K563" s="19">
        <v>14</v>
      </c>
      <c r="L563" s="19">
        <v>6986</v>
      </c>
      <c r="M563" s="20">
        <v>1.4E-2</v>
      </c>
      <c r="N563" s="19" t="s">
        <v>40</v>
      </c>
      <c r="O563" s="19" t="s">
        <v>39</v>
      </c>
      <c r="P563" s="19">
        <v>56</v>
      </c>
      <c r="Q563" s="19">
        <f t="shared" si="8"/>
        <v>97.804000000000002</v>
      </c>
    </row>
    <row r="564" spans="1:17" x14ac:dyDescent="0.25">
      <c r="A564" s="15">
        <v>5116074</v>
      </c>
      <c r="B564" s="16">
        <v>43665</v>
      </c>
      <c r="C564" s="17">
        <v>43682</v>
      </c>
      <c r="D564" s="15">
        <v>5</v>
      </c>
      <c r="E564" s="18">
        <v>8.2466666666666679</v>
      </c>
      <c r="F564" s="19">
        <v>6.1850000000000005</v>
      </c>
      <c r="G564" s="19">
        <v>2474</v>
      </c>
      <c r="H564" s="19">
        <v>8</v>
      </c>
      <c r="I564" s="19">
        <v>2808</v>
      </c>
      <c r="J564" s="19">
        <v>1.04</v>
      </c>
      <c r="K564" s="19">
        <v>4</v>
      </c>
      <c r="L564" s="19">
        <v>508</v>
      </c>
      <c r="M564" s="20">
        <v>1.4E-2</v>
      </c>
      <c r="N564" s="19" t="s">
        <v>42</v>
      </c>
      <c r="O564" s="19" t="s">
        <v>37</v>
      </c>
      <c r="P564" s="19">
        <v>73</v>
      </c>
      <c r="Q564" s="19">
        <f t="shared" si="8"/>
        <v>7.1120000000000001</v>
      </c>
    </row>
    <row r="565" spans="1:17" x14ac:dyDescent="0.25">
      <c r="A565" s="15">
        <v>5781775</v>
      </c>
      <c r="B565" s="16">
        <v>43665</v>
      </c>
      <c r="C565" s="17">
        <v>43704</v>
      </c>
      <c r="D565" s="15">
        <v>5</v>
      </c>
      <c r="E565" s="18">
        <v>12.023333333333333</v>
      </c>
      <c r="F565" s="19">
        <v>9.0175000000000001</v>
      </c>
      <c r="G565" s="19">
        <v>3607</v>
      </c>
      <c r="H565" s="19">
        <v>11</v>
      </c>
      <c r="I565" s="19">
        <v>1430</v>
      </c>
      <c r="J565" s="19">
        <v>1.4300000000000002</v>
      </c>
      <c r="K565" s="19">
        <v>39</v>
      </c>
      <c r="L565" s="19">
        <v>58500</v>
      </c>
      <c r="M565" s="20">
        <v>1.4E-2</v>
      </c>
      <c r="N565" s="19" t="s">
        <v>43</v>
      </c>
      <c r="O565" s="19" t="s">
        <v>37</v>
      </c>
      <c r="P565" s="19">
        <v>55</v>
      </c>
      <c r="Q565" s="19">
        <f t="shared" si="8"/>
        <v>819</v>
      </c>
    </row>
    <row r="566" spans="1:17" x14ac:dyDescent="0.25">
      <c r="A566" s="15">
        <v>5821495</v>
      </c>
      <c r="B566" s="16">
        <v>43665</v>
      </c>
      <c r="C566" s="17">
        <v>43690</v>
      </c>
      <c r="D566" s="15">
        <v>5</v>
      </c>
      <c r="E566" s="18">
        <v>32.436666666666667</v>
      </c>
      <c r="F566" s="19">
        <v>24.327500000000001</v>
      </c>
      <c r="G566" s="19">
        <v>9731</v>
      </c>
      <c r="H566" s="19">
        <v>3</v>
      </c>
      <c r="I566" s="19">
        <v>153</v>
      </c>
      <c r="J566" s="19">
        <v>0.39</v>
      </c>
      <c r="K566" s="19">
        <v>7</v>
      </c>
      <c r="L566" s="19">
        <v>308</v>
      </c>
      <c r="M566" s="20">
        <v>1.4E-2</v>
      </c>
      <c r="N566" s="19" t="s">
        <v>41</v>
      </c>
      <c r="O566" s="19" t="s">
        <v>36</v>
      </c>
      <c r="P566" s="19">
        <v>80</v>
      </c>
      <c r="Q566" s="19">
        <f t="shared" si="8"/>
        <v>4.3120000000000003</v>
      </c>
    </row>
    <row r="567" spans="1:17" x14ac:dyDescent="0.25">
      <c r="A567" s="15">
        <v>5116662</v>
      </c>
      <c r="B567" s="16">
        <v>43665</v>
      </c>
      <c r="C567" s="17">
        <v>43691</v>
      </c>
      <c r="D567" s="15">
        <v>5</v>
      </c>
      <c r="E567" s="18">
        <v>20.200000000000003</v>
      </c>
      <c r="F567" s="19">
        <v>15.15</v>
      </c>
      <c r="G567" s="19">
        <v>6060</v>
      </c>
      <c r="H567" s="19">
        <v>14</v>
      </c>
      <c r="I567" s="19">
        <v>7560</v>
      </c>
      <c r="J567" s="19">
        <v>1.82</v>
      </c>
      <c r="K567" s="19">
        <v>22</v>
      </c>
      <c r="L567" s="19">
        <v>4906</v>
      </c>
      <c r="M567" s="20">
        <v>1.4E-2</v>
      </c>
      <c r="N567" s="19" t="s">
        <v>43</v>
      </c>
      <c r="O567" s="19" t="s">
        <v>36</v>
      </c>
      <c r="P567" s="19">
        <v>80</v>
      </c>
      <c r="Q567" s="19">
        <f t="shared" si="8"/>
        <v>68.683999999999997</v>
      </c>
    </row>
    <row r="568" spans="1:17" x14ac:dyDescent="0.25">
      <c r="A568" s="15">
        <v>5760307</v>
      </c>
      <c r="B568" s="16">
        <v>43665</v>
      </c>
      <c r="C568" s="17">
        <v>43697</v>
      </c>
      <c r="D568" s="15">
        <v>5</v>
      </c>
      <c r="E568" s="18">
        <v>31.040000000000003</v>
      </c>
      <c r="F568" s="19">
        <v>23.28</v>
      </c>
      <c r="G568" s="19">
        <v>9312</v>
      </c>
      <c r="H568" s="19">
        <v>15</v>
      </c>
      <c r="I568" s="19">
        <v>8280</v>
      </c>
      <c r="J568" s="19">
        <v>1.9500000000000002</v>
      </c>
      <c r="K568" s="19">
        <v>33</v>
      </c>
      <c r="L568" s="19">
        <v>5049</v>
      </c>
      <c r="M568" s="20">
        <v>1.4E-2</v>
      </c>
      <c r="N568" s="19" t="s">
        <v>43</v>
      </c>
      <c r="O568" s="19" t="s">
        <v>36</v>
      </c>
      <c r="P568" s="19">
        <v>67</v>
      </c>
      <c r="Q568" s="19">
        <f t="shared" si="8"/>
        <v>70.686000000000007</v>
      </c>
    </row>
    <row r="569" spans="1:17" x14ac:dyDescent="0.25">
      <c r="A569" s="15">
        <v>5171994</v>
      </c>
      <c r="B569" s="16">
        <v>43665</v>
      </c>
      <c r="C569" s="17">
        <v>43703</v>
      </c>
      <c r="D569" s="15">
        <v>5</v>
      </c>
      <c r="E569" s="18">
        <v>16.150000000000002</v>
      </c>
      <c r="F569" s="19">
        <v>12.112500000000001</v>
      </c>
      <c r="G569" s="19">
        <v>4845</v>
      </c>
      <c r="H569" s="19">
        <v>45</v>
      </c>
      <c r="I569" s="19">
        <v>12015</v>
      </c>
      <c r="J569" s="19">
        <v>5.8500000000000005</v>
      </c>
      <c r="K569" s="19">
        <v>15</v>
      </c>
      <c r="L569" s="19">
        <v>6420</v>
      </c>
      <c r="M569" s="20">
        <v>1.4E-2</v>
      </c>
      <c r="N569" s="19" t="s">
        <v>40</v>
      </c>
      <c r="O569" s="19" t="s">
        <v>37</v>
      </c>
      <c r="P569" s="19">
        <v>60</v>
      </c>
      <c r="Q569" s="19">
        <f t="shared" si="8"/>
        <v>89.88</v>
      </c>
    </row>
    <row r="570" spans="1:17" x14ac:dyDescent="0.25">
      <c r="A570" s="15">
        <v>5300924</v>
      </c>
      <c r="B570" s="16">
        <v>43665</v>
      </c>
      <c r="C570" s="17">
        <v>43683</v>
      </c>
      <c r="D570" s="15">
        <v>5</v>
      </c>
      <c r="E570" s="18">
        <v>33.173333333333332</v>
      </c>
      <c r="F570" s="19">
        <v>24.88</v>
      </c>
      <c r="G570" s="19">
        <v>9952</v>
      </c>
      <c r="H570" s="19">
        <v>6</v>
      </c>
      <c r="I570" s="19">
        <v>4704</v>
      </c>
      <c r="J570" s="19">
        <v>0.78</v>
      </c>
      <c r="K570" s="19">
        <v>6</v>
      </c>
      <c r="L570" s="19">
        <v>3660</v>
      </c>
      <c r="M570" s="20">
        <v>1.4E-2</v>
      </c>
      <c r="N570" s="19" t="s">
        <v>42</v>
      </c>
      <c r="O570" s="19" t="s">
        <v>37</v>
      </c>
      <c r="P570" s="19">
        <v>58</v>
      </c>
      <c r="Q570" s="19">
        <f t="shared" si="8"/>
        <v>51.24</v>
      </c>
    </row>
    <row r="571" spans="1:17" x14ac:dyDescent="0.25">
      <c r="A571" s="15">
        <v>5007379</v>
      </c>
      <c r="B571" s="16">
        <v>43665</v>
      </c>
      <c r="C571" s="17">
        <v>43686</v>
      </c>
      <c r="D571" s="15">
        <v>5</v>
      </c>
      <c r="E571" s="18">
        <v>8.23</v>
      </c>
      <c r="F571" s="19">
        <v>6.1725000000000003</v>
      </c>
      <c r="G571" s="19">
        <v>2469</v>
      </c>
      <c r="H571" s="19">
        <v>12</v>
      </c>
      <c r="I571" s="19">
        <v>6432</v>
      </c>
      <c r="J571" s="19">
        <v>1.56</v>
      </c>
      <c r="K571" s="19">
        <v>7</v>
      </c>
      <c r="L571" s="19">
        <v>378</v>
      </c>
      <c r="M571" s="20">
        <v>1.4E-2</v>
      </c>
      <c r="N571" s="19" t="s">
        <v>41</v>
      </c>
      <c r="O571" s="19" t="s">
        <v>37</v>
      </c>
      <c r="P571" s="19">
        <v>74</v>
      </c>
      <c r="Q571" s="19">
        <f t="shared" si="8"/>
        <v>5.2919999999999998</v>
      </c>
    </row>
    <row r="572" spans="1:17" x14ac:dyDescent="0.25">
      <c r="A572" s="15">
        <v>5206535</v>
      </c>
      <c r="B572" s="16">
        <v>43665</v>
      </c>
      <c r="C572" s="17">
        <v>43697</v>
      </c>
      <c r="D572" s="15">
        <v>5</v>
      </c>
      <c r="E572" s="18">
        <v>32.133333333333333</v>
      </c>
      <c r="F572" s="19">
        <v>24.1</v>
      </c>
      <c r="G572" s="19">
        <v>9640</v>
      </c>
      <c r="H572" s="19">
        <v>8</v>
      </c>
      <c r="I572" s="19">
        <v>5632</v>
      </c>
      <c r="J572" s="19">
        <v>1.04</v>
      </c>
      <c r="K572" s="19">
        <v>44</v>
      </c>
      <c r="L572" s="19">
        <v>13860</v>
      </c>
      <c r="M572" s="20">
        <v>1.4E-2</v>
      </c>
      <c r="N572" s="19" t="s">
        <v>43</v>
      </c>
      <c r="O572" s="19" t="s">
        <v>38</v>
      </c>
      <c r="P572" s="19">
        <v>72</v>
      </c>
      <c r="Q572" s="19">
        <f t="shared" si="8"/>
        <v>194.04</v>
      </c>
    </row>
    <row r="573" spans="1:17" x14ac:dyDescent="0.25">
      <c r="A573" s="15">
        <v>5092279</v>
      </c>
      <c r="B573" s="16">
        <v>43665</v>
      </c>
      <c r="C573" s="17">
        <v>43694</v>
      </c>
      <c r="D573" s="15">
        <v>5</v>
      </c>
      <c r="E573" s="18">
        <v>16.416666666666668</v>
      </c>
      <c r="F573" s="19">
        <v>12.3125</v>
      </c>
      <c r="G573" s="19">
        <v>4925</v>
      </c>
      <c r="H573" s="19">
        <v>15</v>
      </c>
      <c r="I573" s="19">
        <v>9645</v>
      </c>
      <c r="J573" s="19">
        <v>1.9500000000000002</v>
      </c>
      <c r="K573" s="19">
        <v>15</v>
      </c>
      <c r="L573" s="19">
        <v>4875</v>
      </c>
      <c r="M573" s="20">
        <v>1.4E-2</v>
      </c>
      <c r="N573" s="19" t="s">
        <v>40</v>
      </c>
      <c r="O573" s="19" t="s">
        <v>39</v>
      </c>
      <c r="P573" s="19">
        <v>68</v>
      </c>
      <c r="Q573" s="19">
        <f t="shared" si="8"/>
        <v>68.25</v>
      </c>
    </row>
    <row r="574" spans="1:17" x14ac:dyDescent="0.25">
      <c r="A574" s="15">
        <v>5150679</v>
      </c>
      <c r="B574" s="16">
        <v>43665</v>
      </c>
      <c r="C574" s="17">
        <v>43693</v>
      </c>
      <c r="D574" s="15">
        <v>5</v>
      </c>
      <c r="E574" s="18">
        <v>31.733333333333334</v>
      </c>
      <c r="F574" s="19">
        <v>23.8</v>
      </c>
      <c r="G574" s="19">
        <v>9520</v>
      </c>
      <c r="H574" s="19">
        <v>11</v>
      </c>
      <c r="I574" s="19">
        <v>2453</v>
      </c>
      <c r="J574" s="19">
        <v>1.4300000000000002</v>
      </c>
      <c r="K574" s="19">
        <v>15</v>
      </c>
      <c r="L574" s="19">
        <v>9900</v>
      </c>
      <c r="M574" s="20">
        <v>1.4E-2</v>
      </c>
      <c r="N574" s="19" t="s">
        <v>42</v>
      </c>
      <c r="O574" s="19" t="s">
        <v>37</v>
      </c>
      <c r="P574" s="19">
        <v>64</v>
      </c>
      <c r="Q574" s="19">
        <f t="shared" si="8"/>
        <v>138.6</v>
      </c>
    </row>
    <row r="575" spans="1:17" x14ac:dyDescent="0.25">
      <c r="A575" s="15">
        <v>5440346</v>
      </c>
      <c r="B575" s="16">
        <v>43665</v>
      </c>
      <c r="C575" s="17">
        <v>43698</v>
      </c>
      <c r="D575" s="15">
        <v>5</v>
      </c>
      <c r="E575" s="18">
        <v>30.180000000000003</v>
      </c>
      <c r="F575" s="19">
        <v>22.635000000000002</v>
      </c>
      <c r="G575" s="19">
        <v>9054</v>
      </c>
      <c r="H575" s="19">
        <v>7</v>
      </c>
      <c r="I575" s="19">
        <v>2408</v>
      </c>
      <c r="J575" s="19">
        <v>0.91</v>
      </c>
      <c r="K575" s="19">
        <v>41</v>
      </c>
      <c r="L575" s="19">
        <v>25830</v>
      </c>
      <c r="M575" s="20">
        <v>1.4E-2</v>
      </c>
      <c r="N575" s="19" t="s">
        <v>43</v>
      </c>
      <c r="O575" s="19" t="s">
        <v>37</v>
      </c>
      <c r="P575" s="19">
        <v>76</v>
      </c>
      <c r="Q575" s="19">
        <f t="shared" si="8"/>
        <v>361.62</v>
      </c>
    </row>
    <row r="576" spans="1:17" x14ac:dyDescent="0.25">
      <c r="A576" s="15">
        <v>5354788</v>
      </c>
      <c r="B576" s="16">
        <v>43665</v>
      </c>
      <c r="C576" s="17">
        <v>43688</v>
      </c>
      <c r="D576" s="15">
        <v>5</v>
      </c>
      <c r="E576" s="18">
        <v>19.3</v>
      </c>
      <c r="F576" s="19">
        <v>14.475</v>
      </c>
      <c r="G576" s="19">
        <v>5790</v>
      </c>
      <c r="H576" s="19">
        <v>8</v>
      </c>
      <c r="I576" s="19">
        <v>3904</v>
      </c>
      <c r="J576" s="19">
        <v>1.04</v>
      </c>
      <c r="K576" s="19">
        <v>5</v>
      </c>
      <c r="L576" s="19">
        <v>2145</v>
      </c>
      <c r="M576" s="20">
        <v>1.4E-2</v>
      </c>
      <c r="N576" s="19" t="s">
        <v>41</v>
      </c>
      <c r="O576" s="19" t="s">
        <v>37</v>
      </c>
      <c r="P576" s="19">
        <v>66</v>
      </c>
      <c r="Q576" s="19">
        <f t="shared" si="8"/>
        <v>30.03</v>
      </c>
    </row>
    <row r="577" spans="1:17" x14ac:dyDescent="0.25">
      <c r="A577" s="15">
        <v>5158542</v>
      </c>
      <c r="B577" s="16">
        <v>43665</v>
      </c>
      <c r="C577" s="17">
        <v>43682</v>
      </c>
      <c r="D577" s="15">
        <v>5</v>
      </c>
      <c r="E577" s="18">
        <v>19.893333333333334</v>
      </c>
      <c r="F577" s="19">
        <v>14.92</v>
      </c>
      <c r="G577" s="19">
        <v>5968</v>
      </c>
      <c r="H577" s="19">
        <v>8</v>
      </c>
      <c r="I577" s="19">
        <v>4000</v>
      </c>
      <c r="J577" s="19">
        <v>1.04</v>
      </c>
      <c r="K577" s="19">
        <v>15</v>
      </c>
      <c r="L577" s="19">
        <v>11685</v>
      </c>
      <c r="M577" s="20">
        <v>1.4E-2</v>
      </c>
      <c r="N577" s="19" t="s">
        <v>42</v>
      </c>
      <c r="O577" s="19" t="s">
        <v>37</v>
      </c>
      <c r="P577" s="19">
        <v>62</v>
      </c>
      <c r="Q577" s="19">
        <f t="shared" si="8"/>
        <v>163.59</v>
      </c>
    </row>
    <row r="578" spans="1:17" x14ac:dyDescent="0.25">
      <c r="A578" s="15">
        <v>5709221</v>
      </c>
      <c r="B578" s="16">
        <v>43665</v>
      </c>
      <c r="C578" s="17">
        <v>43696</v>
      </c>
      <c r="D578" s="15">
        <v>5</v>
      </c>
      <c r="E578" s="18">
        <v>16.743333333333336</v>
      </c>
      <c r="F578" s="19">
        <v>12.557500000000001</v>
      </c>
      <c r="G578" s="19">
        <v>5023</v>
      </c>
      <c r="H578" s="19">
        <v>4</v>
      </c>
      <c r="I578" s="19">
        <v>3156</v>
      </c>
      <c r="J578" s="19">
        <v>0.52</v>
      </c>
      <c r="K578" s="19">
        <v>15</v>
      </c>
      <c r="L578" s="19">
        <v>10500</v>
      </c>
      <c r="M578" s="20">
        <v>1.4E-2</v>
      </c>
      <c r="N578" s="19" t="s">
        <v>42</v>
      </c>
      <c r="O578" s="19" t="s">
        <v>37</v>
      </c>
      <c r="P578" s="19">
        <v>53</v>
      </c>
      <c r="Q578" s="19">
        <f t="shared" si="8"/>
        <v>147</v>
      </c>
    </row>
    <row r="579" spans="1:17" x14ac:dyDescent="0.25">
      <c r="A579" s="15">
        <v>5137876</v>
      </c>
      <c r="B579" s="16">
        <v>43665</v>
      </c>
      <c r="C579" s="17">
        <v>43684</v>
      </c>
      <c r="D579" s="15">
        <v>5</v>
      </c>
      <c r="E579" s="18">
        <v>13.096666666666668</v>
      </c>
      <c r="F579" s="19">
        <v>9.8224999999999998</v>
      </c>
      <c r="G579" s="19">
        <v>3929</v>
      </c>
      <c r="H579" s="19">
        <v>8</v>
      </c>
      <c r="I579" s="19">
        <v>1048</v>
      </c>
      <c r="J579" s="19">
        <v>1.04</v>
      </c>
      <c r="K579" s="19">
        <v>15</v>
      </c>
      <c r="L579" s="19">
        <v>3270</v>
      </c>
      <c r="M579" s="20">
        <v>1.4E-2</v>
      </c>
      <c r="N579" s="19" t="s">
        <v>41</v>
      </c>
      <c r="O579" s="19" t="s">
        <v>38</v>
      </c>
      <c r="P579" s="19">
        <v>75</v>
      </c>
      <c r="Q579" s="19">
        <f t="shared" ref="Q579:Q601" si="9">M579*L579</f>
        <v>45.78</v>
      </c>
    </row>
    <row r="580" spans="1:17" x14ac:dyDescent="0.25">
      <c r="A580" s="15">
        <v>5843280</v>
      </c>
      <c r="B580" s="16">
        <v>43665</v>
      </c>
      <c r="C580" s="17">
        <v>43686</v>
      </c>
      <c r="D580" s="15">
        <v>5</v>
      </c>
      <c r="E580" s="18">
        <v>0.32666666666666666</v>
      </c>
      <c r="F580" s="19">
        <v>0.245</v>
      </c>
      <c r="G580" s="19">
        <v>98</v>
      </c>
      <c r="H580" s="19">
        <v>13</v>
      </c>
      <c r="I580" s="19">
        <v>6942</v>
      </c>
      <c r="J580" s="19">
        <v>1.69</v>
      </c>
      <c r="K580" s="19">
        <v>15</v>
      </c>
      <c r="L580" s="19">
        <v>6990</v>
      </c>
      <c r="M580" s="20">
        <v>1.4E-2</v>
      </c>
      <c r="N580" s="19" t="s">
        <v>41</v>
      </c>
      <c r="O580" s="19" t="s">
        <v>38</v>
      </c>
      <c r="P580" s="19">
        <v>51</v>
      </c>
      <c r="Q580" s="19">
        <f t="shared" si="9"/>
        <v>97.86</v>
      </c>
    </row>
    <row r="581" spans="1:17" x14ac:dyDescent="0.25">
      <c r="A581" s="15">
        <v>5221691</v>
      </c>
      <c r="B581" s="16">
        <v>43665</v>
      </c>
      <c r="C581" s="17">
        <v>43702</v>
      </c>
      <c r="D581" s="15">
        <v>5</v>
      </c>
      <c r="E581" s="18">
        <v>35.580000000000005</v>
      </c>
      <c r="F581" s="19">
        <v>26.685000000000002</v>
      </c>
      <c r="G581" s="19">
        <v>10674</v>
      </c>
      <c r="H581" s="19">
        <v>14</v>
      </c>
      <c r="I581" s="19">
        <v>3822</v>
      </c>
      <c r="J581" s="19">
        <v>1.82</v>
      </c>
      <c r="K581" s="19">
        <v>13</v>
      </c>
      <c r="L581" s="19">
        <v>4706</v>
      </c>
      <c r="M581" s="20">
        <v>1.4E-2</v>
      </c>
      <c r="N581" s="19" t="s">
        <v>42</v>
      </c>
      <c r="O581" s="19" t="s">
        <v>36</v>
      </c>
      <c r="P581" s="19">
        <v>53</v>
      </c>
      <c r="Q581" s="19">
        <f t="shared" si="9"/>
        <v>65.884</v>
      </c>
    </row>
    <row r="582" spans="1:17" x14ac:dyDescent="0.25">
      <c r="A582" s="15">
        <v>5176092</v>
      </c>
      <c r="B582" s="16">
        <v>43665</v>
      </c>
      <c r="C582" s="17">
        <v>43706</v>
      </c>
      <c r="D582" s="15">
        <v>5</v>
      </c>
      <c r="E582" s="18">
        <v>7.9266666666666667</v>
      </c>
      <c r="F582" s="19">
        <v>5.9450000000000003</v>
      </c>
      <c r="G582" s="19">
        <v>2378</v>
      </c>
      <c r="H582" s="19">
        <v>19</v>
      </c>
      <c r="I582" s="19">
        <v>15922</v>
      </c>
      <c r="J582" s="19">
        <v>2.4700000000000002</v>
      </c>
      <c r="K582" s="19">
        <v>13</v>
      </c>
      <c r="L582" s="19">
        <v>5421</v>
      </c>
      <c r="M582" s="20">
        <v>1.4E-2</v>
      </c>
      <c r="N582" s="19" t="s">
        <v>40</v>
      </c>
      <c r="O582" s="19" t="s">
        <v>38</v>
      </c>
      <c r="P582" s="19">
        <v>73</v>
      </c>
      <c r="Q582" s="19">
        <f t="shared" si="9"/>
        <v>75.894000000000005</v>
      </c>
    </row>
    <row r="583" spans="1:17" x14ac:dyDescent="0.25">
      <c r="A583" s="15">
        <v>5558856</v>
      </c>
      <c r="B583" s="16">
        <v>43665</v>
      </c>
      <c r="C583" s="17">
        <v>43680</v>
      </c>
      <c r="D583" s="15">
        <v>5</v>
      </c>
      <c r="E583" s="18">
        <v>12.103333333333333</v>
      </c>
      <c r="F583" s="19">
        <v>9.0775000000000006</v>
      </c>
      <c r="G583" s="19">
        <v>3631</v>
      </c>
      <c r="H583" s="19">
        <v>6</v>
      </c>
      <c r="I583" s="19">
        <v>4224</v>
      </c>
      <c r="J583" s="19">
        <v>0.78</v>
      </c>
      <c r="K583" s="19">
        <v>21</v>
      </c>
      <c r="L583" s="19">
        <v>22428</v>
      </c>
      <c r="M583" s="20">
        <v>1.4E-2</v>
      </c>
      <c r="N583" s="19" t="s">
        <v>43</v>
      </c>
      <c r="O583" s="19" t="s">
        <v>39</v>
      </c>
      <c r="P583" s="19">
        <v>52</v>
      </c>
      <c r="Q583" s="19">
        <f t="shared" si="9"/>
        <v>313.99200000000002</v>
      </c>
    </row>
    <row r="584" spans="1:17" x14ac:dyDescent="0.25">
      <c r="A584" s="15">
        <v>5968541</v>
      </c>
      <c r="B584" s="16">
        <v>43665</v>
      </c>
      <c r="C584" s="17">
        <v>43707</v>
      </c>
      <c r="D584" s="15">
        <v>5</v>
      </c>
      <c r="E584" s="18">
        <v>34.120000000000005</v>
      </c>
      <c r="F584" s="19">
        <v>25.59</v>
      </c>
      <c r="G584" s="19">
        <v>10236</v>
      </c>
      <c r="H584" s="19">
        <v>5</v>
      </c>
      <c r="I584" s="19">
        <v>3615</v>
      </c>
      <c r="J584" s="19">
        <v>0.65</v>
      </c>
      <c r="K584" s="19">
        <v>21</v>
      </c>
      <c r="L584" s="19">
        <v>17577</v>
      </c>
      <c r="M584" s="20">
        <v>1.4E-2</v>
      </c>
      <c r="N584" s="19" t="s">
        <v>43</v>
      </c>
      <c r="O584" s="19" t="s">
        <v>36</v>
      </c>
      <c r="P584" s="19">
        <v>68</v>
      </c>
      <c r="Q584" s="19">
        <f t="shared" si="9"/>
        <v>246.078</v>
      </c>
    </row>
    <row r="585" spans="1:17" x14ac:dyDescent="0.25">
      <c r="A585" s="15">
        <v>5642777</v>
      </c>
      <c r="B585" s="16">
        <v>43665</v>
      </c>
      <c r="C585" s="17">
        <v>43688</v>
      </c>
      <c r="D585" s="15">
        <v>5</v>
      </c>
      <c r="E585" s="18">
        <v>27.103333333333335</v>
      </c>
      <c r="F585" s="19">
        <v>20.327500000000001</v>
      </c>
      <c r="G585" s="19">
        <v>8131</v>
      </c>
      <c r="H585" s="19">
        <v>6</v>
      </c>
      <c r="I585" s="19">
        <v>798</v>
      </c>
      <c r="J585" s="19">
        <v>0.78</v>
      </c>
      <c r="K585" s="19">
        <v>13</v>
      </c>
      <c r="L585" s="19">
        <v>663</v>
      </c>
      <c r="M585" s="20">
        <v>1.4E-2</v>
      </c>
      <c r="N585" s="19" t="s">
        <v>41</v>
      </c>
      <c r="O585" s="19" t="s">
        <v>36</v>
      </c>
      <c r="P585" s="19">
        <v>72</v>
      </c>
      <c r="Q585" s="19">
        <f t="shared" si="9"/>
        <v>9.282</v>
      </c>
    </row>
    <row r="586" spans="1:17" x14ac:dyDescent="0.25">
      <c r="A586" s="15">
        <v>5976149</v>
      </c>
      <c r="B586" s="16">
        <v>43665</v>
      </c>
      <c r="C586" s="17">
        <v>43702</v>
      </c>
      <c r="D586" s="15">
        <v>5</v>
      </c>
      <c r="E586" s="18">
        <v>16.400000000000002</v>
      </c>
      <c r="F586" s="19">
        <v>12.3</v>
      </c>
      <c r="G586" s="19">
        <v>4920</v>
      </c>
      <c r="H586" s="19">
        <v>10</v>
      </c>
      <c r="I586" s="19">
        <v>460</v>
      </c>
      <c r="J586" s="19">
        <v>1.3</v>
      </c>
      <c r="K586" s="19">
        <v>7</v>
      </c>
      <c r="L586" s="19">
        <v>2100</v>
      </c>
      <c r="M586" s="20">
        <v>1.4E-2</v>
      </c>
      <c r="N586" s="19" t="s">
        <v>41</v>
      </c>
      <c r="O586" s="19" t="s">
        <v>39</v>
      </c>
      <c r="P586" s="19">
        <v>53</v>
      </c>
      <c r="Q586" s="19">
        <f t="shared" si="9"/>
        <v>29.400000000000002</v>
      </c>
    </row>
    <row r="587" spans="1:17" x14ac:dyDescent="0.25">
      <c r="A587" s="15">
        <v>5980145</v>
      </c>
      <c r="B587" s="16">
        <v>43665</v>
      </c>
      <c r="C587" s="17">
        <v>43701</v>
      </c>
      <c r="D587" s="15">
        <v>5</v>
      </c>
      <c r="E587" s="18">
        <v>32.823333333333338</v>
      </c>
      <c r="F587" s="19">
        <v>24.6175</v>
      </c>
      <c r="G587" s="19">
        <v>9847</v>
      </c>
      <c r="H587" s="19">
        <v>21</v>
      </c>
      <c r="I587" s="19">
        <v>12999</v>
      </c>
      <c r="J587" s="19">
        <v>2.73</v>
      </c>
      <c r="K587" s="19">
        <v>15</v>
      </c>
      <c r="L587" s="19">
        <v>3165</v>
      </c>
      <c r="M587" s="20">
        <v>1.4E-2</v>
      </c>
      <c r="N587" s="19" t="s">
        <v>40</v>
      </c>
      <c r="O587" s="19" t="s">
        <v>38</v>
      </c>
      <c r="P587" s="19">
        <v>52</v>
      </c>
      <c r="Q587" s="19">
        <f t="shared" si="9"/>
        <v>44.31</v>
      </c>
    </row>
    <row r="588" spans="1:17" x14ac:dyDescent="0.25">
      <c r="A588" s="15">
        <v>5853473</v>
      </c>
      <c r="B588" s="16">
        <v>43665</v>
      </c>
      <c r="C588" s="17">
        <v>43706</v>
      </c>
      <c r="D588" s="15">
        <v>5</v>
      </c>
      <c r="E588" s="18">
        <v>8.2900000000000009</v>
      </c>
      <c r="F588" s="19">
        <v>6.2175000000000002</v>
      </c>
      <c r="G588" s="19">
        <v>2487</v>
      </c>
      <c r="H588" s="19">
        <v>7</v>
      </c>
      <c r="I588" s="19">
        <v>1421</v>
      </c>
      <c r="J588" s="19">
        <v>0.91</v>
      </c>
      <c r="K588" s="19">
        <v>19</v>
      </c>
      <c r="L588" s="19">
        <v>6821</v>
      </c>
      <c r="M588" s="20">
        <v>1.4E-2</v>
      </c>
      <c r="N588" s="19" t="s">
        <v>43</v>
      </c>
      <c r="O588" s="19" t="s">
        <v>39</v>
      </c>
      <c r="P588" s="19">
        <v>64</v>
      </c>
      <c r="Q588" s="19">
        <f t="shared" si="9"/>
        <v>95.494</v>
      </c>
    </row>
    <row r="589" spans="1:17" x14ac:dyDescent="0.25">
      <c r="A589" s="15">
        <v>5929955</v>
      </c>
      <c r="B589" s="16">
        <v>43665</v>
      </c>
      <c r="C589" s="17">
        <v>43681</v>
      </c>
      <c r="D589" s="15">
        <v>5</v>
      </c>
      <c r="E589" s="18">
        <v>30.206666666666667</v>
      </c>
      <c r="F589" s="19">
        <v>22.655000000000001</v>
      </c>
      <c r="G589" s="19">
        <v>9062</v>
      </c>
      <c r="H589" s="19">
        <v>13</v>
      </c>
      <c r="I589" s="19">
        <v>1729</v>
      </c>
      <c r="J589" s="19">
        <v>1.69</v>
      </c>
      <c r="K589" s="19">
        <v>12</v>
      </c>
      <c r="L589" s="19">
        <v>660</v>
      </c>
      <c r="M589" s="20">
        <v>1.4E-2</v>
      </c>
      <c r="N589" s="19" t="s">
        <v>42</v>
      </c>
      <c r="O589" s="19" t="s">
        <v>38</v>
      </c>
      <c r="P589" s="19">
        <v>72</v>
      </c>
      <c r="Q589" s="19">
        <f t="shared" si="9"/>
        <v>9.24</v>
      </c>
    </row>
    <row r="590" spans="1:17" x14ac:dyDescent="0.25">
      <c r="A590" s="15">
        <v>5250864</v>
      </c>
      <c r="B590" s="16">
        <v>43665</v>
      </c>
      <c r="C590" s="17">
        <v>43690</v>
      </c>
      <c r="D590" s="15">
        <v>5</v>
      </c>
      <c r="E590" s="18">
        <v>36.416666666666671</v>
      </c>
      <c r="F590" s="19">
        <v>27.3125</v>
      </c>
      <c r="G590" s="19">
        <v>10925</v>
      </c>
      <c r="H590" s="19">
        <v>10</v>
      </c>
      <c r="I590" s="19">
        <v>2540</v>
      </c>
      <c r="J590" s="19">
        <v>1.3</v>
      </c>
      <c r="K590" s="19">
        <v>4</v>
      </c>
      <c r="L590" s="19">
        <v>2132</v>
      </c>
      <c r="M590" s="20">
        <v>1.4E-2</v>
      </c>
      <c r="N590" s="19" t="s">
        <v>42</v>
      </c>
      <c r="O590" s="19" t="s">
        <v>36</v>
      </c>
      <c r="P590" s="19">
        <v>74</v>
      </c>
      <c r="Q590" s="19">
        <f t="shared" si="9"/>
        <v>29.847999999999999</v>
      </c>
    </row>
    <row r="591" spans="1:17" x14ac:dyDescent="0.25">
      <c r="A591" s="15">
        <v>5847931</v>
      </c>
      <c r="B591" s="16">
        <v>43665</v>
      </c>
      <c r="C591" s="17">
        <v>43700</v>
      </c>
      <c r="D591" s="15">
        <v>5</v>
      </c>
      <c r="E591" s="18">
        <v>23.26</v>
      </c>
      <c r="F591" s="19">
        <v>17.445</v>
      </c>
      <c r="G591" s="19">
        <v>6978</v>
      </c>
      <c r="H591" s="19">
        <v>21</v>
      </c>
      <c r="I591" s="19">
        <v>20328</v>
      </c>
      <c r="J591" s="19">
        <v>2.73</v>
      </c>
      <c r="K591" s="19">
        <v>10</v>
      </c>
      <c r="L591" s="19">
        <v>3570</v>
      </c>
      <c r="M591" s="20">
        <v>1.4E-2</v>
      </c>
      <c r="N591" s="19" t="s">
        <v>40</v>
      </c>
      <c r="O591" s="19" t="s">
        <v>37</v>
      </c>
      <c r="P591" s="19">
        <v>51</v>
      </c>
      <c r="Q591" s="19">
        <f t="shared" si="9"/>
        <v>49.980000000000004</v>
      </c>
    </row>
    <row r="592" spans="1:17" x14ac:dyDescent="0.25">
      <c r="A592" s="15">
        <v>5122185</v>
      </c>
      <c r="B592" s="16">
        <v>43665</v>
      </c>
      <c r="C592" s="17">
        <v>43709</v>
      </c>
      <c r="D592" s="15">
        <v>5</v>
      </c>
      <c r="E592" s="18">
        <v>23.986666666666668</v>
      </c>
      <c r="F592" s="19">
        <v>17.990000000000002</v>
      </c>
      <c r="G592" s="19">
        <v>7196</v>
      </c>
      <c r="H592" s="19">
        <v>36</v>
      </c>
      <c r="I592" s="19">
        <v>17784</v>
      </c>
      <c r="J592" s="19">
        <v>4.68</v>
      </c>
      <c r="K592" s="19">
        <v>13</v>
      </c>
      <c r="L592" s="19">
        <v>2899</v>
      </c>
      <c r="M592" s="20">
        <v>1.4E-2</v>
      </c>
      <c r="N592" s="19" t="s">
        <v>40</v>
      </c>
      <c r="O592" s="19" t="s">
        <v>36</v>
      </c>
      <c r="P592" s="19">
        <v>75</v>
      </c>
      <c r="Q592" s="19">
        <f t="shared" si="9"/>
        <v>40.585999999999999</v>
      </c>
    </row>
    <row r="593" spans="1:17" x14ac:dyDescent="0.25">
      <c r="A593" s="15">
        <v>5115504</v>
      </c>
      <c r="B593" s="16">
        <v>43665</v>
      </c>
      <c r="C593" s="17">
        <v>43695</v>
      </c>
      <c r="D593" s="15">
        <v>5</v>
      </c>
      <c r="E593" s="18">
        <v>33.613333333333337</v>
      </c>
      <c r="F593" s="19">
        <v>25.21</v>
      </c>
      <c r="G593" s="19">
        <v>10084</v>
      </c>
      <c r="H593" s="19">
        <v>12</v>
      </c>
      <c r="I593" s="19">
        <v>5064</v>
      </c>
      <c r="J593" s="19">
        <v>1.56</v>
      </c>
      <c r="K593" s="19">
        <v>11</v>
      </c>
      <c r="L593" s="19">
        <v>2629</v>
      </c>
      <c r="M593" s="20">
        <v>1.4E-2</v>
      </c>
      <c r="N593" s="19" t="s">
        <v>42</v>
      </c>
      <c r="O593" s="19" t="s">
        <v>36</v>
      </c>
      <c r="P593" s="19">
        <v>68</v>
      </c>
      <c r="Q593" s="19">
        <f t="shared" si="9"/>
        <v>36.805999999999997</v>
      </c>
    </row>
    <row r="594" spans="1:17" x14ac:dyDescent="0.25">
      <c r="A594" s="15">
        <v>5854065</v>
      </c>
      <c r="B594" s="16">
        <v>43665</v>
      </c>
      <c r="C594" s="17">
        <v>43708</v>
      </c>
      <c r="D594" s="15">
        <v>5</v>
      </c>
      <c r="E594" s="18">
        <v>20.290000000000003</v>
      </c>
      <c r="F594" s="19">
        <v>15.217500000000001</v>
      </c>
      <c r="G594" s="19">
        <v>6087</v>
      </c>
      <c r="H594" s="19">
        <v>30</v>
      </c>
      <c r="I594" s="19">
        <v>9360</v>
      </c>
      <c r="J594" s="19">
        <v>3.9000000000000004</v>
      </c>
      <c r="K594" s="19">
        <v>10</v>
      </c>
      <c r="L594" s="19">
        <v>1470</v>
      </c>
      <c r="M594" s="20">
        <v>1.4E-2</v>
      </c>
      <c r="N594" s="19" t="s">
        <v>40</v>
      </c>
      <c r="O594" s="19" t="s">
        <v>36</v>
      </c>
      <c r="P594" s="19">
        <v>73</v>
      </c>
      <c r="Q594" s="19">
        <f t="shared" si="9"/>
        <v>20.580000000000002</v>
      </c>
    </row>
    <row r="595" spans="1:17" x14ac:dyDescent="0.25">
      <c r="A595" s="15">
        <v>5536327</v>
      </c>
      <c r="B595" s="16">
        <v>43665</v>
      </c>
      <c r="C595" s="17">
        <v>43689</v>
      </c>
      <c r="D595" s="15">
        <v>5</v>
      </c>
      <c r="E595" s="18">
        <v>18.573333333333334</v>
      </c>
      <c r="F595" s="19">
        <v>13.93</v>
      </c>
      <c r="G595" s="19">
        <v>5572</v>
      </c>
      <c r="H595" s="19">
        <v>13</v>
      </c>
      <c r="I595" s="19">
        <v>7553</v>
      </c>
      <c r="J595" s="19">
        <v>1.69</v>
      </c>
      <c r="K595" s="19">
        <v>15</v>
      </c>
      <c r="L595" s="19">
        <v>17505</v>
      </c>
      <c r="M595" s="20">
        <v>1.4E-2</v>
      </c>
      <c r="N595" s="19" t="s">
        <v>43</v>
      </c>
      <c r="O595" s="19" t="s">
        <v>39</v>
      </c>
      <c r="P595" s="19">
        <v>67</v>
      </c>
      <c r="Q595" s="19">
        <f t="shared" si="9"/>
        <v>245.07</v>
      </c>
    </row>
    <row r="596" spans="1:17" x14ac:dyDescent="0.25">
      <c r="A596" s="15">
        <v>5330642</v>
      </c>
      <c r="B596" s="16">
        <v>43665</v>
      </c>
      <c r="C596" s="17">
        <v>43703</v>
      </c>
      <c r="D596" s="15">
        <v>5</v>
      </c>
      <c r="E596" s="18">
        <v>20.060000000000002</v>
      </c>
      <c r="F596" s="19">
        <v>15.045</v>
      </c>
      <c r="G596" s="19">
        <v>6018</v>
      </c>
      <c r="H596" s="19">
        <v>3</v>
      </c>
      <c r="I596" s="19">
        <v>900</v>
      </c>
      <c r="J596" s="19">
        <v>0.39</v>
      </c>
      <c r="K596" s="19">
        <v>29</v>
      </c>
      <c r="L596" s="19">
        <v>10556</v>
      </c>
      <c r="M596" s="20">
        <v>1.4E-2</v>
      </c>
      <c r="N596" s="19" t="s">
        <v>43</v>
      </c>
      <c r="O596" s="19" t="s">
        <v>39</v>
      </c>
      <c r="P596" s="19">
        <v>57</v>
      </c>
      <c r="Q596" s="19">
        <f t="shared" si="9"/>
        <v>147.78399999999999</v>
      </c>
    </row>
    <row r="597" spans="1:17" x14ac:dyDescent="0.25">
      <c r="A597" s="15">
        <v>5748510</v>
      </c>
      <c r="B597" s="16">
        <v>43665</v>
      </c>
      <c r="C597" s="17">
        <v>43708</v>
      </c>
      <c r="D597" s="15">
        <v>5</v>
      </c>
      <c r="E597" s="18">
        <v>28.896666666666668</v>
      </c>
      <c r="F597" s="19">
        <v>21.672499999999999</v>
      </c>
      <c r="G597" s="19">
        <v>8669</v>
      </c>
      <c r="H597" s="19">
        <v>4</v>
      </c>
      <c r="I597" s="19">
        <v>848</v>
      </c>
      <c r="J597" s="19">
        <v>0.52</v>
      </c>
      <c r="K597" s="19">
        <v>45</v>
      </c>
      <c r="L597" s="19">
        <v>42840</v>
      </c>
      <c r="M597" s="20">
        <v>1.4E-2</v>
      </c>
      <c r="N597" s="19" t="s">
        <v>43</v>
      </c>
      <c r="O597" s="19" t="s">
        <v>36</v>
      </c>
      <c r="P597" s="19">
        <v>57</v>
      </c>
      <c r="Q597" s="19">
        <f t="shared" si="9"/>
        <v>599.76</v>
      </c>
    </row>
    <row r="598" spans="1:17" x14ac:dyDescent="0.25">
      <c r="A598" s="15">
        <v>5518973</v>
      </c>
      <c r="B598" s="16">
        <v>43665</v>
      </c>
      <c r="C598" s="17">
        <v>43702</v>
      </c>
      <c r="D598" s="15">
        <v>5</v>
      </c>
      <c r="E598" s="18">
        <v>12.72</v>
      </c>
      <c r="F598" s="19">
        <v>9.5400000000000009</v>
      </c>
      <c r="G598" s="19">
        <v>3816</v>
      </c>
      <c r="H598" s="19">
        <v>6</v>
      </c>
      <c r="I598" s="19">
        <v>4080</v>
      </c>
      <c r="J598" s="19">
        <v>0.78</v>
      </c>
      <c r="K598" s="19">
        <v>43</v>
      </c>
      <c r="L598" s="19">
        <v>34787</v>
      </c>
      <c r="M598" s="20">
        <v>1.4E-2</v>
      </c>
      <c r="N598" s="19" t="s">
        <v>43</v>
      </c>
      <c r="O598" s="19" t="s">
        <v>36</v>
      </c>
      <c r="P598" s="19">
        <v>75</v>
      </c>
      <c r="Q598" s="19">
        <f t="shared" si="9"/>
        <v>487.01800000000003</v>
      </c>
    </row>
    <row r="599" spans="1:17" x14ac:dyDescent="0.25">
      <c r="A599" s="15">
        <v>5614708</v>
      </c>
      <c r="B599" s="16">
        <v>43665</v>
      </c>
      <c r="C599" s="17">
        <v>43698</v>
      </c>
      <c r="D599" s="15">
        <v>5</v>
      </c>
      <c r="E599" s="18">
        <v>14.386666666666667</v>
      </c>
      <c r="F599" s="19">
        <v>10.790000000000001</v>
      </c>
      <c r="G599" s="19">
        <v>4316</v>
      </c>
      <c r="H599" s="19">
        <v>10</v>
      </c>
      <c r="I599" s="19">
        <v>4930</v>
      </c>
      <c r="J599" s="19">
        <v>1.3</v>
      </c>
      <c r="K599" s="19">
        <v>4</v>
      </c>
      <c r="L599" s="19">
        <v>228</v>
      </c>
      <c r="M599" s="20">
        <v>1.4E-2</v>
      </c>
      <c r="N599" s="19" t="s">
        <v>41</v>
      </c>
      <c r="O599" s="19" t="s">
        <v>38</v>
      </c>
      <c r="P599" s="19">
        <v>71</v>
      </c>
      <c r="Q599" s="19">
        <f t="shared" si="9"/>
        <v>3.1920000000000002</v>
      </c>
    </row>
    <row r="600" spans="1:17" x14ac:dyDescent="0.25">
      <c r="A600" s="15">
        <v>5468778</v>
      </c>
      <c r="B600" s="16">
        <v>43665</v>
      </c>
      <c r="C600" s="17">
        <v>43701</v>
      </c>
      <c r="D600" s="15">
        <v>5</v>
      </c>
      <c r="E600" s="18">
        <v>11.406666666666668</v>
      </c>
      <c r="F600" s="19">
        <v>8.5549999999999997</v>
      </c>
      <c r="G600" s="19">
        <v>3422</v>
      </c>
      <c r="H600" s="19">
        <v>15</v>
      </c>
      <c r="I600" s="19">
        <v>5865</v>
      </c>
      <c r="J600" s="19">
        <v>1.9500000000000002</v>
      </c>
      <c r="K600" s="19">
        <v>4</v>
      </c>
      <c r="L600" s="19">
        <v>2564</v>
      </c>
      <c r="M600" s="20">
        <v>1.4E-2</v>
      </c>
      <c r="N600" s="19" t="s">
        <v>41</v>
      </c>
      <c r="O600" s="19" t="s">
        <v>37</v>
      </c>
      <c r="P600" s="19">
        <v>59</v>
      </c>
      <c r="Q600" s="19">
        <f t="shared" si="9"/>
        <v>35.896000000000001</v>
      </c>
    </row>
    <row r="601" spans="1:17" x14ac:dyDescent="0.25">
      <c r="A601" s="15">
        <v>5386322</v>
      </c>
      <c r="B601" s="16">
        <v>43665</v>
      </c>
      <c r="C601" s="17">
        <v>43691</v>
      </c>
      <c r="D601" s="15">
        <v>5</v>
      </c>
      <c r="E601" s="18">
        <v>9.2833333333333332</v>
      </c>
      <c r="F601" s="19">
        <v>6.9625000000000004</v>
      </c>
      <c r="G601" s="19">
        <v>2785</v>
      </c>
      <c r="H601" s="19">
        <v>7</v>
      </c>
      <c r="I601" s="19">
        <v>3381</v>
      </c>
      <c r="J601" s="19">
        <v>0.91</v>
      </c>
      <c r="K601" s="19">
        <v>35</v>
      </c>
      <c r="L601" s="19">
        <v>5530</v>
      </c>
      <c r="M601" s="20">
        <v>1.4E-2</v>
      </c>
      <c r="N601" s="19" t="s">
        <v>43</v>
      </c>
      <c r="O601" s="19" t="s">
        <v>39</v>
      </c>
      <c r="P601" s="19">
        <v>51</v>
      </c>
      <c r="Q601" s="19">
        <f t="shared" si="9"/>
        <v>77.42</v>
      </c>
    </row>
  </sheetData>
  <autoFilter ref="A1:P1"/>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XMLData TextToDisplay="%EMAILADDRESS%">cc61057@imcap.ap.ssmb.com</XMLData>
</file>

<file path=customXml/item2.xml><?xml version="1.0" encoding="utf-8"?>
<XMLData TextToDisplay="%DOCUMENTGUID%">{00000000-0000-0000-0000-000000000000}</XMLData>
</file>

<file path=customXml/item3.xml><?xml version="1.0" encoding="utf-8"?>
<XMLData TextToDisplay="%CLASSIFICATIONDATETIME%">07:43 09/01/2020</XMLData>
</file>

<file path=customXml/item4.xml><?xml version="1.0" encoding="utf-8"?>
<XMLData TextToDisplay="RightsWATCHMark">7|CITI-No PII-Public|{00000000-0000-0000-0000-000000000000}</XMLData>
</file>

<file path=customXml/item5.xml><?xml version="1.0" encoding="utf-8"?>
<XMLData TextToDisplay="%HOSTNAME%">sydgcgwa089067.apac.nsroot.net</XMLData>
</file>

<file path=customXml/item6.xml><?xml version="1.0" encoding="utf-8"?>
<XMLData TextToDisplay="%USERNAME%">cc61057</XMLData>
</file>

<file path=customXml/itemProps1.xml><?xml version="1.0" encoding="utf-8"?>
<ds:datastoreItem xmlns:ds="http://schemas.openxmlformats.org/officeDocument/2006/customXml" ds:itemID="{B97D11AA-3133-445A-BBF3-55B25AE8AD45}">
  <ds:schemaRefs/>
</ds:datastoreItem>
</file>

<file path=customXml/itemProps2.xml><?xml version="1.0" encoding="utf-8"?>
<ds:datastoreItem xmlns:ds="http://schemas.openxmlformats.org/officeDocument/2006/customXml" ds:itemID="{168890E1-8538-4D27-A327-AF92CC48A49B}">
  <ds:schemaRefs/>
</ds:datastoreItem>
</file>

<file path=customXml/itemProps3.xml><?xml version="1.0" encoding="utf-8"?>
<ds:datastoreItem xmlns:ds="http://schemas.openxmlformats.org/officeDocument/2006/customXml" ds:itemID="{B1BBB076-CBD7-4F6B-9C86-87E8C3BF081A}">
  <ds:schemaRefs/>
</ds:datastoreItem>
</file>

<file path=customXml/itemProps4.xml><?xml version="1.0" encoding="utf-8"?>
<ds:datastoreItem xmlns:ds="http://schemas.openxmlformats.org/officeDocument/2006/customXml" ds:itemID="{9FC0EC7C-FB17-48D1-AD07-FA61A7261627}">
  <ds:schemaRefs/>
</ds:datastoreItem>
</file>

<file path=customXml/itemProps5.xml><?xml version="1.0" encoding="utf-8"?>
<ds:datastoreItem xmlns:ds="http://schemas.openxmlformats.org/officeDocument/2006/customXml" ds:itemID="{E99ECF55-070A-4620-9A2A-E08C97907F74}">
  <ds:schemaRefs/>
</ds:datastoreItem>
</file>

<file path=customXml/itemProps6.xml><?xml version="1.0" encoding="utf-8"?>
<ds:datastoreItem xmlns:ds="http://schemas.openxmlformats.org/officeDocument/2006/customXml" ds:itemID="{E4127200-AEA2-45FC-BAA2-2ED8955F8CD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Descriptions</vt:lpstr>
      <vt:lpstr>Sheet1</vt:lpstr>
      <vt:lpstr>Dataset</vt:lpstr>
    </vt:vector>
  </TitlesOfParts>
  <Company>Citigroup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Jinal Patel</dc:creator>
  <cp:lastModifiedBy>Windows User</cp:lastModifiedBy>
  <dcterms:created xsi:type="dcterms:W3CDTF">2019-11-22T03:13:26Z</dcterms:created>
  <dcterms:modified xsi:type="dcterms:W3CDTF">2020-06-21T21:12:15Z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RightsWATCHMark">
    <vt:lpwstr>7|CITI-No PII-Public|{00000000-0000-0000-0000-000000000000}</vt:lpwstr>
  </property>
</Properties>
</file>