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ST\Box Sync\Negative Carbon Emissions\Modeling\MR 1.5 DB\"/>
    </mc:Choice>
  </mc:AlternateContent>
  <xr:revisionPtr revIDLastSave="0" documentId="13_ncr:1_{48FF5E57-E911-495F-8B2A-39A20C215044}" xr6:coauthVersionLast="45" xr6:coauthVersionMax="45" xr10:uidLastSave="{00000000-0000-0000-0000-000000000000}"/>
  <bookViews>
    <workbookView xWindow="3435" yWindow="690" windowWidth="24930" windowHeight="15375" activeTab="1" xr2:uid="{00000000-000D-0000-FFFF-FFFF00000000}"/>
  </bookViews>
  <sheets>
    <sheet name="README" sheetId="8" r:id="rId1"/>
    <sheet name="meta" sheetId="1" r:id="rId2"/>
    <sheet name="categories_indicators_doc" sheetId="2" r:id="rId3"/>
    <sheet name="def_categories" sheetId="3" r:id="rId4"/>
    <sheet name="def_marker scenarios" sheetId="4" r:id="rId5"/>
    <sheet name="def_references" sheetId="5" r:id="rId6"/>
    <sheet name="def_carbon_price" sheetId="6" r:id="rId7"/>
  </sheets>
  <definedNames>
    <definedName name="_xlnm._FilterDatabase" localSheetId="1" hidden="1">meta!$A$1:$AP$417</definedName>
    <definedName name="_xlchart.v1.0" hidden="1">meta!$K$1</definedName>
    <definedName name="_xlchart.v1.1" hidden="1">meta!$K$2:$K$413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2" i="1" l="1"/>
  <c r="B433" i="1"/>
  <c r="B434" i="1"/>
  <c r="B435" i="1"/>
  <c r="B436" i="1"/>
  <c r="B437" i="1"/>
</calcChain>
</file>

<file path=xl/sharedStrings.xml><?xml version="1.0" encoding="utf-8"?>
<sst xmlns="http://schemas.openxmlformats.org/spreadsheetml/2006/main" count="3796" uniqueCount="504">
  <si>
    <t>model</t>
  </si>
  <si>
    <t>scenario</t>
  </si>
  <si>
    <t>exclude</t>
  </si>
  <si>
    <t>category</t>
  </si>
  <si>
    <t>subcategory</t>
  </si>
  <si>
    <t>Kyoto-GHG|2010 (SAR)</t>
  </si>
  <si>
    <t>baseline</t>
  </si>
  <si>
    <t>marker</t>
  </si>
  <si>
    <t>reference</t>
  </si>
  <si>
    <t>project</t>
  </si>
  <si>
    <t>median warming at peak (MAGICC6)</t>
  </si>
  <si>
    <t>year of peak warming (MAGICC6)</t>
  </si>
  <si>
    <t>median warming in 2100 (MAGICC6)</t>
  </si>
  <si>
    <t>median warming peak-and-decline (MAGICC6)</t>
  </si>
  <si>
    <t>median warming at peak (FAIR)</t>
  </si>
  <si>
    <t>year of peak warming (FAIR)</t>
  </si>
  <si>
    <t>exceedance year|1.5°C</t>
  </si>
  <si>
    <t>return year|1.5°C</t>
  </si>
  <si>
    <t>overshoot years|1.5°C</t>
  </si>
  <si>
    <t>exceedance severity|1.5°C</t>
  </si>
  <si>
    <t>exceedance year|2.0°C</t>
  </si>
  <si>
    <t>return year|2.0°C</t>
  </si>
  <si>
    <t>overshoot years|2.0°C</t>
  </si>
  <si>
    <t>minimum net CO2 emissions (Gt CO2/yr)</t>
  </si>
  <si>
    <t>cumulative CO2 emissions (2016-2100, Gt CO2)</t>
  </si>
  <si>
    <t>cumulative CCS (2016-2100, Gt CO2)</t>
  </si>
  <si>
    <t>cumulative BECCS (2016-2100, Gt CO2)</t>
  </si>
  <si>
    <t>cumulative sequestration land-use (2016-2100, Gt CO2)</t>
  </si>
  <si>
    <t>cumulative CO2 emissions (2016 to peak warming, Gt CO2)</t>
  </si>
  <si>
    <t>year of netzero CO2 emissions</t>
  </si>
  <si>
    <t>cumulative CO2 emissions (2016 to netzero, Gt CO2)</t>
  </si>
  <si>
    <t>warming at netzero (MAGICC6)</t>
  </si>
  <si>
    <t>final energy|2100</t>
  </si>
  <si>
    <t>carbon price|2030</t>
  </si>
  <si>
    <t>carbon price|2030 (NPV)</t>
  </si>
  <si>
    <t>carbon price|2050</t>
  </si>
  <si>
    <t>carbon price|2050 (NPV)</t>
  </si>
  <si>
    <t>carbon price|2100</t>
  </si>
  <si>
    <t>carbon price|2100 (NPV)</t>
  </si>
  <si>
    <t>carbon price|Avg NPV (2030-2100)</t>
  </si>
  <si>
    <t>carbon price|AC NPV (2030-2100)</t>
  </si>
  <si>
    <t>carbon price|CC NPV (2030-2100)</t>
  </si>
  <si>
    <t>AIM/CGE 2.0</t>
  </si>
  <si>
    <t>AIM/CGE 2.1</t>
  </si>
  <si>
    <t>C-ROADS-5.005</t>
  </si>
  <si>
    <t>GCAM 4.2</t>
  </si>
  <si>
    <t>GENeSYS-MOD 1.0</t>
  </si>
  <si>
    <t>IEA Energy Technology Perspective Model 2017</t>
  </si>
  <si>
    <t>IEA World Energy Model 2017</t>
  </si>
  <si>
    <t>IMAGE 3.0.1</t>
  </si>
  <si>
    <t>IMAGE 3.0.2</t>
  </si>
  <si>
    <t>MERGE-ETL 6.0</t>
  </si>
  <si>
    <t>MESSAGE V.3</t>
  </si>
  <si>
    <t>MESSAGE-GLOBIOM 1.0</t>
  </si>
  <si>
    <t>MESSAGEix-GLOBIOM 1.0</t>
  </si>
  <si>
    <t>POLES ADVANCE</t>
  </si>
  <si>
    <t>POLES CD-LINKS</t>
  </si>
  <si>
    <t>POLES EMF33</t>
  </si>
  <si>
    <t>REMIND 1.5</t>
  </si>
  <si>
    <t>REMIND 1.7</t>
  </si>
  <si>
    <t>REMIND-MAgPIE 1.5</t>
  </si>
  <si>
    <t>REMIND-MAgPIE 1.7-3.0</t>
  </si>
  <si>
    <t>Reference</t>
  </si>
  <si>
    <t>Shell World Energy Model 2018</t>
  </si>
  <si>
    <t>WITCH-GLOBIOM 3.1</t>
  </si>
  <si>
    <t>WITCH-GLOBIOM 4.2</t>
  </si>
  <si>
    <t>WITCH-GLOBIOM 4.4</t>
  </si>
  <si>
    <t>ADVANCE_2020_1.5C-2100</t>
  </si>
  <si>
    <t>ADVANCE_2020_Med2C</t>
  </si>
  <si>
    <t>ADVANCE_2020_WB2C</t>
  </si>
  <si>
    <t>ADVANCE_2030_Med2C</t>
  </si>
  <si>
    <t>ADVANCE_2030_Price1.5C</t>
  </si>
  <si>
    <t>ADVANCE_2030_WB2C</t>
  </si>
  <si>
    <t>ADVANCE_INDC</t>
  </si>
  <si>
    <t>ADVANCE_NoPolicy</t>
  </si>
  <si>
    <t>ADVANCE_Reference</t>
  </si>
  <si>
    <t>SFCM_SSP2_Bio_1p5Degree</t>
  </si>
  <si>
    <t>SFCM_SSP2_Bio_2Degree</t>
  </si>
  <si>
    <t>SFCM_SSP2_Bio_Baseline</t>
  </si>
  <si>
    <t>SFCM_SSP2_EEEI_1p5Degree</t>
  </si>
  <si>
    <t>SFCM_SSP2_EEEI_2Degree</t>
  </si>
  <si>
    <t>SFCM_SSP2_EEEI_Baseline</t>
  </si>
  <si>
    <t>SFCM_SSP2_LifeStyle_1p5Degree</t>
  </si>
  <si>
    <t>SFCM_SSP2_LifeStyle_2Degree</t>
  </si>
  <si>
    <t>SFCM_SSP2_LifeStyle_Baseline</t>
  </si>
  <si>
    <t>SFCM_SSP2_Ref_1p5Degree</t>
  </si>
  <si>
    <t>SFCM_SSP2_Ref_2Degree</t>
  </si>
  <si>
    <t>SFCM_SSP2_Ref_Baseline</t>
  </si>
  <si>
    <t>SFCM_SSP2_ST_CCS_1p5Degree</t>
  </si>
  <si>
    <t>SFCM_SSP2_ST_CCS_2Degree</t>
  </si>
  <si>
    <t>SFCM_SSP2_ST_CCS_Baseline</t>
  </si>
  <si>
    <t>SFCM_SSP2_ST_bio_1p5Degree</t>
  </si>
  <si>
    <t>SFCM_SSP2_ST_bio_2Degree</t>
  </si>
  <si>
    <t>SFCM_SSP2_ST_bio_Baseline</t>
  </si>
  <si>
    <t>SFCM_SSP2_ST_nuclear_1p5Degree</t>
  </si>
  <si>
    <t>SFCM_SSP2_ST_nuclear_2Degree</t>
  </si>
  <si>
    <t>SFCM_SSP2_ST_nuclear_Baseline</t>
  </si>
  <si>
    <t>SFCM_SSP2_ST_solar_1p5Degree</t>
  </si>
  <si>
    <t>SFCM_SSP2_ST_solar_2Degree</t>
  </si>
  <si>
    <t>SFCM_SSP2_ST_solar_Baseline</t>
  </si>
  <si>
    <t>SFCM_SSP2_ST_wind_1p5Degree</t>
  </si>
  <si>
    <t>SFCM_SSP2_ST_wind_2Degree</t>
  </si>
  <si>
    <t>SFCM_SSP2_ST_wind_Baseline</t>
  </si>
  <si>
    <t>SFCM_SSP2_SupTech_1p5Degree</t>
  </si>
  <si>
    <t>SFCM_SSP2_SupTech_2Degree</t>
  </si>
  <si>
    <t>SFCM_SSP2_SupTech_Baseline</t>
  </si>
  <si>
    <t>SFCM_SSP2_combined_1p5Degree</t>
  </si>
  <si>
    <t>SFCM_SSP2_combined_2Degree</t>
  </si>
  <si>
    <t>SFCM_SSP2_combined_Baseline</t>
  </si>
  <si>
    <t>SSP1-19</t>
  </si>
  <si>
    <t>SSP1-26</t>
  </si>
  <si>
    <t>SSP1-34</t>
  </si>
  <si>
    <t>SSP1-45</t>
  </si>
  <si>
    <t>SSP1-Baseline</t>
  </si>
  <si>
    <t>SSP2-19</t>
  </si>
  <si>
    <t>SSP2-26</t>
  </si>
  <si>
    <t>SSP2-34</t>
  </si>
  <si>
    <t>SSP2-45</t>
  </si>
  <si>
    <t>SSP2-60</t>
  </si>
  <si>
    <t>SSP2-Baseline</t>
  </si>
  <si>
    <t>SSP3-34</t>
  </si>
  <si>
    <t>SSP3-45</t>
  </si>
  <si>
    <t>SSP3-60</t>
  </si>
  <si>
    <t>SSP3-Baseline</t>
  </si>
  <si>
    <t>SSP4-26</t>
  </si>
  <si>
    <t>SSP4-34</t>
  </si>
  <si>
    <t>SSP4-45</t>
  </si>
  <si>
    <t>SSP4-Baseline</t>
  </si>
  <si>
    <t>SSP5-26</t>
  </si>
  <si>
    <t>SSP5-34</t>
  </si>
  <si>
    <t>SSP5-45</t>
  </si>
  <si>
    <t>SSP5-60</t>
  </si>
  <si>
    <t>SSP5-Baseline</t>
  </si>
  <si>
    <t>CD-LINKS_INDCi</t>
  </si>
  <si>
    <t>CD-LINKS_NPi</t>
  </si>
  <si>
    <t>CD-LINKS_NPi2020_1000</t>
  </si>
  <si>
    <t>CD-LINKS_NPi2020_1600</t>
  </si>
  <si>
    <t>CD-LINKS_NPi2020_400</t>
  </si>
  <si>
    <t>CD-LINKS_NoPolicy</t>
  </si>
  <si>
    <t>EMF33_Baseline</t>
  </si>
  <si>
    <t>EMF33_Med2C_cost100</t>
  </si>
  <si>
    <t>EMF33_Med2C_full</t>
  </si>
  <si>
    <t>EMF33_Med2C_nobeccs</t>
  </si>
  <si>
    <t>EMF33_Med2C_nofuel</t>
  </si>
  <si>
    <t>EMF33_Med2C_none</t>
  </si>
  <si>
    <t>EMF33_WB2C_cost100</t>
  </si>
  <si>
    <t>EMF33_WB2C_full</t>
  </si>
  <si>
    <t>EMF33_tax_hi_full</t>
  </si>
  <si>
    <t>EMF33_tax_hi_none</t>
  </si>
  <si>
    <t>EMF33_tax_lo_full</t>
  </si>
  <si>
    <t>EMF33_tax_lo_none</t>
  </si>
  <si>
    <t>TERL_15D_LowCarbonTransportPolicy</t>
  </si>
  <si>
    <t>TERL_15D_NoTransportPolicy</t>
  </si>
  <si>
    <t>TERL_2D_LowCarbonTransportPolicy</t>
  </si>
  <si>
    <t>TERL_2D_NoTransportPolicy</t>
  </si>
  <si>
    <t>TERL_Baseline_LowCarbonTransportPolicy</t>
  </si>
  <si>
    <t>TERL_Baseline_NoTransportPolicy</t>
  </si>
  <si>
    <t>Ratchet-1.5-allCDR</t>
  </si>
  <si>
    <t>Ratchet-1.5-limCDR</t>
  </si>
  <si>
    <t>Ratchet-1.5-limCDR-noOS</t>
  </si>
  <si>
    <t>Ratchet-1.5-noCDR</t>
  </si>
  <si>
    <t>Ratchet-1.5-noCDR-noOS</t>
  </si>
  <si>
    <t>SSP4-60</t>
  </si>
  <si>
    <t>SSP5-19</t>
  </si>
  <si>
    <t>1.0</t>
  </si>
  <si>
    <t>B2DS</t>
  </si>
  <si>
    <t>Faster Transition Scenario</t>
  </si>
  <si>
    <t>IMA15-AGInt</t>
  </si>
  <si>
    <t>IMA15-Def</t>
  </si>
  <si>
    <t>IMA15-Eff</t>
  </si>
  <si>
    <t>IMA15-LiStCh</t>
  </si>
  <si>
    <t>IMA15-LoNCO2</t>
  </si>
  <si>
    <t>IMA15-Pop</t>
  </si>
  <si>
    <t>IMA15-RenElec</t>
  </si>
  <si>
    <t>IMA15-TOT</t>
  </si>
  <si>
    <t>EMF33_Med2C_limbio</t>
  </si>
  <si>
    <t>EMF33_WB2C_limbio</t>
  </si>
  <si>
    <t>EMF33_WB2C_nobeccs</t>
  </si>
  <si>
    <t>EMF33_WB2C_nofuel</t>
  </si>
  <si>
    <t>BAU</t>
  </si>
  <si>
    <t>DAC15_50</t>
  </si>
  <si>
    <t>DAC2_66</t>
  </si>
  <si>
    <t>GEA_Eff_1p5C</t>
  </si>
  <si>
    <t>GEA_Eff_1p5C_Delay2020</t>
  </si>
  <si>
    <t>GEA_Eff_2C_Delay2020</t>
  </si>
  <si>
    <t>GEA_Eff_AdvNCO2_1p5C</t>
  </si>
  <si>
    <t>GEA_Eff_base</t>
  </si>
  <si>
    <t>GEA_Mix_1p5C_AdvNCO2_PartialDelay2020</t>
  </si>
  <si>
    <t>GEA_Mix_1p5C_AdvTrans_PartialDelay2020</t>
  </si>
  <si>
    <t>GEA_Mix_2C_AdvNCO2_PartialDelay2020</t>
  </si>
  <si>
    <t>GEA_Mix_2C_AdvTrans_PartialDelay2020</t>
  </si>
  <si>
    <t>GEA_Mix_base</t>
  </si>
  <si>
    <t>EMF33_1.5C_cost100</t>
  </si>
  <si>
    <t>EMF33_1.5C_full</t>
  </si>
  <si>
    <t>LowEnergyDemand</t>
  </si>
  <si>
    <t>ADVANCE_2030_1.5C-2100</t>
  </si>
  <si>
    <t>EMF33_1.5C_limbio</t>
  </si>
  <si>
    <t>EMF33_1.5C_nofuel</t>
  </si>
  <si>
    <t>EMF33_WB2C_none</t>
  </si>
  <si>
    <t>EMC_Def_100$</t>
  </si>
  <si>
    <t>EMC_Def_30$</t>
  </si>
  <si>
    <t>EMC_LimSW_100$</t>
  </si>
  <si>
    <t>EMC_LimSW_30$</t>
  </si>
  <si>
    <t>EMC_NucPO_100$</t>
  </si>
  <si>
    <t>EMC_NucPO_30$</t>
  </si>
  <si>
    <t>EMC_lowEI_100$</t>
  </si>
  <si>
    <t>EMC_lowEI_30$</t>
  </si>
  <si>
    <t>CEMICS-1.5-CDR12</t>
  </si>
  <si>
    <t>CEMICS-1.5-CDR20</t>
  </si>
  <si>
    <t>CEMICS-1.5-CDR8</t>
  </si>
  <si>
    <t>CEMICS-2.0-CDR12</t>
  </si>
  <si>
    <t>CEMICS-2.0-CDR20</t>
  </si>
  <si>
    <t>CEMICS-2.0-CDR8</t>
  </si>
  <si>
    <t>CEMICS-Ref</t>
  </si>
  <si>
    <t>PEP_1p5C_full_NDC</t>
  </si>
  <si>
    <t>PEP_1p5C_full_eff</t>
  </si>
  <si>
    <t>PEP_1p5C_full_goodpractice</t>
  </si>
  <si>
    <t>PEP_1p5C_full_netzero</t>
  </si>
  <si>
    <t>PEP_1p5C_red_eff</t>
  </si>
  <si>
    <t>PEP_2C_full_NDC</t>
  </si>
  <si>
    <t>PEP_2C_full_eff</t>
  </si>
  <si>
    <t>PEP_2C_full_goodpractice</t>
  </si>
  <si>
    <t>PEP_2C_full_netzero</t>
  </si>
  <si>
    <t>PEP_2C_red_NDC</t>
  </si>
  <si>
    <t>PEP_2C_red_eff</t>
  </si>
  <si>
    <t>PEP_2C_red_goodpractice</t>
  </si>
  <si>
    <t>PEP_2C_red_netzero</t>
  </si>
  <si>
    <t>SMP_1p5C_Def</t>
  </si>
  <si>
    <t>SMP_1p5C_Sust</t>
  </si>
  <si>
    <t>SMP_1p5C_early</t>
  </si>
  <si>
    <t>SMP_1p5C_lifesty</t>
  </si>
  <si>
    <t>SMP_1p5C_regul</t>
  </si>
  <si>
    <t>SMP_2C_Def</t>
  </si>
  <si>
    <t>SMP_2C_Sust</t>
  </si>
  <si>
    <t>SMP_2C_early</t>
  </si>
  <si>
    <t>SMP_2C_lifesty</t>
  </si>
  <si>
    <t>SMP_2C_regul</t>
  </si>
  <si>
    <t>SMP_REF_Def</t>
  </si>
  <si>
    <t>SMP_REF_Sust</t>
  </si>
  <si>
    <t>CEDS</t>
  </si>
  <si>
    <t>IEA Energy Statistics (r2017)</t>
  </si>
  <si>
    <t>Sky</t>
  </si>
  <si>
    <t>SSP4-19</t>
  </si>
  <si>
    <t>1.5C low overshoot</t>
  </si>
  <si>
    <t>Higher 2C</t>
  </si>
  <si>
    <t>Lower 2C</t>
  </si>
  <si>
    <t>Above 2C</t>
  </si>
  <si>
    <t>1.5C high overshoot</t>
  </si>
  <si>
    <t>Below 1.5C</t>
  </si>
  <si>
    <t>no-climate-assessment</t>
  </si>
  <si>
    <t>Lower 1.5C low overshoot</t>
  </si>
  <si>
    <t>Higher 1.5C high overshoot</t>
  </si>
  <si>
    <t>Higher 1.5C low overshoot</t>
  </si>
  <si>
    <t>Lower 1.5C high overshoot</t>
  </si>
  <si>
    <t>Below 1.5C (II)</t>
  </si>
  <si>
    <t>in range</t>
  </si>
  <si>
    <t>S1</t>
  </si>
  <si>
    <t>S2</t>
  </si>
  <si>
    <t>LED</t>
  </si>
  <si>
    <t>S5</t>
  </si>
  <si>
    <t>Luderer et al., 2018; Vrontisi et al., 2018</t>
  </si>
  <si>
    <t>Liu et al., 2018</t>
  </si>
  <si>
    <t>Rogelj et al., 2018</t>
  </si>
  <si>
    <t>Riahi et al., 2017</t>
  </si>
  <si>
    <t>McCollum et al., 2018</t>
  </si>
  <si>
    <t>Bauer et al., forthcoming</t>
  </si>
  <si>
    <t>Zhang et al., 2018</t>
  </si>
  <si>
    <t>Holz et al., 2018</t>
  </si>
  <si>
    <t>Löffler et al., 2017</t>
  </si>
  <si>
    <t>OECD/IEA, 2017b</t>
  </si>
  <si>
    <t>OECD/IEA, 2017a</t>
  </si>
  <si>
    <t>Van Vuuren et al., 2018</t>
  </si>
  <si>
    <t>Marcucci et al., 2017</t>
  </si>
  <si>
    <t>Rogelj et al., 2013a; Rogelj et al., 2013b; Rogelj et al., 2015</t>
  </si>
  <si>
    <t>Grubler et al., 2018</t>
  </si>
  <si>
    <t>Luderer et al., 2013</t>
  </si>
  <si>
    <t>Strefler et al., 2018</t>
  </si>
  <si>
    <t>Kriegler et al., 2018</t>
  </si>
  <si>
    <t>Bertram et al., 2018</t>
  </si>
  <si>
    <t>undefined</t>
  </si>
  <si>
    <t>Shell International B.V., 2018</t>
  </si>
  <si>
    <t>ADVANCE</t>
  </si>
  <si>
    <t>SFCM</t>
  </si>
  <si>
    <t>SSP (1.9Wm2)</t>
  </si>
  <si>
    <t>SSP</t>
  </si>
  <si>
    <t>CD-LINKS</t>
  </si>
  <si>
    <t>EMF33</t>
  </si>
  <si>
    <t>TERL</t>
  </si>
  <si>
    <t>C-ROADS</t>
  </si>
  <si>
    <t>GEN</t>
  </si>
  <si>
    <t>IEA-ETP</t>
  </si>
  <si>
    <t>IEA-WEM</t>
  </si>
  <si>
    <t>IMA15</t>
  </si>
  <si>
    <t>DAC</t>
  </si>
  <si>
    <t>GEA</t>
  </si>
  <si>
    <t>EMC</t>
  </si>
  <si>
    <t>CEMICS</t>
  </si>
  <si>
    <t>PEP</t>
  </si>
  <si>
    <t>SMP</t>
  </si>
  <si>
    <t>unknown</t>
  </si>
  <si>
    <t>inf</t>
  </si>
  <si>
    <t>Category or indicator</t>
  </si>
  <si>
    <t>Description</t>
  </si>
  <si>
    <t>Categorization of scenarios by global warming impact</t>
  </si>
  <si>
    <t>Sub-categorization of scenarios by global warming impact</t>
  </si>
  <si>
    <t>Indicator whether 2010 Kyoto-GHG reported by the scenario (as assessed by IPCC SAR) are in the valid range</t>
  </si>
  <si>
    <t>Name of the respective baseline (or reference/no-policy) scenario</t>
  </si>
  <si>
    <t>Illustrative pathways (marker scenarios)</t>
  </si>
  <si>
    <t>Scientific references</t>
  </si>
  <si>
    <t>Project identifier contributing the scenario</t>
  </si>
  <si>
    <t>median warming above pre-industrial temperature at peak (°C) as computed by MAGICC6</t>
  </si>
  <si>
    <t>year of peak median warming as computed by MAGICC6</t>
  </si>
  <si>
    <t>median warming above at peak above pre-industrial temperature as computed by MAGICC6</t>
  </si>
  <si>
    <t>median warming peak-and-decline from peak to temperature in 2100 (°C) as computed by MAGICC6</t>
  </si>
  <si>
    <t>median warming above pre-industrial temperature at peak (°C) as computed by FAIR</t>
  </si>
  <si>
    <t>year of peak median warming as computed by FAIR</t>
  </si>
  <si>
    <t>year in which the 1.5°C median warming threshold is exceeded</t>
  </si>
  <si>
    <t>year in which median warming returns below the 1.5°C threshold</t>
  </si>
  <si>
    <t>number of years where 1.5°C median warming threshold is exceeded</t>
  </si>
  <si>
    <t>sum of median temperature exceeding the 1.5°C threshold</t>
  </si>
  <si>
    <t>year in which the 2.0°C median warming threshold is exceeded</t>
  </si>
  <si>
    <t>year in which median warming returns below the 2.0°C threshold</t>
  </si>
  <si>
    <t>number of years where 2.0°C median warming threshold is exceeded</t>
  </si>
  <si>
    <t>Minimum of net CO2 emissions over the century (Gt CO2/yr)</t>
  </si>
  <si>
    <t>Cumulative net CO2 emissions from 2016 until 2100 (including the last year, Gt CO2)</t>
  </si>
  <si>
    <t>Cumulative carbon capture and sequestration from 2016 until 2100 (including the last year, Gt CO2)</t>
  </si>
  <si>
    <t>Cumulative carbon capture and sequestration from bioenergy from 2016 until 2100 (including the last year, Gt CO2)</t>
  </si>
  <si>
    <t>Cumulative carbon sequestration from land use from 2016 until 2100 (including the last year, Gt CO2)</t>
  </si>
  <si>
    <t>cumulative net CO2 emissions from 2016 until the year of peak warming as computed by MAGICC6 (including the year of peak warming, Gt CO2)</t>
  </si>
  <si>
    <t>year in which net CO2 emissions reach zero</t>
  </si>
  <si>
    <t>net CO2 emissions from 2016 until the year of peak warming (including the last year, Gt CO2)</t>
  </si>
  <si>
    <t>median warming above pre-industrial temperatures in the year of net-zero CO2 emission (MAGICC, °C)</t>
  </si>
  <si>
    <t>Final energy demand at the end of the century (EJ/yr)</t>
  </si>
  <si>
    <t>carbon price in 2030 (2010USD/tCO2)</t>
  </si>
  <si>
    <t>net-present value of carbon price in 2030 (2010USD/tCO2), discounted to 2020</t>
  </si>
  <si>
    <t>carbon price in 2050 (2010USD/tCO2)</t>
  </si>
  <si>
    <t>net-present value of carbon price in 2050 (2010USD/tCO2), discounted to 2020</t>
  </si>
  <si>
    <t>carbon price in 2100 (2010USD/tCO2)</t>
  </si>
  <si>
    <t>net-present value of carbon price in 2100 (2010USD/tCO2), discounted to 2020</t>
  </si>
  <si>
    <t>continuously compounded net-present value of carbon prices (2010USD/tCO2) from 2030 until 2100 including the last year, discounted to 2020 using a 0.05% discount rate</t>
  </si>
  <si>
    <t>anually compounded net-present value of carbon prices (2010USD/tCO2) from 2030 until 2100 including the last year, discounted to 2020 using a 0.05% discount rate</t>
  </si>
  <si>
    <t>Categories of scenarios</t>
  </si>
  <si>
    <t>Subcategories</t>
  </si>
  <si>
    <t>Criteria for assignment to category</t>
  </si>
  <si>
    <t>Acronym</t>
  </si>
  <si>
    <t>Color</t>
  </si>
  <si>
    <t>Below 1.5°C</t>
  </si>
  <si>
    <t>1.5°C return with low overshoot</t>
  </si>
  <si>
    <t>1.5°C return with high overshoot</t>
  </si>
  <si>
    <t>Lower 2.0°C</t>
  </si>
  <si>
    <t>Higher 2.0°C</t>
  </si>
  <si>
    <t>Above 2.0°C</t>
  </si>
  <si>
    <t>Below 1.5°C (I)</t>
  </si>
  <si>
    <t>Below 1.5°C (II)</t>
  </si>
  <si>
    <t>Lower 1.5°C return with low overshoot</t>
  </si>
  <si>
    <t>Higher 1.5°C return with low overshoot</t>
  </si>
  <si>
    <t>Lower 1.5°C return with high overshoot</t>
  </si>
  <si>
    <t>Higher 1.5°C return with high overshoot</t>
  </si>
  <si>
    <t>P1.5°C ≤ 0.34</t>
  </si>
  <si>
    <t>0.34 &lt; P1.5°C ≤ 0.50</t>
  </si>
  <si>
    <t>0.50 &lt; P1.5°C ≤ 0.67 and P1.5°C(2100) ≤ 0.34</t>
  </si>
  <si>
    <t>0.50 &lt; P1.5°C ≤ 0.67 and 0.34 &lt; P1.5°C(2100) ≤ 0.50</t>
  </si>
  <si>
    <t>0.67 &lt; P1.5°C and P1.5°C(2100) ≤ 0.34</t>
  </si>
  <si>
    <t>0.67 &lt; P1.5°C and 0.34 &lt; P1.5°C(2100) ≤ 0.50</t>
  </si>
  <si>
    <t>P2.0°C ≤ 0.34 (excluding above)</t>
  </si>
  <si>
    <t>0.34 &lt; P2.0°C ≤ 0.50 (excluding above)</t>
  </si>
  <si>
    <t>P2.0°C &gt; 0.50 during at least 1 year</t>
  </si>
  <si>
    <t>Below 1.5C (I)</t>
  </si>
  <si>
    <t>xkcd:baby blue</t>
  </si>
  <si>
    <t>xkcd:bluish</t>
  </si>
  <si>
    <t>xkcd:darkish blue</t>
  </si>
  <si>
    <t>xkcd:orange</t>
  </si>
  <si>
    <t>xkcd:red</t>
  </si>
  <si>
    <t>darkgrey</t>
  </si>
  <si>
    <t>Marker</t>
  </si>
  <si>
    <t>Model and scenario name</t>
  </si>
  <si>
    <t>Symbol</t>
  </si>
  <si>
    <t>AIM/CGE 2.0 / SSP1-19</t>
  </si>
  <si>
    <t>MESSAGE-GLOBIOM 1.0 / SSP2-19</t>
  </si>
  <si>
    <t>REMIND-MAgPIE 1.5 / SSP5-19</t>
  </si>
  <si>
    <t>MESSAGEix-GLOBIOM 1.0 / LowEnergyDemand</t>
  </si>
  <si>
    <t>Fujimori et al., 2017</t>
  </si>
  <si>
    <t>Fricko et al., 2017</t>
  </si>
  <si>
    <t>Kriegler et al., 2017</t>
  </si>
  <si>
    <t>white square</t>
  </si>
  <si>
    <t>yellow square</t>
  </si>
  <si>
    <t>black square</t>
  </si>
  <si>
    <t>white circle</t>
  </si>
  <si>
    <t>Project</t>
  </si>
  <si>
    <t>Model</t>
  </si>
  <si>
    <t>Scenario</t>
  </si>
  <si>
    <t>Doi</t>
  </si>
  <si>
    <t>Bibliography</t>
  </si>
  <si>
    <t>C-ROADS*</t>
  </si>
  <si>
    <t>GENeSYS*</t>
  </si>
  <si>
    <t>MERGE*</t>
  </si>
  <si>
    <t>SSP*-26; SSP*-34; SSP*-45; SSP*-60; SSP*-Baseline</t>
  </si>
  <si>
    <t>SSP*-19*</t>
  </si>
  <si>
    <t>ADVANCE_*</t>
  </si>
  <si>
    <t>CD-LINKS_*</t>
  </si>
  <si>
    <t>EMF33_*</t>
  </si>
  <si>
    <t>SMP_*</t>
  </si>
  <si>
    <t>PEP_*</t>
  </si>
  <si>
    <t>SFCM_*</t>
  </si>
  <si>
    <t>EMC_*</t>
  </si>
  <si>
    <t>GEA_*</t>
  </si>
  <si>
    <t>CEMICS-*</t>
  </si>
  <si>
    <t>IMA15-*</t>
  </si>
  <si>
    <t>TERL_*</t>
  </si>
  <si>
    <t>Luderer et al., 2018</t>
  </si>
  <si>
    <t>Vrontisi et al., 2018</t>
  </si>
  <si>
    <t>Rogelj et al., 2013a</t>
  </si>
  <si>
    <t>Rogelj et al., 2013b</t>
  </si>
  <si>
    <t>Rogelj et al., 2015</t>
  </si>
  <si>
    <t>10.1016/j.gloenvcha.2016.05.009</t>
  </si>
  <si>
    <t>10.1038/s41558-018-0091-3</t>
  </si>
  <si>
    <t>10.1038/s41558-018-0198-6</t>
  </si>
  <si>
    <t>10.1088/1748-9326/aab53e</t>
  </si>
  <si>
    <t>10.1038/s41560-018-0179-z</t>
  </si>
  <si>
    <t>10.1007/s10584-018-2226-y</t>
  </si>
  <si>
    <t>10.1088/1748-9326/aac3ec</t>
  </si>
  <si>
    <t>10.1038/s41560-018-0172-6</t>
  </si>
  <si>
    <t>10.1088/1748-9326/aac0c1</t>
  </si>
  <si>
    <t>10.1088/1748-9326/aac4f1</t>
  </si>
  <si>
    <t>10.1080/17583004.2018.1477374</t>
  </si>
  <si>
    <t>10.3390/en10101468</t>
  </si>
  <si>
    <t>10.1088/1748-9326/8/3/034033</t>
  </si>
  <si>
    <t>10.1007/s10584-017-2051-8</t>
  </si>
  <si>
    <t>10.1787/weo-2017-en</t>
  </si>
  <si>
    <t>10.1787/energy_tech-2017-en</t>
  </si>
  <si>
    <t>10.1038/nclimate1758</t>
  </si>
  <si>
    <t>10.1038/nature11787</t>
  </si>
  <si>
    <t>10.1038/nclimate2572</t>
  </si>
  <si>
    <t>10.1088/1748-9326/aab2ba</t>
  </si>
  <si>
    <t>10.1038/s41558-018-0119-8</t>
  </si>
  <si>
    <t>10.1088/1748-9326/aabb0d</t>
  </si>
  <si>
    <t>The Shared Socioeconomic Pathways and their energy, land use, and greenhouse gas emissions implications: An overview. Global Environmental Change, 42, 153-168, 2017</t>
  </si>
  <si>
    <t>Scenarios towards limiting global mean temperature increase below 1.5 °C. Nature Climate Change,  8:325-332, 2018</t>
  </si>
  <si>
    <t>Residual fossil CO2 determining carbon dioxide removal requirements in 1.5-2°C pathways. Nature Climate Change, 8:626633, 2018</t>
  </si>
  <si>
    <t>Enhancing global climate policy ambition towards a 1.5-2°C stabilization: a short-term multi-model assessment. Environmental Research Letters 13(4):044039, 2018</t>
  </si>
  <si>
    <t>Energy investment needs for fulfilling the Paris Agreement and achieving the Sustainable Development Goals. Nature Energy 3(7): 589-599, 2018</t>
  </si>
  <si>
    <t>Global energy sector emission reductions and bioenergy use: overview of the bioenergy demand phase of the EMF 33 model comparison. Climatic Change, 2018</t>
  </si>
  <si>
    <t>Targeted policies can compensate most of the increased mitigation risks in 1.5°C scenarios. Economic Research Letters 13(6):064038, 2018</t>
  </si>
  <si>
    <t>A global scenario of low energy demand for sustainable development below 1.5°C without negative emission technologies. Nature Energy 3(6): 515-527, 2018</t>
  </si>
  <si>
    <t>Ratcheting Ambition to Limit Warming to 1.5°C - Trade-Offs between Emission Reductions and Carbon Dioxide Removal. Environmental Research Letters, 2018</t>
  </si>
  <si>
    <t>Short term policies to keep the door open for Paris climate goals. Environmental Research Letters 13(7):074022, 2018</t>
  </si>
  <si>
    <t>Socio-economic factors and future challenges of the goal of limiting the increase in global average temperature to 1.5°C. Carbon Management, 2018</t>
  </si>
  <si>
    <t>Designing a Model for the Global Energy System - GENeSYS-MOD: An Application of the Open-Source Energy Modeling System (OSeMOSYS). energies 10(10):1468, 2017</t>
  </si>
  <si>
    <t>Economic mitigation challenges: how further delay closes the door for achieving climate targets. Environmental Research Letters, 8(3):034033, 2013</t>
  </si>
  <si>
    <t>The road to achieving the long-term Paris targets: energy transition and the role of direct air capture. Climatic Change 144(2): 181-193, 2017</t>
  </si>
  <si>
    <t>OECD/IEA, World Energy Outlook 2017, 2017, Paris</t>
  </si>
  <si>
    <t>OECD/IEA, Energy Technology Perspectives 2017, 2017, Paris</t>
  </si>
  <si>
    <t>2020 emissions levels required to limit warming to below 2°C. Nature Climate Change, 3(4), 405-412, 2013a</t>
  </si>
  <si>
    <t>Probabilistic cost estimates for climate change mitigation. Nature, 493:79-83, 2013b</t>
  </si>
  <si>
    <t>Energy system transformations for limiting end-of-century warming to below 1.5 °C. Nature Climate Change, 5(6), 519-527, 2015</t>
  </si>
  <si>
    <t>Meeting the goals of the Paris Agreement. Shell International B.V., 2018</t>
  </si>
  <si>
    <t>Between Scylla and Charybdis: Delayed mitigation narrows the passage between large-scale CDR and high costs. Environmental Research Letters, 13(4):044015, 2018</t>
  </si>
  <si>
    <t>Alternative pathways to the 1.5°C target reduce the need for negative emission technologies. Nature Climate Change 8(5): 391-397, 2018</t>
  </si>
  <si>
    <t>The contribution of transport policies to the mitigation potential and cost of 2°C and 1.5°C goals. Environmental Research Letters 13(5):054008, 2018</t>
  </si>
  <si>
    <t>Indicator type</t>
  </si>
  <si>
    <t>Price by year</t>
  </si>
  <si>
    <t>Price by year (as NPV)</t>
  </si>
  <si>
    <t>Average (Avg) NPV</t>
  </si>
  <si>
    <t>Annual compounded (AC) NPV)</t>
  </si>
  <si>
    <t>Continuously compounded (CC) NPV</t>
  </si>
  <si>
    <t>Note on NPV</t>
  </si>
  <si>
    <t>Global carbon price as reported by each scenario</t>
  </si>
  <si>
    <t>Global carbon price as reported by each scenario discounted to 2020 NPV</t>
  </si>
  <si>
    <t>Cumulative NPV carbon price from 2030 until 2100 divided by number of years (71)</t>
  </si>
  <si>
    <t>Annual compounded NPV carbon price from 2030 until 2100 divided by number of years (71)</t>
  </si>
  <si>
    <t>Continuously compounded NPV carbon price from 2030 until 2100 divided by number of years (71)</t>
  </si>
  <si>
    <t>All NPV indicators are discounted to 2020 using a 5% discount rate</t>
  </si>
  <si>
    <t>License</t>
  </si>
  <si>
    <t>If appropriate reference is made to the data source, it is permitted to use this data for scientific research and science communication.</t>
  </si>
  <si>
    <t>However, redistribution of substantial portions of the data is restricted.</t>
  </si>
  <si>
    <t>Please read the guidelines and legal code at</t>
  </si>
  <si>
    <t>https://data.ene.iiasa.ac.at/iamc-1.5c-explorer/#/license</t>
  </si>
  <si>
    <t>before redistributing this data or adapted material.</t>
  </si>
  <si>
    <t>Version</t>
  </si>
  <si>
    <t>When using this data for any analysis, figures or tables, please clearly state the release version as indicated at the top of this file.</t>
  </si>
  <si>
    <r>
      <t xml:space="preserve">When using the </t>
    </r>
    <r>
      <rPr>
        <i/>
        <sz val="11"/>
        <color theme="1"/>
        <rFont val="Calibri"/>
        <family val="2"/>
        <scheme val="minor"/>
      </rPr>
      <t>scenario ensemble data</t>
    </r>
    <r>
      <rPr>
        <sz val="11"/>
        <color theme="1"/>
        <rFont val="Calibri"/>
        <family val="2"/>
        <scheme val="minor"/>
      </rPr>
      <t xml:space="preserve"> for own analysis, please cite:</t>
    </r>
  </si>
  <si>
    <t>Daniel Huppmann, Elmar Kriegler, Volker Krey, Keywan Riahi, Joeri Rogelj, Steven K. Rose, John Weyant, et al.,</t>
  </si>
  <si>
    <t>IAMC 1.5°C Scenario Explorer and Data hosted by IIASA.</t>
  </si>
  <si>
    <t xml:space="preserve">Integrated Assessment Modeling Consortium &amp; International Institute for Applied Systems Analysis, 2018.  </t>
  </si>
  <si>
    <t xml:space="preserve">doi: </t>
  </si>
  <si>
    <t>https://doi.org/10.22022/SR15/08-2018.15429</t>
  </si>
  <si>
    <t xml:space="preserve">url: </t>
  </si>
  <si>
    <t>https://data.ene.iiasa.ac.at/iamc-1.5c-explorer</t>
  </si>
  <si>
    <t>You can download this citation and the references for all studies that submitted scenarios to the ensemble in the following formats:</t>
  </si>
  <si>
    <t>Endnote (enl)</t>
  </si>
  <si>
    <t>https://data.ene.iiasa.ac.at/iamc-1.5c-explorer/iamc_1.5c_scenario_data.enl</t>
  </si>
  <si>
    <t>Reference Manager (ris)</t>
  </si>
  <si>
    <t>https://data.ene.iiasa.ac.at/iamc-1.5c-explorer/iamc_1.5c_scenario_data.ris</t>
  </si>
  <si>
    <t>BibTex (bib)</t>
  </si>
  <si>
    <t>https://data.ene.iiasa.ac.at/iamc-1.5c-explorer/iamc_1.5c_scenario_data.bib</t>
  </si>
  <si>
    <t>More information and acknowledgements</t>
  </si>
  <si>
    <t>Please refer to the page linked below for more information on the scenario ensemble, references to contributing studies, and acknowledgements of contributors and funding.</t>
  </si>
  <si>
    <t>https://data.ene.iiasa.ac.at/iamc-1.5c-explorer/#/about</t>
  </si>
  <si>
    <t>IAMC 1.5°C Scenario Explorer and Data hosted by IIASA, release 1.1</t>
  </si>
  <si>
    <t>Copyright 2018-2019 IIASA and IAMC</t>
  </si>
  <si>
    <t>Please look at the release notes on the About page (see below) for a list of changes and the history of previous versions.</t>
  </si>
  <si>
    <t>This study, low overshoot</t>
  </si>
  <si>
    <t>This study, high overshoot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</si>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</sst>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0" fontId="1" fillId="0" borderId="2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4593707115401"/>
          <c:y val="6.1318012552960606E-2"/>
          <c:w val="0.82395406292884599"/>
          <c:h val="0.4586737608247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meta!$B$431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64-4CF2-BB96-FDB63D67167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64-4CF2-BB96-FDB63D671676}"/>
              </c:ext>
            </c:extLst>
          </c:dPt>
          <c:cat>
            <c:strRef>
              <c:f>meta!$A$432:$A$438</c:f>
              <c:strCache>
                <c:ptCount val="7"/>
                <c:pt idx="0">
                  <c:v>CEMICS-1.5-CDR8</c:v>
                </c:pt>
                <c:pt idx="1">
                  <c:v>This study, low overshoot</c:v>
                </c:pt>
                <c:pt idx="2">
                  <c:v>DAC15_50</c:v>
                </c:pt>
                <c:pt idx="3">
                  <c:v>CEMICS-1.5-CDR12</c:v>
                </c:pt>
                <c:pt idx="4">
                  <c:v>CEMICS-1.5-CDR20</c:v>
                </c:pt>
                <c:pt idx="5">
                  <c:v>Ratchet-1.5-allCDR</c:v>
                </c:pt>
                <c:pt idx="6">
                  <c:v>This study, high overshoot</c:v>
                </c:pt>
              </c:strCache>
            </c:strRef>
          </c:cat>
          <c:val>
            <c:numRef>
              <c:f>meta!$B$432:$B$438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4-4CF2-BB96-FDB63D671676}"/>
            </c:ext>
          </c:extLst>
        </c:ser>
        <c:ser>
          <c:idx val="1"/>
          <c:order val="1"/>
          <c:tx>
            <c:strRef>
              <c:f>meta!$C$431</c:f>
              <c:strCache>
                <c:ptCount val="1"/>
                <c:pt idx="0">
                  <c:v>median warming at peak (MAGICC6)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meta!$A$432:$A$438</c:f>
              <c:strCache>
                <c:ptCount val="7"/>
                <c:pt idx="0">
                  <c:v>CEMICS-1.5-CDR8</c:v>
                </c:pt>
                <c:pt idx="1">
                  <c:v>This study, low overshoot</c:v>
                </c:pt>
                <c:pt idx="2">
                  <c:v>DAC15_50</c:v>
                </c:pt>
                <c:pt idx="3">
                  <c:v>CEMICS-1.5-CDR12</c:v>
                </c:pt>
                <c:pt idx="4">
                  <c:v>CEMICS-1.5-CDR20</c:v>
                </c:pt>
                <c:pt idx="5">
                  <c:v>Ratchet-1.5-allCDR</c:v>
                </c:pt>
                <c:pt idx="6">
                  <c:v>This study, high overshoot</c:v>
                </c:pt>
              </c:strCache>
            </c:strRef>
          </c:cat>
          <c:val>
            <c:numRef>
              <c:f>meta!$C$432:$C$438</c:f>
              <c:numCache>
                <c:formatCode>General</c:formatCode>
                <c:ptCount val="7"/>
                <c:pt idx="0">
                  <c:v>1.549328069</c:v>
                </c:pt>
                <c:pt idx="1">
                  <c:v>1.56</c:v>
                </c:pt>
                <c:pt idx="2">
                  <c:v>1.6014098059999999</c:v>
                </c:pt>
                <c:pt idx="3">
                  <c:v>1.602167406</c:v>
                </c:pt>
                <c:pt idx="4">
                  <c:v>1.682241181</c:v>
                </c:pt>
                <c:pt idx="5">
                  <c:v>1.699010175</c:v>
                </c:pt>
                <c:pt idx="6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CF-4E26-8A97-28DA9EFE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283584"/>
        <c:axId val="371055312"/>
      </c:barChart>
      <c:catAx>
        <c:axId val="1816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55312"/>
        <c:crosses val="autoZero"/>
        <c:auto val="1"/>
        <c:lblAlgn val="ctr"/>
        <c:lblOffset val="100"/>
        <c:noMultiLvlLbl val="0"/>
      </c:catAx>
      <c:valAx>
        <c:axId val="3710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Warming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meta!$C$431</c:f>
              <c:strCache>
                <c:ptCount val="1"/>
                <c:pt idx="0">
                  <c:v>median warming at peak (MAGICC6)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3-44CE-A83F-E53E5497072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13-44CE-A83F-E53E5497072D}"/>
              </c:ext>
            </c:extLst>
          </c:dPt>
          <c:cat>
            <c:strRef>
              <c:f>meta!$B$432:$B$438</c:f>
              <c:strCache>
                <c:ptCount val="7"/>
                <c:pt idx="0">
                  <c:v>Strefler et al., 2018</c:v>
                </c:pt>
                <c:pt idx="1">
                  <c:v>This study, low overshoot</c:v>
                </c:pt>
                <c:pt idx="2">
                  <c:v>Marcucci et al., 2017</c:v>
                </c:pt>
                <c:pt idx="3">
                  <c:v>Strefler et al., 2018</c:v>
                </c:pt>
                <c:pt idx="4">
                  <c:v>Strefler et al., 2018</c:v>
                </c:pt>
                <c:pt idx="5">
                  <c:v>Holz et al., 2018</c:v>
                </c:pt>
                <c:pt idx="6">
                  <c:v>This study, high overshoot</c:v>
                </c:pt>
              </c:strCache>
            </c:strRef>
          </c:cat>
          <c:val>
            <c:numRef>
              <c:f>meta!$C$432:$C$438</c:f>
              <c:numCache>
                <c:formatCode>General</c:formatCode>
                <c:ptCount val="7"/>
                <c:pt idx="0">
                  <c:v>1.549328069</c:v>
                </c:pt>
                <c:pt idx="1">
                  <c:v>1.56</c:v>
                </c:pt>
                <c:pt idx="2">
                  <c:v>1.6014098059999999</c:v>
                </c:pt>
                <c:pt idx="3">
                  <c:v>1.602167406</c:v>
                </c:pt>
                <c:pt idx="4">
                  <c:v>1.682241181</c:v>
                </c:pt>
                <c:pt idx="5">
                  <c:v>1.699010175</c:v>
                </c:pt>
                <c:pt idx="6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3-44CE-A83F-E53E5497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61712"/>
        <c:axId val="78959120"/>
      </c:barChart>
      <c:catAx>
        <c:axId val="641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9120"/>
        <c:crosses val="autoZero"/>
        <c:auto val="1"/>
        <c:lblAlgn val="ctr"/>
        <c:lblOffset val="100"/>
        <c:noMultiLvlLbl val="0"/>
      </c:catAx>
      <c:valAx>
        <c:axId val="7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Warming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 baseline="0"/>
                  <a:t>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0288FCB4-C163-4FA7-8C33-8EFDB9F5F233}">
          <cx:tx>
            <cx:txData>
              <cx:f>_xlchart.v1.0</cx:f>
              <cx:v>median warming at peak (MAGICC6)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b="0" i="0" u="none" strike="noStrike" baseline="0">
                    <a:solidFill>
                      <a:sysClr val="windowText" lastClr="000000"/>
                    </a:solidFill>
                    <a:latin typeface="Calibri" panose="020F0502020204030204"/>
                  </a:rPr>
                  <a:t>Peak Temperature Anomaly (</a:t>
                </a:r>
                <a:r>
                  <a:rPr lang="en-US" sz="1800" b="0" i="0" u="none" strike="noStrike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°C)</a:t>
                </a:r>
                <a:endParaRPr lang="en-US" sz="18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rich>
          </cx:tx>
        </cx:title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>
              <a:solidFill>
                <a:sysClr val="windowText" lastClr="000000"/>
              </a:solidFill>
            </a:endParaRPr>
          </a:p>
        </cx:txPr>
      </cx:axis>
      <cx:axis id="1">
        <cx:valScaling/>
        <cx:title>
          <cx:tx>
            <cx:txData>
              <cx:v>Number of Scenarios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>
                  <a:solidFill>
                    <a:sysClr val="windowText" lastClr="000000"/>
                  </a:solidFill>
                </a:defRPr>
              </a:pPr>
              <a:r>
                <a:rPr lang="en-US" sz="18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Number of Scenarios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800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440</xdr:row>
      <xdr:rowOff>173182</xdr:rowOff>
    </xdr:from>
    <xdr:to>
      <xdr:col>3</xdr:col>
      <xdr:colOff>1385456</xdr:colOff>
      <xdr:row>479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D3296E-10B0-401C-9A6A-92DE1A983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1209675</xdr:colOff>
      <xdr:row>424</xdr:row>
      <xdr:rowOff>66675</xdr:rowOff>
    </xdr:from>
    <xdr:to>
      <xdr:col>6</xdr:col>
      <xdr:colOff>2259474</xdr:colOff>
      <xdr:row>451</xdr:row>
      <xdr:rowOff>178382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E2B3F6-C479-4912-8D3B-88CAF643D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2543175"/>
          <a:ext cx="6059949" cy="5255207"/>
        </a:xfrm>
        <a:prstGeom prst="rect">
          <a:avLst/>
        </a:prstGeom>
      </xdr:spPr>
    </xdr:pic>
    <xdr:clientData/>
  </xdr:twoCellAnchor>
  <xdr:twoCellAnchor>
    <xdr:from>
      <xdr:col>8</xdr:col>
      <xdr:colOff>2437533</xdr:colOff>
      <xdr:row>451</xdr:row>
      <xdr:rowOff>17318</xdr:rowOff>
    </xdr:from>
    <xdr:to>
      <xdr:col>13</xdr:col>
      <xdr:colOff>450273</xdr:colOff>
      <xdr:row>454</xdr:row>
      <xdr:rowOff>17318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598BE59-8FB2-40F7-9490-912B3FBD0F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27260" y="7637318"/>
              <a:ext cx="11330422" cy="57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762000</xdr:colOff>
      <xdr:row>460</xdr:row>
      <xdr:rowOff>95250</xdr:rowOff>
    </xdr:from>
    <xdr:to>
      <xdr:col>6</xdr:col>
      <xdr:colOff>1821711</xdr:colOff>
      <xdr:row>483</xdr:row>
      <xdr:rowOff>36189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C257E6-48B3-485F-98D5-B9244B28B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0" y="25622250"/>
          <a:ext cx="6107961" cy="4322439"/>
        </a:xfrm>
        <a:prstGeom prst="rect">
          <a:avLst/>
        </a:prstGeom>
      </xdr:spPr>
    </xdr:pic>
    <xdr:clientData/>
  </xdr:twoCellAnchor>
  <xdr:twoCellAnchor editAs="oneCell">
    <xdr:from>
      <xdr:col>8</xdr:col>
      <xdr:colOff>432954</xdr:colOff>
      <xdr:row>266</xdr:row>
      <xdr:rowOff>138545</xdr:rowOff>
    </xdr:from>
    <xdr:to>
      <xdr:col>10</xdr:col>
      <xdr:colOff>65647</xdr:colOff>
      <xdr:row>438</xdr:row>
      <xdr:rowOff>131439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21287CD-FD38-4922-B037-88B21C83C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22681" y="9854045"/>
          <a:ext cx="6127011" cy="4322439"/>
        </a:xfrm>
        <a:prstGeom prst="rect">
          <a:avLst/>
        </a:prstGeom>
      </xdr:spPr>
    </xdr:pic>
    <xdr:clientData/>
  </xdr:twoCellAnchor>
  <xdr:twoCellAnchor>
    <xdr:from>
      <xdr:col>0</xdr:col>
      <xdr:colOff>2970067</xdr:colOff>
      <xdr:row>300</xdr:row>
      <xdr:rowOff>0</xdr:rowOff>
    </xdr:from>
    <xdr:to>
      <xdr:col>6</xdr:col>
      <xdr:colOff>831272</xdr:colOff>
      <xdr:row>455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D7878-7FFE-4B24-B617-597E69FFE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0AA59-4BE1-4993-99BC-9A10AD453E5C}" name="Table1" displayName="Table1" ref="A431:C438" totalsRowShown="0" headerRowDxfId="3" headerRowBorderDxfId="2" tableBorderDxfId="1">
  <autoFilter ref="A431:C438" xr:uid="{23CEBD17-D172-40D1-A7F6-F277EF4F400F}"/>
  <sortState xmlns:xlrd2="http://schemas.microsoft.com/office/spreadsheetml/2017/richdata2" ref="A432:C438">
    <sortCondition ref="C431:C438"/>
  </sortState>
  <tableColumns count="3">
    <tableColumn id="1" xr3:uid="{B8362FBC-7B26-4C00-BE78-6C33228A46DE}" name="scenario"/>
    <tableColumn id="3" xr3:uid="{6326B5D5-9D1A-4A2C-83C7-24DA0F617782}" name="Column1" dataDxfId="0">
      <calculatedColumnFormula>INDEX(I1:I300,MATCH(Table1[[#This Row],[scenario]],B1:B300,0))</calculatedColumnFormula>
    </tableColumn>
    <tableColumn id="2" xr3:uid="{8F32BDD7-CB5C-4E41-BAE0-7DBA872F2AF8}" name="median warming at peak (MAGICC6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ene.iiasa.ac.at/iamc-1.5c-explorer/" TargetMode="External"/><Relationship Id="rId3" Type="http://schemas.openxmlformats.org/officeDocument/2006/relationships/hyperlink" Target="https://data.ene.iiasa.ac.at/iamc-1.5c-explorer" TargetMode="External"/><Relationship Id="rId7" Type="http://schemas.openxmlformats.org/officeDocument/2006/relationships/hyperlink" Target="https://data.ene.iiasa.ac.at/iamc-1.5c-explorer/" TargetMode="External"/><Relationship Id="rId2" Type="http://schemas.openxmlformats.org/officeDocument/2006/relationships/hyperlink" Target="https://doi.org/10.22022/SR15/08-2018.15429" TargetMode="External"/><Relationship Id="rId1" Type="http://schemas.openxmlformats.org/officeDocument/2006/relationships/hyperlink" Target="https://data.ene.iiasa.ac.at/iamc-1.5c-explorer/" TargetMode="External"/><Relationship Id="rId6" Type="http://schemas.openxmlformats.org/officeDocument/2006/relationships/hyperlink" Target="https://data.ene.iiasa.ac.at/iamc-1.5c-explorer/iamc_1.5c_scenario_data.bib" TargetMode="External"/><Relationship Id="rId5" Type="http://schemas.openxmlformats.org/officeDocument/2006/relationships/hyperlink" Target="https://data.ene.iiasa.ac.at/iamc-1.5c-explorer/iamc_1.5c_scenario_data.ris" TargetMode="External"/><Relationship Id="rId4" Type="http://schemas.openxmlformats.org/officeDocument/2006/relationships/hyperlink" Target="https://data.ene.iiasa.ac.at/iamc-1.5c-explorer/iamc_1.5c_scenario_data.en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>
      <selection activeCell="A21" sqref="A21"/>
    </sheetView>
  </sheetViews>
  <sheetFormatPr defaultColWidth="8.85546875" defaultRowHeight="15" x14ac:dyDescent="0.25"/>
  <cols>
    <col min="1" max="1" width="24.42578125" customWidth="1"/>
  </cols>
  <sheetData>
    <row r="1" spans="1:1" s="3" customFormat="1" ht="18.75" x14ac:dyDescent="0.3">
      <c r="A1" s="2" t="s">
        <v>498</v>
      </c>
    </row>
    <row r="3" spans="1:1" x14ac:dyDescent="0.25">
      <c r="A3" s="4" t="s">
        <v>472</v>
      </c>
    </row>
    <row r="4" spans="1:1" x14ac:dyDescent="0.25">
      <c r="A4" t="s">
        <v>499</v>
      </c>
    </row>
    <row r="6" spans="1:1" x14ac:dyDescent="0.25">
      <c r="A6" t="s">
        <v>473</v>
      </c>
    </row>
    <row r="7" spans="1:1" x14ac:dyDescent="0.25">
      <c r="A7" t="s">
        <v>474</v>
      </c>
    </row>
    <row r="8" spans="1:1" x14ac:dyDescent="0.25">
      <c r="A8" t="s">
        <v>475</v>
      </c>
    </row>
    <row r="9" spans="1:1" x14ac:dyDescent="0.25">
      <c r="A9" s="5" t="s">
        <v>476</v>
      </c>
    </row>
    <row r="10" spans="1:1" x14ac:dyDescent="0.25">
      <c r="A10" t="s">
        <v>477</v>
      </c>
    </row>
    <row r="12" spans="1:1" x14ac:dyDescent="0.25">
      <c r="A12" s="4" t="s">
        <v>478</v>
      </c>
    </row>
    <row r="13" spans="1:1" x14ac:dyDescent="0.25">
      <c r="A13" t="s">
        <v>479</v>
      </c>
    </row>
    <row r="14" spans="1:1" x14ac:dyDescent="0.25">
      <c r="A14" t="s">
        <v>500</v>
      </c>
    </row>
    <row r="15" spans="1:1" x14ac:dyDescent="0.25">
      <c r="A15" s="5" t="s">
        <v>497</v>
      </c>
    </row>
    <row r="17" spans="1:3" x14ac:dyDescent="0.25">
      <c r="A17" s="4" t="s">
        <v>308</v>
      </c>
    </row>
    <row r="18" spans="1:3" x14ac:dyDescent="0.25">
      <c r="A18" t="s">
        <v>480</v>
      </c>
    </row>
    <row r="20" spans="1:3" x14ac:dyDescent="0.25">
      <c r="B20" t="s">
        <v>481</v>
      </c>
    </row>
    <row r="21" spans="1:3" x14ac:dyDescent="0.25">
      <c r="B21" t="s">
        <v>482</v>
      </c>
    </row>
    <row r="22" spans="1:3" x14ac:dyDescent="0.25">
      <c r="B22" t="s">
        <v>483</v>
      </c>
    </row>
    <row r="23" spans="1:3" x14ac:dyDescent="0.25">
      <c r="B23" t="s">
        <v>484</v>
      </c>
      <c r="C23" s="5" t="s">
        <v>485</v>
      </c>
    </row>
    <row r="24" spans="1:3" x14ac:dyDescent="0.25">
      <c r="B24" t="s">
        <v>486</v>
      </c>
      <c r="C24" s="5" t="s">
        <v>487</v>
      </c>
    </row>
    <row r="26" spans="1:3" x14ac:dyDescent="0.25">
      <c r="A26" t="s">
        <v>488</v>
      </c>
    </row>
    <row r="27" spans="1:3" x14ac:dyDescent="0.25">
      <c r="A27" t="s">
        <v>489</v>
      </c>
      <c r="B27" s="5" t="s">
        <v>490</v>
      </c>
    </row>
    <row r="28" spans="1:3" x14ac:dyDescent="0.25">
      <c r="A28" t="s">
        <v>491</v>
      </c>
      <c r="B28" s="5" t="s">
        <v>492</v>
      </c>
    </row>
    <row r="29" spans="1:3" x14ac:dyDescent="0.25">
      <c r="A29" t="s">
        <v>493</v>
      </c>
      <c r="B29" s="5" t="s">
        <v>494</v>
      </c>
    </row>
    <row r="31" spans="1:3" x14ac:dyDescent="0.25">
      <c r="A31" s="4" t="s">
        <v>495</v>
      </c>
    </row>
    <row r="32" spans="1:3" x14ac:dyDescent="0.25">
      <c r="A32" t="s">
        <v>496</v>
      </c>
    </row>
    <row r="33" spans="1:1" x14ac:dyDescent="0.25">
      <c r="A33" s="5" t="s">
        <v>497</v>
      </c>
    </row>
  </sheetData>
  <hyperlinks>
    <hyperlink ref="A9" r:id="rId1" location="/license" xr:uid="{00000000-0004-0000-0000-000000000000}"/>
    <hyperlink ref="C23" r:id="rId2" xr:uid="{00000000-0004-0000-0000-000001000000}"/>
    <hyperlink ref="C24" r:id="rId3" xr:uid="{00000000-0004-0000-0000-000002000000}"/>
    <hyperlink ref="B27" r:id="rId4" xr:uid="{00000000-0004-0000-0000-000003000000}"/>
    <hyperlink ref="B28" r:id="rId5" xr:uid="{00000000-0004-0000-0000-000004000000}"/>
    <hyperlink ref="B29" r:id="rId6" xr:uid="{00000000-0004-0000-0000-000005000000}"/>
    <hyperlink ref="A33" r:id="rId7" location="/about" xr:uid="{00000000-0004-0000-0000-000006000000}"/>
    <hyperlink ref="A15" r:id="rId8" location="/about" xr:uid="{00000000-0004-0000-0000-000007000000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P438"/>
  <sheetViews>
    <sheetView tabSelected="1" zoomScale="55" zoomScaleNormal="55" workbookViewId="0">
      <selection activeCell="I445" sqref="I445"/>
    </sheetView>
  </sheetViews>
  <sheetFormatPr defaultColWidth="8.85546875" defaultRowHeight="15" x14ac:dyDescent="0.25"/>
  <cols>
    <col min="1" max="1" width="46.7109375" customWidth="1"/>
    <col min="2" max="2" width="40.7109375" customWidth="1"/>
    <col min="3" max="3" width="9.7109375" customWidth="1"/>
    <col min="4" max="4" width="23.7109375" customWidth="1"/>
    <col min="5" max="5" width="28.7109375" customWidth="1"/>
    <col min="6" max="6" width="22.7109375" customWidth="1"/>
    <col min="7" max="7" width="40.7109375" customWidth="1"/>
    <col min="8" max="8" width="8.7109375" customWidth="1"/>
    <col min="9" max="9" width="65.7109375" customWidth="1"/>
    <col min="10" max="10" width="31.7109375" customWidth="1"/>
    <col min="11" max="11" width="34.7109375" customWidth="1"/>
    <col min="12" max="12" width="32.7109375" customWidth="1"/>
    <col min="13" max="13" width="34.7109375" customWidth="1"/>
    <col min="14" max="14" width="43.7109375" customWidth="1"/>
    <col min="15" max="15" width="31.7109375" customWidth="1"/>
    <col min="16" max="16" width="29.7109375" customWidth="1"/>
    <col min="17" max="17" width="23.7109375" customWidth="1"/>
    <col min="18" max="18" width="19.7109375" customWidth="1"/>
    <col min="19" max="19" width="23.7109375" customWidth="1"/>
    <col min="20" max="20" width="27.7109375" customWidth="1"/>
    <col min="21" max="21" width="23.7109375" customWidth="1"/>
    <col min="22" max="22" width="19.7109375" customWidth="1"/>
    <col min="23" max="23" width="23.7109375" customWidth="1"/>
    <col min="24" max="24" width="39.7109375" customWidth="1"/>
    <col min="25" max="25" width="46.7109375" customWidth="1"/>
    <col min="26" max="26" width="36.7109375" customWidth="1"/>
    <col min="27" max="27" width="38.7109375" customWidth="1"/>
    <col min="28" max="28" width="55.7109375" customWidth="1"/>
    <col min="29" max="29" width="57.7109375" customWidth="1"/>
    <col min="30" max="30" width="31.7109375" customWidth="1"/>
    <col min="31" max="31" width="52.7109375" customWidth="1"/>
    <col min="32" max="32" width="30.7109375" customWidth="1"/>
    <col min="33" max="34" width="19.7109375" customWidth="1"/>
    <col min="35" max="35" width="25.7109375" customWidth="1"/>
    <col min="36" max="36" width="19.7109375" customWidth="1"/>
    <col min="37" max="37" width="25.7109375" customWidth="1"/>
    <col min="38" max="38" width="19.7109375" customWidth="1"/>
    <col min="39" max="39" width="25.7109375" customWidth="1"/>
    <col min="40" max="40" width="34.7109375" customWidth="1"/>
    <col min="41" max="42" width="33.7109375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idden="1" x14ac:dyDescent="0.25">
      <c r="A2" t="s">
        <v>42</v>
      </c>
      <c r="B2" t="s">
        <v>79</v>
      </c>
      <c r="C2" t="b">
        <v>0</v>
      </c>
      <c r="D2" t="s">
        <v>245</v>
      </c>
      <c r="E2" t="s">
        <v>245</v>
      </c>
      <c r="F2" t="s">
        <v>255</v>
      </c>
      <c r="G2" t="s">
        <v>81</v>
      </c>
      <c r="I2" t="s">
        <v>261</v>
      </c>
      <c r="J2" t="s">
        <v>282</v>
      </c>
      <c r="K2">
        <v>1.5510354879999999</v>
      </c>
      <c r="L2">
        <v>2056</v>
      </c>
      <c r="M2">
        <v>1.5397141409999999</v>
      </c>
      <c r="N2">
        <v>1.132134699999998E-2</v>
      </c>
      <c r="O2">
        <v>1.2969999999999999</v>
      </c>
      <c r="P2">
        <v>2100</v>
      </c>
      <c r="Q2">
        <v>2040</v>
      </c>
      <c r="X2">
        <v>3.0155875999999999</v>
      </c>
      <c r="Y2">
        <v>878.68658979999998</v>
      </c>
      <c r="AC2">
        <v>725.3876935400001</v>
      </c>
      <c r="AD2" t="s">
        <v>300</v>
      </c>
      <c r="AE2">
        <v>878.68658979999998</v>
      </c>
      <c r="AF2">
        <v>1.5397141409999999</v>
      </c>
      <c r="AG2">
        <v>357.68419999999998</v>
      </c>
      <c r="AH2">
        <v>301.12790000000001</v>
      </c>
      <c r="AI2">
        <v>184.8664088208964</v>
      </c>
      <c r="AJ2">
        <v>914.16290000000004</v>
      </c>
      <c r="AK2">
        <v>211.5166794578401</v>
      </c>
      <c r="AL2">
        <v>3659.5234</v>
      </c>
      <c r="AM2">
        <v>73.838115301459212</v>
      </c>
      <c r="AN2">
        <v>185.81400493555691</v>
      </c>
      <c r="AO2">
        <v>186.61813251469539</v>
      </c>
      <c r="AP2">
        <v>187.57783560636679</v>
      </c>
    </row>
    <row r="3" spans="1:42" hidden="1" x14ac:dyDescent="0.25">
      <c r="A3" t="s">
        <v>59</v>
      </c>
      <c r="B3" t="s">
        <v>71</v>
      </c>
      <c r="C3" t="b">
        <v>0</v>
      </c>
      <c r="D3" t="s">
        <v>247</v>
      </c>
      <c r="E3" t="s">
        <v>251</v>
      </c>
      <c r="F3" t="s">
        <v>255</v>
      </c>
      <c r="G3" t="s">
        <v>74</v>
      </c>
      <c r="I3" t="s">
        <v>260</v>
      </c>
      <c r="J3" t="s">
        <v>281</v>
      </c>
      <c r="K3">
        <v>1.856778888</v>
      </c>
      <c r="L3">
        <v>2051</v>
      </c>
      <c r="M3">
        <v>1.489875971</v>
      </c>
      <c r="N3">
        <v>0.366902917</v>
      </c>
      <c r="O3">
        <v>1.5089999999999999</v>
      </c>
      <c r="P3">
        <v>2047</v>
      </c>
      <c r="Q3">
        <v>2032</v>
      </c>
      <c r="R3">
        <v>2099</v>
      </c>
      <c r="S3">
        <v>67</v>
      </c>
      <c r="T3">
        <v>14.10231938400003</v>
      </c>
      <c r="X3">
        <v>-13.41142</v>
      </c>
      <c r="Y3">
        <v>480.24514839999989</v>
      </c>
      <c r="Z3">
        <v>773.38279549999993</v>
      </c>
      <c r="AA3">
        <v>693.12745500000005</v>
      </c>
      <c r="AC3">
        <v>1008.22371362</v>
      </c>
      <c r="AD3">
        <v>2051</v>
      </c>
      <c r="AE3">
        <v>1008.22371362</v>
      </c>
      <c r="AF3">
        <v>1.856778888</v>
      </c>
      <c r="AG3">
        <v>817.77610000000004</v>
      </c>
      <c r="AH3">
        <v>15.051740000000001</v>
      </c>
      <c r="AI3">
        <v>9.2404626748495868</v>
      </c>
      <c r="AJ3">
        <v>316.86149</v>
      </c>
      <c r="AK3">
        <v>73.31460313349362</v>
      </c>
      <c r="AL3">
        <v>1410.09</v>
      </c>
      <c r="AM3">
        <v>28.4513518906409</v>
      </c>
      <c r="AN3">
        <v>55.738400378916133</v>
      </c>
      <c r="AO3">
        <v>57.327371603543</v>
      </c>
      <c r="AP3">
        <v>57.267364194928227</v>
      </c>
    </row>
    <row r="4" spans="1:42" hidden="1" x14ac:dyDescent="0.25">
      <c r="A4" t="s">
        <v>42</v>
      </c>
      <c r="B4" t="s">
        <v>100</v>
      </c>
      <c r="C4" t="b">
        <v>0</v>
      </c>
      <c r="D4" t="s">
        <v>245</v>
      </c>
      <c r="E4" t="s">
        <v>245</v>
      </c>
      <c r="F4" t="s">
        <v>255</v>
      </c>
      <c r="G4" t="s">
        <v>102</v>
      </c>
      <c r="I4" t="s">
        <v>261</v>
      </c>
      <c r="J4" t="s">
        <v>282</v>
      </c>
      <c r="K4">
        <v>1.5837452350000001</v>
      </c>
      <c r="L4">
        <v>2100</v>
      </c>
      <c r="M4">
        <v>1.5837452350000001</v>
      </c>
      <c r="N4">
        <v>0</v>
      </c>
      <c r="O4">
        <v>1.34</v>
      </c>
      <c r="P4">
        <v>2100</v>
      </c>
      <c r="Q4">
        <v>2040</v>
      </c>
      <c r="X4">
        <v>4.2150125000000003</v>
      </c>
      <c r="Y4">
        <v>977.55805899999984</v>
      </c>
      <c r="AC4">
        <v>977.55805899999984</v>
      </c>
      <c r="AD4" t="s">
        <v>300</v>
      </c>
      <c r="AE4">
        <v>977.55805899999984</v>
      </c>
      <c r="AF4">
        <v>1.5837452350000001</v>
      </c>
      <c r="AG4">
        <v>487.10489999999999</v>
      </c>
      <c r="AH4">
        <v>325.41520000000003</v>
      </c>
      <c r="AI4">
        <v>199.77670418361691</v>
      </c>
      <c r="AJ4">
        <v>951.36760000000004</v>
      </c>
      <c r="AK4">
        <v>220.1250080218467</v>
      </c>
      <c r="AL4">
        <v>2751.7203</v>
      </c>
      <c r="AM4">
        <v>55.521394066988599</v>
      </c>
      <c r="AN4">
        <v>177.7769013366738</v>
      </c>
      <c r="AO4">
        <v>177.57321275441001</v>
      </c>
      <c r="AP4">
        <v>178.743509218594</v>
      </c>
    </row>
    <row r="5" spans="1:42" hidden="1" x14ac:dyDescent="0.25">
      <c r="A5" t="s">
        <v>42</v>
      </c>
      <c r="B5" t="s">
        <v>97</v>
      </c>
      <c r="C5" t="b">
        <v>0</v>
      </c>
      <c r="D5" t="s">
        <v>245</v>
      </c>
      <c r="E5" t="s">
        <v>245</v>
      </c>
      <c r="F5" t="s">
        <v>255</v>
      </c>
      <c r="G5" t="s">
        <v>99</v>
      </c>
      <c r="I5" t="s">
        <v>261</v>
      </c>
      <c r="J5" t="s">
        <v>282</v>
      </c>
      <c r="K5">
        <v>1.590613982</v>
      </c>
      <c r="L5">
        <v>2100</v>
      </c>
      <c r="M5">
        <v>1.590613982</v>
      </c>
      <c r="N5">
        <v>0</v>
      </c>
      <c r="O5">
        <v>1.3460000000000001</v>
      </c>
      <c r="P5">
        <v>2100</v>
      </c>
      <c r="Q5">
        <v>2040</v>
      </c>
      <c r="X5">
        <v>4.3664126999999997</v>
      </c>
      <c r="Y5">
        <v>990.63539899999989</v>
      </c>
      <c r="AC5">
        <v>990.63539899999989</v>
      </c>
      <c r="AD5" t="s">
        <v>300</v>
      </c>
      <c r="AE5">
        <v>990.63539899999989</v>
      </c>
      <c r="AF5">
        <v>1.590613982</v>
      </c>
      <c r="AG5">
        <v>480.81869999999998</v>
      </c>
      <c r="AH5">
        <v>332.65960000000001</v>
      </c>
      <c r="AI5">
        <v>204.22413735756751</v>
      </c>
      <c r="AJ5">
        <v>952.72410000000002</v>
      </c>
      <c r="AK5">
        <v>220.4388715309484</v>
      </c>
      <c r="AL5">
        <v>2655.3634999999999</v>
      </c>
      <c r="AM5">
        <v>53.577205239427158</v>
      </c>
      <c r="AN5">
        <v>176.3518895505197</v>
      </c>
      <c r="AO5">
        <v>175.95629039869769</v>
      </c>
      <c r="AP5">
        <v>177.16721704796751</v>
      </c>
    </row>
    <row r="6" spans="1:42" hidden="1" x14ac:dyDescent="0.25">
      <c r="A6" t="s">
        <v>42</v>
      </c>
      <c r="B6" t="s">
        <v>94</v>
      </c>
      <c r="C6" t="b">
        <v>0</v>
      </c>
      <c r="D6" t="s">
        <v>245</v>
      </c>
      <c r="E6" t="s">
        <v>245</v>
      </c>
      <c r="F6" t="s">
        <v>255</v>
      </c>
      <c r="G6" t="s">
        <v>96</v>
      </c>
      <c r="I6" t="s">
        <v>261</v>
      </c>
      <c r="J6" t="s">
        <v>282</v>
      </c>
      <c r="K6">
        <v>1.596802348</v>
      </c>
      <c r="L6">
        <v>2100</v>
      </c>
      <c r="M6">
        <v>1.596802348</v>
      </c>
      <c r="N6">
        <v>0</v>
      </c>
      <c r="O6">
        <v>1.351</v>
      </c>
      <c r="P6">
        <v>2100</v>
      </c>
      <c r="Q6">
        <v>2040</v>
      </c>
      <c r="X6">
        <v>4.5778857999999998</v>
      </c>
      <c r="Y6">
        <v>1001.2869696</v>
      </c>
      <c r="AC6">
        <v>1001.2869696</v>
      </c>
      <c r="AD6" t="s">
        <v>300</v>
      </c>
      <c r="AE6">
        <v>1001.2869696</v>
      </c>
      <c r="AF6">
        <v>1.596802348</v>
      </c>
      <c r="AG6">
        <v>486.50380000000001</v>
      </c>
      <c r="AH6">
        <v>337.86770000000001</v>
      </c>
      <c r="AI6">
        <v>207.42145897333319</v>
      </c>
      <c r="AJ6">
        <v>938.74940000000004</v>
      </c>
      <c r="AK6">
        <v>217.20544109921741</v>
      </c>
      <c r="AL6">
        <v>2544.6631000000002</v>
      </c>
      <c r="AM6">
        <v>51.34360594091806</v>
      </c>
      <c r="AN6">
        <v>172.7652421082494</v>
      </c>
      <c r="AO6">
        <v>172.15971498724909</v>
      </c>
      <c r="AP6">
        <v>173.40228906535549</v>
      </c>
    </row>
    <row r="7" spans="1:42" hidden="1" x14ac:dyDescent="0.25">
      <c r="A7" t="s">
        <v>42</v>
      </c>
      <c r="B7" t="s">
        <v>72</v>
      </c>
      <c r="C7" t="b">
        <v>0</v>
      </c>
      <c r="D7" t="s">
        <v>245</v>
      </c>
      <c r="E7" t="s">
        <v>245</v>
      </c>
      <c r="F7" t="s">
        <v>255</v>
      </c>
      <c r="G7" t="s">
        <v>74</v>
      </c>
      <c r="I7" t="s">
        <v>260</v>
      </c>
      <c r="J7" t="s">
        <v>281</v>
      </c>
      <c r="K7">
        <v>1.798546771</v>
      </c>
      <c r="L7">
        <v>2054</v>
      </c>
      <c r="M7">
        <v>1.6924144860000001</v>
      </c>
      <c r="N7">
        <v>0.1061322849999999</v>
      </c>
      <c r="O7">
        <v>1.4490000000000001</v>
      </c>
      <c r="P7">
        <v>2045</v>
      </c>
      <c r="Q7">
        <v>2032</v>
      </c>
      <c r="X7">
        <v>-7.1420107000000002</v>
      </c>
      <c r="Y7">
        <v>747.0370107</v>
      </c>
      <c r="Z7">
        <v>730.66645949999997</v>
      </c>
      <c r="AA7">
        <v>376.86584399999998</v>
      </c>
      <c r="AB7">
        <v>-383.78348640000002</v>
      </c>
      <c r="AC7">
        <v>996.64334709999991</v>
      </c>
      <c r="AD7">
        <v>2054</v>
      </c>
      <c r="AE7">
        <v>996.64334709999991</v>
      </c>
      <c r="AF7">
        <v>1.798546771</v>
      </c>
      <c r="AG7">
        <v>504.79309999999998</v>
      </c>
      <c r="AH7">
        <v>67.547259999999994</v>
      </c>
      <c r="AI7">
        <v>41.468158154363579</v>
      </c>
      <c r="AJ7">
        <v>910.60046</v>
      </c>
      <c r="AK7">
        <v>210.69241117965049</v>
      </c>
      <c r="AL7">
        <v>2468.8677200000002</v>
      </c>
      <c r="AM7">
        <v>49.814284388347048</v>
      </c>
      <c r="AN7">
        <v>154.5503430491097</v>
      </c>
      <c r="AO7">
        <v>157.80995857178289</v>
      </c>
      <c r="AP7">
        <v>157.9415557263749</v>
      </c>
    </row>
    <row r="8" spans="1:42" hidden="1" x14ac:dyDescent="0.25">
      <c r="A8" t="s">
        <v>42</v>
      </c>
      <c r="B8" t="s">
        <v>85</v>
      </c>
      <c r="C8" t="b">
        <v>0</v>
      </c>
      <c r="D8" t="s">
        <v>245</v>
      </c>
      <c r="E8" t="s">
        <v>245</v>
      </c>
      <c r="F8" t="s">
        <v>255</v>
      </c>
      <c r="G8" t="s">
        <v>87</v>
      </c>
      <c r="I8" t="s">
        <v>261</v>
      </c>
      <c r="J8" t="s">
        <v>282</v>
      </c>
      <c r="K8">
        <v>1.605176487</v>
      </c>
      <c r="L8">
        <v>2100</v>
      </c>
      <c r="M8">
        <v>1.605176487</v>
      </c>
      <c r="N8">
        <v>0</v>
      </c>
      <c r="O8">
        <v>1.359</v>
      </c>
      <c r="P8">
        <v>2100</v>
      </c>
      <c r="Q8">
        <v>2040</v>
      </c>
      <c r="X8">
        <v>4.8686394999999996</v>
      </c>
      <c r="Y8">
        <v>1019.9550222</v>
      </c>
      <c r="AC8">
        <v>1019.9550222</v>
      </c>
      <c r="AD8" t="s">
        <v>300</v>
      </c>
      <c r="AE8">
        <v>1019.9550222</v>
      </c>
      <c r="AF8">
        <v>1.605176487</v>
      </c>
      <c r="AG8">
        <v>473.7097</v>
      </c>
      <c r="AH8">
        <v>338.47620000000001</v>
      </c>
      <c r="AI8">
        <v>207.7950251881127</v>
      </c>
      <c r="AJ8">
        <v>944.37720000000002</v>
      </c>
      <c r="AK8">
        <v>218.50758710476279</v>
      </c>
      <c r="AL8">
        <v>2426.6615000000002</v>
      </c>
      <c r="AM8">
        <v>48.962690506258816</v>
      </c>
      <c r="AN8">
        <v>170.87460035234929</v>
      </c>
      <c r="AO8">
        <v>170.1615326889075</v>
      </c>
      <c r="AP8">
        <v>171.42009231563861</v>
      </c>
    </row>
    <row r="9" spans="1:42" hidden="1" x14ac:dyDescent="0.25">
      <c r="A9" t="s">
        <v>61</v>
      </c>
      <c r="B9" t="s">
        <v>214</v>
      </c>
      <c r="C9" t="b">
        <v>0</v>
      </c>
      <c r="D9" t="s">
        <v>247</v>
      </c>
      <c r="E9" t="s">
        <v>253</v>
      </c>
      <c r="F9" t="s">
        <v>255</v>
      </c>
      <c r="I9" t="s">
        <v>277</v>
      </c>
      <c r="J9" t="s">
        <v>297</v>
      </c>
      <c r="K9">
        <v>1.8349365150000001</v>
      </c>
      <c r="L9">
        <v>2048</v>
      </c>
      <c r="M9">
        <v>1.299729017</v>
      </c>
      <c r="N9">
        <v>0.53520749800000011</v>
      </c>
      <c r="O9">
        <v>1.5289999999999999</v>
      </c>
      <c r="P9">
        <v>2044</v>
      </c>
      <c r="Q9">
        <v>2030</v>
      </c>
      <c r="R9">
        <v>2082</v>
      </c>
      <c r="S9">
        <v>52</v>
      </c>
      <c r="T9">
        <v>10.603123603999959</v>
      </c>
      <c r="X9">
        <v>-18.851753899999999</v>
      </c>
      <c r="Y9">
        <v>184.22573120000001</v>
      </c>
      <c r="Z9">
        <v>886.31199290000006</v>
      </c>
      <c r="AA9">
        <v>730.98759050000012</v>
      </c>
      <c r="AB9">
        <v>462.45421735000002</v>
      </c>
      <c r="AC9">
        <v>1024.1205182599999</v>
      </c>
      <c r="AD9">
        <v>2048</v>
      </c>
      <c r="AE9">
        <v>1024.1205182599999</v>
      </c>
      <c r="AF9">
        <v>1.8349365150000001</v>
      </c>
      <c r="AG9">
        <v>793.67319999999995</v>
      </c>
      <c r="AH9">
        <v>14.2538</v>
      </c>
      <c r="AI9">
        <v>8.7505967333192736</v>
      </c>
      <c r="AJ9">
        <v>456.40390000000002</v>
      </c>
      <c r="AK9">
        <v>105.6015699385833</v>
      </c>
      <c r="AL9">
        <v>2030.905</v>
      </c>
      <c r="AM9">
        <v>40.977521159260803</v>
      </c>
      <c r="AN9">
        <v>77.580680230851371</v>
      </c>
      <c r="AO9">
        <v>79.932962258553033</v>
      </c>
      <c r="AP9">
        <v>79.813073533105793</v>
      </c>
    </row>
    <row r="10" spans="1:42" hidden="1" x14ac:dyDescent="0.25">
      <c r="A10" t="s">
        <v>42</v>
      </c>
      <c r="B10" t="s">
        <v>91</v>
      </c>
      <c r="C10" t="b">
        <v>0</v>
      </c>
      <c r="D10" t="s">
        <v>245</v>
      </c>
      <c r="E10" t="s">
        <v>245</v>
      </c>
      <c r="F10" t="s">
        <v>255</v>
      </c>
      <c r="G10" t="s">
        <v>93</v>
      </c>
      <c r="I10" t="s">
        <v>261</v>
      </c>
      <c r="J10" t="s">
        <v>282</v>
      </c>
      <c r="K10">
        <v>1.6333918270000001</v>
      </c>
      <c r="L10">
        <v>2100</v>
      </c>
      <c r="M10">
        <v>1.6333918270000001</v>
      </c>
      <c r="N10">
        <v>0</v>
      </c>
      <c r="O10">
        <v>1.381</v>
      </c>
      <c r="P10">
        <v>2100</v>
      </c>
      <c r="Q10">
        <v>2040</v>
      </c>
      <c r="X10">
        <v>5.5657566999999997</v>
      </c>
      <c r="Y10">
        <v>1068.4108650000001</v>
      </c>
      <c r="AC10">
        <v>1068.4108650000001</v>
      </c>
      <c r="AD10" t="s">
        <v>300</v>
      </c>
      <c r="AE10">
        <v>1068.4108650000001</v>
      </c>
      <c r="AF10">
        <v>1.6333918270000001</v>
      </c>
      <c r="AG10">
        <v>477.52879999999999</v>
      </c>
      <c r="AH10">
        <v>337.3066</v>
      </c>
      <c r="AI10">
        <v>207.0769922467714</v>
      </c>
      <c r="AJ10">
        <v>860.14819999999997</v>
      </c>
      <c r="AK10">
        <v>199.01889598192861</v>
      </c>
      <c r="AL10">
        <v>2039.1069</v>
      </c>
      <c r="AM10">
        <v>41.14301069756818</v>
      </c>
      <c r="AN10">
        <v>155.52553374701941</v>
      </c>
      <c r="AO10">
        <v>154.3283475947996</v>
      </c>
      <c r="AP10">
        <v>155.61542748309151</v>
      </c>
    </row>
    <row r="11" spans="1:42" hidden="1" x14ac:dyDescent="0.25">
      <c r="A11" t="s">
        <v>42</v>
      </c>
      <c r="B11" t="s">
        <v>88</v>
      </c>
      <c r="C11" t="b">
        <v>0</v>
      </c>
      <c r="D11" t="s">
        <v>245</v>
      </c>
      <c r="E11" t="s">
        <v>245</v>
      </c>
      <c r="F11" t="s">
        <v>255</v>
      </c>
      <c r="G11" t="s">
        <v>90</v>
      </c>
      <c r="I11" t="s">
        <v>261</v>
      </c>
      <c r="J11" t="s">
        <v>282</v>
      </c>
      <c r="K11">
        <v>1.637778782</v>
      </c>
      <c r="L11">
        <v>2100</v>
      </c>
      <c r="M11">
        <v>1.637778782</v>
      </c>
      <c r="N11">
        <v>0</v>
      </c>
      <c r="O11">
        <v>1.3839999999999999</v>
      </c>
      <c r="P11">
        <v>2100</v>
      </c>
      <c r="Q11">
        <v>2040</v>
      </c>
      <c r="X11">
        <v>5.7595482000000002</v>
      </c>
      <c r="Y11">
        <v>1074.2913179</v>
      </c>
      <c r="AC11">
        <v>1074.2913179</v>
      </c>
      <c r="AD11" t="s">
        <v>300</v>
      </c>
      <c r="AE11">
        <v>1074.2913179</v>
      </c>
      <c r="AF11">
        <v>1.637778782</v>
      </c>
      <c r="AG11">
        <v>480.32199999999989</v>
      </c>
      <c r="AH11">
        <v>334.53800000000001</v>
      </c>
      <c r="AI11">
        <v>205.3773120130185</v>
      </c>
      <c r="AJ11">
        <v>841.44330000000002</v>
      </c>
      <c r="AK11">
        <v>194.6910039425656</v>
      </c>
      <c r="AL11">
        <v>1959.3998999999999</v>
      </c>
      <c r="AM11">
        <v>39.534764482683087</v>
      </c>
      <c r="AN11">
        <v>152.58243309233231</v>
      </c>
      <c r="AO11">
        <v>151.3297918065216</v>
      </c>
      <c r="AP11">
        <v>152.6127189348469</v>
      </c>
    </row>
    <row r="12" spans="1:42" hidden="1" x14ac:dyDescent="0.25">
      <c r="A12" t="s">
        <v>42</v>
      </c>
      <c r="B12" t="s">
        <v>103</v>
      </c>
      <c r="C12" t="b">
        <v>0</v>
      </c>
      <c r="D12" t="s">
        <v>245</v>
      </c>
      <c r="E12" t="s">
        <v>245</v>
      </c>
      <c r="F12" t="s">
        <v>255</v>
      </c>
      <c r="G12" t="s">
        <v>105</v>
      </c>
      <c r="I12" t="s">
        <v>261</v>
      </c>
      <c r="J12" t="s">
        <v>282</v>
      </c>
      <c r="K12">
        <v>1.6266320910000001</v>
      </c>
      <c r="L12">
        <v>2100</v>
      </c>
      <c r="M12">
        <v>1.6266320910000001</v>
      </c>
      <c r="N12">
        <v>0</v>
      </c>
      <c r="O12">
        <v>1.3759999999999999</v>
      </c>
      <c r="P12">
        <v>2100</v>
      </c>
      <c r="Q12">
        <v>2040</v>
      </c>
      <c r="X12">
        <v>5.3647863999999998</v>
      </c>
      <c r="Y12">
        <v>1046.6638184000001</v>
      </c>
      <c r="AC12">
        <v>1046.6638184000001</v>
      </c>
      <c r="AD12" t="s">
        <v>300</v>
      </c>
      <c r="AE12">
        <v>1046.6638184000001</v>
      </c>
      <c r="AF12">
        <v>1.6266320910000001</v>
      </c>
      <c r="AG12">
        <v>511.65589999999997</v>
      </c>
      <c r="AH12">
        <v>314.1019</v>
      </c>
      <c r="AI12">
        <v>192.83131937233421</v>
      </c>
      <c r="AJ12">
        <v>760.11609999999996</v>
      </c>
      <c r="AK12">
        <v>175.87372390024089</v>
      </c>
      <c r="AL12">
        <v>1937.9612999999999</v>
      </c>
      <c r="AM12">
        <v>39.102198368007642</v>
      </c>
      <c r="AN12">
        <v>143.3639619574794</v>
      </c>
      <c r="AO12">
        <v>142.24026102267621</v>
      </c>
      <c r="AP12">
        <v>143.43177880270511</v>
      </c>
    </row>
    <row r="13" spans="1:42" hidden="1" x14ac:dyDescent="0.25">
      <c r="A13" t="s">
        <v>42</v>
      </c>
      <c r="B13" t="s">
        <v>82</v>
      </c>
      <c r="C13" t="b">
        <v>0</v>
      </c>
      <c r="D13" t="s">
        <v>245</v>
      </c>
      <c r="E13" t="s">
        <v>245</v>
      </c>
      <c r="F13" t="s">
        <v>255</v>
      </c>
      <c r="G13" t="s">
        <v>84</v>
      </c>
      <c r="I13" t="s">
        <v>261</v>
      </c>
      <c r="J13" t="s">
        <v>282</v>
      </c>
      <c r="K13">
        <v>1.5806126920000001</v>
      </c>
      <c r="L13">
        <v>2100</v>
      </c>
      <c r="M13">
        <v>1.5806126920000001</v>
      </c>
      <c r="N13">
        <v>0</v>
      </c>
      <c r="O13">
        <v>1.329</v>
      </c>
      <c r="P13">
        <v>2100</v>
      </c>
      <c r="Q13">
        <v>2041</v>
      </c>
      <c r="X13">
        <v>4.3297312000000003</v>
      </c>
      <c r="Y13">
        <v>970.57438979999972</v>
      </c>
      <c r="AC13">
        <v>970.57438979999972</v>
      </c>
      <c r="AD13" t="s">
        <v>300</v>
      </c>
      <c r="AE13">
        <v>970.57438979999972</v>
      </c>
      <c r="AF13">
        <v>1.5806126920000001</v>
      </c>
      <c r="AG13">
        <v>431.26429999999999</v>
      </c>
      <c r="AH13">
        <v>309.5292</v>
      </c>
      <c r="AI13">
        <v>190.02407823786831</v>
      </c>
      <c r="AJ13">
        <v>805.0557</v>
      </c>
      <c r="AK13">
        <v>186.27173389185569</v>
      </c>
      <c r="AL13">
        <v>1893.5513000000001</v>
      </c>
      <c r="AM13">
        <v>38.206138870058332</v>
      </c>
      <c r="AN13">
        <v>145.2213947830013</v>
      </c>
      <c r="AO13">
        <v>144.183820126255</v>
      </c>
      <c r="AP13">
        <v>145.3649527387681</v>
      </c>
    </row>
    <row r="14" spans="1:42" hidden="1" x14ac:dyDescent="0.25">
      <c r="A14" t="s">
        <v>42</v>
      </c>
      <c r="B14" t="s">
        <v>106</v>
      </c>
      <c r="C14" t="b">
        <v>0</v>
      </c>
      <c r="D14" t="s">
        <v>245</v>
      </c>
      <c r="E14" t="s">
        <v>245</v>
      </c>
      <c r="F14" t="s">
        <v>255</v>
      </c>
      <c r="G14" t="s">
        <v>108</v>
      </c>
      <c r="I14" t="s">
        <v>261</v>
      </c>
      <c r="J14" t="s">
        <v>282</v>
      </c>
      <c r="K14">
        <v>1.5562506819999999</v>
      </c>
      <c r="L14">
        <v>2100</v>
      </c>
      <c r="M14">
        <v>1.5562506819999999</v>
      </c>
      <c r="N14">
        <v>0</v>
      </c>
      <c r="O14">
        <v>1.3029999999999999</v>
      </c>
      <c r="P14">
        <v>2100</v>
      </c>
      <c r="Q14">
        <v>2040</v>
      </c>
      <c r="X14">
        <v>3.3304103999999999</v>
      </c>
      <c r="Y14">
        <v>885.02942410000014</v>
      </c>
      <c r="AC14">
        <v>885.02942410000014</v>
      </c>
      <c r="AD14" t="s">
        <v>300</v>
      </c>
      <c r="AE14">
        <v>885.02942410000014</v>
      </c>
      <c r="AF14">
        <v>1.5562506819999999</v>
      </c>
      <c r="AG14">
        <v>345.62849999999997</v>
      </c>
      <c r="AH14">
        <v>256.21629999999999</v>
      </c>
      <c r="AI14">
        <v>157.29458234317519</v>
      </c>
      <c r="AJ14">
        <v>588.40290000000005</v>
      </c>
      <c r="AK14">
        <v>136.14316178370791</v>
      </c>
      <c r="AL14">
        <v>1808.1253999999999</v>
      </c>
      <c r="AM14">
        <v>36.482502547926607</v>
      </c>
      <c r="AN14">
        <v>117.5798556348218</v>
      </c>
      <c r="AO14">
        <v>116.7924154145808</v>
      </c>
      <c r="AP14">
        <v>117.73467070175251</v>
      </c>
    </row>
    <row r="15" spans="1:42" hidden="1" x14ac:dyDescent="0.25">
      <c r="A15" t="s">
        <v>42</v>
      </c>
      <c r="B15" t="s">
        <v>76</v>
      </c>
      <c r="C15" t="b">
        <v>0</v>
      </c>
      <c r="D15" t="s">
        <v>245</v>
      </c>
      <c r="E15" t="s">
        <v>245</v>
      </c>
      <c r="F15" t="s">
        <v>255</v>
      </c>
      <c r="G15" t="s">
        <v>78</v>
      </c>
      <c r="I15" t="s">
        <v>261</v>
      </c>
      <c r="J15" t="s">
        <v>282</v>
      </c>
      <c r="K15">
        <v>1.6625070829999999</v>
      </c>
      <c r="L15">
        <v>2100</v>
      </c>
      <c r="M15">
        <v>1.6625070829999999</v>
      </c>
      <c r="N15">
        <v>0</v>
      </c>
      <c r="O15">
        <v>1.403</v>
      </c>
      <c r="P15">
        <v>2100</v>
      </c>
      <c r="Q15">
        <v>2040</v>
      </c>
      <c r="X15">
        <v>6.4521427999999998</v>
      </c>
      <c r="Y15">
        <v>1121.6558898999999</v>
      </c>
      <c r="AC15">
        <v>1121.6558898999999</v>
      </c>
      <c r="AD15" t="s">
        <v>300</v>
      </c>
      <c r="AE15">
        <v>1121.6558898999999</v>
      </c>
      <c r="AF15">
        <v>1.6625070829999999</v>
      </c>
      <c r="AG15">
        <v>482.00959999999998</v>
      </c>
      <c r="AH15">
        <v>342.26350000000002</v>
      </c>
      <c r="AI15">
        <v>210.12009885324761</v>
      </c>
      <c r="AJ15">
        <v>802.00109999999995</v>
      </c>
      <c r="AK15">
        <v>185.56496833719149</v>
      </c>
      <c r="AL15">
        <v>1697.8747000000001</v>
      </c>
      <c r="AM15">
        <v>34.257976835461818</v>
      </c>
      <c r="AN15">
        <v>143.32309253000179</v>
      </c>
      <c r="AO15">
        <v>141.63117565668151</v>
      </c>
      <c r="AP15">
        <v>142.96929991256749</v>
      </c>
    </row>
    <row r="16" spans="1:42" hidden="1" x14ac:dyDescent="0.25">
      <c r="A16" t="s">
        <v>59</v>
      </c>
      <c r="B16" t="s">
        <v>195</v>
      </c>
      <c r="C16" t="b">
        <v>0</v>
      </c>
      <c r="D16" t="s">
        <v>247</v>
      </c>
      <c r="E16" t="s">
        <v>251</v>
      </c>
      <c r="F16" t="s">
        <v>255</v>
      </c>
      <c r="G16" t="s">
        <v>74</v>
      </c>
      <c r="I16" t="s">
        <v>260</v>
      </c>
      <c r="J16" t="s">
        <v>281</v>
      </c>
      <c r="K16">
        <v>1.8301894670000001</v>
      </c>
      <c r="L16">
        <v>2048</v>
      </c>
      <c r="M16">
        <v>1.358707764</v>
      </c>
      <c r="N16">
        <v>0.47148170299999997</v>
      </c>
      <c r="O16">
        <v>1.492</v>
      </c>
      <c r="P16">
        <v>2044</v>
      </c>
      <c r="Q16">
        <v>2032</v>
      </c>
      <c r="R16">
        <v>2085</v>
      </c>
      <c r="S16">
        <v>53</v>
      </c>
      <c r="T16">
        <v>10.53943108799999</v>
      </c>
      <c r="X16">
        <v>-16.616055899999999</v>
      </c>
      <c r="Y16">
        <v>193.6673320999999</v>
      </c>
      <c r="Z16">
        <v>876.85472599999991</v>
      </c>
      <c r="AA16">
        <v>813.26718825</v>
      </c>
      <c r="AC16">
        <v>940.73638687999994</v>
      </c>
      <c r="AD16">
        <v>2047</v>
      </c>
      <c r="AE16">
        <v>943.57937703999994</v>
      </c>
      <c r="AF16">
        <v>1.827940989</v>
      </c>
      <c r="AG16">
        <v>811.72699999999998</v>
      </c>
      <c r="AH16">
        <v>15.051740000000001</v>
      </c>
      <c r="AI16">
        <v>9.2404626748495868</v>
      </c>
      <c r="AJ16">
        <v>427.05453999999997</v>
      </c>
      <c r="AK16">
        <v>98.810789902100993</v>
      </c>
      <c r="AL16">
        <v>1900.2617700000001</v>
      </c>
      <c r="AM16">
        <v>38.341535861258592</v>
      </c>
      <c r="AN16">
        <v>74.868408505244531</v>
      </c>
      <c r="AO16">
        <v>77.087415315371672</v>
      </c>
      <c r="AP16">
        <v>76.984977882640237</v>
      </c>
    </row>
    <row r="17" spans="1:42" hidden="1" x14ac:dyDescent="0.25">
      <c r="A17" t="s">
        <v>42</v>
      </c>
      <c r="B17" t="s">
        <v>71</v>
      </c>
      <c r="C17" t="b">
        <v>0</v>
      </c>
      <c r="D17" t="s">
        <v>245</v>
      </c>
      <c r="E17" t="s">
        <v>245</v>
      </c>
      <c r="F17" t="s">
        <v>255</v>
      </c>
      <c r="G17" t="s">
        <v>74</v>
      </c>
      <c r="I17" t="s">
        <v>260</v>
      </c>
      <c r="J17" t="s">
        <v>281</v>
      </c>
      <c r="K17">
        <v>1.7423937899999999</v>
      </c>
      <c r="L17">
        <v>2049</v>
      </c>
      <c r="M17">
        <v>1.623373583</v>
      </c>
      <c r="N17">
        <v>0.11902020699999991</v>
      </c>
      <c r="O17">
        <v>1.415</v>
      </c>
      <c r="P17">
        <v>2038</v>
      </c>
      <c r="Q17">
        <v>2031</v>
      </c>
      <c r="X17">
        <v>-7.4357385999999996</v>
      </c>
      <c r="Y17">
        <v>602.74752770000009</v>
      </c>
      <c r="Z17">
        <v>831.01418750000005</v>
      </c>
      <c r="AA17">
        <v>419.30524209999999</v>
      </c>
      <c r="AB17">
        <v>-357.8378932</v>
      </c>
      <c r="AC17">
        <v>877.28742099999999</v>
      </c>
      <c r="AD17">
        <v>2051</v>
      </c>
      <c r="AE17">
        <v>876.75765558000001</v>
      </c>
      <c r="AF17">
        <v>1.74162697</v>
      </c>
      <c r="AG17">
        <v>510.2482</v>
      </c>
      <c r="AH17">
        <v>78.647030000000001</v>
      </c>
      <c r="AI17">
        <v>48.282454068617689</v>
      </c>
      <c r="AJ17">
        <v>1690.3520699999999</v>
      </c>
      <c r="AK17">
        <v>391.109349286748</v>
      </c>
      <c r="AL17">
        <v>1476.66849</v>
      </c>
      <c r="AM17">
        <v>29.794704476176239</v>
      </c>
      <c r="AN17">
        <v>196.3047865898462</v>
      </c>
      <c r="AO17">
        <v>199.7068758003436</v>
      </c>
      <c r="AP17">
        <v>200.06723564578661</v>
      </c>
    </row>
    <row r="18" spans="1:42" hidden="1" x14ac:dyDescent="0.25">
      <c r="A18" t="s">
        <v>42</v>
      </c>
      <c r="B18" t="s">
        <v>120</v>
      </c>
      <c r="C18" t="b">
        <v>0</v>
      </c>
      <c r="D18" t="s">
        <v>246</v>
      </c>
      <c r="E18" t="s">
        <v>246</v>
      </c>
      <c r="F18" t="s">
        <v>255</v>
      </c>
      <c r="G18" t="s">
        <v>123</v>
      </c>
      <c r="I18" t="s">
        <v>263</v>
      </c>
      <c r="J18" t="s">
        <v>284</v>
      </c>
      <c r="K18">
        <v>2.1813022559999999</v>
      </c>
      <c r="L18">
        <v>2092</v>
      </c>
      <c r="M18">
        <v>2.1754936749999998</v>
      </c>
      <c r="N18">
        <v>5.8085810000001459E-3</v>
      </c>
      <c r="O18">
        <v>1.7809999999999999</v>
      </c>
      <c r="P18">
        <v>2099</v>
      </c>
      <c r="Q18">
        <v>2032</v>
      </c>
      <c r="U18">
        <v>2055</v>
      </c>
      <c r="X18">
        <v>-3.8619427000000002</v>
      </c>
      <c r="Y18">
        <v>1746.94305145</v>
      </c>
      <c r="Z18">
        <v>957.81045800000004</v>
      </c>
      <c r="AA18">
        <v>438.76768744999998</v>
      </c>
      <c r="AB18">
        <v>-227.04056015</v>
      </c>
      <c r="AC18">
        <v>1769.0227154900001</v>
      </c>
      <c r="AD18">
        <v>2089</v>
      </c>
      <c r="AE18">
        <v>1772.1075188</v>
      </c>
      <c r="AF18">
        <v>2.1772050749999998</v>
      </c>
      <c r="AG18">
        <v>537.47260000000006</v>
      </c>
      <c r="AH18">
        <v>96.166840000000008</v>
      </c>
      <c r="AI18">
        <v>59.038097627133617</v>
      </c>
      <c r="AJ18">
        <v>202.67863</v>
      </c>
      <c r="AK18">
        <v>46.895264306464611</v>
      </c>
      <c r="AL18">
        <v>1284.44514</v>
      </c>
      <c r="AM18">
        <v>25.916218583468801</v>
      </c>
      <c r="AN18">
        <v>41.371513542285562</v>
      </c>
      <c r="AO18">
        <v>41.332017613294248</v>
      </c>
      <c r="AP18">
        <v>41.601170922304433</v>
      </c>
    </row>
    <row r="19" spans="1:42" hidden="1" x14ac:dyDescent="0.25">
      <c r="A19" t="s">
        <v>42</v>
      </c>
      <c r="B19" t="s">
        <v>128</v>
      </c>
      <c r="C19" t="b">
        <v>0</v>
      </c>
      <c r="D19" t="s">
        <v>245</v>
      </c>
      <c r="E19" t="s">
        <v>245</v>
      </c>
      <c r="F19" t="s">
        <v>255</v>
      </c>
      <c r="G19" t="s">
        <v>132</v>
      </c>
      <c r="I19" t="s">
        <v>263</v>
      </c>
      <c r="J19" t="s">
        <v>284</v>
      </c>
      <c r="K19">
        <v>1.7797378150000001</v>
      </c>
      <c r="L19">
        <v>2062</v>
      </c>
      <c r="M19">
        <v>1.686755282</v>
      </c>
      <c r="N19">
        <v>9.2982533000000034E-2</v>
      </c>
      <c r="O19">
        <v>1.4379999999999999</v>
      </c>
      <c r="P19">
        <v>2072</v>
      </c>
      <c r="Q19">
        <v>2031</v>
      </c>
      <c r="X19">
        <v>-7.6392179000000002</v>
      </c>
      <c r="Y19">
        <v>873.97703620000004</v>
      </c>
      <c r="Z19">
        <v>1801.4416349000001</v>
      </c>
      <c r="AA19">
        <v>939.81753800000001</v>
      </c>
      <c r="AB19">
        <v>-265.95162825</v>
      </c>
      <c r="AC19">
        <v>1031.09957902</v>
      </c>
      <c r="AD19">
        <v>2067</v>
      </c>
      <c r="AE19">
        <v>1037.23249177</v>
      </c>
      <c r="AF19">
        <v>1.7792968709999999</v>
      </c>
      <c r="AG19">
        <v>689.03660000000002</v>
      </c>
      <c r="AH19">
        <v>234.85099</v>
      </c>
      <c r="AI19">
        <v>144.17813536816831</v>
      </c>
      <c r="AJ19">
        <v>509.2362</v>
      </c>
      <c r="AK19">
        <v>117.8257727192042</v>
      </c>
      <c r="AL19">
        <v>1101.2562</v>
      </c>
      <c r="AM19">
        <v>22.220019763242071</v>
      </c>
      <c r="AN19">
        <v>89.704154987554119</v>
      </c>
      <c r="AO19">
        <v>88.339494370262983</v>
      </c>
      <c r="AP19">
        <v>89.25572463731028</v>
      </c>
    </row>
    <row r="20" spans="1:42" hidden="1" x14ac:dyDescent="0.25">
      <c r="A20" t="s">
        <v>42</v>
      </c>
      <c r="B20" t="s">
        <v>115</v>
      </c>
      <c r="C20" t="b">
        <v>0</v>
      </c>
      <c r="D20" t="s">
        <v>245</v>
      </c>
      <c r="E20" t="s">
        <v>245</v>
      </c>
      <c r="F20" t="s">
        <v>255</v>
      </c>
      <c r="G20" t="s">
        <v>119</v>
      </c>
      <c r="I20" t="s">
        <v>263</v>
      </c>
      <c r="J20" t="s">
        <v>284</v>
      </c>
      <c r="K20">
        <v>1.730295497</v>
      </c>
      <c r="L20">
        <v>2071</v>
      </c>
      <c r="M20">
        <v>1.670351895</v>
      </c>
      <c r="N20">
        <v>5.9943601999999929E-2</v>
      </c>
      <c r="O20">
        <v>1.4</v>
      </c>
      <c r="P20">
        <v>2072</v>
      </c>
      <c r="Q20">
        <v>2033</v>
      </c>
      <c r="X20">
        <v>-4.8416014000000001</v>
      </c>
      <c r="Y20">
        <v>999.81038734999993</v>
      </c>
      <c r="Z20">
        <v>1157.4586258500001</v>
      </c>
      <c r="AA20">
        <v>406.86144285000012</v>
      </c>
      <c r="AB20">
        <v>-285.98559430000012</v>
      </c>
      <c r="AC20">
        <v>1075.00925418</v>
      </c>
      <c r="AD20">
        <v>2074</v>
      </c>
      <c r="AE20">
        <v>1075.7000780999999</v>
      </c>
      <c r="AF20">
        <v>1.728980655</v>
      </c>
      <c r="AG20">
        <v>523.59</v>
      </c>
      <c r="AH20">
        <v>111.78001999999999</v>
      </c>
      <c r="AI20">
        <v>68.623235759051127</v>
      </c>
      <c r="AJ20">
        <v>258.67237</v>
      </c>
      <c r="AK20">
        <v>59.850953008364073</v>
      </c>
      <c r="AL20">
        <v>1034.75207</v>
      </c>
      <c r="AM20">
        <v>20.8781675376317</v>
      </c>
      <c r="AN20">
        <v>50.623001496287188</v>
      </c>
      <c r="AO20">
        <v>50.392249777469161</v>
      </c>
      <c r="AP20">
        <v>50.769566739275042</v>
      </c>
    </row>
    <row r="21" spans="1:42" hidden="1" x14ac:dyDescent="0.25">
      <c r="A21" t="s">
        <v>42</v>
      </c>
      <c r="B21" t="s">
        <v>69</v>
      </c>
      <c r="C21" t="b">
        <v>0</v>
      </c>
      <c r="D21" t="s">
        <v>245</v>
      </c>
      <c r="E21" t="s">
        <v>245</v>
      </c>
      <c r="F21" t="s">
        <v>255</v>
      </c>
      <c r="G21" t="s">
        <v>74</v>
      </c>
      <c r="I21" t="s">
        <v>260</v>
      </c>
      <c r="J21" t="s">
        <v>281</v>
      </c>
      <c r="K21">
        <v>1.607854734</v>
      </c>
      <c r="L21">
        <v>2057</v>
      </c>
      <c r="M21">
        <v>1.552965852</v>
      </c>
      <c r="N21">
        <v>5.4888881999999972E-2</v>
      </c>
      <c r="O21">
        <v>1.3109999999999999</v>
      </c>
      <c r="P21">
        <v>2099</v>
      </c>
      <c r="Q21">
        <v>2035</v>
      </c>
      <c r="X21">
        <v>-2.4598946000000002</v>
      </c>
      <c r="Y21">
        <v>848.90281749999997</v>
      </c>
      <c r="Z21">
        <v>1103.3315551000001</v>
      </c>
      <c r="AA21">
        <v>379.65773849999999</v>
      </c>
      <c r="AB21">
        <v>-365.76627200000001</v>
      </c>
      <c r="AC21">
        <v>829.86046669999996</v>
      </c>
      <c r="AD21">
        <v>2088</v>
      </c>
      <c r="AE21">
        <v>867.02338889999999</v>
      </c>
      <c r="AF21">
        <v>1.5660030300000001</v>
      </c>
      <c r="AG21">
        <v>526.08320000000003</v>
      </c>
      <c r="AH21">
        <v>219.34682000000001</v>
      </c>
      <c r="AI21">
        <v>134.65991992001929</v>
      </c>
      <c r="AJ21">
        <v>411.94900999999999</v>
      </c>
      <c r="AK21">
        <v>95.315710910106475</v>
      </c>
      <c r="AL21">
        <v>893.29646999999989</v>
      </c>
      <c r="AM21">
        <v>18.02402131114847</v>
      </c>
      <c r="AN21">
        <v>81.658363049201867</v>
      </c>
      <c r="AO21">
        <v>80.272387421094436</v>
      </c>
      <c r="AP21">
        <v>81.143671088350658</v>
      </c>
    </row>
    <row r="22" spans="1:42" hidden="1" x14ac:dyDescent="0.25">
      <c r="A22" t="s">
        <v>42</v>
      </c>
      <c r="B22" t="s">
        <v>80</v>
      </c>
      <c r="C22" t="b">
        <v>0</v>
      </c>
      <c r="D22" t="s">
        <v>244</v>
      </c>
      <c r="E22" t="s">
        <v>244</v>
      </c>
      <c r="F22" t="s">
        <v>255</v>
      </c>
      <c r="G22" t="s">
        <v>81</v>
      </c>
      <c r="I22" t="s">
        <v>261</v>
      </c>
      <c r="J22" t="s">
        <v>282</v>
      </c>
      <c r="K22">
        <v>1.941680764</v>
      </c>
      <c r="L22">
        <v>2100</v>
      </c>
      <c r="M22">
        <v>1.941680764</v>
      </c>
      <c r="N22">
        <v>0</v>
      </c>
      <c r="O22">
        <v>1.5960000000000001</v>
      </c>
      <c r="P22">
        <v>2100</v>
      </c>
      <c r="Q22">
        <v>2036</v>
      </c>
      <c r="X22">
        <v>8.8371301000000013</v>
      </c>
      <c r="Y22">
        <v>1543.0479521</v>
      </c>
      <c r="AC22">
        <v>1543.0479521</v>
      </c>
      <c r="AD22" t="s">
        <v>300</v>
      </c>
      <c r="AE22">
        <v>1543.0479521</v>
      </c>
      <c r="AF22">
        <v>1.941680764</v>
      </c>
      <c r="AG22">
        <v>384.64240000000001</v>
      </c>
      <c r="AH22">
        <v>52.288999999999987</v>
      </c>
      <c r="AI22">
        <v>32.100910114392747</v>
      </c>
      <c r="AJ22">
        <v>158.85919999999999</v>
      </c>
      <c r="AK22">
        <v>36.756436391510647</v>
      </c>
      <c r="AL22">
        <v>598.28210000000001</v>
      </c>
      <c r="AM22">
        <v>12.07152348926069</v>
      </c>
      <c r="AN22">
        <v>30.35581089543512</v>
      </c>
      <c r="AO22">
        <v>30.438580828904691</v>
      </c>
      <c r="AP22">
        <v>30.607887524093659</v>
      </c>
    </row>
    <row r="23" spans="1:42" hidden="1" x14ac:dyDescent="0.25">
      <c r="A23" t="s">
        <v>42</v>
      </c>
      <c r="B23" t="s">
        <v>98</v>
      </c>
      <c r="C23" t="b">
        <v>0</v>
      </c>
      <c r="D23" t="s">
        <v>244</v>
      </c>
      <c r="E23" t="s">
        <v>244</v>
      </c>
      <c r="F23" t="s">
        <v>255</v>
      </c>
      <c r="G23" t="s">
        <v>99</v>
      </c>
      <c r="I23" t="s">
        <v>261</v>
      </c>
      <c r="J23" t="s">
        <v>282</v>
      </c>
      <c r="K23">
        <v>1.994206529</v>
      </c>
      <c r="L23">
        <v>2100</v>
      </c>
      <c r="M23">
        <v>1.994206529</v>
      </c>
      <c r="N23">
        <v>0</v>
      </c>
      <c r="O23">
        <v>1.64</v>
      </c>
      <c r="P23">
        <v>2100</v>
      </c>
      <c r="Q23">
        <v>2036</v>
      </c>
      <c r="X23">
        <v>11.429247200000001</v>
      </c>
      <c r="Y23">
        <v>1684.4485701000001</v>
      </c>
      <c r="AC23">
        <v>1684.4485701000001</v>
      </c>
      <c r="AD23" t="s">
        <v>300</v>
      </c>
      <c r="AE23">
        <v>1684.4485701000001</v>
      </c>
      <c r="AF23">
        <v>1.994206529</v>
      </c>
      <c r="AG23">
        <v>520.84479999999996</v>
      </c>
      <c r="AH23">
        <v>70.532899999999998</v>
      </c>
      <c r="AI23">
        <v>43.301082120665008</v>
      </c>
      <c r="AJ23">
        <v>182.47470000000001</v>
      </c>
      <c r="AK23">
        <v>42.220530530243067</v>
      </c>
      <c r="AL23">
        <v>596.13400000000001</v>
      </c>
      <c r="AM23">
        <v>12.028181327415499</v>
      </c>
      <c r="AN23">
        <v>34.489449406859727</v>
      </c>
      <c r="AO23">
        <v>34.365121437220587</v>
      </c>
      <c r="AP23">
        <v>34.613908566716162</v>
      </c>
    </row>
    <row r="24" spans="1:42" hidden="1" x14ac:dyDescent="0.25">
      <c r="A24" t="s">
        <v>42</v>
      </c>
      <c r="B24" t="s">
        <v>101</v>
      </c>
      <c r="C24" t="b">
        <v>0</v>
      </c>
      <c r="D24" t="s">
        <v>244</v>
      </c>
      <c r="E24" t="s">
        <v>244</v>
      </c>
      <c r="F24" t="s">
        <v>255</v>
      </c>
      <c r="G24" t="s">
        <v>102</v>
      </c>
      <c r="I24" t="s">
        <v>261</v>
      </c>
      <c r="J24" t="s">
        <v>282</v>
      </c>
      <c r="K24">
        <v>1.9932904090000001</v>
      </c>
      <c r="L24">
        <v>2100</v>
      </c>
      <c r="M24">
        <v>1.9932904090000001</v>
      </c>
      <c r="N24">
        <v>0</v>
      </c>
      <c r="O24">
        <v>1.639</v>
      </c>
      <c r="P24">
        <v>2100</v>
      </c>
      <c r="Q24">
        <v>2036</v>
      </c>
      <c r="X24">
        <v>11.540012900000001</v>
      </c>
      <c r="Y24">
        <v>1681.5716560000001</v>
      </c>
      <c r="AC24">
        <v>1681.5716560000001</v>
      </c>
      <c r="AD24" t="s">
        <v>300</v>
      </c>
      <c r="AE24">
        <v>1681.5716560000001</v>
      </c>
      <c r="AF24">
        <v>1.9932904090000001</v>
      </c>
      <c r="AG24">
        <v>522.52250000000004</v>
      </c>
      <c r="AH24">
        <v>69.236000000000004</v>
      </c>
      <c r="AI24">
        <v>42.504898022148012</v>
      </c>
      <c r="AJ24">
        <v>177.06899999999999</v>
      </c>
      <c r="AK24">
        <v>40.969773456044088</v>
      </c>
      <c r="AL24">
        <v>589.92780000000005</v>
      </c>
      <c r="AM24">
        <v>11.90295897983223</v>
      </c>
      <c r="AN24">
        <v>33.758076582748117</v>
      </c>
      <c r="AO24">
        <v>33.636549266470148</v>
      </c>
      <c r="AP24">
        <v>33.880006828215883</v>
      </c>
    </row>
    <row r="25" spans="1:42" hidden="1" x14ac:dyDescent="0.25">
      <c r="A25" t="s">
        <v>42</v>
      </c>
      <c r="B25" t="s">
        <v>86</v>
      </c>
      <c r="C25" t="b">
        <v>0</v>
      </c>
      <c r="D25" t="s">
        <v>246</v>
      </c>
      <c r="E25" t="s">
        <v>246</v>
      </c>
      <c r="F25" t="s">
        <v>255</v>
      </c>
      <c r="G25" t="s">
        <v>87</v>
      </c>
      <c r="I25" t="s">
        <v>261</v>
      </c>
      <c r="J25" t="s">
        <v>282</v>
      </c>
      <c r="K25">
        <v>2.002603653</v>
      </c>
      <c r="L25">
        <v>2100</v>
      </c>
      <c r="M25">
        <v>2.002603653</v>
      </c>
      <c r="N25">
        <v>0</v>
      </c>
      <c r="O25">
        <v>1.6459999999999999</v>
      </c>
      <c r="P25">
        <v>2100</v>
      </c>
      <c r="Q25">
        <v>2036</v>
      </c>
      <c r="U25">
        <v>2100</v>
      </c>
      <c r="X25">
        <v>11.9665702</v>
      </c>
      <c r="Y25">
        <v>1704.0047655000001</v>
      </c>
      <c r="AC25">
        <v>1704.0047655000001</v>
      </c>
      <c r="AD25" t="s">
        <v>300</v>
      </c>
      <c r="AE25">
        <v>1704.0047655000001</v>
      </c>
      <c r="AF25">
        <v>2.002603653</v>
      </c>
      <c r="AG25">
        <v>516.78110000000004</v>
      </c>
      <c r="AH25">
        <v>71.450199999999995</v>
      </c>
      <c r="AI25">
        <v>43.864224748137943</v>
      </c>
      <c r="AJ25">
        <v>184.11279999999999</v>
      </c>
      <c r="AK25">
        <v>42.599549928886233</v>
      </c>
      <c r="AL25">
        <v>583.72209999999995</v>
      </c>
      <c r="AM25">
        <v>11.777746720736889</v>
      </c>
      <c r="AN25">
        <v>34.527635332400052</v>
      </c>
      <c r="AO25">
        <v>34.383226290789203</v>
      </c>
      <c r="AP25">
        <v>34.637451907459763</v>
      </c>
    </row>
    <row r="26" spans="1:42" hidden="1" x14ac:dyDescent="0.25">
      <c r="A26" t="s">
        <v>42</v>
      </c>
      <c r="B26" t="s">
        <v>95</v>
      </c>
      <c r="C26" t="b">
        <v>0</v>
      </c>
      <c r="D26" t="s">
        <v>244</v>
      </c>
      <c r="E26" t="s">
        <v>244</v>
      </c>
      <c r="F26" t="s">
        <v>255</v>
      </c>
      <c r="G26" t="s">
        <v>96</v>
      </c>
      <c r="I26" t="s">
        <v>261</v>
      </c>
      <c r="J26" t="s">
        <v>282</v>
      </c>
      <c r="K26">
        <v>1.9976488130000001</v>
      </c>
      <c r="L26">
        <v>2100</v>
      </c>
      <c r="M26">
        <v>1.9976488130000001</v>
      </c>
      <c r="N26">
        <v>0</v>
      </c>
      <c r="O26">
        <v>1.6419999999999999</v>
      </c>
      <c r="P26">
        <v>2100</v>
      </c>
      <c r="Q26">
        <v>2036</v>
      </c>
      <c r="X26">
        <v>11.4887655</v>
      </c>
      <c r="Y26">
        <v>1688.5964289000001</v>
      </c>
      <c r="AC26">
        <v>1688.5964289000001</v>
      </c>
      <c r="AD26" t="s">
        <v>300</v>
      </c>
      <c r="AE26">
        <v>1688.5964289000001</v>
      </c>
      <c r="AF26">
        <v>1.9976488130000001</v>
      </c>
      <c r="AG26">
        <v>531.53330000000005</v>
      </c>
      <c r="AH26">
        <v>72.671800000000005</v>
      </c>
      <c r="AI26">
        <v>44.614181178663337</v>
      </c>
      <c r="AJ26">
        <v>180.21950000000001</v>
      </c>
      <c r="AK26">
        <v>41.698728108034381</v>
      </c>
      <c r="AL26">
        <v>572.90499999999997</v>
      </c>
      <c r="AM26">
        <v>11.55949035516004</v>
      </c>
      <c r="AN26">
        <v>34.037931151240286</v>
      </c>
      <c r="AO26">
        <v>33.85900977679001</v>
      </c>
      <c r="AP26">
        <v>34.119056198153913</v>
      </c>
    </row>
    <row r="27" spans="1:42" hidden="1" x14ac:dyDescent="0.25">
      <c r="A27" t="s">
        <v>42</v>
      </c>
      <c r="B27" t="s">
        <v>89</v>
      </c>
      <c r="C27" t="b">
        <v>0</v>
      </c>
      <c r="D27" t="s">
        <v>246</v>
      </c>
      <c r="E27" t="s">
        <v>246</v>
      </c>
      <c r="F27" t="s">
        <v>255</v>
      </c>
      <c r="G27" t="s">
        <v>90</v>
      </c>
      <c r="I27" t="s">
        <v>261</v>
      </c>
      <c r="J27" t="s">
        <v>282</v>
      </c>
      <c r="K27">
        <v>2.0293274939999999</v>
      </c>
      <c r="L27">
        <v>2100</v>
      </c>
      <c r="M27">
        <v>2.0293274939999999</v>
      </c>
      <c r="N27">
        <v>0</v>
      </c>
      <c r="O27">
        <v>1.6679999999999999</v>
      </c>
      <c r="P27">
        <v>2100</v>
      </c>
      <c r="Q27">
        <v>2036</v>
      </c>
      <c r="U27">
        <v>2096</v>
      </c>
      <c r="X27">
        <v>12.9818406</v>
      </c>
      <c r="Y27">
        <v>1754.692421</v>
      </c>
      <c r="AC27">
        <v>1754.692421</v>
      </c>
      <c r="AD27" t="s">
        <v>300</v>
      </c>
      <c r="AE27">
        <v>1754.692421</v>
      </c>
      <c r="AF27">
        <v>2.0293274939999999</v>
      </c>
      <c r="AG27">
        <v>525.08889999999997</v>
      </c>
      <c r="AH27">
        <v>67.558000000000007</v>
      </c>
      <c r="AI27">
        <v>41.47475158270661</v>
      </c>
      <c r="AJ27">
        <v>169.185</v>
      </c>
      <c r="AK27">
        <v>39.145593650841313</v>
      </c>
      <c r="AL27">
        <v>500.52940000000001</v>
      </c>
      <c r="AM27">
        <v>10.09916962109607</v>
      </c>
      <c r="AN27">
        <v>31.461549365949882</v>
      </c>
      <c r="AO27">
        <v>31.275189013705369</v>
      </c>
      <c r="AP27">
        <v>31.521011376721709</v>
      </c>
    </row>
    <row r="28" spans="1:42" hidden="1" x14ac:dyDescent="0.25">
      <c r="A28" t="s">
        <v>42</v>
      </c>
      <c r="B28" t="s">
        <v>92</v>
      </c>
      <c r="C28" t="b">
        <v>0</v>
      </c>
      <c r="D28" t="s">
        <v>246</v>
      </c>
      <c r="E28" t="s">
        <v>246</v>
      </c>
      <c r="F28" t="s">
        <v>255</v>
      </c>
      <c r="G28" t="s">
        <v>93</v>
      </c>
      <c r="I28" t="s">
        <v>261</v>
      </c>
      <c r="J28" t="s">
        <v>282</v>
      </c>
      <c r="K28">
        <v>2.0278075590000002</v>
      </c>
      <c r="L28">
        <v>2100</v>
      </c>
      <c r="M28">
        <v>2.0278075590000002</v>
      </c>
      <c r="N28">
        <v>0</v>
      </c>
      <c r="O28">
        <v>1.667</v>
      </c>
      <c r="P28">
        <v>2100</v>
      </c>
      <c r="Q28">
        <v>2036</v>
      </c>
      <c r="U28">
        <v>2096</v>
      </c>
      <c r="X28">
        <v>12.9288417</v>
      </c>
      <c r="Y28">
        <v>1754.4830196</v>
      </c>
      <c r="AC28">
        <v>1754.4830196</v>
      </c>
      <c r="AD28" t="s">
        <v>300</v>
      </c>
      <c r="AE28">
        <v>1754.4830196</v>
      </c>
      <c r="AF28">
        <v>2.0278075590000002</v>
      </c>
      <c r="AG28">
        <v>523.69849999999997</v>
      </c>
      <c r="AH28">
        <v>71.484899999999996</v>
      </c>
      <c r="AI28">
        <v>43.885527538035809</v>
      </c>
      <c r="AJ28">
        <v>177.09889999999999</v>
      </c>
      <c r="AK28">
        <v>40.976691641758897</v>
      </c>
      <c r="AL28">
        <v>499.95510000000002</v>
      </c>
      <c r="AM28">
        <v>10.087581983859581</v>
      </c>
      <c r="AN28">
        <v>32.420729802974591</v>
      </c>
      <c r="AO28">
        <v>32.191109728288943</v>
      </c>
      <c r="AP28">
        <v>32.454139156753051</v>
      </c>
    </row>
    <row r="29" spans="1:42" hidden="1" x14ac:dyDescent="0.25">
      <c r="A29" t="s">
        <v>42</v>
      </c>
      <c r="B29" t="s">
        <v>121</v>
      </c>
      <c r="C29" t="b">
        <v>0</v>
      </c>
      <c r="D29" t="s">
        <v>246</v>
      </c>
      <c r="E29" t="s">
        <v>246</v>
      </c>
      <c r="F29" t="s">
        <v>255</v>
      </c>
      <c r="G29" t="s">
        <v>123</v>
      </c>
      <c r="I29" t="s">
        <v>263</v>
      </c>
      <c r="J29" t="s">
        <v>284</v>
      </c>
      <c r="K29">
        <v>2.6092463189999999</v>
      </c>
      <c r="L29">
        <v>2100</v>
      </c>
      <c r="M29">
        <v>2.6092463189999999</v>
      </c>
      <c r="N29">
        <v>0</v>
      </c>
      <c r="O29">
        <v>2.1179999999999999</v>
      </c>
      <c r="P29">
        <v>2100</v>
      </c>
      <c r="Q29">
        <v>2032</v>
      </c>
      <c r="U29">
        <v>2050</v>
      </c>
      <c r="X29">
        <v>6.4018363000000003</v>
      </c>
      <c r="Y29">
        <v>2498.23367495</v>
      </c>
      <c r="Z29">
        <v>869.94304510000006</v>
      </c>
      <c r="AA29">
        <v>310.56228290000013</v>
      </c>
      <c r="AB29">
        <v>-214.54877110000001</v>
      </c>
      <c r="AC29">
        <v>2498.23367495</v>
      </c>
      <c r="AD29" t="s">
        <v>300</v>
      </c>
      <c r="AE29">
        <v>2498.23367495</v>
      </c>
      <c r="AF29">
        <v>2.6092463189999999</v>
      </c>
      <c r="AG29">
        <v>581.54539999999997</v>
      </c>
      <c r="AH29">
        <v>25.769369999999999</v>
      </c>
      <c r="AI29">
        <v>15.820157778395631</v>
      </c>
      <c r="AJ29">
        <v>71.034040000000005</v>
      </c>
      <c r="AK29">
        <v>16.435674942918151</v>
      </c>
      <c r="AL29">
        <v>491.60628000000003</v>
      </c>
      <c r="AM29">
        <v>9.9191280442588354</v>
      </c>
      <c r="AN29">
        <v>14.78989444879825</v>
      </c>
      <c r="AO29">
        <v>14.928226764944119</v>
      </c>
      <c r="AP29">
        <v>14.985100128403451</v>
      </c>
    </row>
    <row r="30" spans="1:42" hidden="1" x14ac:dyDescent="0.25">
      <c r="A30" t="s">
        <v>42</v>
      </c>
      <c r="B30" t="s">
        <v>129</v>
      </c>
      <c r="C30" t="b">
        <v>0</v>
      </c>
      <c r="D30" t="s">
        <v>246</v>
      </c>
      <c r="E30" t="s">
        <v>246</v>
      </c>
      <c r="F30" t="s">
        <v>255</v>
      </c>
      <c r="G30" t="s">
        <v>132</v>
      </c>
      <c r="I30" t="s">
        <v>263</v>
      </c>
      <c r="J30" t="s">
        <v>284</v>
      </c>
      <c r="K30">
        <v>2.1720255549999998</v>
      </c>
      <c r="L30">
        <v>2100</v>
      </c>
      <c r="M30">
        <v>2.1720255549999998</v>
      </c>
      <c r="N30">
        <v>0</v>
      </c>
      <c r="O30">
        <v>1.794</v>
      </c>
      <c r="P30">
        <v>2096</v>
      </c>
      <c r="Q30">
        <v>2031</v>
      </c>
      <c r="U30">
        <v>2060</v>
      </c>
      <c r="X30">
        <v>1.6141539</v>
      </c>
      <c r="Y30">
        <v>1799.8526870999999</v>
      </c>
      <c r="Z30">
        <v>1923.9773470499999</v>
      </c>
      <c r="AA30">
        <v>767.60022015000004</v>
      </c>
      <c r="AB30">
        <v>-216.954466</v>
      </c>
      <c r="AC30">
        <v>1799.8526870999999</v>
      </c>
      <c r="AD30" t="s">
        <v>300</v>
      </c>
      <c r="AE30">
        <v>1799.8526870999999</v>
      </c>
      <c r="AF30">
        <v>2.1720255549999998</v>
      </c>
      <c r="AG30">
        <v>748.37360000000001</v>
      </c>
      <c r="AH30">
        <v>66.525030000000001</v>
      </c>
      <c r="AI30">
        <v>40.840597609196607</v>
      </c>
      <c r="AJ30">
        <v>128.92923999999999</v>
      </c>
      <c r="AK30">
        <v>29.831318608338769</v>
      </c>
      <c r="AL30">
        <v>478.96672999999998</v>
      </c>
      <c r="AM30">
        <v>9.6641001490256588</v>
      </c>
      <c r="AN30">
        <v>26.84642755671144</v>
      </c>
      <c r="AO30">
        <v>26.573956862202209</v>
      </c>
      <c r="AP30">
        <v>26.812862614820119</v>
      </c>
    </row>
    <row r="31" spans="1:42" hidden="1" x14ac:dyDescent="0.25">
      <c r="A31" t="s">
        <v>42</v>
      </c>
      <c r="B31" t="s">
        <v>77</v>
      </c>
      <c r="C31" t="b">
        <v>0</v>
      </c>
      <c r="D31" t="s">
        <v>246</v>
      </c>
      <c r="E31" t="s">
        <v>246</v>
      </c>
      <c r="F31" t="s">
        <v>255</v>
      </c>
      <c r="G31" t="s">
        <v>78</v>
      </c>
      <c r="I31" t="s">
        <v>261</v>
      </c>
      <c r="J31" t="s">
        <v>282</v>
      </c>
      <c r="K31">
        <v>2.0493896760000001</v>
      </c>
      <c r="L31">
        <v>2100</v>
      </c>
      <c r="M31">
        <v>2.0493896760000001</v>
      </c>
      <c r="N31">
        <v>0</v>
      </c>
      <c r="O31">
        <v>1.6879999999999999</v>
      </c>
      <c r="P31">
        <v>2100</v>
      </c>
      <c r="Q31">
        <v>2036</v>
      </c>
      <c r="U31">
        <v>2093</v>
      </c>
      <c r="X31">
        <v>13.688711400000001</v>
      </c>
      <c r="Y31">
        <v>1798.4952946000001</v>
      </c>
      <c r="AC31">
        <v>1798.4952946000001</v>
      </c>
      <c r="AD31" t="s">
        <v>300</v>
      </c>
      <c r="AE31">
        <v>1798.4952946000001</v>
      </c>
      <c r="AF31">
        <v>2.0493896760000001</v>
      </c>
      <c r="AG31">
        <v>527.36929999999995</v>
      </c>
      <c r="AH31">
        <v>72.499899999999997</v>
      </c>
      <c r="AI31">
        <v>44.508649490379682</v>
      </c>
      <c r="AJ31">
        <v>175.51609999999999</v>
      </c>
      <c r="AK31">
        <v>40.61046741602641</v>
      </c>
      <c r="AL31">
        <v>446.49590000000001</v>
      </c>
      <c r="AM31">
        <v>9.0089369959565779</v>
      </c>
      <c r="AN31">
        <v>31.422520441017511</v>
      </c>
      <c r="AO31">
        <v>31.12971266585938</v>
      </c>
      <c r="AP31">
        <v>31.402817852921181</v>
      </c>
    </row>
    <row r="32" spans="1:42" hidden="1" x14ac:dyDescent="0.25">
      <c r="A32" t="s">
        <v>42</v>
      </c>
      <c r="B32" t="s">
        <v>83</v>
      </c>
      <c r="C32" t="b">
        <v>0</v>
      </c>
      <c r="D32" t="s">
        <v>244</v>
      </c>
      <c r="E32" t="s">
        <v>244</v>
      </c>
      <c r="F32" t="s">
        <v>255</v>
      </c>
      <c r="G32" t="s">
        <v>84</v>
      </c>
      <c r="I32" t="s">
        <v>261</v>
      </c>
      <c r="J32" t="s">
        <v>282</v>
      </c>
      <c r="K32">
        <v>1.964185563</v>
      </c>
      <c r="L32">
        <v>2100</v>
      </c>
      <c r="M32">
        <v>1.964185563</v>
      </c>
      <c r="N32">
        <v>0</v>
      </c>
      <c r="O32">
        <v>1.6080000000000001</v>
      </c>
      <c r="P32">
        <v>2100</v>
      </c>
      <c r="Q32">
        <v>2036</v>
      </c>
      <c r="X32">
        <v>10.591571999999999</v>
      </c>
      <c r="Y32">
        <v>1626.2550624</v>
      </c>
      <c r="AC32">
        <v>1626.2550624</v>
      </c>
      <c r="AD32" t="s">
        <v>300</v>
      </c>
      <c r="AE32">
        <v>1626.2550624</v>
      </c>
      <c r="AF32">
        <v>1.964185563</v>
      </c>
      <c r="AG32">
        <v>468.0274</v>
      </c>
      <c r="AH32">
        <v>58.9435</v>
      </c>
      <c r="AI32">
        <v>36.186195860079742</v>
      </c>
      <c r="AJ32">
        <v>154.40100000000001</v>
      </c>
      <c r="AK32">
        <v>35.724909449913113</v>
      </c>
      <c r="AL32">
        <v>434.13400000000001</v>
      </c>
      <c r="AM32">
        <v>8.7595112380709725</v>
      </c>
      <c r="AN32">
        <v>27.954238211314699</v>
      </c>
      <c r="AO32">
        <v>27.800306610196721</v>
      </c>
      <c r="AP32">
        <v>28.015740708958209</v>
      </c>
    </row>
    <row r="33" spans="1:42" hidden="1" x14ac:dyDescent="0.25">
      <c r="A33" t="s">
        <v>42</v>
      </c>
      <c r="B33" t="s">
        <v>110</v>
      </c>
      <c r="C33" t="b">
        <v>0</v>
      </c>
      <c r="D33" t="s">
        <v>245</v>
      </c>
      <c r="E33" t="s">
        <v>245</v>
      </c>
      <c r="F33" t="s">
        <v>255</v>
      </c>
      <c r="G33" t="s">
        <v>113</v>
      </c>
      <c r="I33" t="s">
        <v>263</v>
      </c>
      <c r="J33" t="s">
        <v>284</v>
      </c>
      <c r="K33">
        <v>1.73084755</v>
      </c>
      <c r="L33">
        <v>2071</v>
      </c>
      <c r="M33">
        <v>1.701554601</v>
      </c>
      <c r="N33">
        <v>2.9292949000000009E-2</v>
      </c>
      <c r="O33">
        <v>1.4159999999999999</v>
      </c>
      <c r="P33">
        <v>2100</v>
      </c>
      <c r="Q33">
        <v>2034</v>
      </c>
      <c r="X33">
        <v>1.7737699999999999E-2</v>
      </c>
      <c r="Y33">
        <v>1135.8040209000001</v>
      </c>
      <c r="Z33">
        <v>455.44904945000002</v>
      </c>
      <c r="AA33">
        <v>112.69057884999999</v>
      </c>
      <c r="AB33">
        <v>-272.71425959999988</v>
      </c>
      <c r="AC33">
        <v>1094.05249682</v>
      </c>
      <c r="AD33" t="s">
        <v>300</v>
      </c>
      <c r="AE33">
        <v>1135.8040209000001</v>
      </c>
      <c r="AF33">
        <v>1.701554601</v>
      </c>
      <c r="AG33">
        <v>326.19779999999997</v>
      </c>
      <c r="AH33">
        <v>35.662550000000003</v>
      </c>
      <c r="AI33">
        <v>21.89371210006</v>
      </c>
      <c r="AJ33">
        <v>114.37151</v>
      </c>
      <c r="AK33">
        <v>26.462988182717929</v>
      </c>
      <c r="AL33">
        <v>423.88082000000003</v>
      </c>
      <c r="AM33">
        <v>8.5526330727211857</v>
      </c>
      <c r="AN33">
        <v>22.639793367973049</v>
      </c>
      <c r="AO33">
        <v>22.74269157012257</v>
      </c>
      <c r="AP33">
        <v>22.858393856637768</v>
      </c>
    </row>
    <row r="34" spans="1:42" hidden="1" x14ac:dyDescent="0.25">
      <c r="A34" t="s">
        <v>42</v>
      </c>
      <c r="B34" t="s">
        <v>104</v>
      </c>
      <c r="C34" t="b">
        <v>0</v>
      </c>
      <c r="D34" t="s">
        <v>246</v>
      </c>
      <c r="E34" t="s">
        <v>246</v>
      </c>
      <c r="F34" t="s">
        <v>255</v>
      </c>
      <c r="G34" t="s">
        <v>105</v>
      </c>
      <c r="I34" t="s">
        <v>261</v>
      </c>
      <c r="J34" t="s">
        <v>282</v>
      </c>
      <c r="K34">
        <v>2.0348623560000001</v>
      </c>
      <c r="L34">
        <v>2100</v>
      </c>
      <c r="M34">
        <v>2.0348623560000001</v>
      </c>
      <c r="N34">
        <v>0</v>
      </c>
      <c r="O34">
        <v>1.673</v>
      </c>
      <c r="P34">
        <v>2100</v>
      </c>
      <c r="Q34">
        <v>2036</v>
      </c>
      <c r="U34">
        <v>2095</v>
      </c>
      <c r="X34">
        <v>12.696647</v>
      </c>
      <c r="Y34">
        <v>1751.2897820000001</v>
      </c>
      <c r="AC34">
        <v>1751.2897820000001</v>
      </c>
      <c r="AD34" t="s">
        <v>300</v>
      </c>
      <c r="AE34">
        <v>1751.2897820000001</v>
      </c>
      <c r="AF34">
        <v>2.0348623560000001</v>
      </c>
      <c r="AG34">
        <v>561.7491</v>
      </c>
      <c r="AH34">
        <v>64.268500000000003</v>
      </c>
      <c r="AI34">
        <v>39.455283935184283</v>
      </c>
      <c r="AJ34">
        <v>146.1754</v>
      </c>
      <c r="AK34">
        <v>33.821691108249482</v>
      </c>
      <c r="AL34">
        <v>419.40719999999999</v>
      </c>
      <c r="AM34">
        <v>8.462368949973694</v>
      </c>
      <c r="AN34">
        <v>27.495390507758842</v>
      </c>
      <c r="AO34">
        <v>27.240817380347629</v>
      </c>
      <c r="AP34">
        <v>27.479316183869461</v>
      </c>
    </row>
    <row r="35" spans="1:42" hidden="1" x14ac:dyDescent="0.25">
      <c r="A35" t="s">
        <v>42</v>
      </c>
      <c r="B35" t="s">
        <v>124</v>
      </c>
      <c r="C35" t="b">
        <v>0</v>
      </c>
      <c r="D35" t="s">
        <v>245</v>
      </c>
      <c r="E35" t="s">
        <v>245</v>
      </c>
      <c r="F35" t="s">
        <v>255</v>
      </c>
      <c r="G35" t="s">
        <v>127</v>
      </c>
      <c r="I35" t="s">
        <v>263</v>
      </c>
      <c r="J35" t="s">
        <v>284</v>
      </c>
      <c r="K35">
        <v>1.7589778009999999</v>
      </c>
      <c r="L35">
        <v>2079</v>
      </c>
      <c r="M35">
        <v>1.720876471</v>
      </c>
      <c r="N35">
        <v>3.8101329999999933E-2</v>
      </c>
      <c r="O35">
        <v>1.423</v>
      </c>
      <c r="P35">
        <v>2092</v>
      </c>
      <c r="Q35">
        <v>2034</v>
      </c>
      <c r="X35">
        <v>-2.7852980000000001</v>
      </c>
      <c r="Y35">
        <v>1244.0965789500001</v>
      </c>
      <c r="Z35">
        <v>1058.7618632000001</v>
      </c>
      <c r="AA35">
        <v>256.03521875000001</v>
      </c>
      <c r="AB35">
        <v>-274.53606630000002</v>
      </c>
      <c r="AC35">
        <v>1271.2366028500001</v>
      </c>
      <c r="AD35">
        <v>2084</v>
      </c>
      <c r="AE35">
        <v>1272.37352915</v>
      </c>
      <c r="AF35">
        <v>1.7529667929999999</v>
      </c>
      <c r="AG35">
        <v>507.91379999999998</v>
      </c>
      <c r="AH35">
        <v>45.276000000000003</v>
      </c>
      <c r="AI35">
        <v>27.795536467311411</v>
      </c>
      <c r="AJ35">
        <v>77.144759999999991</v>
      </c>
      <c r="AK35">
        <v>17.849557745968479</v>
      </c>
      <c r="AL35">
        <v>325.74266999999998</v>
      </c>
      <c r="AM35">
        <v>6.5725019892112666</v>
      </c>
      <c r="AN35">
        <v>16.381443935383508</v>
      </c>
      <c r="AO35">
        <v>16.15847738072598</v>
      </c>
      <c r="AP35">
        <v>16.31880933905072</v>
      </c>
    </row>
    <row r="36" spans="1:42" hidden="1" x14ac:dyDescent="0.25">
      <c r="A36" t="s">
        <v>42</v>
      </c>
      <c r="B36" t="s">
        <v>73</v>
      </c>
      <c r="C36" t="b">
        <v>0</v>
      </c>
      <c r="D36" t="s">
        <v>246</v>
      </c>
      <c r="E36" t="s">
        <v>246</v>
      </c>
      <c r="F36" t="s">
        <v>255</v>
      </c>
      <c r="G36" t="s">
        <v>74</v>
      </c>
      <c r="I36" t="s">
        <v>260</v>
      </c>
      <c r="J36" t="s">
        <v>281</v>
      </c>
      <c r="K36">
        <v>2.6708309950000002</v>
      </c>
      <c r="L36">
        <v>2100</v>
      </c>
      <c r="M36">
        <v>2.6708309950000002</v>
      </c>
      <c r="N36">
        <v>0</v>
      </c>
      <c r="O36">
        <v>2.206</v>
      </c>
      <c r="P36">
        <v>2100</v>
      </c>
      <c r="Q36">
        <v>2032</v>
      </c>
      <c r="U36">
        <v>2051</v>
      </c>
      <c r="X36">
        <v>13.143611999999999</v>
      </c>
      <c r="Y36">
        <v>2518.5701184999998</v>
      </c>
      <c r="Z36">
        <v>445.7174574</v>
      </c>
      <c r="AA36">
        <v>116.35985700000001</v>
      </c>
      <c r="AB36">
        <v>-303.43320299999999</v>
      </c>
      <c r="AC36">
        <v>2518.5701184999998</v>
      </c>
      <c r="AD36" t="s">
        <v>300</v>
      </c>
      <c r="AE36">
        <v>2518.5701184999998</v>
      </c>
      <c r="AF36">
        <v>2.6708309950000002</v>
      </c>
      <c r="AG36">
        <v>556.16980000000001</v>
      </c>
      <c r="AH36">
        <v>73.212149999999994</v>
      </c>
      <c r="AI36">
        <v>44.945909205214093</v>
      </c>
      <c r="AJ36">
        <v>71.059449999999998</v>
      </c>
      <c r="AK36">
        <v>16.441554243888501</v>
      </c>
      <c r="AL36">
        <v>279.202</v>
      </c>
      <c r="AM36">
        <v>5.6334520141059938</v>
      </c>
      <c r="AN36">
        <v>15.312615151881699</v>
      </c>
      <c r="AO36">
        <v>14.603906369674879</v>
      </c>
      <c r="AP36">
        <v>14.882751281520941</v>
      </c>
    </row>
    <row r="37" spans="1:42" hidden="1" x14ac:dyDescent="0.25">
      <c r="A37" t="s">
        <v>42</v>
      </c>
      <c r="B37" t="s">
        <v>107</v>
      </c>
      <c r="C37" t="b">
        <v>0</v>
      </c>
      <c r="D37" t="s">
        <v>244</v>
      </c>
      <c r="E37" t="s">
        <v>244</v>
      </c>
      <c r="F37" t="s">
        <v>255</v>
      </c>
      <c r="G37" t="s">
        <v>108</v>
      </c>
      <c r="I37" t="s">
        <v>261</v>
      </c>
      <c r="J37" t="s">
        <v>282</v>
      </c>
      <c r="K37">
        <v>1.9430912360000001</v>
      </c>
      <c r="L37">
        <v>2100</v>
      </c>
      <c r="M37">
        <v>1.9430912360000001</v>
      </c>
      <c r="N37">
        <v>0</v>
      </c>
      <c r="O37">
        <v>1.59</v>
      </c>
      <c r="P37">
        <v>2100</v>
      </c>
      <c r="Q37">
        <v>2036</v>
      </c>
      <c r="X37">
        <v>7.8746225999999986</v>
      </c>
      <c r="Y37">
        <v>1516.5632637000001</v>
      </c>
      <c r="AC37">
        <v>1516.5632637000001</v>
      </c>
      <c r="AD37" t="s">
        <v>300</v>
      </c>
      <c r="AE37">
        <v>1516.5632637000001</v>
      </c>
      <c r="AF37">
        <v>1.9430912360000001</v>
      </c>
      <c r="AG37">
        <v>374.18720000000002</v>
      </c>
      <c r="AH37">
        <v>37.6282</v>
      </c>
      <c r="AI37">
        <v>23.10045068688239</v>
      </c>
      <c r="AJ37">
        <v>101.7923</v>
      </c>
      <c r="AK37">
        <v>23.552442666811679</v>
      </c>
      <c r="AL37">
        <v>273.20960000000002</v>
      </c>
      <c r="AM37">
        <v>5.5125435039616244</v>
      </c>
      <c r="AN37">
        <v>18.143737747595651</v>
      </c>
      <c r="AO37">
        <v>18.04936074438659</v>
      </c>
      <c r="AP37">
        <v>18.187778149751551</v>
      </c>
    </row>
    <row r="38" spans="1:42" hidden="1" x14ac:dyDescent="0.25">
      <c r="A38" t="s">
        <v>42</v>
      </c>
      <c r="B38" t="s">
        <v>116</v>
      </c>
      <c r="C38" t="b">
        <v>0</v>
      </c>
      <c r="D38" t="s">
        <v>246</v>
      </c>
      <c r="E38" t="s">
        <v>246</v>
      </c>
      <c r="F38" t="s">
        <v>255</v>
      </c>
      <c r="G38" t="s">
        <v>119</v>
      </c>
      <c r="I38" t="s">
        <v>263</v>
      </c>
      <c r="J38" t="s">
        <v>284</v>
      </c>
      <c r="K38">
        <v>2.1231293359999999</v>
      </c>
      <c r="L38">
        <v>2100</v>
      </c>
      <c r="M38">
        <v>2.1231293359999999</v>
      </c>
      <c r="N38">
        <v>0</v>
      </c>
      <c r="O38">
        <v>1.7390000000000001</v>
      </c>
      <c r="P38">
        <v>2100</v>
      </c>
      <c r="Q38">
        <v>2033</v>
      </c>
      <c r="U38">
        <v>2069</v>
      </c>
      <c r="X38">
        <v>4.2354263000000003</v>
      </c>
      <c r="Y38">
        <v>1829.4386337000001</v>
      </c>
      <c r="Z38">
        <v>1019.67545525</v>
      </c>
      <c r="AA38">
        <v>293.74515689999998</v>
      </c>
      <c r="AB38">
        <v>-241.77999310000001</v>
      </c>
      <c r="AC38">
        <v>1829.4386337000001</v>
      </c>
      <c r="AD38" t="s">
        <v>300</v>
      </c>
      <c r="AE38">
        <v>1829.4386337000001</v>
      </c>
      <c r="AF38">
        <v>2.1231293359999999</v>
      </c>
      <c r="AG38">
        <v>570.99159999999995</v>
      </c>
      <c r="AH38">
        <v>35.573779999999999</v>
      </c>
      <c r="AI38">
        <v>21.83921502054319</v>
      </c>
      <c r="AJ38">
        <v>82.21378</v>
      </c>
      <c r="AK38">
        <v>19.022414660753999</v>
      </c>
      <c r="AL38">
        <v>273.07643000000002</v>
      </c>
      <c r="AM38">
        <v>5.5098565360863274</v>
      </c>
      <c r="AN38">
        <v>14.7350538813577</v>
      </c>
      <c r="AO38">
        <v>14.6055504674839</v>
      </c>
      <c r="AP38">
        <v>14.731493055001589</v>
      </c>
    </row>
    <row r="39" spans="1:42" hidden="1" x14ac:dyDescent="0.25">
      <c r="A39" t="s">
        <v>42</v>
      </c>
      <c r="B39" t="s">
        <v>70</v>
      </c>
      <c r="C39" t="b">
        <v>0</v>
      </c>
      <c r="D39" t="s">
        <v>246</v>
      </c>
      <c r="E39" t="s">
        <v>246</v>
      </c>
      <c r="F39" t="s">
        <v>255</v>
      </c>
      <c r="G39" t="s">
        <v>74</v>
      </c>
      <c r="I39" t="s">
        <v>260</v>
      </c>
      <c r="J39" t="s">
        <v>281</v>
      </c>
      <c r="K39">
        <v>2.139909813</v>
      </c>
      <c r="L39">
        <v>2100</v>
      </c>
      <c r="M39">
        <v>2.139909813</v>
      </c>
      <c r="N39">
        <v>0</v>
      </c>
      <c r="O39">
        <v>1.778</v>
      </c>
      <c r="P39">
        <v>2100</v>
      </c>
      <c r="Q39">
        <v>2032</v>
      </c>
      <c r="U39">
        <v>2081</v>
      </c>
      <c r="X39">
        <v>5.2866302999999997</v>
      </c>
      <c r="Y39">
        <v>1540.7883426999999</v>
      </c>
      <c r="Z39">
        <v>1113.5305791999999</v>
      </c>
      <c r="AA39">
        <v>327.04261120000012</v>
      </c>
      <c r="AB39">
        <v>-335.05682739999997</v>
      </c>
      <c r="AC39">
        <v>1540.7883426999999</v>
      </c>
      <c r="AD39" t="s">
        <v>300</v>
      </c>
      <c r="AE39">
        <v>1540.7883426999999</v>
      </c>
      <c r="AF39">
        <v>2.139909813</v>
      </c>
      <c r="AG39">
        <v>576.90940000000001</v>
      </c>
      <c r="AH39">
        <v>67.547259999999994</v>
      </c>
      <c r="AI39">
        <v>41.468158154363579</v>
      </c>
      <c r="AJ39">
        <v>255.94821999999999</v>
      </c>
      <c r="AK39">
        <v>59.220646131608213</v>
      </c>
      <c r="AL39">
        <v>262.33031</v>
      </c>
      <c r="AM39">
        <v>5.2930323322560362</v>
      </c>
      <c r="AN39">
        <v>39.573619716136129</v>
      </c>
      <c r="AO39">
        <v>39.425827076246797</v>
      </c>
      <c r="AP39">
        <v>39.713369202904332</v>
      </c>
    </row>
    <row r="40" spans="1:42" hidden="1" x14ac:dyDescent="0.25">
      <c r="A40" t="s">
        <v>42</v>
      </c>
      <c r="B40" t="s">
        <v>130</v>
      </c>
      <c r="C40" t="b">
        <v>0</v>
      </c>
      <c r="D40" t="s">
        <v>246</v>
      </c>
      <c r="E40" t="s">
        <v>246</v>
      </c>
      <c r="F40" t="s">
        <v>255</v>
      </c>
      <c r="G40" t="s">
        <v>132</v>
      </c>
      <c r="I40" t="s">
        <v>263</v>
      </c>
      <c r="J40" t="s">
        <v>284</v>
      </c>
      <c r="K40">
        <v>2.6017125889999999</v>
      </c>
      <c r="L40">
        <v>2100</v>
      </c>
      <c r="M40">
        <v>2.6017125889999999</v>
      </c>
      <c r="N40">
        <v>0</v>
      </c>
      <c r="O40">
        <v>2.141</v>
      </c>
      <c r="P40">
        <v>2100</v>
      </c>
      <c r="Q40">
        <v>2031</v>
      </c>
      <c r="U40">
        <v>2051</v>
      </c>
      <c r="X40">
        <v>11.803744099999999</v>
      </c>
      <c r="Y40">
        <v>2554.4395611999998</v>
      </c>
      <c r="Z40">
        <v>1841.1442458500001</v>
      </c>
      <c r="AA40">
        <v>608.06196660000001</v>
      </c>
      <c r="AB40">
        <v>-181.34482980000001</v>
      </c>
      <c r="AC40">
        <v>2554.4395611999998</v>
      </c>
      <c r="AD40" t="s">
        <v>300</v>
      </c>
      <c r="AE40">
        <v>2554.4395611999998</v>
      </c>
      <c r="AF40">
        <v>2.6017125889999999</v>
      </c>
      <c r="AG40">
        <v>811.38940000000002</v>
      </c>
      <c r="AH40">
        <v>24.394919999999999</v>
      </c>
      <c r="AI40">
        <v>14.976364707066541</v>
      </c>
      <c r="AJ40">
        <v>62.230080000000008</v>
      </c>
      <c r="AK40">
        <v>14.39863714004993</v>
      </c>
      <c r="AL40">
        <v>194.19587000000001</v>
      </c>
      <c r="AM40">
        <v>3.9182853811311018</v>
      </c>
      <c r="AN40">
        <v>10.3415179104543</v>
      </c>
      <c r="AO40">
        <v>10.260953928950009</v>
      </c>
      <c r="AP40">
        <v>10.346678810588561</v>
      </c>
    </row>
    <row r="41" spans="1:42" hidden="1" x14ac:dyDescent="0.25">
      <c r="A41" t="s">
        <v>42</v>
      </c>
      <c r="B41" t="s">
        <v>68</v>
      </c>
      <c r="C41" t="b">
        <v>0</v>
      </c>
      <c r="D41" t="s">
        <v>244</v>
      </c>
      <c r="E41" t="s">
        <v>244</v>
      </c>
      <c r="F41" t="s">
        <v>255</v>
      </c>
      <c r="G41" t="s">
        <v>74</v>
      </c>
      <c r="I41" t="s">
        <v>260</v>
      </c>
      <c r="J41" t="s">
        <v>281</v>
      </c>
      <c r="K41">
        <v>1.9652141219999999</v>
      </c>
      <c r="L41">
        <v>2100</v>
      </c>
      <c r="M41">
        <v>1.9652141219999999</v>
      </c>
      <c r="N41">
        <v>0</v>
      </c>
      <c r="O41">
        <v>1.6319999999999999</v>
      </c>
      <c r="P41">
        <v>2100</v>
      </c>
      <c r="Q41">
        <v>2035</v>
      </c>
      <c r="X41">
        <v>7.7584381999999996</v>
      </c>
      <c r="Y41">
        <v>1571.4679934000001</v>
      </c>
      <c r="Z41">
        <v>1173.4769831000001</v>
      </c>
      <c r="AA41">
        <v>315.02432299999998</v>
      </c>
      <c r="AB41">
        <v>-330.71830849999998</v>
      </c>
      <c r="AC41">
        <v>1571.4679934000001</v>
      </c>
      <c r="AD41" t="s">
        <v>300</v>
      </c>
      <c r="AE41">
        <v>1571.4679934000001</v>
      </c>
      <c r="AF41">
        <v>1.9652141219999999</v>
      </c>
      <c r="AG41">
        <v>589.9357</v>
      </c>
      <c r="AH41">
        <v>218.41489999999999</v>
      </c>
      <c r="AI41">
        <v>134.08780188077961</v>
      </c>
      <c r="AJ41">
        <v>139.20379</v>
      </c>
      <c r="AK41">
        <v>32.208617773425821</v>
      </c>
      <c r="AL41">
        <v>183.52037000000001</v>
      </c>
      <c r="AM41">
        <v>3.702886075336056</v>
      </c>
      <c r="AN41">
        <v>32.263833662051063</v>
      </c>
      <c r="AO41">
        <v>29.550867639523531</v>
      </c>
      <c r="AP41">
        <v>30.45345178719149</v>
      </c>
    </row>
    <row r="42" spans="1:42" hidden="1" x14ac:dyDescent="0.25">
      <c r="A42" t="s">
        <v>42</v>
      </c>
      <c r="B42" t="s">
        <v>117</v>
      </c>
      <c r="C42" t="b">
        <v>0</v>
      </c>
      <c r="D42" t="s">
        <v>246</v>
      </c>
      <c r="E42" t="s">
        <v>246</v>
      </c>
      <c r="F42" t="s">
        <v>255</v>
      </c>
      <c r="G42" t="s">
        <v>119</v>
      </c>
      <c r="I42" t="s">
        <v>263</v>
      </c>
      <c r="J42" t="s">
        <v>284</v>
      </c>
      <c r="K42">
        <v>2.6256726270000001</v>
      </c>
      <c r="L42">
        <v>2100</v>
      </c>
      <c r="M42">
        <v>2.6256726270000001</v>
      </c>
      <c r="N42">
        <v>0</v>
      </c>
      <c r="O42">
        <v>2.1320000000000001</v>
      </c>
      <c r="P42">
        <v>2100</v>
      </c>
      <c r="Q42">
        <v>2033</v>
      </c>
      <c r="U42">
        <v>2051</v>
      </c>
      <c r="X42">
        <v>11.665641300000001</v>
      </c>
      <c r="Y42">
        <v>2757.3677582</v>
      </c>
      <c r="Z42">
        <v>461.82111789999999</v>
      </c>
      <c r="AA42">
        <v>130.54880985</v>
      </c>
      <c r="AB42">
        <v>-221.2763133</v>
      </c>
      <c r="AC42">
        <v>2757.3677582</v>
      </c>
      <c r="AD42" t="s">
        <v>300</v>
      </c>
      <c r="AE42">
        <v>2757.3677582</v>
      </c>
      <c r="AF42">
        <v>2.6256726270000001</v>
      </c>
      <c r="AG42">
        <v>602.16499999999996</v>
      </c>
      <c r="AH42">
        <v>7.3242399999999996</v>
      </c>
      <c r="AI42">
        <v>4.4964480081133704</v>
      </c>
      <c r="AJ42">
        <v>19.50487</v>
      </c>
      <c r="AK42">
        <v>4.5129870569641826</v>
      </c>
      <c r="AL42">
        <v>128.80681000000001</v>
      </c>
      <c r="AM42">
        <v>2.5989318959931089</v>
      </c>
      <c r="AN42">
        <v>4.7165105861553762</v>
      </c>
      <c r="AO42">
        <v>4.7603794564616404</v>
      </c>
      <c r="AP42">
        <v>4.7786298654366917</v>
      </c>
    </row>
    <row r="43" spans="1:42" hidden="1" x14ac:dyDescent="0.25">
      <c r="A43" t="s">
        <v>42</v>
      </c>
      <c r="B43" t="s">
        <v>111</v>
      </c>
      <c r="C43" t="b">
        <v>0</v>
      </c>
      <c r="D43" t="s">
        <v>246</v>
      </c>
      <c r="E43" t="s">
        <v>246</v>
      </c>
      <c r="F43" t="s">
        <v>255</v>
      </c>
      <c r="G43" t="s">
        <v>113</v>
      </c>
      <c r="I43" t="s">
        <v>263</v>
      </c>
      <c r="J43" t="s">
        <v>284</v>
      </c>
      <c r="K43">
        <v>2.1656064339999999</v>
      </c>
      <c r="L43">
        <v>2100</v>
      </c>
      <c r="M43">
        <v>2.1656064339999999</v>
      </c>
      <c r="N43">
        <v>0</v>
      </c>
      <c r="O43">
        <v>1.77</v>
      </c>
      <c r="P43">
        <v>2100</v>
      </c>
      <c r="Q43">
        <v>2032</v>
      </c>
      <c r="U43">
        <v>2066</v>
      </c>
      <c r="X43">
        <v>9.0377818000000012</v>
      </c>
      <c r="Y43">
        <v>1956.1227324500001</v>
      </c>
      <c r="Z43">
        <v>159.48481200000001</v>
      </c>
      <c r="AA43">
        <v>15.103469949999999</v>
      </c>
      <c r="AB43">
        <v>-212.3753298</v>
      </c>
      <c r="AC43">
        <v>1956.1227324500001</v>
      </c>
      <c r="AD43" t="s">
        <v>300</v>
      </c>
      <c r="AE43">
        <v>1956.1227324500001</v>
      </c>
      <c r="AF43">
        <v>2.1656064339999999</v>
      </c>
      <c r="AG43">
        <v>348.45749999999998</v>
      </c>
      <c r="AH43">
        <v>7.8010899999999994</v>
      </c>
      <c r="AI43">
        <v>4.7891925430642814</v>
      </c>
      <c r="AJ43">
        <v>30.04683</v>
      </c>
      <c r="AK43">
        <v>6.9521588655962896</v>
      </c>
      <c r="AL43">
        <v>112.68037</v>
      </c>
      <c r="AM43">
        <v>2.2735491054029291</v>
      </c>
      <c r="AN43">
        <v>5.7236419037136113</v>
      </c>
      <c r="AO43">
        <v>5.7716515531789927</v>
      </c>
      <c r="AP43">
        <v>5.795224291665753</v>
      </c>
    </row>
    <row r="44" spans="1:42" hidden="1" x14ac:dyDescent="0.25">
      <c r="A44" t="s">
        <v>42</v>
      </c>
      <c r="B44" t="s">
        <v>122</v>
      </c>
      <c r="C44" t="b">
        <v>0</v>
      </c>
      <c r="D44" t="s">
        <v>246</v>
      </c>
      <c r="E44" t="s">
        <v>246</v>
      </c>
      <c r="F44" t="s">
        <v>255</v>
      </c>
      <c r="G44" t="s">
        <v>123</v>
      </c>
      <c r="I44" t="s">
        <v>263</v>
      </c>
      <c r="J44" t="s">
        <v>284</v>
      </c>
      <c r="K44">
        <v>3.2198937980000002</v>
      </c>
      <c r="L44">
        <v>2100</v>
      </c>
      <c r="M44">
        <v>3.2198937980000002</v>
      </c>
      <c r="N44">
        <v>0</v>
      </c>
      <c r="O44">
        <v>2.585</v>
      </c>
      <c r="P44">
        <v>2100</v>
      </c>
      <c r="Q44">
        <v>2032</v>
      </c>
      <c r="U44">
        <v>2049</v>
      </c>
      <c r="X44">
        <v>31.2482021</v>
      </c>
      <c r="Y44">
        <v>3693.7779748500002</v>
      </c>
      <c r="Z44">
        <v>333.23870099999999</v>
      </c>
      <c r="AA44">
        <v>39.640513600000013</v>
      </c>
      <c r="AB44">
        <v>-203.7004115</v>
      </c>
      <c r="AC44">
        <v>3693.7779748500002</v>
      </c>
      <c r="AD44" t="s">
        <v>300</v>
      </c>
      <c r="AE44">
        <v>3693.7779748500002</v>
      </c>
      <c r="AF44">
        <v>3.2198937980000002</v>
      </c>
      <c r="AG44">
        <v>675.9171</v>
      </c>
      <c r="AH44">
        <v>21.84347</v>
      </c>
      <c r="AI44">
        <v>13.409995736319971</v>
      </c>
      <c r="AJ44">
        <v>31.4468</v>
      </c>
      <c r="AK44">
        <v>7.2760803523910296</v>
      </c>
      <c r="AL44">
        <v>90.984189999999998</v>
      </c>
      <c r="AM44">
        <v>1.835785805285429</v>
      </c>
      <c r="AN44">
        <v>5.3813407055789684</v>
      </c>
      <c r="AO44">
        <v>5.1899168629736403</v>
      </c>
      <c r="AP44">
        <v>5.2730706342627096</v>
      </c>
    </row>
    <row r="45" spans="1:42" hidden="1" x14ac:dyDescent="0.25">
      <c r="A45" t="s">
        <v>42</v>
      </c>
      <c r="B45" t="s">
        <v>125</v>
      </c>
      <c r="C45" t="b">
        <v>0</v>
      </c>
      <c r="D45" t="s">
        <v>246</v>
      </c>
      <c r="E45" t="s">
        <v>246</v>
      </c>
      <c r="F45" t="s">
        <v>255</v>
      </c>
      <c r="G45" t="s">
        <v>127</v>
      </c>
      <c r="I45" t="s">
        <v>263</v>
      </c>
      <c r="J45" t="s">
        <v>284</v>
      </c>
      <c r="K45">
        <v>2.189955597</v>
      </c>
      <c r="L45">
        <v>2100</v>
      </c>
      <c r="M45">
        <v>2.189955597</v>
      </c>
      <c r="N45">
        <v>0</v>
      </c>
      <c r="O45">
        <v>1.776</v>
      </c>
      <c r="P45">
        <v>2100</v>
      </c>
      <c r="Q45">
        <v>2034</v>
      </c>
      <c r="U45">
        <v>2069</v>
      </c>
      <c r="X45">
        <v>6.3273842000000009</v>
      </c>
      <c r="Y45">
        <v>2127.7759090499999</v>
      </c>
      <c r="Z45">
        <v>559.36020105</v>
      </c>
      <c r="AA45">
        <v>71.054162250000019</v>
      </c>
      <c r="AB45">
        <v>-245.22393314999999</v>
      </c>
      <c r="AC45">
        <v>2127.7759090499999</v>
      </c>
      <c r="AD45" t="s">
        <v>300</v>
      </c>
      <c r="AE45">
        <v>2127.7759090499999</v>
      </c>
      <c r="AF45">
        <v>2.189955597</v>
      </c>
      <c r="AG45">
        <v>531.8818</v>
      </c>
      <c r="AH45">
        <v>14.02599</v>
      </c>
      <c r="AI45">
        <v>8.6107411550301531</v>
      </c>
      <c r="AJ45">
        <v>28.940449999999998</v>
      </c>
      <c r="AK45">
        <v>6.6961674839524212</v>
      </c>
      <c r="AL45">
        <v>70.467100000000002</v>
      </c>
      <c r="AM45">
        <v>1.421812975634875</v>
      </c>
      <c r="AN45">
        <v>5.1822675002057226</v>
      </c>
      <c r="AO45">
        <v>5.099708508780707</v>
      </c>
      <c r="AP45">
        <v>5.1535865406010446</v>
      </c>
    </row>
    <row r="46" spans="1:42" hidden="1" x14ac:dyDescent="0.25">
      <c r="A46" t="s">
        <v>42</v>
      </c>
      <c r="B46" t="s">
        <v>131</v>
      </c>
      <c r="C46" t="b">
        <v>0</v>
      </c>
      <c r="D46" t="s">
        <v>246</v>
      </c>
      <c r="E46" t="s">
        <v>246</v>
      </c>
      <c r="F46" t="s">
        <v>255</v>
      </c>
      <c r="G46" t="s">
        <v>132</v>
      </c>
      <c r="I46" t="s">
        <v>263</v>
      </c>
      <c r="J46" t="s">
        <v>284</v>
      </c>
      <c r="K46">
        <v>3.1533796079999998</v>
      </c>
      <c r="L46">
        <v>2100</v>
      </c>
      <c r="M46">
        <v>3.1533796079999998</v>
      </c>
      <c r="N46">
        <v>0</v>
      </c>
      <c r="O46">
        <v>2.5840000000000001</v>
      </c>
      <c r="P46">
        <v>2100</v>
      </c>
      <c r="Q46">
        <v>2031</v>
      </c>
      <c r="U46">
        <v>2049</v>
      </c>
      <c r="X46">
        <v>34.373934499999997</v>
      </c>
      <c r="Y46">
        <v>3583.8229741</v>
      </c>
      <c r="Z46">
        <v>1204.1733982999999</v>
      </c>
      <c r="AA46">
        <v>175.5054112</v>
      </c>
      <c r="AB46">
        <v>-168.54864785000001</v>
      </c>
      <c r="AC46">
        <v>3583.8229741</v>
      </c>
      <c r="AD46" t="s">
        <v>300</v>
      </c>
      <c r="AE46">
        <v>3583.8229741</v>
      </c>
      <c r="AF46">
        <v>3.1533796079999998</v>
      </c>
      <c r="AG46">
        <v>874.32309999999995</v>
      </c>
      <c r="AH46">
        <v>18.796029999999998</v>
      </c>
      <c r="AI46">
        <v>11.53913193094971</v>
      </c>
      <c r="AJ46">
        <v>38.31476</v>
      </c>
      <c r="AK46">
        <v>8.8651714146615159</v>
      </c>
      <c r="AL46">
        <v>59.48789</v>
      </c>
      <c r="AM46">
        <v>1.200285720501342</v>
      </c>
      <c r="AN46">
        <v>6.1321792513443896</v>
      </c>
      <c r="AO46">
        <v>5.9875394527889636</v>
      </c>
      <c r="AP46">
        <v>6.0634350289072314</v>
      </c>
    </row>
    <row r="47" spans="1:42" hidden="1" x14ac:dyDescent="0.25">
      <c r="A47" t="s">
        <v>42</v>
      </c>
      <c r="B47" t="s">
        <v>112</v>
      </c>
      <c r="C47" t="b">
        <v>0</v>
      </c>
      <c r="D47" t="s">
        <v>246</v>
      </c>
      <c r="E47" t="s">
        <v>246</v>
      </c>
      <c r="F47" t="s">
        <v>255</v>
      </c>
      <c r="G47" t="s">
        <v>113</v>
      </c>
      <c r="I47" t="s">
        <v>263</v>
      </c>
      <c r="J47" t="s">
        <v>284</v>
      </c>
      <c r="K47">
        <v>2.6852132869999998</v>
      </c>
      <c r="L47">
        <v>2100</v>
      </c>
      <c r="M47">
        <v>2.6852132869999998</v>
      </c>
      <c r="N47">
        <v>0</v>
      </c>
      <c r="O47">
        <v>2.1629999999999998</v>
      </c>
      <c r="P47">
        <v>2100</v>
      </c>
      <c r="Q47">
        <v>2032</v>
      </c>
      <c r="U47">
        <v>2049</v>
      </c>
      <c r="X47">
        <v>18.738134599999999</v>
      </c>
      <c r="Y47">
        <v>2646.1329840500011</v>
      </c>
      <c r="Z47">
        <v>0.2261039</v>
      </c>
      <c r="AB47">
        <v>-192.95791474999999</v>
      </c>
      <c r="AC47">
        <v>2646.1329840500011</v>
      </c>
      <c r="AD47" t="s">
        <v>300</v>
      </c>
      <c r="AE47">
        <v>2646.1329840500011</v>
      </c>
      <c r="AF47">
        <v>2.6852132869999998</v>
      </c>
      <c r="AG47">
        <v>361.3381</v>
      </c>
      <c r="AH47">
        <v>1.1364099999999999</v>
      </c>
      <c r="AI47">
        <v>0.69765716045625403</v>
      </c>
      <c r="AJ47">
        <v>1.2431099999999999</v>
      </c>
      <c r="AK47">
        <v>0.28762762019858351</v>
      </c>
      <c r="AL47">
        <v>42.858199999999997</v>
      </c>
      <c r="AM47">
        <v>0.86474886680954111</v>
      </c>
      <c r="AN47">
        <v>0.80012864819521046</v>
      </c>
      <c r="AO47">
        <v>0.82001840001359894</v>
      </c>
      <c r="AP47">
        <v>0.81986891659128491</v>
      </c>
    </row>
    <row r="48" spans="1:42" hidden="1" x14ac:dyDescent="0.25">
      <c r="A48" t="s">
        <v>42</v>
      </c>
      <c r="B48" t="s">
        <v>126</v>
      </c>
      <c r="C48" t="b">
        <v>0</v>
      </c>
      <c r="D48" t="s">
        <v>246</v>
      </c>
      <c r="E48" t="s">
        <v>246</v>
      </c>
      <c r="F48" t="s">
        <v>255</v>
      </c>
      <c r="G48" t="s">
        <v>127</v>
      </c>
      <c r="I48" t="s">
        <v>263</v>
      </c>
      <c r="J48" t="s">
        <v>284</v>
      </c>
      <c r="K48">
        <v>2.652732909</v>
      </c>
      <c r="L48">
        <v>2100</v>
      </c>
      <c r="M48">
        <v>2.652732909</v>
      </c>
      <c r="N48">
        <v>0</v>
      </c>
      <c r="O48">
        <v>2.1459999999999999</v>
      </c>
      <c r="P48">
        <v>2100</v>
      </c>
      <c r="Q48">
        <v>2033</v>
      </c>
      <c r="U48">
        <v>2053</v>
      </c>
      <c r="X48">
        <v>16.718234800000001</v>
      </c>
      <c r="Y48">
        <v>2959.2546583500002</v>
      </c>
      <c r="Z48">
        <v>93.138493850000003</v>
      </c>
      <c r="AA48">
        <v>1.8614672999999999</v>
      </c>
      <c r="AB48">
        <v>-236.91690625000001</v>
      </c>
      <c r="AC48">
        <v>2959.2546583500002</v>
      </c>
      <c r="AD48" t="s">
        <v>300</v>
      </c>
      <c r="AE48">
        <v>2959.2546583500002</v>
      </c>
      <c r="AF48">
        <v>2.652732909</v>
      </c>
      <c r="AG48">
        <v>537.31039999999996</v>
      </c>
      <c r="AH48">
        <v>1.6881699999999999</v>
      </c>
      <c r="AI48">
        <v>1.036389937229903</v>
      </c>
      <c r="AJ48">
        <v>3.3874499999999999</v>
      </c>
      <c r="AK48">
        <v>0.78377953844928572</v>
      </c>
      <c r="AL48">
        <v>39.895240000000001</v>
      </c>
      <c r="AM48">
        <v>0.80496529441494702</v>
      </c>
      <c r="AN48">
        <v>1.093543362658479</v>
      </c>
      <c r="AO48">
        <v>1.109016588879431</v>
      </c>
      <c r="AP48">
        <v>1.1118636453747051</v>
      </c>
    </row>
    <row r="49" spans="1:42" hidden="1" x14ac:dyDescent="0.25">
      <c r="A49" t="s">
        <v>42</v>
      </c>
      <c r="B49" t="s">
        <v>118</v>
      </c>
      <c r="C49" t="b">
        <v>0</v>
      </c>
      <c r="D49" t="s">
        <v>246</v>
      </c>
      <c r="E49" t="s">
        <v>246</v>
      </c>
      <c r="F49" t="s">
        <v>255</v>
      </c>
      <c r="G49" t="s">
        <v>119</v>
      </c>
      <c r="I49" t="s">
        <v>263</v>
      </c>
      <c r="J49" t="s">
        <v>284</v>
      </c>
      <c r="K49">
        <v>3.3538858560000002</v>
      </c>
      <c r="L49">
        <v>2100</v>
      </c>
      <c r="M49">
        <v>3.3538858560000002</v>
      </c>
      <c r="N49">
        <v>0</v>
      </c>
      <c r="O49">
        <v>2.7229999999999999</v>
      </c>
      <c r="P49">
        <v>2100</v>
      </c>
      <c r="Q49">
        <v>2032</v>
      </c>
      <c r="U49">
        <v>2048</v>
      </c>
      <c r="X49">
        <v>34.373934499999997</v>
      </c>
      <c r="Y49">
        <v>3953.0103103000001</v>
      </c>
      <c r="AB49">
        <v>-203.40156354999999</v>
      </c>
      <c r="AC49">
        <v>3953.0103103000001</v>
      </c>
      <c r="AD49" t="s">
        <v>300</v>
      </c>
      <c r="AE49">
        <v>3953.0103103000001</v>
      </c>
      <c r="AF49">
        <v>3.3538858560000002</v>
      </c>
      <c r="AG49">
        <v>662.48050000000001</v>
      </c>
      <c r="AH49">
        <v>4.5479500000000002</v>
      </c>
      <c r="AI49">
        <v>2.7920467814406962</v>
      </c>
      <c r="AJ49">
        <v>2.8292000000000002</v>
      </c>
      <c r="AK49">
        <v>0.65461307773715305</v>
      </c>
      <c r="AL49">
        <v>14.14677</v>
      </c>
      <c r="AM49">
        <v>0.2854390367891142</v>
      </c>
      <c r="AN49">
        <v>0.74736040222702926</v>
      </c>
      <c r="AO49">
        <v>0.6976604575130716</v>
      </c>
      <c r="AP49">
        <v>0.71516305702144134</v>
      </c>
    </row>
    <row r="50" spans="1:42" hidden="1" x14ac:dyDescent="0.25">
      <c r="A50" t="s">
        <v>42</v>
      </c>
      <c r="B50" t="s">
        <v>75</v>
      </c>
      <c r="C50" t="b">
        <v>0</v>
      </c>
      <c r="D50" t="s">
        <v>246</v>
      </c>
      <c r="E50" t="s">
        <v>246</v>
      </c>
      <c r="F50" t="s">
        <v>255</v>
      </c>
      <c r="G50" t="s">
        <v>74</v>
      </c>
      <c r="I50" t="s">
        <v>260</v>
      </c>
      <c r="J50" t="s">
        <v>281</v>
      </c>
      <c r="K50">
        <v>3.6722248930000001</v>
      </c>
      <c r="L50">
        <v>2100</v>
      </c>
      <c r="M50">
        <v>3.6722248930000001</v>
      </c>
      <c r="N50">
        <v>0</v>
      </c>
      <c r="O50">
        <v>3.0049999999999999</v>
      </c>
      <c r="P50">
        <v>2100</v>
      </c>
      <c r="Q50">
        <v>2032</v>
      </c>
      <c r="U50">
        <v>2047</v>
      </c>
      <c r="X50">
        <v>34.018884700000001</v>
      </c>
      <c r="Y50">
        <v>4749.7558443000016</v>
      </c>
      <c r="AB50">
        <v>-222.0943604</v>
      </c>
      <c r="AC50">
        <v>4749.7558443000016</v>
      </c>
      <c r="AD50" t="s">
        <v>300</v>
      </c>
      <c r="AE50">
        <v>4749.7558443000016</v>
      </c>
      <c r="AF50">
        <v>3.6722248930000001</v>
      </c>
      <c r="AG50">
        <v>719.95650000000001</v>
      </c>
      <c r="AH50">
        <v>10.8812</v>
      </c>
      <c r="AI50">
        <v>6.6801128944277082</v>
      </c>
      <c r="AJ50">
        <v>10.89682</v>
      </c>
      <c r="AK50">
        <v>2.5212784100621248</v>
      </c>
      <c r="AL50">
        <v>10.232530000000001</v>
      </c>
      <c r="AM50">
        <v>0.2064615107982751</v>
      </c>
      <c r="AN50">
        <v>1.940158426140365</v>
      </c>
      <c r="AO50">
        <v>1.81214751813354</v>
      </c>
      <c r="AP50">
        <v>1.8573715588953841</v>
      </c>
    </row>
    <row r="51" spans="1:42" hidden="1" x14ac:dyDescent="0.25">
      <c r="A51" t="s">
        <v>42</v>
      </c>
      <c r="B51" t="s">
        <v>74</v>
      </c>
      <c r="C51" t="b">
        <v>0</v>
      </c>
      <c r="D51" t="s">
        <v>246</v>
      </c>
      <c r="E51" t="s">
        <v>246</v>
      </c>
      <c r="F51" t="s">
        <v>255</v>
      </c>
      <c r="I51" t="s">
        <v>260</v>
      </c>
      <c r="J51" t="s">
        <v>281</v>
      </c>
      <c r="K51">
        <v>4.1530901299999998</v>
      </c>
      <c r="L51">
        <v>2100</v>
      </c>
      <c r="M51">
        <v>4.1530901299999998</v>
      </c>
      <c r="N51">
        <v>0</v>
      </c>
      <c r="O51">
        <v>3.331</v>
      </c>
      <c r="P51">
        <v>2100</v>
      </c>
      <c r="Q51">
        <v>2031</v>
      </c>
      <c r="U51">
        <v>2045</v>
      </c>
      <c r="X51">
        <v>34.018884700000001</v>
      </c>
      <c r="Y51">
        <v>5169.6877952999994</v>
      </c>
      <c r="AB51">
        <v>-225.38808839999999</v>
      </c>
      <c r="AC51">
        <v>5169.6877952999994</v>
      </c>
      <c r="AD51" t="s">
        <v>300</v>
      </c>
      <c r="AE51">
        <v>5169.6877952999994</v>
      </c>
      <c r="AF51">
        <v>4.1530901299999998</v>
      </c>
      <c r="AG51">
        <v>718.96289999999999</v>
      </c>
    </row>
    <row r="52" spans="1:42" hidden="1" x14ac:dyDescent="0.25">
      <c r="A52" t="s">
        <v>42</v>
      </c>
      <c r="B52" t="s">
        <v>78</v>
      </c>
      <c r="C52" t="b">
        <v>0</v>
      </c>
      <c r="D52" t="s">
        <v>246</v>
      </c>
      <c r="E52" t="s">
        <v>246</v>
      </c>
      <c r="F52" t="s">
        <v>255</v>
      </c>
      <c r="I52" t="s">
        <v>261</v>
      </c>
      <c r="J52" t="s">
        <v>282</v>
      </c>
      <c r="K52">
        <v>4.2297595609999998</v>
      </c>
      <c r="L52">
        <v>2100</v>
      </c>
      <c r="M52">
        <v>4.2297595609999998</v>
      </c>
      <c r="N52">
        <v>0</v>
      </c>
      <c r="O52">
        <v>3.3690000000000002</v>
      </c>
      <c r="P52">
        <v>2100</v>
      </c>
      <c r="Q52">
        <v>2031</v>
      </c>
      <c r="U52">
        <v>2045</v>
      </c>
      <c r="X52">
        <v>34.690406000000003</v>
      </c>
      <c r="Y52">
        <v>5125.6053039999997</v>
      </c>
      <c r="AC52">
        <v>5125.6053039999997</v>
      </c>
      <c r="AD52" t="s">
        <v>300</v>
      </c>
      <c r="AE52">
        <v>5125.6053039999997</v>
      </c>
      <c r="AF52">
        <v>4.2297595609999998</v>
      </c>
      <c r="AG52">
        <v>654.63440000000003</v>
      </c>
    </row>
    <row r="53" spans="1:42" hidden="1" x14ac:dyDescent="0.25">
      <c r="A53" t="s">
        <v>42</v>
      </c>
      <c r="B53" t="s">
        <v>81</v>
      </c>
      <c r="C53" t="b">
        <v>0</v>
      </c>
      <c r="D53" t="s">
        <v>246</v>
      </c>
      <c r="E53" t="s">
        <v>246</v>
      </c>
      <c r="F53" t="s">
        <v>255</v>
      </c>
      <c r="I53" t="s">
        <v>261</v>
      </c>
      <c r="J53" t="s">
        <v>282</v>
      </c>
      <c r="K53">
        <v>3.8533078070000002</v>
      </c>
      <c r="L53">
        <v>2100</v>
      </c>
      <c r="M53">
        <v>3.8533078070000002</v>
      </c>
      <c r="N53">
        <v>0</v>
      </c>
      <c r="O53">
        <v>3.0710000000000002</v>
      </c>
      <c r="P53">
        <v>2100</v>
      </c>
      <c r="Q53">
        <v>2031</v>
      </c>
      <c r="U53">
        <v>2046</v>
      </c>
      <c r="X53">
        <v>34.690406000000003</v>
      </c>
      <c r="Y53">
        <v>4119.4510653000007</v>
      </c>
      <c r="AC53">
        <v>4119.4510653000007</v>
      </c>
      <c r="AD53" t="s">
        <v>300</v>
      </c>
      <c r="AE53">
        <v>4119.4510653000007</v>
      </c>
      <c r="AF53">
        <v>3.8533078070000002</v>
      </c>
      <c r="AG53">
        <v>488.47320000000002</v>
      </c>
    </row>
    <row r="54" spans="1:42" hidden="1" x14ac:dyDescent="0.25">
      <c r="A54" t="s">
        <v>42</v>
      </c>
      <c r="B54" t="s">
        <v>84</v>
      </c>
      <c r="C54" t="b">
        <v>0</v>
      </c>
      <c r="D54" t="s">
        <v>246</v>
      </c>
      <c r="E54" t="s">
        <v>246</v>
      </c>
      <c r="F54" t="s">
        <v>255</v>
      </c>
      <c r="I54" t="s">
        <v>261</v>
      </c>
      <c r="J54" t="s">
        <v>282</v>
      </c>
      <c r="K54">
        <v>3.9840129819999999</v>
      </c>
      <c r="L54">
        <v>2100</v>
      </c>
      <c r="M54">
        <v>3.9840129819999999</v>
      </c>
      <c r="N54">
        <v>0</v>
      </c>
      <c r="O54">
        <v>3.1720000000000002</v>
      </c>
      <c r="P54">
        <v>2100</v>
      </c>
      <c r="Q54">
        <v>2031</v>
      </c>
      <c r="U54">
        <v>2046</v>
      </c>
      <c r="X54">
        <v>34.690406000000003</v>
      </c>
      <c r="Y54">
        <v>4573.0914651999992</v>
      </c>
      <c r="AC54">
        <v>4573.0914651999992</v>
      </c>
      <c r="AD54" t="s">
        <v>300</v>
      </c>
      <c r="AE54">
        <v>4573.0914651999992</v>
      </c>
      <c r="AF54">
        <v>3.9840129819999999</v>
      </c>
      <c r="AG54">
        <v>565.83320000000003</v>
      </c>
    </row>
    <row r="55" spans="1:42" hidden="1" x14ac:dyDescent="0.25">
      <c r="A55" t="s">
        <v>42</v>
      </c>
      <c r="B55" t="s">
        <v>87</v>
      </c>
      <c r="C55" t="b">
        <v>0</v>
      </c>
      <c r="D55" t="s">
        <v>246</v>
      </c>
      <c r="E55" t="s">
        <v>246</v>
      </c>
      <c r="F55" t="s">
        <v>255</v>
      </c>
      <c r="I55" t="s">
        <v>261</v>
      </c>
      <c r="J55" t="s">
        <v>282</v>
      </c>
      <c r="K55">
        <v>4.2163848560000003</v>
      </c>
      <c r="L55">
        <v>2100</v>
      </c>
      <c r="M55">
        <v>4.2163848560000003</v>
      </c>
      <c r="N55">
        <v>0</v>
      </c>
      <c r="O55">
        <v>3.36</v>
      </c>
      <c r="P55">
        <v>2100</v>
      </c>
      <c r="Q55">
        <v>2031</v>
      </c>
      <c r="U55">
        <v>2045</v>
      </c>
      <c r="X55">
        <v>34.690406000000003</v>
      </c>
      <c r="Y55">
        <v>5087.2448274000008</v>
      </c>
      <c r="AC55">
        <v>5087.2448274000008</v>
      </c>
      <c r="AD55" t="s">
        <v>300</v>
      </c>
      <c r="AE55">
        <v>5087.2448274000008</v>
      </c>
      <c r="AF55">
        <v>4.2163848560000003</v>
      </c>
      <c r="AG55">
        <v>653.57529999999997</v>
      </c>
    </row>
    <row r="56" spans="1:42" hidden="1" x14ac:dyDescent="0.25">
      <c r="A56" t="s">
        <v>42</v>
      </c>
      <c r="B56" t="s">
        <v>90</v>
      </c>
      <c r="C56" t="b">
        <v>0</v>
      </c>
      <c r="D56" t="s">
        <v>246</v>
      </c>
      <c r="E56" t="s">
        <v>246</v>
      </c>
      <c r="F56" t="s">
        <v>255</v>
      </c>
      <c r="I56" t="s">
        <v>261</v>
      </c>
      <c r="J56" t="s">
        <v>282</v>
      </c>
      <c r="K56">
        <v>4.2163848560000003</v>
      </c>
      <c r="L56">
        <v>2100</v>
      </c>
      <c r="M56">
        <v>4.2163848560000003</v>
      </c>
      <c r="N56">
        <v>0</v>
      </c>
      <c r="O56">
        <v>3.36</v>
      </c>
      <c r="P56">
        <v>2100</v>
      </c>
      <c r="Q56">
        <v>2031</v>
      </c>
      <c r="U56">
        <v>2045</v>
      </c>
      <c r="X56">
        <v>34.690406000000003</v>
      </c>
      <c r="Y56">
        <v>5087.2448274000008</v>
      </c>
      <c r="AC56">
        <v>5087.2448274000008</v>
      </c>
      <c r="AD56" t="s">
        <v>300</v>
      </c>
      <c r="AE56">
        <v>5087.2448274000008</v>
      </c>
      <c r="AF56">
        <v>4.2163848560000003</v>
      </c>
      <c r="AG56">
        <v>653.57529999999997</v>
      </c>
    </row>
    <row r="57" spans="1:42" hidden="1" x14ac:dyDescent="0.25">
      <c r="A57" t="s">
        <v>42</v>
      </c>
      <c r="B57" t="s">
        <v>93</v>
      </c>
      <c r="C57" t="b">
        <v>0</v>
      </c>
      <c r="D57" t="s">
        <v>246</v>
      </c>
      <c r="E57" t="s">
        <v>246</v>
      </c>
      <c r="F57" t="s">
        <v>255</v>
      </c>
      <c r="I57" t="s">
        <v>261</v>
      </c>
      <c r="J57" t="s">
        <v>282</v>
      </c>
      <c r="K57">
        <v>4.2237709499999996</v>
      </c>
      <c r="L57">
        <v>2100</v>
      </c>
      <c r="M57">
        <v>4.2237709499999996</v>
      </c>
      <c r="N57">
        <v>0</v>
      </c>
      <c r="O57">
        <v>3.3650000000000002</v>
      </c>
      <c r="P57">
        <v>2100</v>
      </c>
      <c r="Q57">
        <v>2031</v>
      </c>
      <c r="U57">
        <v>2045</v>
      </c>
      <c r="X57">
        <v>34.690406000000003</v>
      </c>
      <c r="Y57">
        <v>5109.2951235</v>
      </c>
      <c r="AC57">
        <v>5109.2951235</v>
      </c>
      <c r="AD57" t="s">
        <v>300</v>
      </c>
      <c r="AE57">
        <v>5109.2951235</v>
      </c>
      <c r="AF57">
        <v>4.2237709499999996</v>
      </c>
      <c r="AG57">
        <v>654.5539</v>
      </c>
    </row>
    <row r="58" spans="1:42" hidden="1" x14ac:dyDescent="0.25">
      <c r="A58" t="s">
        <v>42</v>
      </c>
      <c r="B58" t="s">
        <v>96</v>
      </c>
      <c r="C58" t="b">
        <v>0</v>
      </c>
      <c r="D58" t="s">
        <v>246</v>
      </c>
      <c r="E58" t="s">
        <v>246</v>
      </c>
      <c r="F58" t="s">
        <v>255</v>
      </c>
      <c r="I58" t="s">
        <v>261</v>
      </c>
      <c r="J58" t="s">
        <v>282</v>
      </c>
      <c r="K58">
        <v>4.2209981710000006</v>
      </c>
      <c r="L58">
        <v>2100</v>
      </c>
      <c r="M58">
        <v>4.2209981710000006</v>
      </c>
      <c r="N58">
        <v>0</v>
      </c>
      <c r="O58">
        <v>3.3620000000000001</v>
      </c>
      <c r="P58">
        <v>2100</v>
      </c>
      <c r="Q58">
        <v>2031</v>
      </c>
      <c r="U58">
        <v>2045</v>
      </c>
      <c r="X58">
        <v>34.690406000000003</v>
      </c>
      <c r="Y58">
        <v>5091.6018685000008</v>
      </c>
      <c r="AC58">
        <v>5091.6018685000008</v>
      </c>
      <c r="AD58" t="s">
        <v>300</v>
      </c>
      <c r="AE58">
        <v>5091.6018685000008</v>
      </c>
      <c r="AF58">
        <v>4.2209981710000006</v>
      </c>
      <c r="AG58">
        <v>661.20129999999995</v>
      </c>
    </row>
    <row r="59" spans="1:42" hidden="1" x14ac:dyDescent="0.25">
      <c r="A59" t="s">
        <v>42</v>
      </c>
      <c r="B59" t="s">
        <v>99</v>
      </c>
      <c r="C59" t="b">
        <v>0</v>
      </c>
      <c r="D59" t="s">
        <v>246</v>
      </c>
      <c r="E59" t="s">
        <v>246</v>
      </c>
      <c r="F59" t="s">
        <v>255</v>
      </c>
      <c r="I59" t="s">
        <v>261</v>
      </c>
      <c r="J59" t="s">
        <v>282</v>
      </c>
      <c r="K59">
        <v>4.2097842239999999</v>
      </c>
      <c r="L59">
        <v>2100</v>
      </c>
      <c r="M59">
        <v>4.2097842239999999</v>
      </c>
      <c r="N59">
        <v>0</v>
      </c>
      <c r="O59">
        <v>3.3540000000000001</v>
      </c>
      <c r="P59">
        <v>2100</v>
      </c>
      <c r="Q59">
        <v>2031</v>
      </c>
      <c r="U59">
        <v>2045</v>
      </c>
      <c r="X59">
        <v>34.690406000000003</v>
      </c>
      <c r="Y59">
        <v>5067.7985181999984</v>
      </c>
      <c r="AC59">
        <v>5067.7985181999984</v>
      </c>
      <c r="AD59" t="s">
        <v>300</v>
      </c>
      <c r="AE59">
        <v>5067.7985181999984</v>
      </c>
      <c r="AF59">
        <v>4.2097842239999999</v>
      </c>
      <c r="AG59">
        <v>654.35659999999996</v>
      </c>
    </row>
    <row r="60" spans="1:42" hidden="1" x14ac:dyDescent="0.25">
      <c r="A60" t="s">
        <v>42</v>
      </c>
      <c r="B60" t="s">
        <v>102</v>
      </c>
      <c r="C60" t="b">
        <v>0</v>
      </c>
      <c r="D60" t="s">
        <v>246</v>
      </c>
      <c r="E60" t="s">
        <v>246</v>
      </c>
      <c r="F60" t="s">
        <v>255</v>
      </c>
      <c r="I60" t="s">
        <v>261</v>
      </c>
      <c r="J60" t="s">
        <v>282</v>
      </c>
      <c r="K60">
        <v>4.205334218</v>
      </c>
      <c r="L60">
        <v>2100</v>
      </c>
      <c r="M60">
        <v>4.205334218</v>
      </c>
      <c r="N60">
        <v>0</v>
      </c>
      <c r="O60">
        <v>3.351</v>
      </c>
      <c r="P60">
        <v>2100</v>
      </c>
      <c r="Q60">
        <v>2031</v>
      </c>
      <c r="U60">
        <v>2045</v>
      </c>
      <c r="X60">
        <v>34.690406000000003</v>
      </c>
      <c r="Y60">
        <v>5057.1364034999997</v>
      </c>
      <c r="AC60">
        <v>5057.1364034999997</v>
      </c>
      <c r="AD60" t="s">
        <v>300</v>
      </c>
      <c r="AE60">
        <v>5057.1364034999997</v>
      </c>
      <c r="AF60">
        <v>4.205334218</v>
      </c>
      <c r="AG60">
        <v>656.04449999999997</v>
      </c>
    </row>
    <row r="61" spans="1:42" hidden="1" x14ac:dyDescent="0.25">
      <c r="A61" t="s">
        <v>42</v>
      </c>
      <c r="B61" t="s">
        <v>105</v>
      </c>
      <c r="C61" t="b">
        <v>0</v>
      </c>
      <c r="D61" t="s">
        <v>246</v>
      </c>
      <c r="E61" t="s">
        <v>246</v>
      </c>
      <c r="F61" t="s">
        <v>255</v>
      </c>
      <c r="I61" t="s">
        <v>261</v>
      </c>
      <c r="J61" t="s">
        <v>282</v>
      </c>
      <c r="K61">
        <v>4.2102921799999997</v>
      </c>
      <c r="L61">
        <v>2100</v>
      </c>
      <c r="M61">
        <v>4.2102921799999997</v>
      </c>
      <c r="N61">
        <v>0</v>
      </c>
      <c r="O61">
        <v>3.3540000000000001</v>
      </c>
      <c r="P61">
        <v>2100</v>
      </c>
      <c r="Q61">
        <v>2031</v>
      </c>
      <c r="U61">
        <v>2045</v>
      </c>
      <c r="X61">
        <v>34.690406000000003</v>
      </c>
      <c r="Y61">
        <v>5061.9514559000008</v>
      </c>
      <c r="AC61">
        <v>5061.9514559000008</v>
      </c>
      <c r="AD61" t="s">
        <v>300</v>
      </c>
      <c r="AE61">
        <v>5061.9514559000008</v>
      </c>
      <c r="AF61">
        <v>4.2102921799999997</v>
      </c>
      <c r="AG61">
        <v>664.81209999999999</v>
      </c>
    </row>
    <row r="62" spans="1:42" hidden="1" x14ac:dyDescent="0.25">
      <c r="A62" t="s">
        <v>42</v>
      </c>
      <c r="B62" t="s">
        <v>108</v>
      </c>
      <c r="C62" t="b">
        <v>0</v>
      </c>
      <c r="D62" t="s">
        <v>246</v>
      </c>
      <c r="E62" t="s">
        <v>246</v>
      </c>
      <c r="F62" t="s">
        <v>255</v>
      </c>
      <c r="I62" t="s">
        <v>261</v>
      </c>
      <c r="J62" t="s">
        <v>282</v>
      </c>
      <c r="K62">
        <v>3.6168429149999999</v>
      </c>
      <c r="L62">
        <v>2100</v>
      </c>
      <c r="M62">
        <v>3.6168429149999999</v>
      </c>
      <c r="N62">
        <v>0</v>
      </c>
      <c r="O62">
        <v>2.8820000000000001</v>
      </c>
      <c r="P62">
        <v>2100</v>
      </c>
      <c r="Q62">
        <v>2031</v>
      </c>
      <c r="U62">
        <v>2047</v>
      </c>
      <c r="X62">
        <v>34.690406000000003</v>
      </c>
      <c r="Y62">
        <v>3633.6495378999998</v>
      </c>
      <c r="AC62">
        <v>3633.6495378999998</v>
      </c>
      <c r="AD62" t="s">
        <v>300</v>
      </c>
      <c r="AE62">
        <v>3633.6495378999998</v>
      </c>
      <c r="AF62">
        <v>3.6168429149999999</v>
      </c>
      <c r="AG62">
        <v>421.30599999999998</v>
      </c>
    </row>
    <row r="63" spans="1:42" hidden="1" x14ac:dyDescent="0.25">
      <c r="A63" t="s">
        <v>42</v>
      </c>
      <c r="B63" t="s">
        <v>113</v>
      </c>
      <c r="C63" t="b">
        <v>0</v>
      </c>
      <c r="D63" t="s">
        <v>246</v>
      </c>
      <c r="E63" t="s">
        <v>246</v>
      </c>
      <c r="F63" t="s">
        <v>255</v>
      </c>
      <c r="I63" t="s">
        <v>263</v>
      </c>
      <c r="J63" t="s">
        <v>284</v>
      </c>
      <c r="K63">
        <v>3.3947881519999998</v>
      </c>
      <c r="L63">
        <v>2100</v>
      </c>
      <c r="M63">
        <v>3.3947881519999998</v>
      </c>
      <c r="N63">
        <v>0</v>
      </c>
      <c r="O63">
        <v>2.7360000000000002</v>
      </c>
      <c r="P63">
        <v>2100</v>
      </c>
      <c r="Q63">
        <v>2031</v>
      </c>
      <c r="U63">
        <v>2046</v>
      </c>
      <c r="X63">
        <v>29.879805399999999</v>
      </c>
      <c r="Y63">
        <v>3172.9534312999999</v>
      </c>
      <c r="AB63">
        <v>-158.23479169999999</v>
      </c>
      <c r="AC63">
        <v>3172.9534312999999</v>
      </c>
      <c r="AD63" t="s">
        <v>300</v>
      </c>
      <c r="AE63">
        <v>3172.9534312999999</v>
      </c>
      <c r="AF63">
        <v>3.3947881519999998</v>
      </c>
      <c r="AG63">
        <v>387.11599999999999</v>
      </c>
    </row>
    <row r="64" spans="1:42" hidden="1" x14ac:dyDescent="0.25">
      <c r="A64" t="s">
        <v>42</v>
      </c>
      <c r="B64" t="s">
        <v>119</v>
      </c>
      <c r="C64" t="b">
        <v>0</v>
      </c>
      <c r="D64" t="s">
        <v>246</v>
      </c>
      <c r="E64" t="s">
        <v>246</v>
      </c>
      <c r="F64" t="s">
        <v>255</v>
      </c>
      <c r="I64" t="s">
        <v>263</v>
      </c>
      <c r="J64" t="s">
        <v>284</v>
      </c>
      <c r="K64">
        <v>4.2204586700000002</v>
      </c>
      <c r="L64">
        <v>2100</v>
      </c>
      <c r="M64">
        <v>4.2204586700000002</v>
      </c>
      <c r="N64">
        <v>0</v>
      </c>
      <c r="O64">
        <v>3.3660000000000001</v>
      </c>
      <c r="P64">
        <v>2100</v>
      </c>
      <c r="Q64">
        <v>2031</v>
      </c>
      <c r="U64">
        <v>2045</v>
      </c>
      <c r="X64">
        <v>34.373934499999997</v>
      </c>
      <c r="Y64">
        <v>5093.2479698999996</v>
      </c>
      <c r="AB64">
        <v>-210.08019429999999</v>
      </c>
      <c r="AC64">
        <v>5093.2479698999996</v>
      </c>
      <c r="AD64" t="s">
        <v>300</v>
      </c>
      <c r="AE64">
        <v>5093.2479698999996</v>
      </c>
      <c r="AF64">
        <v>4.2204586700000002</v>
      </c>
      <c r="AG64">
        <v>680.80589999999995</v>
      </c>
    </row>
    <row r="65" spans="1:42" hidden="1" x14ac:dyDescent="0.25">
      <c r="A65" t="s">
        <v>42</v>
      </c>
      <c r="B65" t="s">
        <v>123</v>
      </c>
      <c r="C65" t="b">
        <v>0</v>
      </c>
      <c r="D65" t="s">
        <v>246</v>
      </c>
      <c r="E65" t="s">
        <v>246</v>
      </c>
      <c r="F65" t="s">
        <v>255</v>
      </c>
      <c r="I65" t="s">
        <v>263</v>
      </c>
      <c r="J65" t="s">
        <v>284</v>
      </c>
      <c r="K65">
        <v>4.174974228</v>
      </c>
      <c r="L65">
        <v>2100</v>
      </c>
      <c r="M65">
        <v>4.174974228</v>
      </c>
      <c r="N65">
        <v>0</v>
      </c>
      <c r="O65">
        <v>3.3719999999999999</v>
      </c>
      <c r="P65">
        <v>2100</v>
      </c>
      <c r="Q65">
        <v>2032</v>
      </c>
      <c r="U65">
        <v>2047</v>
      </c>
      <c r="X65">
        <v>34.373934499999997</v>
      </c>
      <c r="Y65">
        <v>5663.9476472000006</v>
      </c>
      <c r="AB65">
        <v>-207.6997964</v>
      </c>
      <c r="AC65">
        <v>5663.9476472000006</v>
      </c>
      <c r="AD65" t="s">
        <v>300</v>
      </c>
      <c r="AE65">
        <v>5663.9476472000006</v>
      </c>
      <c r="AF65">
        <v>4.174974228</v>
      </c>
      <c r="AG65">
        <v>778.97879999999998</v>
      </c>
    </row>
    <row r="66" spans="1:42" hidden="1" x14ac:dyDescent="0.25">
      <c r="A66" t="s">
        <v>42</v>
      </c>
      <c r="B66" t="s">
        <v>127</v>
      </c>
      <c r="C66" t="b">
        <v>0</v>
      </c>
      <c r="D66" t="s">
        <v>246</v>
      </c>
      <c r="E66" t="s">
        <v>246</v>
      </c>
      <c r="F66" t="s">
        <v>255</v>
      </c>
      <c r="I66" t="s">
        <v>263</v>
      </c>
      <c r="J66" t="s">
        <v>284</v>
      </c>
      <c r="K66">
        <v>3.4950519550000001</v>
      </c>
      <c r="L66">
        <v>2100</v>
      </c>
      <c r="M66">
        <v>3.4950519550000001</v>
      </c>
      <c r="N66">
        <v>0</v>
      </c>
      <c r="O66">
        <v>2.7909999999999999</v>
      </c>
      <c r="P66">
        <v>2100</v>
      </c>
      <c r="Q66">
        <v>2032</v>
      </c>
      <c r="U66">
        <v>2048</v>
      </c>
      <c r="X66">
        <v>34.373934499999997</v>
      </c>
      <c r="Y66">
        <v>3711.307428900001</v>
      </c>
      <c r="AB66">
        <v>-227.89570755</v>
      </c>
      <c r="AC66">
        <v>3711.307428900001</v>
      </c>
      <c r="AD66" t="s">
        <v>300</v>
      </c>
      <c r="AE66">
        <v>3711.307428900001</v>
      </c>
      <c r="AF66">
        <v>3.4950519550000001</v>
      </c>
      <c r="AG66">
        <v>559.66869999999994</v>
      </c>
    </row>
    <row r="67" spans="1:42" hidden="1" x14ac:dyDescent="0.25">
      <c r="A67" t="s">
        <v>42</v>
      </c>
      <c r="B67" t="s">
        <v>132</v>
      </c>
      <c r="C67" t="b">
        <v>0</v>
      </c>
      <c r="D67" t="s">
        <v>246</v>
      </c>
      <c r="E67" t="s">
        <v>246</v>
      </c>
      <c r="F67" t="s">
        <v>255</v>
      </c>
      <c r="I67" t="s">
        <v>263</v>
      </c>
      <c r="J67" t="s">
        <v>284</v>
      </c>
      <c r="K67">
        <v>4.909045152</v>
      </c>
      <c r="L67">
        <v>2100</v>
      </c>
      <c r="M67">
        <v>4.909045152</v>
      </c>
      <c r="N67">
        <v>0</v>
      </c>
      <c r="O67">
        <v>3.8690000000000002</v>
      </c>
      <c r="P67">
        <v>2100</v>
      </c>
      <c r="Q67">
        <v>2031</v>
      </c>
      <c r="U67">
        <v>2043</v>
      </c>
      <c r="X67">
        <v>34.373934499999997</v>
      </c>
      <c r="Y67">
        <v>6734.4054303000003</v>
      </c>
      <c r="AB67">
        <v>-158.27503874999999</v>
      </c>
      <c r="AC67">
        <v>6734.4054303000003</v>
      </c>
      <c r="AD67" t="s">
        <v>300</v>
      </c>
      <c r="AE67">
        <v>6734.4054303000003</v>
      </c>
      <c r="AF67">
        <v>4.909045152</v>
      </c>
      <c r="AG67">
        <v>976.3415</v>
      </c>
    </row>
    <row r="68" spans="1:42" hidden="1" x14ac:dyDescent="0.25">
      <c r="A68" t="s">
        <v>61</v>
      </c>
      <c r="B68" t="s">
        <v>216</v>
      </c>
      <c r="C68" t="b">
        <v>0</v>
      </c>
      <c r="D68" t="s">
        <v>247</v>
      </c>
      <c r="E68" t="s">
        <v>253</v>
      </c>
      <c r="F68" t="s">
        <v>255</v>
      </c>
      <c r="I68" t="s">
        <v>277</v>
      </c>
      <c r="J68" t="s">
        <v>297</v>
      </c>
      <c r="K68">
        <v>1.777975093</v>
      </c>
      <c r="L68">
        <v>2047</v>
      </c>
      <c r="M68">
        <v>1.2841147719999999</v>
      </c>
      <c r="N68">
        <v>0.4938603210000001</v>
      </c>
      <c r="O68">
        <v>1.4890000000000001</v>
      </c>
      <c r="P68">
        <v>2046</v>
      </c>
      <c r="Q68">
        <v>2030</v>
      </c>
      <c r="R68">
        <v>2080</v>
      </c>
      <c r="S68">
        <v>50</v>
      </c>
      <c r="T68">
        <v>8.5323116650000088</v>
      </c>
      <c r="X68">
        <v>-17.905073999999999</v>
      </c>
      <c r="Y68">
        <v>181.78592549999999</v>
      </c>
      <c r="Z68">
        <v>872.15044289999992</v>
      </c>
      <c r="AA68">
        <v>702.73256100000003</v>
      </c>
      <c r="AB68">
        <v>412.76055100000002</v>
      </c>
      <c r="AC68">
        <v>942.53604001999997</v>
      </c>
      <c r="AD68">
        <v>2049</v>
      </c>
      <c r="AE68">
        <v>942.81309239999996</v>
      </c>
      <c r="AF68">
        <v>1.774260562</v>
      </c>
      <c r="AG68">
        <v>765.69929999999999</v>
      </c>
      <c r="AH68">
        <v>24.1739</v>
      </c>
      <c r="AI68">
        <v>14.840677599768959</v>
      </c>
      <c r="AJ68">
        <v>406.59589999999997</v>
      </c>
      <c r="AK68">
        <v>94.077121975932315</v>
      </c>
      <c r="AL68">
        <v>1809.2706000000001</v>
      </c>
      <c r="AM68">
        <v>36.505609220681663</v>
      </c>
      <c r="AN68">
        <v>69.948577221889082</v>
      </c>
      <c r="AO68">
        <v>71.879628689343704</v>
      </c>
      <c r="AP68">
        <v>71.820491907145623</v>
      </c>
    </row>
    <row r="69" spans="1:42" hidden="1" x14ac:dyDescent="0.25">
      <c r="A69" t="s">
        <v>60</v>
      </c>
      <c r="B69" t="s">
        <v>163</v>
      </c>
      <c r="C69" t="b">
        <v>0</v>
      </c>
      <c r="D69" t="s">
        <v>247</v>
      </c>
      <c r="E69" t="s">
        <v>253</v>
      </c>
      <c r="F69" t="s">
        <v>255</v>
      </c>
      <c r="G69" t="s">
        <v>132</v>
      </c>
      <c r="H69" t="s">
        <v>259</v>
      </c>
      <c r="I69" t="s">
        <v>262</v>
      </c>
      <c r="J69" t="s">
        <v>283</v>
      </c>
      <c r="K69">
        <v>1.7611787969999999</v>
      </c>
      <c r="L69">
        <v>2053</v>
      </c>
      <c r="M69">
        <v>1.3173518550000001</v>
      </c>
      <c r="N69">
        <v>0.44382694199999978</v>
      </c>
      <c r="O69">
        <v>1.4410000000000001</v>
      </c>
      <c r="P69">
        <v>2049</v>
      </c>
      <c r="Q69">
        <v>2032</v>
      </c>
      <c r="R69">
        <v>2084</v>
      </c>
      <c r="S69">
        <v>52</v>
      </c>
      <c r="T69">
        <v>8.4775675020000278</v>
      </c>
      <c r="X69">
        <v>-21.31</v>
      </c>
      <c r="Y69">
        <v>202.55499999999989</v>
      </c>
      <c r="Z69">
        <v>1218.3959669999999</v>
      </c>
      <c r="AA69">
        <v>1190.6514279999999</v>
      </c>
      <c r="AC69">
        <v>975.12260000000015</v>
      </c>
      <c r="AD69">
        <v>2051</v>
      </c>
      <c r="AE69">
        <v>979.66160000000013</v>
      </c>
      <c r="AF69">
        <v>1.7587224910000001</v>
      </c>
      <c r="AG69">
        <v>808.9</v>
      </c>
      <c r="AH69">
        <v>105.952</v>
      </c>
      <c r="AI69">
        <v>65.04533703915051</v>
      </c>
      <c r="AJ69">
        <v>691.46</v>
      </c>
      <c r="AK69">
        <v>159.98825064757949</v>
      </c>
      <c r="AL69">
        <v>8210.4</v>
      </c>
      <c r="AM69">
        <v>165.66104260218711</v>
      </c>
      <c r="AN69">
        <v>158.48242622021249</v>
      </c>
      <c r="AO69">
        <v>164.15864982454869</v>
      </c>
      <c r="AP69">
        <v>163.68199650740749</v>
      </c>
    </row>
    <row r="70" spans="1:42" hidden="1" x14ac:dyDescent="0.25">
      <c r="A70" t="s">
        <v>61</v>
      </c>
      <c r="B70" t="s">
        <v>217</v>
      </c>
      <c r="C70" t="b">
        <v>0</v>
      </c>
      <c r="D70" t="s">
        <v>247</v>
      </c>
      <c r="E70" t="s">
        <v>253</v>
      </c>
      <c r="F70" t="s">
        <v>255</v>
      </c>
      <c r="I70" t="s">
        <v>277</v>
      </c>
      <c r="J70" t="s">
        <v>297</v>
      </c>
      <c r="K70">
        <v>1.756775317</v>
      </c>
      <c r="L70">
        <v>2048</v>
      </c>
      <c r="M70">
        <v>1.286157674</v>
      </c>
      <c r="N70">
        <v>0.47061764299999997</v>
      </c>
      <c r="O70">
        <v>1.47</v>
      </c>
      <c r="P70">
        <v>2045</v>
      </c>
      <c r="Q70">
        <v>2030</v>
      </c>
      <c r="R70">
        <v>2080</v>
      </c>
      <c r="S70">
        <v>50</v>
      </c>
      <c r="T70">
        <v>8.0498975729999955</v>
      </c>
      <c r="X70">
        <v>-17.476345299999998</v>
      </c>
      <c r="Y70">
        <v>182.67965939999991</v>
      </c>
      <c r="Z70">
        <v>869.42246790000002</v>
      </c>
      <c r="AA70">
        <v>674.76124400000003</v>
      </c>
      <c r="AB70">
        <v>415.66877690000001</v>
      </c>
      <c r="AC70">
        <v>898.06764821999991</v>
      </c>
      <c r="AD70">
        <v>2050</v>
      </c>
      <c r="AE70">
        <v>897.41692269999999</v>
      </c>
      <c r="AF70">
        <v>1.7546648359999999</v>
      </c>
      <c r="AG70">
        <v>755.97820000000002</v>
      </c>
      <c r="AH70">
        <v>29.376300000000001</v>
      </c>
      <c r="AI70">
        <v>18.0344999099894</v>
      </c>
      <c r="AJ70">
        <v>362.13159999999999</v>
      </c>
      <c r="AK70">
        <v>83.78908568566365</v>
      </c>
      <c r="AL70">
        <v>1611.4260999999999</v>
      </c>
      <c r="AM70">
        <v>32.513705520117931</v>
      </c>
      <c r="AN70">
        <v>62.862511319721989</v>
      </c>
      <c r="AO70">
        <v>64.469766979900584</v>
      </c>
      <c r="AP70">
        <v>64.449678222014484</v>
      </c>
    </row>
    <row r="71" spans="1:42" hidden="1" x14ac:dyDescent="0.25">
      <c r="A71" t="s">
        <v>43</v>
      </c>
      <c r="B71" t="s">
        <v>147</v>
      </c>
      <c r="C71" t="b">
        <v>0</v>
      </c>
      <c r="D71" t="s">
        <v>246</v>
      </c>
      <c r="E71" t="s">
        <v>246</v>
      </c>
      <c r="F71" t="s">
        <v>255</v>
      </c>
      <c r="G71" t="s">
        <v>139</v>
      </c>
      <c r="I71" t="s">
        <v>265</v>
      </c>
      <c r="J71" t="s">
        <v>286</v>
      </c>
      <c r="K71">
        <v>2.106614714</v>
      </c>
      <c r="L71">
        <v>2100</v>
      </c>
      <c r="M71">
        <v>2.106614714</v>
      </c>
      <c r="N71">
        <v>0</v>
      </c>
      <c r="O71">
        <v>1.7370000000000001</v>
      </c>
      <c r="P71">
        <v>2100</v>
      </c>
      <c r="Q71">
        <v>2032</v>
      </c>
      <c r="U71">
        <v>2067</v>
      </c>
      <c r="X71">
        <v>-0.27650130000000001</v>
      </c>
      <c r="Y71">
        <v>1552.8683375999999</v>
      </c>
      <c r="Z71">
        <v>1401.9340093999999</v>
      </c>
      <c r="AA71">
        <v>130.2530069</v>
      </c>
      <c r="AC71">
        <v>1552.8683375999999</v>
      </c>
      <c r="AD71">
        <v>2099</v>
      </c>
      <c r="AE71">
        <v>1553.1448389</v>
      </c>
      <c r="AF71">
        <v>2.1063263399999999</v>
      </c>
      <c r="AG71">
        <v>506.1241</v>
      </c>
      <c r="AH71">
        <v>53.753480000000003</v>
      </c>
      <c r="AI71">
        <v>32.999973795938118</v>
      </c>
      <c r="AJ71">
        <v>142.62413000000001</v>
      </c>
      <c r="AK71">
        <v>33.000007316161401</v>
      </c>
      <c r="AL71">
        <v>1635.5275200000001</v>
      </c>
      <c r="AM71">
        <v>32.999999289653303</v>
      </c>
      <c r="AN71">
        <v>32.999998428514132</v>
      </c>
      <c r="AO71">
        <v>33.64397165620764</v>
      </c>
      <c r="AP71">
        <v>33.683489544168232</v>
      </c>
    </row>
    <row r="72" spans="1:42" hidden="1" x14ac:dyDescent="0.25">
      <c r="A72" t="s">
        <v>43</v>
      </c>
      <c r="B72" t="s">
        <v>148</v>
      </c>
      <c r="C72" t="b">
        <v>0</v>
      </c>
      <c r="D72" t="s">
        <v>246</v>
      </c>
      <c r="E72" t="s">
        <v>246</v>
      </c>
      <c r="F72" t="s">
        <v>255</v>
      </c>
      <c r="G72" t="s">
        <v>139</v>
      </c>
      <c r="I72" t="s">
        <v>265</v>
      </c>
      <c r="J72" t="s">
        <v>286</v>
      </c>
      <c r="K72">
        <v>2.2626420239999998</v>
      </c>
      <c r="L72">
        <v>2100</v>
      </c>
      <c r="M72">
        <v>2.2626420239999998</v>
      </c>
      <c r="N72">
        <v>0</v>
      </c>
      <c r="O72">
        <v>1.8640000000000001</v>
      </c>
      <c r="P72">
        <v>2100</v>
      </c>
      <c r="Q72">
        <v>2032</v>
      </c>
      <c r="U72">
        <v>2062</v>
      </c>
      <c r="X72">
        <v>5.5536535999999996</v>
      </c>
      <c r="Y72">
        <v>1863.4498933</v>
      </c>
      <c r="Z72">
        <v>1402.65356</v>
      </c>
      <c r="AC72">
        <v>1863.4498933</v>
      </c>
      <c r="AD72" t="s">
        <v>300</v>
      </c>
      <c r="AE72">
        <v>1863.4498933</v>
      </c>
      <c r="AF72">
        <v>2.2626420239999998</v>
      </c>
      <c r="AG72">
        <v>483.25029999999998</v>
      </c>
      <c r="AH72">
        <v>53.753480000000003</v>
      </c>
      <c r="AI72">
        <v>32.999973795938118</v>
      </c>
      <c r="AJ72">
        <v>142.62413000000001</v>
      </c>
      <c r="AK72">
        <v>33.000007316161401</v>
      </c>
      <c r="AL72">
        <v>1635.5275200000001</v>
      </c>
      <c r="AM72">
        <v>32.999999289653303</v>
      </c>
      <c r="AN72">
        <v>32.999998428514132</v>
      </c>
      <c r="AO72">
        <v>33.64397165620764</v>
      </c>
      <c r="AP72">
        <v>33.683489544168232</v>
      </c>
    </row>
    <row r="73" spans="1:42" hidden="1" x14ac:dyDescent="0.25">
      <c r="A73" t="s">
        <v>43</v>
      </c>
      <c r="B73" t="s">
        <v>154</v>
      </c>
      <c r="C73" t="b">
        <v>0</v>
      </c>
      <c r="D73" t="s">
        <v>245</v>
      </c>
      <c r="E73" t="s">
        <v>245</v>
      </c>
      <c r="F73" t="s">
        <v>255</v>
      </c>
      <c r="G73" t="s">
        <v>156</v>
      </c>
      <c r="I73" t="s">
        <v>266</v>
      </c>
      <c r="J73" t="s">
        <v>287</v>
      </c>
      <c r="K73">
        <v>1.782979152</v>
      </c>
      <c r="L73">
        <v>2069</v>
      </c>
      <c r="M73">
        <v>1.758687031</v>
      </c>
      <c r="N73">
        <v>2.4292121E-2</v>
      </c>
      <c r="O73">
        <v>1.462</v>
      </c>
      <c r="P73">
        <v>2089</v>
      </c>
      <c r="Q73">
        <v>2031</v>
      </c>
      <c r="X73">
        <v>-4.8215462000000002</v>
      </c>
      <c r="Y73">
        <v>899.7581126</v>
      </c>
      <c r="Z73">
        <v>1252.2208760999999</v>
      </c>
      <c r="AA73">
        <v>408.49934489999998</v>
      </c>
      <c r="AC73">
        <v>960.2848216000001</v>
      </c>
      <c r="AD73">
        <v>2074</v>
      </c>
      <c r="AE73">
        <v>962.05910540000013</v>
      </c>
      <c r="AF73">
        <v>1.779674717</v>
      </c>
      <c r="AG73">
        <v>537.88930000000005</v>
      </c>
      <c r="AH73">
        <v>158.87299999999999</v>
      </c>
      <c r="AI73">
        <v>97.534240329781028</v>
      </c>
      <c r="AJ73">
        <v>135.10149999999999</v>
      </c>
      <c r="AK73">
        <v>31.259440379579381</v>
      </c>
      <c r="AL73">
        <v>1010.8914</v>
      </c>
      <c r="AM73">
        <v>20.396731375034658</v>
      </c>
      <c r="AN73">
        <v>31.324123140420632</v>
      </c>
      <c r="AO73">
        <v>29.956215895488619</v>
      </c>
      <c r="AP73">
        <v>30.504748253159089</v>
      </c>
    </row>
    <row r="74" spans="1:42" hidden="1" x14ac:dyDescent="0.25">
      <c r="A74" t="s">
        <v>53</v>
      </c>
      <c r="B74" t="s">
        <v>71</v>
      </c>
      <c r="C74" t="b">
        <v>0</v>
      </c>
      <c r="D74" t="s">
        <v>247</v>
      </c>
      <c r="E74" t="s">
        <v>251</v>
      </c>
      <c r="F74" t="s">
        <v>255</v>
      </c>
      <c r="G74" t="s">
        <v>74</v>
      </c>
      <c r="I74" t="s">
        <v>260</v>
      </c>
      <c r="J74" t="s">
        <v>281</v>
      </c>
      <c r="K74">
        <v>1.73624896</v>
      </c>
      <c r="L74">
        <v>2052</v>
      </c>
      <c r="M74">
        <v>1.4435261079999999</v>
      </c>
      <c r="N74">
        <v>0.29272285199999998</v>
      </c>
      <c r="O74">
        <v>1.464</v>
      </c>
      <c r="P74">
        <v>2049</v>
      </c>
      <c r="Q74">
        <v>2034</v>
      </c>
      <c r="R74">
        <v>2094</v>
      </c>
      <c r="S74">
        <v>60</v>
      </c>
      <c r="T74">
        <v>9.3576779999999644</v>
      </c>
      <c r="X74">
        <v>-13.89352579</v>
      </c>
      <c r="Y74">
        <v>681.23210077200019</v>
      </c>
      <c r="Z74">
        <v>1167.6718551333299</v>
      </c>
      <c r="AA74">
        <v>332.055392133</v>
      </c>
      <c r="AC74">
        <v>1005.15649333291</v>
      </c>
      <c r="AD74">
        <v>2060</v>
      </c>
      <c r="AE74">
        <v>1021.81184915735</v>
      </c>
      <c r="AF74">
        <v>1.722947367</v>
      </c>
      <c r="AG74">
        <v>587.29</v>
      </c>
      <c r="AH74">
        <v>280.21964300000002</v>
      </c>
      <c r="AI74">
        <v>172.03055274016</v>
      </c>
      <c r="AJ74">
        <v>743.50614800000005</v>
      </c>
      <c r="AK74">
        <v>172.0305555841847</v>
      </c>
      <c r="AL74">
        <v>8526.0821909999995</v>
      </c>
      <c r="AM74">
        <v>172.03055454947381</v>
      </c>
      <c r="AN74">
        <v>172.03055462501919</v>
      </c>
      <c r="AO74">
        <v>175.38761419093569</v>
      </c>
      <c r="AP74">
        <v>175.593623680577</v>
      </c>
    </row>
    <row r="75" spans="1:42" hidden="1" x14ac:dyDescent="0.25">
      <c r="A75" t="s">
        <v>43</v>
      </c>
      <c r="B75" t="s">
        <v>144</v>
      </c>
      <c r="C75" t="b">
        <v>0</v>
      </c>
      <c r="D75" t="s">
        <v>245</v>
      </c>
      <c r="E75" t="s">
        <v>245</v>
      </c>
      <c r="F75" t="s">
        <v>255</v>
      </c>
      <c r="G75" t="s">
        <v>139</v>
      </c>
      <c r="I75" t="s">
        <v>265</v>
      </c>
      <c r="J75" t="s">
        <v>286</v>
      </c>
      <c r="K75">
        <v>1.792051238</v>
      </c>
      <c r="L75">
        <v>2100</v>
      </c>
      <c r="M75">
        <v>1.792051238</v>
      </c>
      <c r="N75">
        <v>0</v>
      </c>
      <c r="O75">
        <v>1.492</v>
      </c>
      <c r="P75">
        <v>2100</v>
      </c>
      <c r="Q75">
        <v>2033</v>
      </c>
      <c r="X75">
        <v>6.7078068999999996</v>
      </c>
      <c r="Y75">
        <v>1385.8948255</v>
      </c>
      <c r="Z75">
        <v>983.64216750000003</v>
      </c>
      <c r="AC75">
        <v>1385.8948255</v>
      </c>
      <c r="AD75" t="s">
        <v>300</v>
      </c>
      <c r="AE75">
        <v>1385.8948255</v>
      </c>
      <c r="AF75">
        <v>1.792051238</v>
      </c>
      <c r="AG75">
        <v>536.4579</v>
      </c>
      <c r="AH75">
        <v>151.63731000000001</v>
      </c>
      <c r="AI75">
        <v>93.092154340268706</v>
      </c>
      <c r="AJ75">
        <v>234.27315999999999</v>
      </c>
      <c r="AK75">
        <v>54.205526049345572</v>
      </c>
      <c r="AL75">
        <v>661.63867000000005</v>
      </c>
      <c r="AM75">
        <v>13.34986747273269</v>
      </c>
      <c r="AN75">
        <v>55.656383089361363</v>
      </c>
      <c r="AO75">
        <v>54.705115478102449</v>
      </c>
      <c r="AP75">
        <v>55.300572784864308</v>
      </c>
    </row>
    <row r="76" spans="1:42" hidden="1" x14ac:dyDescent="0.25">
      <c r="A76" t="s">
        <v>43</v>
      </c>
      <c r="B76" t="s">
        <v>153</v>
      </c>
      <c r="C76" t="b">
        <v>0</v>
      </c>
      <c r="D76" t="s">
        <v>245</v>
      </c>
      <c r="E76" t="s">
        <v>245</v>
      </c>
      <c r="F76" t="s">
        <v>255</v>
      </c>
      <c r="G76" t="s">
        <v>155</v>
      </c>
      <c r="I76" t="s">
        <v>266</v>
      </c>
      <c r="J76" t="s">
        <v>287</v>
      </c>
      <c r="K76">
        <v>1.7586866160000001</v>
      </c>
      <c r="L76">
        <v>2067</v>
      </c>
      <c r="M76">
        <v>1.718607486</v>
      </c>
      <c r="N76">
        <v>4.0079130000000067E-2</v>
      </c>
      <c r="O76">
        <v>1.4379999999999999</v>
      </c>
      <c r="P76">
        <v>2088</v>
      </c>
      <c r="Q76">
        <v>2032</v>
      </c>
      <c r="X76">
        <v>-5.8901921000000002</v>
      </c>
      <c r="Y76">
        <v>810.06136440000012</v>
      </c>
      <c r="Z76">
        <v>1246.0766357</v>
      </c>
      <c r="AA76">
        <v>384.48346859999998</v>
      </c>
      <c r="AC76">
        <v>908.23171614000012</v>
      </c>
      <c r="AD76">
        <v>2071</v>
      </c>
      <c r="AE76">
        <v>909.31640530000004</v>
      </c>
      <c r="AF76">
        <v>1.7546811600000001</v>
      </c>
      <c r="AG76">
        <v>513.78430000000003</v>
      </c>
      <c r="AH76">
        <v>138.6934</v>
      </c>
      <c r="AI76">
        <v>85.145716438629918</v>
      </c>
      <c r="AJ76">
        <v>120.4569</v>
      </c>
      <c r="AK76">
        <v>27.871010194993801</v>
      </c>
      <c r="AL76">
        <v>543.12900000000002</v>
      </c>
      <c r="AM76">
        <v>10.95870072194818</v>
      </c>
      <c r="AN76">
        <v>25.6801482872199</v>
      </c>
      <c r="AO76">
        <v>24.278979984083222</v>
      </c>
      <c r="AP76">
        <v>24.801279191727431</v>
      </c>
    </row>
    <row r="77" spans="1:42" hidden="1" x14ac:dyDescent="0.25">
      <c r="A77" t="s">
        <v>43</v>
      </c>
      <c r="B77" t="s">
        <v>143</v>
      </c>
      <c r="C77" t="b">
        <v>0</v>
      </c>
      <c r="D77" t="s">
        <v>245</v>
      </c>
      <c r="E77" t="s">
        <v>245</v>
      </c>
      <c r="F77" t="s">
        <v>255</v>
      </c>
      <c r="G77" t="s">
        <v>139</v>
      </c>
      <c r="I77" t="s">
        <v>265</v>
      </c>
      <c r="J77" t="s">
        <v>286</v>
      </c>
      <c r="K77">
        <v>1.7973358800000001</v>
      </c>
      <c r="L77">
        <v>2100</v>
      </c>
      <c r="M77">
        <v>1.7973358800000001</v>
      </c>
      <c r="N77">
        <v>0</v>
      </c>
      <c r="O77">
        <v>1.494</v>
      </c>
      <c r="P77">
        <v>2100</v>
      </c>
      <c r="Q77">
        <v>2033</v>
      </c>
      <c r="X77">
        <v>6.6086982000000001</v>
      </c>
      <c r="Y77">
        <v>1376.3588393</v>
      </c>
      <c r="Z77">
        <v>1005.6505206</v>
      </c>
      <c r="AC77">
        <v>1376.3588393</v>
      </c>
      <c r="AD77" t="s">
        <v>300</v>
      </c>
      <c r="AE77">
        <v>1376.3588393</v>
      </c>
      <c r="AF77">
        <v>1.7973358800000001</v>
      </c>
      <c r="AG77">
        <v>558.55280000000005</v>
      </c>
      <c r="AH77">
        <v>148.35040000000001</v>
      </c>
      <c r="AI77">
        <v>91.074276728073045</v>
      </c>
      <c r="AJ77">
        <v>212.57455999999999</v>
      </c>
      <c r="AK77">
        <v>49.184959341941571</v>
      </c>
      <c r="AL77">
        <v>530.31374000000005</v>
      </c>
      <c r="AM77">
        <v>10.700127530286609</v>
      </c>
      <c r="AN77">
        <v>49.329573626838567</v>
      </c>
      <c r="AO77">
        <v>48.237580414079133</v>
      </c>
      <c r="AP77">
        <v>48.829582789714927</v>
      </c>
    </row>
    <row r="78" spans="1:42" hidden="1" x14ac:dyDescent="0.25">
      <c r="A78" t="s">
        <v>43</v>
      </c>
      <c r="B78" t="s">
        <v>146</v>
      </c>
      <c r="C78" t="b">
        <v>0</v>
      </c>
      <c r="D78" t="s">
        <v>245</v>
      </c>
      <c r="E78" t="s">
        <v>245</v>
      </c>
      <c r="F78" t="s">
        <v>255</v>
      </c>
      <c r="G78" t="s">
        <v>139</v>
      </c>
      <c r="I78" t="s">
        <v>265</v>
      </c>
      <c r="J78" t="s">
        <v>286</v>
      </c>
      <c r="K78">
        <v>1.6324842390000001</v>
      </c>
      <c r="L78">
        <v>2055</v>
      </c>
      <c r="M78">
        <v>1.5067477949999999</v>
      </c>
      <c r="N78">
        <v>0.1257364440000002</v>
      </c>
      <c r="O78">
        <v>1.286</v>
      </c>
      <c r="P78">
        <v>2054</v>
      </c>
      <c r="Q78">
        <v>2033</v>
      </c>
      <c r="X78">
        <v>-2.8684305999999999</v>
      </c>
      <c r="Y78">
        <v>830.8467747000002</v>
      </c>
      <c r="Z78">
        <v>1250.0972073999999</v>
      </c>
      <c r="AA78">
        <v>415.81512479999998</v>
      </c>
      <c r="AC78">
        <v>863.82662660000005</v>
      </c>
      <c r="AD78">
        <v>2060</v>
      </c>
      <c r="AE78">
        <v>870.65820350000001</v>
      </c>
      <c r="AF78">
        <v>1.627009935</v>
      </c>
      <c r="AG78">
        <v>563.23630000000003</v>
      </c>
      <c r="AH78">
        <v>143.64438000000001</v>
      </c>
      <c r="AI78">
        <v>88.185188678645162</v>
      </c>
      <c r="AJ78">
        <v>334.28890000000001</v>
      </c>
      <c r="AK78">
        <v>77.346912795973211</v>
      </c>
      <c r="AL78">
        <v>518.00902999999994</v>
      </c>
      <c r="AM78">
        <v>10.451855693650449</v>
      </c>
      <c r="AN78">
        <v>66.803626827865358</v>
      </c>
      <c r="AO78">
        <v>66.125430201313876</v>
      </c>
      <c r="AP78">
        <v>66.721172733525094</v>
      </c>
    </row>
    <row r="79" spans="1:42" hidden="1" x14ac:dyDescent="0.25">
      <c r="A79" t="s">
        <v>43</v>
      </c>
      <c r="B79" t="s">
        <v>142</v>
      </c>
      <c r="C79" t="b">
        <v>0</v>
      </c>
      <c r="D79" t="s">
        <v>244</v>
      </c>
      <c r="E79" t="s">
        <v>244</v>
      </c>
      <c r="F79" t="s">
        <v>255</v>
      </c>
      <c r="G79" t="s">
        <v>139</v>
      </c>
      <c r="I79" t="s">
        <v>265</v>
      </c>
      <c r="J79" t="s">
        <v>286</v>
      </c>
      <c r="K79">
        <v>1.810228714</v>
      </c>
      <c r="L79">
        <v>2100</v>
      </c>
      <c r="M79">
        <v>1.810228714</v>
      </c>
      <c r="N79">
        <v>0</v>
      </c>
      <c r="O79">
        <v>1.4950000000000001</v>
      </c>
      <c r="P79">
        <v>2100</v>
      </c>
      <c r="Q79">
        <v>2033</v>
      </c>
      <c r="X79">
        <v>6.9828377000000001</v>
      </c>
      <c r="Y79">
        <v>1401.9700190999999</v>
      </c>
      <c r="Z79">
        <v>890.13551299999995</v>
      </c>
      <c r="AC79">
        <v>1401.9700190999999</v>
      </c>
      <c r="AD79" t="s">
        <v>300</v>
      </c>
      <c r="AE79">
        <v>1401.9700190999999</v>
      </c>
      <c r="AF79">
        <v>1.810228714</v>
      </c>
      <c r="AG79">
        <v>570.43209999999999</v>
      </c>
      <c r="AH79">
        <v>143.80772999999999</v>
      </c>
      <c r="AI79">
        <v>88.285471408611031</v>
      </c>
      <c r="AJ79">
        <v>187.74073999999999</v>
      </c>
      <c r="AK79">
        <v>43.438973429962758</v>
      </c>
      <c r="AL79">
        <v>431.72843999999998</v>
      </c>
      <c r="AM79">
        <v>8.7109743120208254</v>
      </c>
      <c r="AN79">
        <v>43.052760165322617</v>
      </c>
      <c r="AO79">
        <v>41.857632768099442</v>
      </c>
      <c r="AP79">
        <v>42.436749598941716</v>
      </c>
    </row>
    <row r="80" spans="1:42" hidden="1" x14ac:dyDescent="0.25">
      <c r="A80" t="s">
        <v>43</v>
      </c>
      <c r="B80" t="s">
        <v>149</v>
      </c>
      <c r="C80" t="b">
        <v>0</v>
      </c>
      <c r="D80" t="s">
        <v>246</v>
      </c>
      <c r="E80" t="s">
        <v>246</v>
      </c>
      <c r="F80" t="s">
        <v>255</v>
      </c>
      <c r="G80" t="s">
        <v>139</v>
      </c>
      <c r="I80" t="s">
        <v>265</v>
      </c>
      <c r="J80" t="s">
        <v>286</v>
      </c>
      <c r="K80">
        <v>2.657813993</v>
      </c>
      <c r="L80">
        <v>2100</v>
      </c>
      <c r="M80">
        <v>2.657813993</v>
      </c>
      <c r="N80">
        <v>0</v>
      </c>
      <c r="O80">
        <v>2.1709999999999998</v>
      </c>
      <c r="P80">
        <v>2100</v>
      </c>
      <c r="Q80">
        <v>2032</v>
      </c>
      <c r="U80">
        <v>2054</v>
      </c>
      <c r="X80">
        <v>9.8851025999999997</v>
      </c>
      <c r="Y80">
        <v>2609.9642468000002</v>
      </c>
      <c r="Z80">
        <v>831.41010259999996</v>
      </c>
      <c r="AA80">
        <v>36.869328800000012</v>
      </c>
      <c r="AC80">
        <v>2609.9642468000002</v>
      </c>
      <c r="AD80" t="s">
        <v>300</v>
      </c>
      <c r="AE80">
        <v>2609.9642468000002</v>
      </c>
      <c r="AF80">
        <v>2.657813993</v>
      </c>
      <c r="AG80">
        <v>590.12159999999994</v>
      </c>
      <c r="AH80">
        <v>29.566130000000001</v>
      </c>
      <c r="AI80">
        <v>18.151039062909049</v>
      </c>
      <c r="AJ80">
        <v>53.399719999999988</v>
      </c>
      <c r="AK80">
        <v>12.355490972537179</v>
      </c>
      <c r="AL80">
        <v>234.09958</v>
      </c>
      <c r="AM80">
        <v>4.7234215745315842</v>
      </c>
      <c r="AN80">
        <v>10.02539602231853</v>
      </c>
      <c r="AO80">
        <v>9.8774599210577367</v>
      </c>
      <c r="AP80">
        <v>9.9784790526081224</v>
      </c>
    </row>
    <row r="81" spans="1:42" hidden="1" x14ac:dyDescent="0.25">
      <c r="A81" t="s">
        <v>43</v>
      </c>
      <c r="B81" t="s">
        <v>150</v>
      </c>
      <c r="C81" t="b">
        <v>0</v>
      </c>
      <c r="D81" t="s">
        <v>246</v>
      </c>
      <c r="E81" t="s">
        <v>246</v>
      </c>
      <c r="F81" t="s">
        <v>255</v>
      </c>
      <c r="G81" t="s">
        <v>139</v>
      </c>
      <c r="I81" t="s">
        <v>265</v>
      </c>
      <c r="J81" t="s">
        <v>286</v>
      </c>
      <c r="K81">
        <v>2.7759492240000001</v>
      </c>
      <c r="L81">
        <v>2100</v>
      </c>
      <c r="M81">
        <v>2.7759492240000001</v>
      </c>
      <c r="N81">
        <v>0</v>
      </c>
      <c r="O81">
        <v>2.262</v>
      </c>
      <c r="P81">
        <v>2100</v>
      </c>
      <c r="Q81">
        <v>2032</v>
      </c>
      <c r="U81">
        <v>2054</v>
      </c>
      <c r="X81">
        <v>17.063673000000001</v>
      </c>
      <c r="Y81">
        <v>2859.1784910000001</v>
      </c>
      <c r="Z81">
        <v>862.03264560000014</v>
      </c>
      <c r="AC81">
        <v>2859.1784910000001</v>
      </c>
      <c r="AD81" t="s">
        <v>300</v>
      </c>
      <c r="AE81">
        <v>2859.1784910000001</v>
      </c>
      <c r="AF81">
        <v>2.7759492240000001</v>
      </c>
      <c r="AG81">
        <v>569.8125</v>
      </c>
      <c r="AH81">
        <v>29.566130000000001</v>
      </c>
      <c r="AI81">
        <v>18.151039062909049</v>
      </c>
      <c r="AJ81">
        <v>53.399719999999988</v>
      </c>
      <c r="AK81">
        <v>12.355490972537179</v>
      </c>
      <c r="AL81">
        <v>234.09958</v>
      </c>
      <c r="AM81">
        <v>4.7234215745315842</v>
      </c>
      <c r="AN81">
        <v>10.02539602231853</v>
      </c>
      <c r="AO81">
        <v>9.8774599210577367</v>
      </c>
      <c r="AP81">
        <v>9.9784790526081224</v>
      </c>
    </row>
    <row r="82" spans="1:42" hidden="1" x14ac:dyDescent="0.25">
      <c r="A82" t="s">
        <v>43</v>
      </c>
      <c r="B82" t="s">
        <v>135</v>
      </c>
      <c r="C82" t="b">
        <v>0</v>
      </c>
      <c r="D82" t="s">
        <v>245</v>
      </c>
      <c r="E82" t="s">
        <v>245</v>
      </c>
      <c r="F82" t="s">
        <v>255</v>
      </c>
      <c r="G82" t="s">
        <v>138</v>
      </c>
      <c r="I82" t="s">
        <v>264</v>
      </c>
      <c r="J82" t="s">
        <v>285</v>
      </c>
      <c r="K82">
        <v>1.622389641</v>
      </c>
      <c r="L82">
        <v>2054</v>
      </c>
      <c r="M82">
        <v>1.5601352209999999</v>
      </c>
      <c r="N82">
        <v>6.2254420000000137E-2</v>
      </c>
      <c r="O82">
        <v>1.325</v>
      </c>
      <c r="P82">
        <v>2100</v>
      </c>
      <c r="Q82">
        <v>2033</v>
      </c>
      <c r="X82">
        <v>-0.64036280000000001</v>
      </c>
      <c r="Y82">
        <v>798.04701399999999</v>
      </c>
      <c r="Z82">
        <v>1153.3379351000001</v>
      </c>
      <c r="AA82">
        <v>430.82279069999998</v>
      </c>
      <c r="AC82">
        <v>763.17059879999999</v>
      </c>
      <c r="AD82">
        <v>2064</v>
      </c>
      <c r="AE82">
        <v>779.23179729999993</v>
      </c>
      <c r="AF82">
        <v>1.6056125210000001</v>
      </c>
      <c r="AG82">
        <v>576.92290000000003</v>
      </c>
      <c r="AH82">
        <v>88.65</v>
      </c>
      <c r="AI82">
        <v>54.423409926388302</v>
      </c>
      <c r="AJ82">
        <v>151.4213</v>
      </c>
      <c r="AK82">
        <v>35.035474066153249</v>
      </c>
      <c r="AL82">
        <v>212.2406</v>
      </c>
      <c r="AM82">
        <v>4.2823734627440517</v>
      </c>
      <c r="AN82">
        <v>30.37805697592955</v>
      </c>
      <c r="AO82">
        <v>29.68965179265405</v>
      </c>
      <c r="AP82">
        <v>30.058529686402839</v>
      </c>
    </row>
    <row r="83" spans="1:42" hidden="1" x14ac:dyDescent="0.25">
      <c r="A83" t="s">
        <v>43</v>
      </c>
      <c r="B83" t="s">
        <v>140</v>
      </c>
      <c r="C83" t="b">
        <v>0</v>
      </c>
      <c r="D83" t="s">
        <v>244</v>
      </c>
      <c r="E83" t="s">
        <v>244</v>
      </c>
      <c r="F83" t="s">
        <v>255</v>
      </c>
      <c r="G83" t="s">
        <v>139</v>
      </c>
      <c r="I83" t="s">
        <v>265</v>
      </c>
      <c r="J83" t="s">
        <v>286</v>
      </c>
      <c r="K83">
        <v>1.85105937</v>
      </c>
      <c r="L83">
        <v>2100</v>
      </c>
      <c r="M83">
        <v>1.85105937</v>
      </c>
      <c r="N83">
        <v>0</v>
      </c>
      <c r="O83">
        <v>1.528</v>
      </c>
      <c r="P83">
        <v>2100</v>
      </c>
      <c r="Q83">
        <v>2033</v>
      </c>
      <c r="X83">
        <v>6.8046860000000002</v>
      </c>
      <c r="Y83">
        <v>1430.2904251</v>
      </c>
      <c r="Z83">
        <v>1209.3380041999999</v>
      </c>
      <c r="AA83">
        <v>257.56055579999997</v>
      </c>
      <c r="AC83">
        <v>1430.2904251</v>
      </c>
      <c r="AD83" t="s">
        <v>300</v>
      </c>
      <c r="AE83">
        <v>1430.2904251</v>
      </c>
      <c r="AF83">
        <v>1.85105937</v>
      </c>
      <c r="AG83">
        <v>598.16420000000005</v>
      </c>
      <c r="AH83">
        <v>145.47192000000001</v>
      </c>
      <c r="AI83">
        <v>89.307139706021033</v>
      </c>
      <c r="AJ83">
        <v>163.59827000000001</v>
      </c>
      <c r="AK83">
        <v>37.852950317112168</v>
      </c>
      <c r="AL83">
        <v>196.03925000000001</v>
      </c>
      <c r="AM83">
        <v>3.955479214892188</v>
      </c>
      <c r="AN83">
        <v>31.57315296513833</v>
      </c>
      <c r="AO83">
        <v>30.003677039365851</v>
      </c>
      <c r="AP83">
        <v>30.607190412116839</v>
      </c>
    </row>
    <row r="84" spans="1:42" hidden="1" x14ac:dyDescent="0.25">
      <c r="A84" t="s">
        <v>43</v>
      </c>
      <c r="B84" t="s">
        <v>141</v>
      </c>
      <c r="C84" t="b">
        <v>0</v>
      </c>
      <c r="D84" t="s">
        <v>244</v>
      </c>
      <c r="E84" t="s">
        <v>244</v>
      </c>
      <c r="F84" t="s">
        <v>255</v>
      </c>
      <c r="G84" t="s">
        <v>139</v>
      </c>
      <c r="I84" t="s">
        <v>265</v>
      </c>
      <c r="J84" t="s">
        <v>286</v>
      </c>
      <c r="K84">
        <v>1.8678303199999999</v>
      </c>
      <c r="L84">
        <v>2100</v>
      </c>
      <c r="M84">
        <v>1.8678303199999999</v>
      </c>
      <c r="N84">
        <v>0</v>
      </c>
      <c r="O84">
        <v>1.5389999999999999</v>
      </c>
      <c r="P84">
        <v>2100</v>
      </c>
      <c r="Q84">
        <v>2033</v>
      </c>
      <c r="X84">
        <v>7.4978682000000001</v>
      </c>
      <c r="Y84">
        <v>1454.2680238999999</v>
      </c>
      <c r="Z84">
        <v>1196.0272657</v>
      </c>
      <c r="AA84">
        <v>293.19098150000002</v>
      </c>
      <c r="AC84">
        <v>1454.2680238999999</v>
      </c>
      <c r="AD84" t="s">
        <v>300</v>
      </c>
      <c r="AE84">
        <v>1454.2680238999999</v>
      </c>
      <c r="AF84">
        <v>1.8678303199999999</v>
      </c>
      <c r="AG84">
        <v>610.44119999999998</v>
      </c>
      <c r="AH84">
        <v>143.64438000000001</v>
      </c>
      <c r="AI84">
        <v>88.185188678645162</v>
      </c>
      <c r="AJ84">
        <v>151.79219000000001</v>
      </c>
      <c r="AK84">
        <v>35.121289648085217</v>
      </c>
      <c r="AL84">
        <v>173.85137</v>
      </c>
      <c r="AM84">
        <v>3.5077948957442509</v>
      </c>
      <c r="AN84">
        <v>29.21466778485054</v>
      </c>
      <c r="AO84">
        <v>27.615961742204231</v>
      </c>
      <c r="AP84">
        <v>28.212152846757711</v>
      </c>
    </row>
    <row r="85" spans="1:42" hidden="1" x14ac:dyDescent="0.25">
      <c r="A85" t="s">
        <v>43</v>
      </c>
      <c r="B85" t="s">
        <v>136</v>
      </c>
      <c r="C85" t="b">
        <v>0</v>
      </c>
      <c r="D85" t="s">
        <v>246</v>
      </c>
      <c r="E85" t="s">
        <v>246</v>
      </c>
      <c r="F85" t="s">
        <v>255</v>
      </c>
      <c r="G85" t="s">
        <v>138</v>
      </c>
      <c r="I85" t="s">
        <v>264</v>
      </c>
      <c r="J85" t="s">
        <v>285</v>
      </c>
      <c r="K85">
        <v>2.0397518450000001</v>
      </c>
      <c r="L85">
        <v>2100</v>
      </c>
      <c r="M85">
        <v>2.0397518450000001</v>
      </c>
      <c r="N85">
        <v>0</v>
      </c>
      <c r="O85">
        <v>1.73</v>
      </c>
      <c r="P85">
        <v>2100</v>
      </c>
      <c r="Q85">
        <v>2032</v>
      </c>
      <c r="U85">
        <v>2094</v>
      </c>
      <c r="X85">
        <v>8.9415908000000002</v>
      </c>
      <c r="Y85">
        <v>1445.6300598</v>
      </c>
      <c r="Z85">
        <v>673.1018176</v>
      </c>
      <c r="AA85">
        <v>111.9665378</v>
      </c>
      <c r="AC85">
        <v>1445.6300598</v>
      </c>
      <c r="AD85" t="s">
        <v>300</v>
      </c>
      <c r="AE85">
        <v>1445.6300598</v>
      </c>
      <c r="AF85">
        <v>2.0397518450000001</v>
      </c>
      <c r="AG85">
        <v>595.21010000000001</v>
      </c>
      <c r="AH85">
        <v>82.3523</v>
      </c>
      <c r="AI85">
        <v>50.557168429564662</v>
      </c>
      <c r="AJ85">
        <v>98.812200000000004</v>
      </c>
      <c r="AK85">
        <v>22.862914732072358</v>
      </c>
      <c r="AL85">
        <v>144.90899999999999</v>
      </c>
      <c r="AM85">
        <v>2.9238253949186812</v>
      </c>
      <c r="AN85">
        <v>18.252394760528741</v>
      </c>
      <c r="AO85">
        <v>17.388804742830882</v>
      </c>
      <c r="AP85">
        <v>17.726370843299861</v>
      </c>
    </row>
    <row r="86" spans="1:42" hidden="1" x14ac:dyDescent="0.25">
      <c r="A86" t="s">
        <v>43</v>
      </c>
      <c r="B86" t="s">
        <v>134</v>
      </c>
      <c r="C86" t="b">
        <v>0</v>
      </c>
      <c r="D86" t="s">
        <v>246</v>
      </c>
      <c r="E86" t="s">
        <v>246</v>
      </c>
      <c r="F86" t="s">
        <v>255</v>
      </c>
      <c r="G86" t="s">
        <v>138</v>
      </c>
      <c r="I86" t="s">
        <v>264</v>
      </c>
      <c r="J86" t="s">
        <v>285</v>
      </c>
      <c r="K86">
        <v>3.707443456</v>
      </c>
      <c r="L86">
        <v>2100</v>
      </c>
      <c r="M86">
        <v>3.707443456</v>
      </c>
      <c r="N86">
        <v>0</v>
      </c>
      <c r="O86">
        <v>3.02</v>
      </c>
      <c r="P86">
        <v>2100</v>
      </c>
      <c r="Q86">
        <v>2033</v>
      </c>
      <c r="U86">
        <v>2047</v>
      </c>
      <c r="X86">
        <v>32.974898500000002</v>
      </c>
      <c r="Y86">
        <v>4344.6011909999997</v>
      </c>
      <c r="AC86">
        <v>4344.6011909999997</v>
      </c>
      <c r="AD86" t="s">
        <v>300</v>
      </c>
      <c r="AE86">
        <v>4344.6011909999997</v>
      </c>
      <c r="AF86">
        <v>3.707443456</v>
      </c>
      <c r="AG86">
        <v>699.28340000000003</v>
      </c>
      <c r="AH86">
        <v>13</v>
      </c>
      <c r="AI86">
        <v>7.9808722960298688</v>
      </c>
      <c r="AJ86">
        <v>13</v>
      </c>
      <c r="AK86">
        <v>3.0079068325261522</v>
      </c>
      <c r="AL86">
        <v>13</v>
      </c>
      <c r="AM86">
        <v>0.26230068618196828</v>
      </c>
      <c r="AN86">
        <v>2.3302365574172521</v>
      </c>
      <c r="AO86">
        <v>2.1779398997625319</v>
      </c>
      <c r="AP86">
        <v>2.231881124169889</v>
      </c>
    </row>
    <row r="87" spans="1:42" hidden="1" x14ac:dyDescent="0.25">
      <c r="A87" t="s">
        <v>43</v>
      </c>
      <c r="B87" t="s">
        <v>138</v>
      </c>
      <c r="C87" t="b">
        <v>0</v>
      </c>
      <c r="D87" t="s">
        <v>246</v>
      </c>
      <c r="E87" t="s">
        <v>246</v>
      </c>
      <c r="F87" t="s">
        <v>255</v>
      </c>
      <c r="I87" t="s">
        <v>264</v>
      </c>
      <c r="J87" t="s">
        <v>285</v>
      </c>
      <c r="K87">
        <v>3.9139119880000002</v>
      </c>
      <c r="L87">
        <v>2100</v>
      </c>
      <c r="M87">
        <v>3.9139119880000002</v>
      </c>
      <c r="N87">
        <v>0</v>
      </c>
      <c r="O87">
        <v>3.161</v>
      </c>
      <c r="P87">
        <v>2100</v>
      </c>
      <c r="Q87">
        <v>2032</v>
      </c>
      <c r="U87">
        <v>2046</v>
      </c>
      <c r="X87">
        <v>32.974898500000002</v>
      </c>
      <c r="Y87">
        <v>4804.7996476999997</v>
      </c>
      <c r="AC87">
        <v>4804.7996476999997</v>
      </c>
      <c r="AD87" t="s">
        <v>300</v>
      </c>
      <c r="AE87">
        <v>4804.7996476999997</v>
      </c>
      <c r="AF87">
        <v>3.9139119880000002</v>
      </c>
      <c r="AG87">
        <v>719.78959999999995</v>
      </c>
      <c r="AH87">
        <v>13</v>
      </c>
      <c r="AI87">
        <v>7.9808722960298688</v>
      </c>
      <c r="AJ87">
        <v>13</v>
      </c>
      <c r="AK87">
        <v>3.0079068325261522</v>
      </c>
      <c r="AL87">
        <v>13</v>
      </c>
      <c r="AM87">
        <v>0.26230068618196828</v>
      </c>
      <c r="AN87">
        <v>2.3302365574172521</v>
      </c>
      <c r="AO87">
        <v>2.1779398997625319</v>
      </c>
      <c r="AP87">
        <v>2.231881124169889</v>
      </c>
    </row>
    <row r="88" spans="1:42" hidden="1" x14ac:dyDescent="0.25">
      <c r="A88" t="s">
        <v>43</v>
      </c>
      <c r="B88" t="s">
        <v>155</v>
      </c>
      <c r="C88" t="b">
        <v>0</v>
      </c>
      <c r="D88" t="s">
        <v>246</v>
      </c>
      <c r="E88" t="s">
        <v>246</v>
      </c>
      <c r="F88" t="s">
        <v>255</v>
      </c>
      <c r="I88" t="s">
        <v>266</v>
      </c>
      <c r="J88" t="s">
        <v>287</v>
      </c>
      <c r="K88">
        <v>3.6768008910000001</v>
      </c>
      <c r="L88">
        <v>2100</v>
      </c>
      <c r="M88">
        <v>3.6768008910000001</v>
      </c>
      <c r="N88">
        <v>0</v>
      </c>
      <c r="O88">
        <v>2.992</v>
      </c>
      <c r="P88">
        <v>2100</v>
      </c>
      <c r="Q88">
        <v>2032</v>
      </c>
      <c r="U88">
        <v>2047</v>
      </c>
      <c r="X88">
        <v>32.974898500000002</v>
      </c>
      <c r="Y88">
        <v>4233.2534427999999</v>
      </c>
      <c r="AC88">
        <v>4233.2534427999999</v>
      </c>
      <c r="AD88" t="s">
        <v>300</v>
      </c>
      <c r="AE88">
        <v>4233.2534427999999</v>
      </c>
      <c r="AF88">
        <v>3.6768008910000001</v>
      </c>
      <c r="AG88">
        <v>628.92639999999994</v>
      </c>
      <c r="AH88">
        <v>13</v>
      </c>
      <c r="AI88">
        <v>7.9808722960298688</v>
      </c>
      <c r="AJ88">
        <v>13</v>
      </c>
      <c r="AK88">
        <v>3.0079068325261522</v>
      </c>
      <c r="AL88">
        <v>13</v>
      </c>
      <c r="AM88">
        <v>0.26230068618196828</v>
      </c>
      <c r="AN88">
        <v>2.3302365574172521</v>
      </c>
      <c r="AO88">
        <v>2.1779398997625319</v>
      </c>
      <c r="AP88">
        <v>2.231881124169889</v>
      </c>
    </row>
    <row r="89" spans="1:42" hidden="1" x14ac:dyDescent="0.25">
      <c r="A89" t="s">
        <v>43</v>
      </c>
      <c r="B89" t="s">
        <v>156</v>
      </c>
      <c r="C89" t="b">
        <v>0</v>
      </c>
      <c r="D89" t="s">
        <v>246</v>
      </c>
      <c r="E89" t="s">
        <v>246</v>
      </c>
      <c r="F89" t="s">
        <v>255</v>
      </c>
      <c r="I89" t="s">
        <v>266</v>
      </c>
      <c r="J89" t="s">
        <v>287</v>
      </c>
      <c r="K89">
        <v>3.8529885739999998</v>
      </c>
      <c r="L89">
        <v>2100</v>
      </c>
      <c r="M89">
        <v>3.8529885739999998</v>
      </c>
      <c r="N89">
        <v>0</v>
      </c>
      <c r="O89">
        <v>3.11</v>
      </c>
      <c r="P89">
        <v>2100</v>
      </c>
      <c r="Q89">
        <v>2031</v>
      </c>
      <c r="U89">
        <v>2045</v>
      </c>
      <c r="X89">
        <v>32.974898500000002</v>
      </c>
      <c r="Y89">
        <v>4596.1679131999999</v>
      </c>
      <c r="AC89">
        <v>4596.1679131999999</v>
      </c>
      <c r="AD89" t="s">
        <v>300</v>
      </c>
      <c r="AE89">
        <v>4596.1679131999999</v>
      </c>
      <c r="AF89">
        <v>3.8529885739999998</v>
      </c>
      <c r="AG89">
        <v>694.22460000000001</v>
      </c>
      <c r="AH89">
        <v>13</v>
      </c>
      <c r="AI89">
        <v>7.9808722960298688</v>
      </c>
      <c r="AJ89">
        <v>13</v>
      </c>
      <c r="AK89">
        <v>3.0079068325261522</v>
      </c>
      <c r="AL89">
        <v>13</v>
      </c>
      <c r="AM89">
        <v>0.26230068618196828</v>
      </c>
      <c r="AN89">
        <v>2.3302365574172521</v>
      </c>
      <c r="AO89">
        <v>2.1779398997625319</v>
      </c>
      <c r="AP89">
        <v>2.231881124169889</v>
      </c>
    </row>
    <row r="90" spans="1:42" hidden="1" x14ac:dyDescent="0.25">
      <c r="A90" t="s">
        <v>43</v>
      </c>
      <c r="B90" t="s">
        <v>133</v>
      </c>
      <c r="C90" t="b">
        <v>0</v>
      </c>
      <c r="D90" t="s">
        <v>246</v>
      </c>
      <c r="E90" t="s">
        <v>246</v>
      </c>
      <c r="F90" t="s">
        <v>255</v>
      </c>
      <c r="G90" t="s">
        <v>138</v>
      </c>
      <c r="I90" t="s">
        <v>264</v>
      </c>
      <c r="J90" t="s">
        <v>285</v>
      </c>
      <c r="K90">
        <v>3.284530669</v>
      </c>
      <c r="L90">
        <v>2100</v>
      </c>
      <c r="M90">
        <v>3.284530669</v>
      </c>
      <c r="N90">
        <v>0</v>
      </c>
      <c r="O90">
        <v>2.714</v>
      </c>
      <c r="P90">
        <v>2100</v>
      </c>
      <c r="Q90">
        <v>2033</v>
      </c>
      <c r="U90">
        <v>2051</v>
      </c>
      <c r="X90">
        <v>32.974898500000002</v>
      </c>
      <c r="Y90">
        <v>3612.1875260000002</v>
      </c>
      <c r="Z90">
        <v>17.123923399999999</v>
      </c>
      <c r="AA90">
        <v>0.58127379999999995</v>
      </c>
      <c r="AC90">
        <v>3612.1875260000002</v>
      </c>
      <c r="AD90" t="s">
        <v>300</v>
      </c>
      <c r="AE90">
        <v>3612.1875260000002</v>
      </c>
      <c r="AF90">
        <v>3.284530669</v>
      </c>
      <c r="AG90">
        <v>692.09860000000003</v>
      </c>
      <c r="AH90">
        <v>1</v>
      </c>
      <c r="AI90">
        <v>0.6139132535407591</v>
      </c>
      <c r="AJ90">
        <v>1</v>
      </c>
      <c r="AK90">
        <v>0.23137744865585791</v>
      </c>
      <c r="AL90">
        <v>1</v>
      </c>
      <c r="AM90">
        <v>2.0176975860151412E-2</v>
      </c>
      <c r="AN90">
        <v>0.1792489659551732</v>
      </c>
      <c r="AO90">
        <v>0.16753383844327169</v>
      </c>
      <c r="AP90">
        <v>0.1716831633976838</v>
      </c>
    </row>
    <row r="91" spans="1:42" hidden="1" x14ac:dyDescent="0.25">
      <c r="A91" t="s">
        <v>43</v>
      </c>
      <c r="B91" t="s">
        <v>139</v>
      </c>
      <c r="C91" t="b">
        <v>0</v>
      </c>
      <c r="D91" t="s">
        <v>246</v>
      </c>
      <c r="E91" t="s">
        <v>246</v>
      </c>
      <c r="F91" t="s">
        <v>255</v>
      </c>
      <c r="I91" t="s">
        <v>265</v>
      </c>
      <c r="J91" t="s">
        <v>286</v>
      </c>
      <c r="K91">
        <v>4.1339452909999999</v>
      </c>
      <c r="L91">
        <v>2100</v>
      </c>
      <c r="M91">
        <v>4.1339452909999999</v>
      </c>
      <c r="N91">
        <v>0</v>
      </c>
      <c r="O91">
        <v>3.306</v>
      </c>
      <c r="P91">
        <v>2100</v>
      </c>
      <c r="Q91">
        <v>2032</v>
      </c>
      <c r="U91">
        <v>2045</v>
      </c>
      <c r="X91">
        <v>32.974898500000002</v>
      </c>
      <c r="Y91">
        <v>5255.4175141000014</v>
      </c>
      <c r="AC91">
        <v>5255.4175141000014</v>
      </c>
      <c r="AD91" t="s">
        <v>300</v>
      </c>
      <c r="AE91">
        <v>5255.4175141000014</v>
      </c>
      <c r="AF91">
        <v>4.1339452909999999</v>
      </c>
      <c r="AG91">
        <v>742.60130000000004</v>
      </c>
    </row>
    <row r="92" spans="1:42" hidden="1" x14ac:dyDescent="0.25">
      <c r="A92" t="s">
        <v>44</v>
      </c>
      <c r="B92" t="s">
        <v>62</v>
      </c>
      <c r="C92" t="b">
        <v>0</v>
      </c>
      <c r="D92" t="s">
        <v>246</v>
      </c>
      <c r="E92" t="s">
        <v>246</v>
      </c>
      <c r="F92" t="s">
        <v>255</v>
      </c>
      <c r="I92" t="s">
        <v>267</v>
      </c>
      <c r="J92" t="s">
        <v>288</v>
      </c>
      <c r="K92">
        <v>4.6508407910000003</v>
      </c>
      <c r="L92">
        <v>2100</v>
      </c>
      <c r="M92">
        <v>4.6508407910000003</v>
      </c>
      <c r="N92">
        <v>0</v>
      </c>
      <c r="O92">
        <v>3.6709999999999998</v>
      </c>
      <c r="P92">
        <v>2100</v>
      </c>
      <c r="Q92">
        <v>2031</v>
      </c>
      <c r="U92">
        <v>2044</v>
      </c>
      <c r="X92">
        <v>33.397199999999998</v>
      </c>
      <c r="Y92">
        <v>6219.5128000000004</v>
      </c>
      <c r="AA92">
        <v>0</v>
      </c>
      <c r="AB92">
        <v>0</v>
      </c>
      <c r="AC92">
        <v>6219.5128000000004</v>
      </c>
      <c r="AD92" t="s">
        <v>300</v>
      </c>
      <c r="AE92">
        <v>6219.5128000000004</v>
      </c>
      <c r="AF92">
        <v>4.6508407910000003</v>
      </c>
    </row>
    <row r="93" spans="1:42" hidden="1" x14ac:dyDescent="0.25">
      <c r="A93" t="s">
        <v>45</v>
      </c>
      <c r="B93" t="s">
        <v>114</v>
      </c>
      <c r="C93" t="b">
        <v>0</v>
      </c>
      <c r="D93" t="s">
        <v>247</v>
      </c>
      <c r="E93" t="s">
        <v>253</v>
      </c>
      <c r="F93" t="s">
        <v>255</v>
      </c>
      <c r="G93" t="s">
        <v>119</v>
      </c>
      <c r="I93" t="s">
        <v>262</v>
      </c>
      <c r="J93" t="s">
        <v>283</v>
      </c>
      <c r="K93">
        <v>1.7330595609999999</v>
      </c>
      <c r="L93">
        <v>2052</v>
      </c>
      <c r="M93">
        <v>1.3168808489999999</v>
      </c>
      <c r="N93">
        <v>0.41617871200000001</v>
      </c>
      <c r="O93">
        <v>1.4279999999999999</v>
      </c>
      <c r="P93">
        <v>2052</v>
      </c>
      <c r="Q93">
        <v>2033</v>
      </c>
      <c r="R93">
        <v>2085</v>
      </c>
      <c r="S93">
        <v>52</v>
      </c>
      <c r="T93">
        <v>7.6113185280000124</v>
      </c>
      <c r="X93">
        <v>-31.683698880000001</v>
      </c>
      <c r="Y93">
        <v>-96.410906675000007</v>
      </c>
      <c r="Z93">
        <v>1286.7304108662499</v>
      </c>
      <c r="AA93">
        <v>936.62036480916993</v>
      </c>
      <c r="AC93">
        <v>784.91081815300004</v>
      </c>
      <c r="AD93">
        <v>2046</v>
      </c>
      <c r="AE93">
        <v>821.15165259640003</v>
      </c>
      <c r="AF93">
        <v>1.7123156100000001</v>
      </c>
      <c r="AG93">
        <v>670.23725379999996</v>
      </c>
      <c r="AH93">
        <v>69.564937499999999</v>
      </c>
      <c r="AI93">
        <v>42.706837112984573</v>
      </c>
      <c r="AJ93">
        <v>279.86399999999998</v>
      </c>
      <c r="AK93">
        <v>64.754218290623001</v>
      </c>
      <c r="AL93">
        <v>3209.328</v>
      </c>
      <c r="AM93">
        <v>64.754533583308003</v>
      </c>
      <c r="AN93">
        <v>63.048098218840238</v>
      </c>
      <c r="AO93">
        <v>64.844528718508272</v>
      </c>
      <c r="AP93">
        <v>64.773992365472608</v>
      </c>
    </row>
    <row r="94" spans="1:42" hidden="1" x14ac:dyDescent="0.25">
      <c r="A94" t="s">
        <v>61</v>
      </c>
      <c r="B94" t="s">
        <v>193</v>
      </c>
      <c r="C94" t="b">
        <v>0</v>
      </c>
      <c r="D94" t="s">
        <v>247</v>
      </c>
      <c r="E94" t="s">
        <v>251</v>
      </c>
      <c r="F94" t="s">
        <v>255</v>
      </c>
      <c r="G94" t="s">
        <v>139</v>
      </c>
      <c r="I94" t="s">
        <v>265</v>
      </c>
      <c r="J94" t="s">
        <v>286</v>
      </c>
      <c r="K94">
        <v>1.7191935149999999</v>
      </c>
      <c r="L94">
        <v>2053</v>
      </c>
      <c r="M94">
        <v>1.434659586</v>
      </c>
      <c r="N94">
        <v>0.28453392900000002</v>
      </c>
      <c r="O94">
        <v>1.4319999999999999</v>
      </c>
      <c r="P94">
        <v>2051</v>
      </c>
      <c r="Q94">
        <v>2032</v>
      </c>
      <c r="R94">
        <v>2093</v>
      </c>
      <c r="S94">
        <v>61</v>
      </c>
      <c r="T94">
        <v>8.4623682049999758</v>
      </c>
      <c r="X94">
        <v>-15.9129872</v>
      </c>
      <c r="Y94">
        <v>401.57105035000012</v>
      </c>
      <c r="Z94">
        <v>919.5958106999999</v>
      </c>
      <c r="AA94">
        <v>890.27117100000009</v>
      </c>
      <c r="AC94">
        <v>921.79998820000003</v>
      </c>
      <c r="AD94">
        <v>2054</v>
      </c>
      <c r="AE94">
        <v>921.64584730000001</v>
      </c>
      <c r="AF94">
        <v>1.718689656</v>
      </c>
      <c r="AG94">
        <v>680.09190000000001</v>
      </c>
      <c r="AH94">
        <v>112.92028000000001</v>
      </c>
      <c r="AI94">
        <v>69.32325648553352</v>
      </c>
      <c r="AJ94">
        <v>302.11808000000002</v>
      </c>
      <c r="AK94">
        <v>69.903310543206359</v>
      </c>
      <c r="AL94">
        <v>3025.8591000000001</v>
      </c>
      <c r="AM94">
        <v>61.052686016919473</v>
      </c>
      <c r="AN94">
        <v>67.028911663951064</v>
      </c>
      <c r="AO94">
        <v>68.126070420990601</v>
      </c>
      <c r="AP94">
        <v>68.261211813533606</v>
      </c>
    </row>
    <row r="95" spans="1:42" hidden="1" x14ac:dyDescent="0.25">
      <c r="A95" t="s">
        <v>61</v>
      </c>
      <c r="B95" t="s">
        <v>192</v>
      </c>
      <c r="C95" t="b">
        <v>0</v>
      </c>
      <c r="D95" t="s">
        <v>247</v>
      </c>
      <c r="E95" t="s">
        <v>251</v>
      </c>
      <c r="F95" t="s">
        <v>255</v>
      </c>
      <c r="G95" t="s">
        <v>139</v>
      </c>
      <c r="I95" t="s">
        <v>265</v>
      </c>
      <c r="J95" t="s">
        <v>286</v>
      </c>
      <c r="K95">
        <v>1.71471452</v>
      </c>
      <c r="L95">
        <v>2055</v>
      </c>
      <c r="M95">
        <v>1.4298549549999999</v>
      </c>
      <c r="N95">
        <v>0.28485956500000009</v>
      </c>
      <c r="O95">
        <v>1.429</v>
      </c>
      <c r="P95">
        <v>2051</v>
      </c>
      <c r="Q95">
        <v>2032</v>
      </c>
      <c r="R95">
        <v>2092</v>
      </c>
      <c r="S95">
        <v>60</v>
      </c>
      <c r="T95">
        <v>8.1943887360000218</v>
      </c>
      <c r="X95">
        <v>-16.0819449</v>
      </c>
      <c r="Y95">
        <v>398.6703210999998</v>
      </c>
      <c r="Z95">
        <v>872.00586119999991</v>
      </c>
      <c r="AA95">
        <v>842.5796744999999</v>
      </c>
      <c r="AC95">
        <v>930.4545546999999</v>
      </c>
      <c r="AD95">
        <v>2055</v>
      </c>
      <c r="AE95">
        <v>930.4545546999999</v>
      </c>
      <c r="AF95">
        <v>1.71471452</v>
      </c>
      <c r="AG95">
        <v>725.54060000000004</v>
      </c>
      <c r="AH95">
        <v>130.63952</v>
      </c>
      <c r="AI95">
        <v>80.201332764203073</v>
      </c>
      <c r="AJ95">
        <v>346.60791</v>
      </c>
      <c r="AK95">
        <v>80.197253899739195</v>
      </c>
      <c r="AL95">
        <v>3539.9715999999999</v>
      </c>
      <c r="AM95">
        <v>71.425921518821568</v>
      </c>
      <c r="AN95">
        <v>77.108599729422579</v>
      </c>
      <c r="AO95">
        <v>78.389401899989863</v>
      </c>
      <c r="AP95">
        <v>78.539952117592094</v>
      </c>
    </row>
    <row r="96" spans="1:42" x14ac:dyDescent="0.25">
      <c r="A96" t="s">
        <v>59</v>
      </c>
      <c r="B96" t="s">
        <v>207</v>
      </c>
      <c r="C96" t="b">
        <v>0</v>
      </c>
      <c r="D96" t="s">
        <v>243</v>
      </c>
      <c r="E96" t="s">
        <v>250</v>
      </c>
      <c r="F96" t="s">
        <v>255</v>
      </c>
      <c r="G96" t="s">
        <v>213</v>
      </c>
      <c r="I96" t="s">
        <v>276</v>
      </c>
      <c r="J96" t="s">
        <v>296</v>
      </c>
      <c r="K96">
        <v>1.602167406</v>
      </c>
      <c r="L96">
        <v>2041</v>
      </c>
      <c r="M96">
        <v>1.305261129</v>
      </c>
      <c r="N96">
        <v>0.29690627699999989</v>
      </c>
      <c r="O96">
        <v>1.329</v>
      </c>
      <c r="P96">
        <v>2038</v>
      </c>
      <c r="Q96">
        <v>2031</v>
      </c>
      <c r="R96">
        <v>2068</v>
      </c>
      <c r="S96">
        <v>37</v>
      </c>
      <c r="T96">
        <v>2.410394304999997</v>
      </c>
      <c r="X96">
        <v>-11.33893</v>
      </c>
      <c r="Y96">
        <v>183.6095077999999</v>
      </c>
      <c r="Z96">
        <v>482.941328</v>
      </c>
      <c r="AA96">
        <v>365.64787050000012</v>
      </c>
      <c r="AB96">
        <v>365.41295050000008</v>
      </c>
      <c r="AC96">
        <v>660.18342089999999</v>
      </c>
      <c r="AD96">
        <v>2043</v>
      </c>
      <c r="AE96">
        <v>659.82420890000003</v>
      </c>
      <c r="AF96">
        <v>1.5971412519999999</v>
      </c>
      <c r="AG96">
        <v>835.61109999999996</v>
      </c>
      <c r="AH96">
        <v>215.4084</v>
      </c>
      <c r="AI96">
        <v>132.24207168400929</v>
      </c>
      <c r="AJ96">
        <v>571.54259999999999</v>
      </c>
      <c r="AK96">
        <v>132.2420685861355</v>
      </c>
      <c r="AL96">
        <v>6554.1021000000001</v>
      </c>
      <c r="AM96">
        <v>132.24195985666771</v>
      </c>
      <c r="AN96">
        <v>132.2420512944887</v>
      </c>
      <c r="AO96">
        <v>134.82266232698501</v>
      </c>
      <c r="AP96">
        <v>134.98102516438161</v>
      </c>
    </row>
    <row r="97" spans="1:42" hidden="1" x14ac:dyDescent="0.25">
      <c r="A97" t="s">
        <v>59</v>
      </c>
      <c r="B97" t="s">
        <v>67</v>
      </c>
      <c r="C97" t="b">
        <v>0</v>
      </c>
      <c r="D97" t="s">
        <v>247</v>
      </c>
      <c r="E97" t="s">
        <v>251</v>
      </c>
      <c r="F97" t="s">
        <v>255</v>
      </c>
      <c r="G97" t="s">
        <v>74</v>
      </c>
      <c r="I97" t="s">
        <v>260</v>
      </c>
      <c r="J97" t="s">
        <v>281</v>
      </c>
      <c r="K97">
        <v>1.693199203</v>
      </c>
      <c r="L97">
        <v>2050</v>
      </c>
      <c r="M97">
        <v>1.3419333579999999</v>
      </c>
      <c r="N97">
        <v>0.35126584500000008</v>
      </c>
      <c r="O97">
        <v>1.3680000000000001</v>
      </c>
      <c r="P97">
        <v>2047</v>
      </c>
      <c r="Q97">
        <v>2031</v>
      </c>
      <c r="R97">
        <v>2080</v>
      </c>
      <c r="S97">
        <v>49</v>
      </c>
      <c r="T97">
        <v>5.8790185599999916</v>
      </c>
      <c r="X97">
        <v>-13.37391</v>
      </c>
      <c r="Y97">
        <v>192.80460140000019</v>
      </c>
      <c r="Z97">
        <v>833.44352049999998</v>
      </c>
      <c r="AA97">
        <v>725.51485800000012</v>
      </c>
      <c r="AC97">
        <v>741.37024840000015</v>
      </c>
      <c r="AD97">
        <v>2048</v>
      </c>
      <c r="AE97">
        <v>744.28806580000003</v>
      </c>
      <c r="AF97">
        <v>1.6877221060000001</v>
      </c>
      <c r="AG97">
        <v>816.36959999999999</v>
      </c>
      <c r="AH97">
        <v>119.43206000000001</v>
      </c>
      <c r="AI97">
        <v>73.320924531675161</v>
      </c>
      <c r="AJ97">
        <v>316.87072999999998</v>
      </c>
      <c r="AK97">
        <v>73.316741061119188</v>
      </c>
      <c r="AL97">
        <v>1410.0745999999999</v>
      </c>
      <c r="AM97">
        <v>28.451041165212651</v>
      </c>
      <c r="AN97">
        <v>60.702391053646203</v>
      </c>
      <c r="AO97">
        <v>60.742914907663042</v>
      </c>
      <c r="AP97">
        <v>61.113304409155234</v>
      </c>
    </row>
    <row r="98" spans="1:42" hidden="1" x14ac:dyDescent="0.25">
      <c r="A98" t="s">
        <v>53</v>
      </c>
      <c r="B98" t="s">
        <v>145</v>
      </c>
      <c r="C98" t="b">
        <v>0</v>
      </c>
      <c r="D98" t="s">
        <v>247</v>
      </c>
      <c r="E98" t="s">
        <v>251</v>
      </c>
      <c r="F98" t="s">
        <v>255</v>
      </c>
      <c r="G98" t="s">
        <v>139</v>
      </c>
      <c r="I98" t="s">
        <v>265</v>
      </c>
      <c r="J98" t="s">
        <v>286</v>
      </c>
      <c r="K98">
        <v>1.686839212</v>
      </c>
      <c r="L98">
        <v>2058</v>
      </c>
      <c r="M98">
        <v>1.480143953</v>
      </c>
      <c r="N98">
        <v>0.20669525899999999</v>
      </c>
      <c r="O98">
        <v>1.431</v>
      </c>
      <c r="P98">
        <v>2063</v>
      </c>
      <c r="Q98">
        <v>2033</v>
      </c>
      <c r="R98">
        <v>2098</v>
      </c>
      <c r="S98">
        <v>65</v>
      </c>
      <c r="T98">
        <v>7.7800139599999767</v>
      </c>
      <c r="X98">
        <v>-11.379190019999999</v>
      </c>
      <c r="Y98">
        <v>656.66209414000002</v>
      </c>
      <c r="Z98">
        <v>1166.529766415</v>
      </c>
      <c r="AA98">
        <v>478.02248561630012</v>
      </c>
      <c r="AC98">
        <v>929.30928851179988</v>
      </c>
      <c r="AD98">
        <v>2062</v>
      </c>
      <c r="AE98">
        <v>930.68931797309995</v>
      </c>
      <c r="AF98">
        <v>1.675420213</v>
      </c>
      <c r="AG98">
        <v>685.1627572000001</v>
      </c>
      <c r="AH98">
        <v>44.667483140000002</v>
      </c>
      <c r="AI98">
        <v>27.421959901954409</v>
      </c>
      <c r="AJ98">
        <v>118.5161319</v>
      </c>
      <c r="AK98">
        <v>27.421960223583131</v>
      </c>
      <c r="AL98">
        <v>1359.071837</v>
      </c>
      <c r="AM98">
        <v>27.42195964736063</v>
      </c>
      <c r="AN98">
        <v>27.42195989096874</v>
      </c>
      <c r="AO98">
        <v>27.95708082096554</v>
      </c>
      <c r="AP98">
        <v>27.98991908387594</v>
      </c>
    </row>
    <row r="99" spans="1:42" hidden="1" x14ac:dyDescent="0.25">
      <c r="A99" t="s">
        <v>53</v>
      </c>
      <c r="B99" t="s">
        <v>146</v>
      </c>
      <c r="C99" t="b">
        <v>0</v>
      </c>
      <c r="D99" t="s">
        <v>247</v>
      </c>
      <c r="E99" t="s">
        <v>251</v>
      </c>
      <c r="F99" t="s">
        <v>255</v>
      </c>
      <c r="G99" t="s">
        <v>139</v>
      </c>
      <c r="I99" t="s">
        <v>265</v>
      </c>
      <c r="J99" t="s">
        <v>286</v>
      </c>
      <c r="K99">
        <v>1.686693792</v>
      </c>
      <c r="L99">
        <v>2056</v>
      </c>
      <c r="M99">
        <v>1.4804193349999999</v>
      </c>
      <c r="N99">
        <v>0.20627445700000011</v>
      </c>
      <c r="O99">
        <v>1.429</v>
      </c>
      <c r="P99">
        <v>2063</v>
      </c>
      <c r="Q99">
        <v>2033</v>
      </c>
      <c r="R99">
        <v>2098</v>
      </c>
      <c r="S99">
        <v>65</v>
      </c>
      <c r="T99">
        <v>7.7947766909999814</v>
      </c>
      <c r="X99">
        <v>-11.300337259999999</v>
      </c>
      <c r="Y99">
        <v>654.7000728459999</v>
      </c>
      <c r="Z99">
        <v>1195.6377156599999</v>
      </c>
      <c r="AA99">
        <v>493.56327377299999</v>
      </c>
      <c r="AC99">
        <v>921.35613828505984</v>
      </c>
      <c r="AD99">
        <v>2061</v>
      </c>
      <c r="AE99">
        <v>927.77347234483989</v>
      </c>
      <c r="AF99">
        <v>1.678398718</v>
      </c>
      <c r="AG99">
        <v>688.29871749999995</v>
      </c>
      <c r="AH99">
        <v>43.172747450000003</v>
      </c>
      <c r="AI99">
        <v>26.504321851323009</v>
      </c>
      <c r="AJ99">
        <v>114.5501505</v>
      </c>
      <c r="AK99">
        <v>26.504321565834541</v>
      </c>
      <c r="AL99">
        <v>1313.5923680000001</v>
      </c>
      <c r="AM99">
        <v>26.504321499215131</v>
      </c>
      <c r="AN99">
        <v>26.504321681560189</v>
      </c>
      <c r="AO99">
        <v>27.021535522162349</v>
      </c>
      <c r="AP99">
        <v>27.053274898426189</v>
      </c>
    </row>
    <row r="100" spans="1:42" hidden="1" x14ac:dyDescent="0.25">
      <c r="A100" t="s">
        <v>45</v>
      </c>
      <c r="B100" t="s">
        <v>128</v>
      </c>
      <c r="C100" t="b">
        <v>0</v>
      </c>
      <c r="D100" t="s">
        <v>244</v>
      </c>
      <c r="E100" t="s">
        <v>244</v>
      </c>
      <c r="F100" t="s">
        <v>255</v>
      </c>
      <c r="G100" t="s">
        <v>132</v>
      </c>
      <c r="I100" t="s">
        <v>263</v>
      </c>
      <c r="J100" t="s">
        <v>284</v>
      </c>
      <c r="K100">
        <v>1.8635509800000001</v>
      </c>
      <c r="L100">
        <v>2057</v>
      </c>
      <c r="M100">
        <v>1.650130305</v>
      </c>
      <c r="N100">
        <v>0.21342067500000009</v>
      </c>
      <c r="O100">
        <v>1.5649999999999999</v>
      </c>
      <c r="P100">
        <v>2068</v>
      </c>
      <c r="Q100">
        <v>2033</v>
      </c>
      <c r="X100">
        <v>-21.66596217</v>
      </c>
      <c r="Y100">
        <v>738.22567885000012</v>
      </c>
      <c r="Z100">
        <v>2190.5517818584999</v>
      </c>
      <c r="AA100">
        <v>795.00113282798509</v>
      </c>
      <c r="AC100">
        <v>1112.3940564157999</v>
      </c>
      <c r="AD100">
        <v>2051</v>
      </c>
      <c r="AE100">
        <v>1120.1811150581</v>
      </c>
      <c r="AF100">
        <v>1.857877923</v>
      </c>
      <c r="AG100">
        <v>774.60583799999995</v>
      </c>
      <c r="AH100">
        <v>0</v>
      </c>
      <c r="AI100">
        <v>0</v>
      </c>
      <c r="AJ100">
        <v>216.222678</v>
      </c>
      <c r="AK100">
        <v>50.029051577177093</v>
      </c>
      <c r="AL100">
        <v>2479.51224</v>
      </c>
      <c r="AM100">
        <v>50.029058611429953</v>
      </c>
      <c r="AN100">
        <v>46.153591764791891</v>
      </c>
      <c r="AO100">
        <v>48.338777072233853</v>
      </c>
      <c r="AP100">
        <v>48.062668813722617</v>
      </c>
    </row>
    <row r="101" spans="1:42" hidden="1" x14ac:dyDescent="0.25">
      <c r="A101" t="s">
        <v>45</v>
      </c>
      <c r="B101" t="s">
        <v>124</v>
      </c>
      <c r="C101" t="b">
        <v>0</v>
      </c>
      <c r="D101" t="s">
        <v>244</v>
      </c>
      <c r="E101" t="s">
        <v>244</v>
      </c>
      <c r="F101" t="s">
        <v>255</v>
      </c>
      <c r="G101" t="s">
        <v>127</v>
      </c>
      <c r="I101" t="s">
        <v>263</v>
      </c>
      <c r="J101" t="s">
        <v>284</v>
      </c>
      <c r="K101">
        <v>1.884877339</v>
      </c>
      <c r="L101">
        <v>2075</v>
      </c>
      <c r="M101">
        <v>1.705788302</v>
      </c>
      <c r="N101">
        <v>0.17908903700000001</v>
      </c>
      <c r="O101">
        <v>1.506</v>
      </c>
      <c r="P101">
        <v>2078</v>
      </c>
      <c r="Q101">
        <v>2033</v>
      </c>
      <c r="X101">
        <v>-27.544504870000001</v>
      </c>
      <c r="Y101">
        <v>513.25494394600003</v>
      </c>
      <c r="Z101">
        <v>1651.5769715245001</v>
      </c>
      <c r="AA101">
        <v>811.29349247764014</v>
      </c>
      <c r="AC101">
        <v>946.08236223989991</v>
      </c>
      <c r="AD101">
        <v>2070</v>
      </c>
      <c r="AE101">
        <v>962.44772125104998</v>
      </c>
      <c r="AF101">
        <v>1.874581925</v>
      </c>
      <c r="AG101">
        <v>570.34356849999995</v>
      </c>
      <c r="AH101">
        <v>76.893462</v>
      </c>
      <c r="AI101">
        <v>47.205915432432732</v>
      </c>
      <c r="AJ101">
        <v>204.02168399999999</v>
      </c>
      <c r="AK101">
        <v>47.206016714391652</v>
      </c>
      <c r="AL101">
        <v>2339.5967999999998</v>
      </c>
      <c r="AM101">
        <v>47.205988156087493</v>
      </c>
      <c r="AN101">
        <v>47.206003323162967</v>
      </c>
      <c r="AO101">
        <v>48.127198313158601</v>
      </c>
      <c r="AP101">
        <v>48.183727819986018</v>
      </c>
    </row>
    <row r="102" spans="1:42" hidden="1" x14ac:dyDescent="0.25">
      <c r="A102" t="s">
        <v>45</v>
      </c>
      <c r="B102" t="s">
        <v>115</v>
      </c>
      <c r="C102" t="b">
        <v>0</v>
      </c>
      <c r="D102" t="s">
        <v>244</v>
      </c>
      <c r="E102" t="s">
        <v>244</v>
      </c>
      <c r="F102" t="s">
        <v>255</v>
      </c>
      <c r="G102" t="s">
        <v>119</v>
      </c>
      <c r="I102" t="s">
        <v>263</v>
      </c>
      <c r="J102" t="s">
        <v>284</v>
      </c>
      <c r="K102">
        <v>1.897523208</v>
      </c>
      <c r="L102">
        <v>2063</v>
      </c>
      <c r="M102">
        <v>1.671653869</v>
      </c>
      <c r="N102">
        <v>0.22586933899999989</v>
      </c>
      <c r="O102">
        <v>1.579</v>
      </c>
      <c r="P102">
        <v>2065</v>
      </c>
      <c r="Q102">
        <v>2034</v>
      </c>
      <c r="X102">
        <v>-24.01822941</v>
      </c>
      <c r="Y102">
        <v>600.41199057500012</v>
      </c>
      <c r="Z102">
        <v>1477.684553605</v>
      </c>
      <c r="AA102">
        <v>734.82368254289509</v>
      </c>
      <c r="AC102">
        <v>1085.9733383928001</v>
      </c>
      <c r="AD102">
        <v>2055</v>
      </c>
      <c r="AE102">
        <v>1114.312836718</v>
      </c>
      <c r="AF102">
        <v>1.886414459</v>
      </c>
      <c r="AG102">
        <v>675.03103579999993</v>
      </c>
      <c r="AH102">
        <v>0</v>
      </c>
      <c r="AI102">
        <v>0</v>
      </c>
      <c r="AJ102">
        <v>177.769116</v>
      </c>
      <c r="AK102">
        <v>41.13176450988724</v>
      </c>
      <c r="AL102">
        <v>2038.5484200000001</v>
      </c>
      <c r="AM102">
        <v>41.131742260089801</v>
      </c>
      <c r="AN102">
        <v>37.94552372551118</v>
      </c>
      <c r="AO102">
        <v>39.742089659348743</v>
      </c>
      <c r="AP102">
        <v>39.515085342353991</v>
      </c>
    </row>
    <row r="103" spans="1:42" hidden="1" x14ac:dyDescent="0.25">
      <c r="A103" t="s">
        <v>61</v>
      </c>
      <c r="B103" t="s">
        <v>235</v>
      </c>
      <c r="C103" t="b">
        <v>0</v>
      </c>
      <c r="D103" t="s">
        <v>247</v>
      </c>
      <c r="E103" t="s">
        <v>251</v>
      </c>
      <c r="F103" t="s">
        <v>255</v>
      </c>
      <c r="G103" t="s">
        <v>238</v>
      </c>
      <c r="I103" t="s">
        <v>278</v>
      </c>
      <c r="J103" t="s">
        <v>298</v>
      </c>
      <c r="K103">
        <v>1.6864184630000001</v>
      </c>
      <c r="L103">
        <v>2054</v>
      </c>
      <c r="M103">
        <v>1.459989105</v>
      </c>
      <c r="N103">
        <v>0.22642935800000011</v>
      </c>
      <c r="O103">
        <v>1.4370000000000001</v>
      </c>
      <c r="P103">
        <v>2055</v>
      </c>
      <c r="Q103">
        <v>2033</v>
      </c>
      <c r="R103">
        <v>2095</v>
      </c>
      <c r="S103">
        <v>62</v>
      </c>
      <c r="T103">
        <v>7.2996072749999712</v>
      </c>
      <c r="X103">
        <v>-9.5620102000000013</v>
      </c>
      <c r="Y103">
        <v>774.22022069999991</v>
      </c>
      <c r="Z103">
        <v>557.68178679999994</v>
      </c>
      <c r="AA103">
        <v>296.54386099999999</v>
      </c>
      <c r="AB103">
        <v>422.74274205000012</v>
      </c>
      <c r="AC103">
        <v>947.10298680000005</v>
      </c>
      <c r="AD103">
        <v>2066</v>
      </c>
      <c r="AE103">
        <v>977.90755161000004</v>
      </c>
      <c r="AF103">
        <v>1.652137634</v>
      </c>
      <c r="AG103">
        <v>592.24720000000002</v>
      </c>
      <c r="AH103">
        <v>42.506799999999998</v>
      </c>
      <c r="AI103">
        <v>26.095487885606339</v>
      </c>
      <c r="AJ103">
        <v>112.78489999999999</v>
      </c>
      <c r="AK103">
        <v>26.095882408906061</v>
      </c>
      <c r="AL103">
        <v>501.87110000000001</v>
      </c>
      <c r="AM103">
        <v>10.126241069607641</v>
      </c>
      <c r="AN103">
        <v>21.605405653576199</v>
      </c>
      <c r="AO103">
        <v>21.61985472656524</v>
      </c>
      <c r="AP103">
        <v>21.75167843816438</v>
      </c>
    </row>
    <row r="104" spans="1:42" hidden="1" x14ac:dyDescent="0.25">
      <c r="A104" t="s">
        <v>45</v>
      </c>
      <c r="B104" t="s">
        <v>129</v>
      </c>
      <c r="C104" t="b">
        <v>0</v>
      </c>
      <c r="D104" t="s">
        <v>246</v>
      </c>
      <c r="E104" t="s">
        <v>246</v>
      </c>
      <c r="F104" t="s">
        <v>255</v>
      </c>
      <c r="G104" t="s">
        <v>132</v>
      </c>
      <c r="I104" t="s">
        <v>263</v>
      </c>
      <c r="J104" t="s">
        <v>284</v>
      </c>
      <c r="K104">
        <v>2.1221941100000001</v>
      </c>
      <c r="L104">
        <v>2087</v>
      </c>
      <c r="M104">
        <v>2.0870577610000001</v>
      </c>
      <c r="N104">
        <v>3.5136349000000067E-2</v>
      </c>
      <c r="O104">
        <v>1.8360000000000001</v>
      </c>
      <c r="P104">
        <v>2090</v>
      </c>
      <c r="Q104">
        <v>2034</v>
      </c>
      <c r="U104">
        <v>2058</v>
      </c>
      <c r="X104">
        <v>-9.4377654139999994</v>
      </c>
      <c r="Y104">
        <v>1594.300230653</v>
      </c>
      <c r="Z104">
        <v>2034.7718903580001</v>
      </c>
      <c r="AA104">
        <v>578.40924172866005</v>
      </c>
      <c r="AC104">
        <v>1654.0956196579</v>
      </c>
      <c r="AD104">
        <v>2088</v>
      </c>
      <c r="AE104">
        <v>1653.8479818753001</v>
      </c>
      <c r="AF104">
        <v>2.1219959890000002</v>
      </c>
      <c r="AG104">
        <v>816.09684319999997</v>
      </c>
      <c r="AH104">
        <v>0</v>
      </c>
      <c r="AI104">
        <v>0</v>
      </c>
      <c r="AJ104">
        <v>119.70603</v>
      </c>
      <c r="AK104">
        <v>27.697275810121582</v>
      </c>
      <c r="AL104">
        <v>1372.7163599999999</v>
      </c>
      <c r="AM104">
        <v>27.697264858554909</v>
      </c>
      <c r="AN104">
        <v>25.55172674425182</v>
      </c>
      <c r="AO104">
        <v>26.76149701332611</v>
      </c>
      <c r="AP104">
        <v>26.608636994092379</v>
      </c>
    </row>
    <row r="105" spans="1:42" hidden="1" x14ac:dyDescent="0.25">
      <c r="A105" t="s">
        <v>45</v>
      </c>
      <c r="B105" t="s">
        <v>125</v>
      </c>
      <c r="C105" t="b">
        <v>0</v>
      </c>
      <c r="D105" t="s">
        <v>246</v>
      </c>
      <c r="E105" t="s">
        <v>246</v>
      </c>
      <c r="F105" t="s">
        <v>255</v>
      </c>
      <c r="G105" t="s">
        <v>127</v>
      </c>
      <c r="I105" t="s">
        <v>263</v>
      </c>
      <c r="J105" t="s">
        <v>284</v>
      </c>
      <c r="K105">
        <v>2.1602629150000001</v>
      </c>
      <c r="L105">
        <v>2086</v>
      </c>
      <c r="M105">
        <v>2.117028489</v>
      </c>
      <c r="N105">
        <v>4.3234426000000159E-2</v>
      </c>
      <c r="O105">
        <v>1.742</v>
      </c>
      <c r="P105">
        <v>2088</v>
      </c>
      <c r="Q105">
        <v>2034</v>
      </c>
      <c r="U105">
        <v>2063</v>
      </c>
      <c r="X105">
        <v>-15.962104439999999</v>
      </c>
      <c r="Y105">
        <v>1325.8736236249999</v>
      </c>
      <c r="Z105">
        <v>1310.0229757345001</v>
      </c>
      <c r="AA105">
        <v>524.90401331006001</v>
      </c>
      <c r="AC105">
        <v>1468.3442132327</v>
      </c>
      <c r="AD105">
        <v>2083</v>
      </c>
      <c r="AE105">
        <v>1474.8819945752</v>
      </c>
      <c r="AF105">
        <v>2.1486397479999999</v>
      </c>
      <c r="AG105">
        <v>573.46940949999998</v>
      </c>
      <c r="AH105">
        <v>38.075621400000003</v>
      </c>
      <c r="AI105">
        <v>23.375128614260159</v>
      </c>
      <c r="AJ105">
        <v>101.025936</v>
      </c>
      <c r="AK105">
        <v>23.375123319749981</v>
      </c>
      <c r="AL105">
        <v>1158.5044800000001</v>
      </c>
      <c r="AM105">
        <v>23.375116926837261</v>
      </c>
      <c r="AN105">
        <v>23.37514250016909</v>
      </c>
      <c r="AO105">
        <v>23.831292248557052</v>
      </c>
      <c r="AP105">
        <v>23.859284455275699</v>
      </c>
    </row>
    <row r="106" spans="1:42" hidden="1" x14ac:dyDescent="0.25">
      <c r="A106" t="s">
        <v>45</v>
      </c>
      <c r="B106" t="s">
        <v>116</v>
      </c>
      <c r="C106" t="b">
        <v>0</v>
      </c>
      <c r="D106" t="s">
        <v>246</v>
      </c>
      <c r="E106" t="s">
        <v>246</v>
      </c>
      <c r="F106" t="s">
        <v>255</v>
      </c>
      <c r="G106" t="s">
        <v>119</v>
      </c>
      <c r="I106" t="s">
        <v>263</v>
      </c>
      <c r="J106" t="s">
        <v>284</v>
      </c>
      <c r="K106">
        <v>2.22767727</v>
      </c>
      <c r="L106">
        <v>2091</v>
      </c>
      <c r="M106">
        <v>2.2095365149999999</v>
      </c>
      <c r="N106">
        <v>1.8140755000000119E-2</v>
      </c>
      <c r="O106">
        <v>1.9039999999999999</v>
      </c>
      <c r="P106">
        <v>2093</v>
      </c>
      <c r="Q106">
        <v>2034</v>
      </c>
      <c r="U106">
        <v>2055</v>
      </c>
      <c r="X106">
        <v>-10.43494681</v>
      </c>
      <c r="Y106">
        <v>1637.93511889</v>
      </c>
      <c r="Z106">
        <v>1135.9751218450001</v>
      </c>
      <c r="AA106">
        <v>411.08355066889499</v>
      </c>
      <c r="AC106">
        <v>1706.6225313735999</v>
      </c>
      <c r="AD106">
        <v>2085</v>
      </c>
      <c r="AE106">
        <v>1721.741419832</v>
      </c>
      <c r="AF106">
        <v>2.2192506230000002</v>
      </c>
      <c r="AG106">
        <v>694.31654910000009</v>
      </c>
      <c r="AH106">
        <v>0</v>
      </c>
      <c r="AI106">
        <v>0</v>
      </c>
      <c r="AJ106">
        <v>78.261731999999995</v>
      </c>
      <c r="AK106">
        <v>18.107999877548512</v>
      </c>
      <c r="AL106">
        <v>897.46091999999987</v>
      </c>
      <c r="AM106">
        <v>18.108047318269271</v>
      </c>
      <c r="AN106">
        <v>16.705288284703769</v>
      </c>
      <c r="AO106">
        <v>17.49621677373576</v>
      </c>
      <c r="AP106">
        <v>17.396279188177289</v>
      </c>
    </row>
    <row r="107" spans="1:42" hidden="1" x14ac:dyDescent="0.25">
      <c r="A107" t="s">
        <v>45</v>
      </c>
      <c r="B107" t="s">
        <v>110</v>
      </c>
      <c r="C107" t="b">
        <v>0</v>
      </c>
      <c r="D107" t="s">
        <v>245</v>
      </c>
      <c r="E107" t="s">
        <v>245</v>
      </c>
      <c r="F107" t="s">
        <v>255</v>
      </c>
      <c r="G107" t="s">
        <v>113</v>
      </c>
      <c r="I107" t="s">
        <v>263</v>
      </c>
      <c r="J107" t="s">
        <v>284</v>
      </c>
      <c r="K107">
        <v>1.752989049</v>
      </c>
      <c r="L107">
        <v>2077</v>
      </c>
      <c r="M107">
        <v>1.659899741</v>
      </c>
      <c r="N107">
        <v>9.3089307999999926E-2</v>
      </c>
      <c r="O107">
        <v>1.536</v>
      </c>
      <c r="P107">
        <v>2081</v>
      </c>
      <c r="Q107">
        <v>2039</v>
      </c>
      <c r="X107">
        <v>-10.96387157</v>
      </c>
      <c r="Y107">
        <v>1069.2098113479999</v>
      </c>
      <c r="Z107">
        <v>668.9213188765001</v>
      </c>
      <c r="AA107">
        <v>271.62364952835998</v>
      </c>
      <c r="AC107">
        <v>1190.8366601570399</v>
      </c>
      <c r="AD107">
        <v>2079</v>
      </c>
      <c r="AE107">
        <v>1191.3684513981</v>
      </c>
      <c r="AF107">
        <v>1.750069316</v>
      </c>
      <c r="AG107">
        <v>499.26466649999998</v>
      </c>
      <c r="AH107">
        <v>28.361856599999999</v>
      </c>
      <c r="AI107">
        <v>17.411719661762451</v>
      </c>
      <c r="AJ107">
        <v>75.252366000000009</v>
      </c>
      <c r="AK107">
        <v>17.411700450396829</v>
      </c>
      <c r="AL107">
        <v>862.94988000000012</v>
      </c>
      <c r="AM107">
        <v>17.411718897280561</v>
      </c>
      <c r="AN107">
        <v>17.411701474389819</v>
      </c>
      <c r="AO107">
        <v>17.751478987145369</v>
      </c>
      <c r="AP107">
        <v>17.772329799203781</v>
      </c>
    </row>
    <row r="108" spans="1:42" hidden="1" x14ac:dyDescent="0.25">
      <c r="A108" t="s">
        <v>45</v>
      </c>
      <c r="B108" t="s">
        <v>130</v>
      </c>
      <c r="C108" t="b">
        <v>0</v>
      </c>
      <c r="D108" t="s">
        <v>246</v>
      </c>
      <c r="E108" t="s">
        <v>246</v>
      </c>
      <c r="F108" t="s">
        <v>255</v>
      </c>
      <c r="G108" t="s">
        <v>132</v>
      </c>
      <c r="I108" t="s">
        <v>263</v>
      </c>
      <c r="J108" t="s">
        <v>284</v>
      </c>
      <c r="K108">
        <v>2.4480742090000001</v>
      </c>
      <c r="L108">
        <v>2100</v>
      </c>
      <c r="M108">
        <v>2.4480742090000001</v>
      </c>
      <c r="N108">
        <v>0</v>
      </c>
      <c r="O108">
        <v>2.1259999999999999</v>
      </c>
      <c r="P108">
        <v>2100</v>
      </c>
      <c r="Q108">
        <v>2034</v>
      </c>
      <c r="U108">
        <v>2052</v>
      </c>
      <c r="X108">
        <v>11.44410806</v>
      </c>
      <c r="Y108">
        <v>2400.7949086849999</v>
      </c>
      <c r="Z108">
        <v>1835.524823473</v>
      </c>
      <c r="AA108">
        <v>422.90714417165998</v>
      </c>
      <c r="AC108">
        <v>2400.7949086849999</v>
      </c>
      <c r="AD108" t="s">
        <v>300</v>
      </c>
      <c r="AE108">
        <v>2400.7949086849999</v>
      </c>
      <c r="AF108">
        <v>2.4480742090000001</v>
      </c>
      <c r="AG108">
        <v>935.10859729999993</v>
      </c>
      <c r="AH108">
        <v>0</v>
      </c>
      <c r="AI108">
        <v>0</v>
      </c>
      <c r="AJ108">
        <v>78.409530000000004</v>
      </c>
      <c r="AK108">
        <v>18.14219700170495</v>
      </c>
      <c r="AL108">
        <v>397.94839200000001</v>
      </c>
      <c r="AM108">
        <v>8.0293950989700704</v>
      </c>
      <c r="AN108">
        <v>15.120207191344001</v>
      </c>
      <c r="AO108">
        <v>15.62357796643472</v>
      </c>
      <c r="AP108">
        <v>15.588632233390181</v>
      </c>
    </row>
    <row r="109" spans="1:42" hidden="1" x14ac:dyDescent="0.25">
      <c r="A109" t="s">
        <v>45</v>
      </c>
      <c r="B109" t="s">
        <v>117</v>
      </c>
      <c r="C109" t="b">
        <v>0</v>
      </c>
      <c r="D109" t="s">
        <v>246</v>
      </c>
      <c r="E109" t="s">
        <v>246</v>
      </c>
      <c r="F109" t="s">
        <v>255</v>
      </c>
      <c r="G109" t="s">
        <v>119</v>
      </c>
      <c r="I109" t="s">
        <v>263</v>
      </c>
      <c r="J109" t="s">
        <v>284</v>
      </c>
      <c r="K109">
        <v>2.4444891119999999</v>
      </c>
      <c r="L109">
        <v>2100</v>
      </c>
      <c r="M109">
        <v>2.4444891119999999</v>
      </c>
      <c r="N109">
        <v>0</v>
      </c>
      <c r="O109">
        <v>2.0960000000000001</v>
      </c>
      <c r="P109">
        <v>2100</v>
      </c>
      <c r="Q109">
        <v>2034</v>
      </c>
      <c r="U109">
        <v>2054</v>
      </c>
      <c r="X109">
        <v>6.1285011010000003</v>
      </c>
      <c r="Y109">
        <v>2142.878379050499</v>
      </c>
      <c r="Z109">
        <v>974.00838870999996</v>
      </c>
      <c r="AA109">
        <v>272.07633797189499</v>
      </c>
      <c r="AC109">
        <v>2142.878379050499</v>
      </c>
      <c r="AD109" t="s">
        <v>300</v>
      </c>
      <c r="AE109">
        <v>2142.878379050499</v>
      </c>
      <c r="AF109">
        <v>2.4444891119999999</v>
      </c>
      <c r="AG109">
        <v>746.31221039999991</v>
      </c>
      <c r="AH109">
        <v>0</v>
      </c>
      <c r="AI109">
        <v>0</v>
      </c>
      <c r="AJ109">
        <v>59.338206000000007</v>
      </c>
      <c r="AK109">
        <v>13.72952271209572</v>
      </c>
      <c r="AL109">
        <v>349.55965800000001</v>
      </c>
      <c r="AM109">
        <v>7.0530567811487828</v>
      </c>
      <c r="AN109">
        <v>11.16908888396245</v>
      </c>
      <c r="AO109">
        <v>11.569437750924431</v>
      </c>
      <c r="AP109">
        <v>11.53617528394202</v>
      </c>
    </row>
    <row r="110" spans="1:42" hidden="1" x14ac:dyDescent="0.25">
      <c r="A110" t="s">
        <v>45</v>
      </c>
      <c r="B110" t="s">
        <v>111</v>
      </c>
      <c r="C110" t="b">
        <v>0</v>
      </c>
      <c r="D110" t="s">
        <v>246</v>
      </c>
      <c r="E110" t="s">
        <v>246</v>
      </c>
      <c r="F110" t="s">
        <v>255</v>
      </c>
      <c r="G110" t="s">
        <v>113</v>
      </c>
      <c r="I110" t="s">
        <v>263</v>
      </c>
      <c r="J110" t="s">
        <v>284</v>
      </c>
      <c r="K110">
        <v>2.0985001900000002</v>
      </c>
      <c r="L110">
        <v>2090</v>
      </c>
      <c r="M110">
        <v>2.090590782</v>
      </c>
      <c r="N110">
        <v>7.9094080000001732E-3</v>
      </c>
      <c r="O110">
        <v>1.83</v>
      </c>
      <c r="P110">
        <v>2096</v>
      </c>
      <c r="Q110">
        <v>2037</v>
      </c>
      <c r="U110">
        <v>2072</v>
      </c>
      <c r="X110">
        <v>-1.34564382</v>
      </c>
      <c r="Y110">
        <v>1946.39846973</v>
      </c>
      <c r="Z110">
        <v>446.03035485150002</v>
      </c>
      <c r="AA110">
        <v>95.816363255359988</v>
      </c>
      <c r="AC110">
        <v>1935.3491794545</v>
      </c>
      <c r="AD110">
        <v>2098</v>
      </c>
      <c r="AE110">
        <v>1948.5451856261</v>
      </c>
      <c r="AF110">
        <v>2.0941880340000001</v>
      </c>
      <c r="AG110">
        <v>523.12557800000002</v>
      </c>
      <c r="AH110">
        <v>10.5991038</v>
      </c>
      <c r="AI110">
        <v>6.5069302984742237</v>
      </c>
      <c r="AJ110">
        <v>28.122606000000001</v>
      </c>
      <c r="AK110">
        <v>6.50693682583392</v>
      </c>
      <c r="AL110">
        <v>322.49316599999997</v>
      </c>
      <c r="AM110">
        <v>6.5069368254458011</v>
      </c>
      <c r="AN110">
        <v>6.5069337703466008</v>
      </c>
      <c r="AO110">
        <v>6.6339123336072081</v>
      </c>
      <c r="AP110">
        <v>6.6417044536824941</v>
      </c>
    </row>
    <row r="111" spans="1:42" hidden="1" x14ac:dyDescent="0.25">
      <c r="A111" t="s">
        <v>45</v>
      </c>
      <c r="B111" t="s">
        <v>131</v>
      </c>
      <c r="C111" t="b">
        <v>0</v>
      </c>
      <c r="D111" t="s">
        <v>246</v>
      </c>
      <c r="E111" t="s">
        <v>246</v>
      </c>
      <c r="F111" t="s">
        <v>255</v>
      </c>
      <c r="G111" t="s">
        <v>132</v>
      </c>
      <c r="I111" t="s">
        <v>263</v>
      </c>
      <c r="J111" t="s">
        <v>284</v>
      </c>
      <c r="K111">
        <v>3.2199157270000001</v>
      </c>
      <c r="L111">
        <v>2100</v>
      </c>
      <c r="M111">
        <v>3.2199157270000001</v>
      </c>
      <c r="N111">
        <v>0</v>
      </c>
      <c r="O111">
        <v>2.7</v>
      </c>
      <c r="P111">
        <v>2100</v>
      </c>
      <c r="Q111">
        <v>2034</v>
      </c>
      <c r="U111">
        <v>2050</v>
      </c>
      <c r="X111">
        <v>21.765787979999999</v>
      </c>
      <c r="Y111">
        <v>4002.3908532300002</v>
      </c>
      <c r="Z111">
        <v>1195.2422919380001</v>
      </c>
      <c r="AA111">
        <v>184.88253898066</v>
      </c>
      <c r="AC111">
        <v>4002.3908532300002</v>
      </c>
      <c r="AD111" t="s">
        <v>300</v>
      </c>
      <c r="AE111">
        <v>4002.3908532300002</v>
      </c>
      <c r="AF111">
        <v>3.2199157270000001</v>
      </c>
      <c r="AG111">
        <v>973.67247320000013</v>
      </c>
      <c r="AH111">
        <v>0</v>
      </c>
      <c r="AI111">
        <v>0</v>
      </c>
      <c r="AJ111">
        <v>24.2770428</v>
      </c>
      <c r="AK111">
        <v>5.6171602239730634</v>
      </c>
      <c r="AL111">
        <v>278.39471400000002</v>
      </c>
      <c r="AM111">
        <v>5.6171634239717561</v>
      </c>
      <c r="AN111">
        <v>5.1820295361609308</v>
      </c>
      <c r="AO111">
        <v>5.4273777238783758</v>
      </c>
      <c r="AP111">
        <v>5.396376831464182</v>
      </c>
    </row>
    <row r="112" spans="1:42" hidden="1" x14ac:dyDescent="0.25">
      <c r="A112" t="s">
        <v>45</v>
      </c>
      <c r="B112" t="s">
        <v>126</v>
      </c>
      <c r="C112" t="b">
        <v>0</v>
      </c>
      <c r="D112" t="s">
        <v>246</v>
      </c>
      <c r="E112" t="s">
        <v>246</v>
      </c>
      <c r="F112" t="s">
        <v>255</v>
      </c>
      <c r="G112" t="s">
        <v>127</v>
      </c>
      <c r="I112" t="s">
        <v>263</v>
      </c>
      <c r="J112" t="s">
        <v>284</v>
      </c>
      <c r="K112">
        <v>2.4538346739999999</v>
      </c>
      <c r="L112">
        <v>2100</v>
      </c>
      <c r="M112">
        <v>2.4538346739999999</v>
      </c>
      <c r="N112">
        <v>0</v>
      </c>
      <c r="O112">
        <v>2.028</v>
      </c>
      <c r="P112">
        <v>2100</v>
      </c>
      <c r="Q112">
        <v>2034</v>
      </c>
      <c r="U112">
        <v>2056</v>
      </c>
      <c r="X112">
        <v>7.6940191690000006</v>
      </c>
      <c r="Y112">
        <v>2048.1242419045002</v>
      </c>
      <c r="Z112">
        <v>983.36204432449995</v>
      </c>
      <c r="AA112">
        <v>249.97580185006001</v>
      </c>
      <c r="AC112">
        <v>2048.1242419045002</v>
      </c>
      <c r="AD112" t="s">
        <v>300</v>
      </c>
      <c r="AE112">
        <v>2048.1242419045002</v>
      </c>
      <c r="AF112">
        <v>2.4538346739999999</v>
      </c>
      <c r="AG112">
        <v>624.31917939999994</v>
      </c>
      <c r="AH112">
        <v>22.378273199999999</v>
      </c>
      <c r="AI112">
        <v>13.738318508835979</v>
      </c>
      <c r="AJ112">
        <v>59.376293999999987</v>
      </c>
      <c r="AK112">
        <v>13.738335416360121</v>
      </c>
      <c r="AL112">
        <v>221.17204799999999</v>
      </c>
      <c r="AM112">
        <v>4.4625830734362486</v>
      </c>
      <c r="AN112">
        <v>11.173675547080389</v>
      </c>
      <c r="AO112">
        <v>11.155232158056281</v>
      </c>
      <c r="AP112">
        <v>11.23015512036473</v>
      </c>
    </row>
    <row r="113" spans="1:42" hidden="1" x14ac:dyDescent="0.25">
      <c r="A113" t="s">
        <v>45</v>
      </c>
      <c r="B113" t="s">
        <v>118</v>
      </c>
      <c r="C113" t="b">
        <v>0</v>
      </c>
      <c r="D113" t="s">
        <v>246</v>
      </c>
      <c r="E113" t="s">
        <v>246</v>
      </c>
      <c r="F113" t="s">
        <v>255</v>
      </c>
      <c r="G113" t="s">
        <v>119</v>
      </c>
      <c r="I113" t="s">
        <v>263</v>
      </c>
      <c r="J113" t="s">
        <v>284</v>
      </c>
      <c r="K113">
        <v>3.2677434089999999</v>
      </c>
      <c r="L113">
        <v>2100</v>
      </c>
      <c r="M113">
        <v>3.2677434089999999</v>
      </c>
      <c r="N113">
        <v>0</v>
      </c>
      <c r="O113">
        <v>2.7029999999999998</v>
      </c>
      <c r="P113">
        <v>2100</v>
      </c>
      <c r="Q113">
        <v>2034</v>
      </c>
      <c r="U113">
        <v>2051</v>
      </c>
      <c r="X113">
        <v>28.723422459999998</v>
      </c>
      <c r="Y113">
        <v>3883.131385964999</v>
      </c>
      <c r="Z113">
        <v>561.06827707499997</v>
      </c>
      <c r="AA113">
        <v>50.812586168895002</v>
      </c>
      <c r="AC113">
        <v>3883.131385964999</v>
      </c>
      <c r="AD113" t="s">
        <v>300</v>
      </c>
      <c r="AE113">
        <v>3883.131385964999</v>
      </c>
      <c r="AF113">
        <v>3.2677434089999999</v>
      </c>
      <c r="AG113">
        <v>826.91506729999992</v>
      </c>
      <c r="AH113">
        <v>0</v>
      </c>
      <c r="AI113">
        <v>0</v>
      </c>
      <c r="AJ113">
        <v>9.7592219999999994</v>
      </c>
      <c r="AK113">
        <v>2.2580638872261178</v>
      </c>
      <c r="AL113">
        <v>111.91289399999999</v>
      </c>
      <c r="AM113">
        <v>2.258063760677683</v>
      </c>
      <c r="AN113">
        <v>2.08314150917928</v>
      </c>
      <c r="AO113">
        <v>2.181769887032146</v>
      </c>
      <c r="AP113">
        <v>2.1693077251370392</v>
      </c>
    </row>
    <row r="114" spans="1:42" hidden="1" x14ac:dyDescent="0.25">
      <c r="A114" t="s">
        <v>45</v>
      </c>
      <c r="B114" t="s">
        <v>162</v>
      </c>
      <c r="C114" t="b">
        <v>0</v>
      </c>
      <c r="D114" t="s">
        <v>246</v>
      </c>
      <c r="E114" t="s">
        <v>246</v>
      </c>
      <c r="F114" t="s">
        <v>255</v>
      </c>
      <c r="G114" t="s">
        <v>127</v>
      </c>
      <c r="I114" t="s">
        <v>263</v>
      </c>
      <c r="J114" t="s">
        <v>284</v>
      </c>
      <c r="K114">
        <v>3.1674354789999999</v>
      </c>
      <c r="L114">
        <v>2100</v>
      </c>
      <c r="M114">
        <v>3.1674354789999999</v>
      </c>
      <c r="N114">
        <v>0</v>
      </c>
      <c r="O114">
        <v>2.5489999999999999</v>
      </c>
      <c r="P114">
        <v>2100</v>
      </c>
      <c r="Q114">
        <v>2034</v>
      </c>
      <c r="U114">
        <v>2051</v>
      </c>
      <c r="X114">
        <v>20.569327739999999</v>
      </c>
      <c r="Y114">
        <v>3506.7661784450011</v>
      </c>
      <c r="Z114">
        <v>531.52312939950002</v>
      </c>
      <c r="AA114">
        <v>50.113140065059987</v>
      </c>
      <c r="AC114">
        <v>3506.7661784450011</v>
      </c>
      <c r="AD114" t="s">
        <v>300</v>
      </c>
      <c r="AE114">
        <v>3506.7661784450011</v>
      </c>
      <c r="AF114">
        <v>3.1674354789999999</v>
      </c>
      <c r="AG114">
        <v>664.39236679999999</v>
      </c>
      <c r="AH114">
        <v>2.3258602800000001</v>
      </c>
      <c r="AI114">
        <v>1.427876451776021</v>
      </c>
      <c r="AJ114">
        <v>6.1712082000000006</v>
      </c>
      <c r="AK114">
        <v>1.427878408440109</v>
      </c>
      <c r="AL114">
        <v>70.767504000000002</v>
      </c>
      <c r="AM114">
        <v>1.427874219891168</v>
      </c>
      <c r="AN114">
        <v>1.4278756941487929</v>
      </c>
      <c r="AO114">
        <v>1.4557396623036969</v>
      </c>
      <c r="AP114">
        <v>1.4574495824268401</v>
      </c>
    </row>
    <row r="115" spans="1:42" hidden="1" x14ac:dyDescent="0.25">
      <c r="A115" t="s">
        <v>45</v>
      </c>
      <c r="B115" t="s">
        <v>112</v>
      </c>
      <c r="C115" t="b">
        <v>0</v>
      </c>
      <c r="D115" t="s">
        <v>246</v>
      </c>
      <c r="E115" t="s">
        <v>246</v>
      </c>
      <c r="F115" t="s">
        <v>255</v>
      </c>
      <c r="G115" t="s">
        <v>113</v>
      </c>
      <c r="I115" t="s">
        <v>263</v>
      </c>
      <c r="J115" t="s">
        <v>284</v>
      </c>
      <c r="K115">
        <v>2.4306457770000001</v>
      </c>
      <c r="L115">
        <v>2100</v>
      </c>
      <c r="M115">
        <v>2.4306457770000001</v>
      </c>
      <c r="N115">
        <v>0</v>
      </c>
      <c r="O115">
        <v>2.101</v>
      </c>
      <c r="P115">
        <v>2100</v>
      </c>
      <c r="Q115">
        <v>2036</v>
      </c>
      <c r="U115">
        <v>2062</v>
      </c>
      <c r="X115">
        <v>15.369059119999999</v>
      </c>
      <c r="Y115">
        <v>2668.1459814099999</v>
      </c>
      <c r="Z115">
        <v>348.21806865699989</v>
      </c>
      <c r="AA115">
        <v>26.68648393646</v>
      </c>
      <c r="AC115">
        <v>2668.1459814099999</v>
      </c>
      <c r="AD115" t="s">
        <v>300</v>
      </c>
      <c r="AE115">
        <v>2668.1459814099999</v>
      </c>
      <c r="AF115">
        <v>2.4306457770000001</v>
      </c>
      <c r="AG115">
        <v>567.96885999999995</v>
      </c>
      <c r="AH115">
        <v>4.2214752000000004</v>
      </c>
      <c r="AI115">
        <v>2.591619574773627</v>
      </c>
      <c r="AJ115">
        <v>11.2008528</v>
      </c>
      <c r="AK115">
        <v>2.591624743633822</v>
      </c>
      <c r="AL115">
        <v>64.402668000000006</v>
      </c>
      <c r="AM115">
        <v>1.2994510775653461</v>
      </c>
      <c r="AN115">
        <v>2.4185714486364671</v>
      </c>
      <c r="AO115">
        <v>2.432875024434987</v>
      </c>
      <c r="AP115">
        <v>2.444347686660354</v>
      </c>
    </row>
    <row r="116" spans="1:42" hidden="1" x14ac:dyDescent="0.25">
      <c r="A116" t="s">
        <v>45</v>
      </c>
      <c r="B116" t="s">
        <v>113</v>
      </c>
      <c r="C116" t="b">
        <v>0</v>
      </c>
      <c r="D116" t="s">
        <v>246</v>
      </c>
      <c r="E116" t="s">
        <v>246</v>
      </c>
      <c r="F116" t="s">
        <v>255</v>
      </c>
      <c r="I116" t="s">
        <v>263</v>
      </c>
      <c r="J116" t="s">
        <v>284</v>
      </c>
      <c r="K116">
        <v>3.069504765</v>
      </c>
      <c r="L116">
        <v>2100</v>
      </c>
      <c r="M116">
        <v>3.069504765</v>
      </c>
      <c r="N116">
        <v>0</v>
      </c>
      <c r="O116">
        <v>2.5550000000000002</v>
      </c>
      <c r="P116">
        <v>2100</v>
      </c>
      <c r="Q116">
        <v>2035</v>
      </c>
      <c r="U116">
        <v>2054</v>
      </c>
      <c r="X116">
        <v>34.839846270000002</v>
      </c>
      <c r="Y116">
        <v>3713.8105054399998</v>
      </c>
      <c r="Z116">
        <v>290.24446085699998</v>
      </c>
      <c r="AA116">
        <v>0</v>
      </c>
      <c r="AC116">
        <v>3713.8105054399998</v>
      </c>
      <c r="AD116" t="s">
        <v>300</v>
      </c>
      <c r="AE116">
        <v>3713.8105054399998</v>
      </c>
      <c r="AF116">
        <v>3.069504765</v>
      </c>
      <c r="AG116">
        <v>598.63534909999998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hidden="1" x14ac:dyDescent="0.25">
      <c r="A117" t="s">
        <v>45</v>
      </c>
      <c r="B117" t="s">
        <v>119</v>
      </c>
      <c r="C117" t="b">
        <v>0</v>
      </c>
      <c r="D117" t="s">
        <v>246</v>
      </c>
      <c r="E117" t="s">
        <v>246</v>
      </c>
      <c r="F117" t="s">
        <v>255</v>
      </c>
      <c r="I117" t="s">
        <v>263</v>
      </c>
      <c r="J117" t="s">
        <v>284</v>
      </c>
      <c r="K117">
        <v>3.9730757720000001</v>
      </c>
      <c r="L117">
        <v>2100</v>
      </c>
      <c r="M117">
        <v>3.9730757720000001</v>
      </c>
      <c r="N117">
        <v>0</v>
      </c>
      <c r="O117">
        <v>3.222</v>
      </c>
      <c r="P117">
        <v>2100</v>
      </c>
      <c r="Q117">
        <v>2033</v>
      </c>
      <c r="U117">
        <v>2048</v>
      </c>
      <c r="X117">
        <v>35.775428419999997</v>
      </c>
      <c r="Y117">
        <v>5337.01368834</v>
      </c>
      <c r="Z117">
        <v>370.347477809</v>
      </c>
      <c r="AA117">
        <v>0</v>
      </c>
      <c r="AC117">
        <v>5337.01368834</v>
      </c>
      <c r="AD117" t="s">
        <v>300</v>
      </c>
      <c r="AE117">
        <v>5337.01368834</v>
      </c>
      <c r="AF117">
        <v>3.9730757720000001</v>
      </c>
      <c r="AG117">
        <v>926.16325649999999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hidden="1" x14ac:dyDescent="0.25">
      <c r="A118" t="s">
        <v>45</v>
      </c>
      <c r="B118" t="s">
        <v>123</v>
      </c>
      <c r="C118" t="b">
        <v>0</v>
      </c>
      <c r="D118" t="s">
        <v>246</v>
      </c>
      <c r="E118" t="s">
        <v>246</v>
      </c>
      <c r="F118" t="s">
        <v>255</v>
      </c>
      <c r="I118" t="s">
        <v>263</v>
      </c>
      <c r="J118" t="s">
        <v>284</v>
      </c>
      <c r="K118">
        <v>4.1764362830000001</v>
      </c>
      <c r="L118">
        <v>2100</v>
      </c>
      <c r="M118">
        <v>4.1764362830000001</v>
      </c>
      <c r="N118">
        <v>0</v>
      </c>
      <c r="O118">
        <v>3.2789999999999999</v>
      </c>
      <c r="P118">
        <v>2100</v>
      </c>
      <c r="Q118">
        <v>2033</v>
      </c>
      <c r="U118">
        <v>2048</v>
      </c>
      <c r="X118">
        <v>35.775762450000002</v>
      </c>
      <c r="Y118">
        <v>5716.835074175001</v>
      </c>
      <c r="Z118">
        <v>342.7578368165</v>
      </c>
      <c r="AA118">
        <v>0</v>
      </c>
      <c r="AC118">
        <v>5716.835074175001</v>
      </c>
      <c r="AD118" t="s">
        <v>300</v>
      </c>
      <c r="AE118">
        <v>5716.835074175001</v>
      </c>
      <c r="AF118">
        <v>4.1764362830000001</v>
      </c>
      <c r="AG118">
        <v>807.47749650000003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hidden="1" x14ac:dyDescent="0.25">
      <c r="A119" t="s">
        <v>45</v>
      </c>
      <c r="B119" t="s">
        <v>127</v>
      </c>
      <c r="C119" t="b">
        <v>0</v>
      </c>
      <c r="D119" t="s">
        <v>246</v>
      </c>
      <c r="E119" t="s">
        <v>246</v>
      </c>
      <c r="F119" t="s">
        <v>255</v>
      </c>
      <c r="I119" t="s">
        <v>263</v>
      </c>
      <c r="J119" t="s">
        <v>284</v>
      </c>
      <c r="K119">
        <v>3.5978709640000002</v>
      </c>
      <c r="L119">
        <v>2100</v>
      </c>
      <c r="M119">
        <v>3.5978709640000002</v>
      </c>
      <c r="N119">
        <v>0</v>
      </c>
      <c r="O119">
        <v>2.8860000000000001</v>
      </c>
      <c r="P119">
        <v>2100</v>
      </c>
      <c r="Q119">
        <v>2033</v>
      </c>
      <c r="U119">
        <v>2048</v>
      </c>
      <c r="X119">
        <v>35.775762450000002</v>
      </c>
      <c r="Y119">
        <v>4337.3850877149998</v>
      </c>
      <c r="Z119">
        <v>324.45358331400001</v>
      </c>
      <c r="AA119">
        <v>0</v>
      </c>
      <c r="AC119">
        <v>4337.3850877149998</v>
      </c>
      <c r="AD119" t="s">
        <v>300</v>
      </c>
      <c r="AE119">
        <v>4337.3850877149998</v>
      </c>
      <c r="AF119">
        <v>3.5978709640000002</v>
      </c>
      <c r="AG119">
        <v>706.77091259999997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hidden="1" x14ac:dyDescent="0.25">
      <c r="A120" t="s">
        <v>45</v>
      </c>
      <c r="B120" t="s">
        <v>132</v>
      </c>
      <c r="C120" t="b">
        <v>0</v>
      </c>
      <c r="D120" t="s">
        <v>246</v>
      </c>
      <c r="E120" t="s">
        <v>246</v>
      </c>
      <c r="F120" t="s">
        <v>255</v>
      </c>
      <c r="I120" t="s">
        <v>263</v>
      </c>
      <c r="J120" t="s">
        <v>284</v>
      </c>
      <c r="K120">
        <v>4.64873929</v>
      </c>
      <c r="L120">
        <v>2100</v>
      </c>
      <c r="M120">
        <v>4.64873929</v>
      </c>
      <c r="N120">
        <v>0</v>
      </c>
      <c r="O120">
        <v>3.75</v>
      </c>
      <c r="P120">
        <v>2100</v>
      </c>
      <c r="Q120">
        <v>2033</v>
      </c>
      <c r="U120">
        <v>2046</v>
      </c>
      <c r="X120">
        <v>35.775431679999997</v>
      </c>
      <c r="Y120">
        <v>7100.8790544800004</v>
      </c>
      <c r="Z120">
        <v>433.66500516349998</v>
      </c>
      <c r="AA120">
        <v>0</v>
      </c>
      <c r="AC120">
        <v>7100.8790544800004</v>
      </c>
      <c r="AD120" t="s">
        <v>300</v>
      </c>
      <c r="AE120">
        <v>7100.8790544800004</v>
      </c>
      <c r="AF120">
        <v>4.64873929</v>
      </c>
      <c r="AG120">
        <v>1192.194964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hidden="1" x14ac:dyDescent="0.25">
      <c r="A121" t="s">
        <v>46</v>
      </c>
      <c r="B121" t="s">
        <v>164</v>
      </c>
      <c r="C121" t="b">
        <v>0</v>
      </c>
      <c r="D121" t="s">
        <v>249</v>
      </c>
      <c r="E121" t="s">
        <v>249</v>
      </c>
      <c r="F121" t="s">
        <v>255</v>
      </c>
      <c r="I121" t="s">
        <v>268</v>
      </c>
      <c r="J121" t="s">
        <v>289</v>
      </c>
      <c r="X121">
        <v>0</v>
      </c>
      <c r="AD121" t="s">
        <v>300</v>
      </c>
      <c r="AH121">
        <v>0</v>
      </c>
      <c r="AI121">
        <v>0</v>
      </c>
      <c r="AJ121">
        <v>0</v>
      </c>
      <c r="AK121">
        <v>0</v>
      </c>
    </row>
    <row r="122" spans="1:42" hidden="1" x14ac:dyDescent="0.25">
      <c r="A122" t="s">
        <v>47</v>
      </c>
      <c r="B122" t="s">
        <v>165</v>
      </c>
      <c r="C122" t="b">
        <v>0</v>
      </c>
      <c r="D122" t="s">
        <v>249</v>
      </c>
      <c r="E122" t="s">
        <v>249</v>
      </c>
      <c r="F122" t="s">
        <v>255</v>
      </c>
      <c r="I122" t="s">
        <v>269</v>
      </c>
      <c r="J122" t="s">
        <v>290</v>
      </c>
      <c r="X122">
        <v>-2.2330373689999999E-2</v>
      </c>
      <c r="AD122">
        <v>2060</v>
      </c>
    </row>
    <row r="123" spans="1:42" hidden="1" x14ac:dyDescent="0.25">
      <c r="A123" t="s">
        <v>48</v>
      </c>
      <c r="B123" t="s">
        <v>166</v>
      </c>
      <c r="C123" t="b">
        <v>0</v>
      </c>
      <c r="D123" t="s">
        <v>244</v>
      </c>
      <c r="E123" t="s">
        <v>244</v>
      </c>
      <c r="F123" t="s">
        <v>255</v>
      </c>
      <c r="I123" t="s">
        <v>270</v>
      </c>
      <c r="J123" t="s">
        <v>291</v>
      </c>
      <c r="K123">
        <v>1.8924020210000001</v>
      </c>
      <c r="L123">
        <v>2072</v>
      </c>
      <c r="M123">
        <v>1.8457400180000001</v>
      </c>
      <c r="N123">
        <v>4.6662003000000007E-2</v>
      </c>
      <c r="Q123">
        <v>2032</v>
      </c>
      <c r="X123">
        <v>-1.386937734</v>
      </c>
      <c r="Y123">
        <v>846.15820752359991</v>
      </c>
      <c r="AC123">
        <v>877.07465929683178</v>
      </c>
      <c r="AD123">
        <v>2071</v>
      </c>
      <c r="AE123">
        <v>877.25438372718395</v>
      </c>
      <c r="AF123">
        <v>1.8912914999999999</v>
      </c>
    </row>
    <row r="124" spans="1:42" hidden="1" x14ac:dyDescent="0.25">
      <c r="A124" t="s">
        <v>61</v>
      </c>
      <c r="B124" t="s">
        <v>236</v>
      </c>
      <c r="C124" t="b">
        <v>0</v>
      </c>
      <c r="D124" t="s">
        <v>247</v>
      </c>
      <c r="E124" t="s">
        <v>251</v>
      </c>
      <c r="F124" t="s">
        <v>255</v>
      </c>
      <c r="G124" t="s">
        <v>237</v>
      </c>
      <c r="I124" t="s">
        <v>278</v>
      </c>
      <c r="J124" t="s">
        <v>298</v>
      </c>
      <c r="K124">
        <v>1.685213262</v>
      </c>
      <c r="L124">
        <v>2055</v>
      </c>
      <c r="M124">
        <v>1.499898765</v>
      </c>
      <c r="N124">
        <v>0.18531449699999999</v>
      </c>
      <c r="O124">
        <v>1.43</v>
      </c>
      <c r="P124">
        <v>2053</v>
      </c>
      <c r="Q124">
        <v>2032</v>
      </c>
      <c r="R124">
        <v>2100</v>
      </c>
      <c r="S124">
        <v>68</v>
      </c>
      <c r="T124">
        <v>7.7877787379999859</v>
      </c>
      <c r="X124">
        <v>-4.5477259999999999</v>
      </c>
      <c r="Y124">
        <v>776.5814077</v>
      </c>
      <c r="Z124">
        <v>480.77562580000011</v>
      </c>
      <c r="AA124">
        <v>268.14967799999999</v>
      </c>
      <c r="AB124">
        <v>428.78428400000001</v>
      </c>
      <c r="AC124">
        <v>889.25643660000003</v>
      </c>
      <c r="AD124">
        <v>2063</v>
      </c>
      <c r="AE124">
        <v>900.34004240000002</v>
      </c>
      <c r="AF124">
        <v>1.6621082149999999</v>
      </c>
      <c r="AG124">
        <v>786.9991</v>
      </c>
      <c r="AH124">
        <v>63.688000000000002</v>
      </c>
      <c r="AI124">
        <v>39.09890729150387</v>
      </c>
      <c r="AJ124">
        <v>168.9862</v>
      </c>
      <c r="AK124">
        <v>39.099595814048527</v>
      </c>
      <c r="AL124">
        <v>751.96990000000005</v>
      </c>
      <c r="AM124">
        <v>15.172478519860469</v>
      </c>
      <c r="AN124">
        <v>32.3718030556618</v>
      </c>
      <c r="AO124">
        <v>32.39346794504705</v>
      </c>
      <c r="AP124">
        <v>32.590977975968329</v>
      </c>
    </row>
    <row r="125" spans="1:42" x14ac:dyDescent="0.25">
      <c r="A125" t="s">
        <v>59</v>
      </c>
      <c r="B125" t="s">
        <v>208</v>
      </c>
      <c r="C125" t="b">
        <v>0</v>
      </c>
      <c r="D125" t="s">
        <v>247</v>
      </c>
      <c r="E125" t="s">
        <v>253</v>
      </c>
      <c r="F125" t="s">
        <v>255</v>
      </c>
      <c r="G125" t="s">
        <v>213</v>
      </c>
      <c r="I125" t="s">
        <v>276</v>
      </c>
      <c r="J125" t="s">
        <v>296</v>
      </c>
      <c r="K125">
        <v>1.682241181</v>
      </c>
      <c r="L125">
        <v>2051</v>
      </c>
      <c r="M125">
        <v>1.323271598</v>
      </c>
      <c r="N125">
        <v>0.35896958299999993</v>
      </c>
      <c r="O125">
        <v>1.3919999999999999</v>
      </c>
      <c r="P125">
        <v>2048</v>
      </c>
      <c r="Q125">
        <v>2030</v>
      </c>
      <c r="R125">
        <v>2082</v>
      </c>
      <c r="S125">
        <v>52</v>
      </c>
      <c r="T125">
        <v>6.1594620810000009</v>
      </c>
      <c r="X125">
        <v>-18.831119999999999</v>
      </c>
      <c r="Y125">
        <v>186.50545029999989</v>
      </c>
      <c r="Z125">
        <v>703.16801099999998</v>
      </c>
      <c r="AA125">
        <v>416.38114050000007</v>
      </c>
      <c r="AB125">
        <v>292.17639600000001</v>
      </c>
      <c r="AC125">
        <v>825.59494429999995</v>
      </c>
      <c r="AD125">
        <v>2052</v>
      </c>
      <c r="AE125">
        <v>824.78675329999999</v>
      </c>
      <c r="AF125">
        <v>1.680371227</v>
      </c>
      <c r="AG125">
        <v>900.16849999999999</v>
      </c>
      <c r="AH125">
        <v>102.48090000000001</v>
      </c>
      <c r="AI125">
        <v>62.914382744785193</v>
      </c>
      <c r="AJ125">
        <v>305.12470000000002</v>
      </c>
      <c r="AK125">
        <v>70.598974607884031</v>
      </c>
      <c r="AL125">
        <v>3498.9839999999999</v>
      </c>
      <c r="AM125">
        <v>70.598915703056022</v>
      </c>
      <c r="AN125">
        <v>70.00367906006143</v>
      </c>
      <c r="AO125">
        <v>71.567058842420565</v>
      </c>
      <c r="AP125">
        <v>71.599989317644429</v>
      </c>
    </row>
    <row r="126" spans="1:42" hidden="1" x14ac:dyDescent="0.25">
      <c r="A126" t="s">
        <v>49</v>
      </c>
      <c r="B126" t="s">
        <v>135</v>
      </c>
      <c r="C126" t="b">
        <v>0</v>
      </c>
      <c r="D126" t="s">
        <v>245</v>
      </c>
      <c r="E126" t="s">
        <v>245</v>
      </c>
      <c r="F126" t="s">
        <v>255</v>
      </c>
      <c r="G126" t="s">
        <v>138</v>
      </c>
      <c r="I126" t="s">
        <v>264</v>
      </c>
      <c r="J126" t="s">
        <v>285</v>
      </c>
      <c r="K126">
        <v>1.762864741</v>
      </c>
      <c r="L126">
        <v>2060</v>
      </c>
      <c r="M126">
        <v>1.715825218</v>
      </c>
      <c r="N126">
        <v>4.7039523000000028E-2</v>
      </c>
      <c r="O126">
        <v>1.4119999999999999</v>
      </c>
      <c r="P126">
        <v>2058</v>
      </c>
      <c r="Q126">
        <v>2032</v>
      </c>
      <c r="X126">
        <v>-2.9359327190000002</v>
      </c>
      <c r="Y126">
        <v>966.18453726350015</v>
      </c>
      <c r="Z126">
        <v>971.56338872119989</v>
      </c>
      <c r="AA126">
        <v>341.28645602593002</v>
      </c>
      <c r="AB126">
        <v>182.3346075295</v>
      </c>
      <c r="AC126">
        <v>999.5487166695001</v>
      </c>
      <c r="AD126">
        <v>2073</v>
      </c>
      <c r="AE126">
        <v>1022.61850718402</v>
      </c>
      <c r="AF126">
        <v>1.7435740310000001</v>
      </c>
      <c r="AG126">
        <v>476.65081249999997</v>
      </c>
      <c r="AH126">
        <v>125.6797425</v>
      </c>
      <c r="AI126">
        <v>77.156459622339824</v>
      </c>
      <c r="AJ126">
        <v>377.88424939999999</v>
      </c>
      <c r="AK126">
        <v>87.433893513405877</v>
      </c>
      <c r="AL126">
        <v>1208.443638</v>
      </c>
      <c r="AM126">
        <v>24.382738112279551</v>
      </c>
      <c r="AN126">
        <v>85.55177402996064</v>
      </c>
      <c r="AO126">
        <v>85.882171309699459</v>
      </c>
      <c r="AP126">
        <v>86.335155329926309</v>
      </c>
    </row>
    <row r="127" spans="1:42" hidden="1" x14ac:dyDescent="0.25">
      <c r="A127" t="s">
        <v>45</v>
      </c>
      <c r="B127" t="s">
        <v>163</v>
      </c>
      <c r="C127" t="b">
        <v>0</v>
      </c>
      <c r="D127" t="s">
        <v>247</v>
      </c>
      <c r="E127" t="s">
        <v>253</v>
      </c>
      <c r="F127" t="s">
        <v>255</v>
      </c>
      <c r="G127" t="s">
        <v>132</v>
      </c>
      <c r="I127" t="s">
        <v>262</v>
      </c>
      <c r="J127" t="s">
        <v>283</v>
      </c>
      <c r="K127">
        <v>1.6799628769999999</v>
      </c>
      <c r="L127">
        <v>2049</v>
      </c>
      <c r="M127">
        <v>1.3150431410000001</v>
      </c>
      <c r="N127">
        <v>0.36491973599999977</v>
      </c>
      <c r="O127">
        <v>1.399</v>
      </c>
      <c r="P127">
        <v>2047</v>
      </c>
      <c r="Q127">
        <v>2033</v>
      </c>
      <c r="R127">
        <v>2082</v>
      </c>
      <c r="S127">
        <v>49</v>
      </c>
      <c r="T127">
        <v>5.5131140080000156</v>
      </c>
      <c r="X127">
        <v>-26.39510735</v>
      </c>
      <c r="Y127">
        <v>68.349098860000069</v>
      </c>
      <c r="Z127">
        <v>1858.3985120177499</v>
      </c>
      <c r="AA127">
        <v>879.09259085325016</v>
      </c>
      <c r="AC127">
        <v>757.92192456500004</v>
      </c>
      <c r="AD127">
        <v>2044</v>
      </c>
      <c r="AE127">
        <v>782.04677213500008</v>
      </c>
      <c r="AF127">
        <v>1.6695356180000001</v>
      </c>
      <c r="AG127">
        <v>769.6337446</v>
      </c>
      <c r="AH127">
        <v>83.485687499999997</v>
      </c>
      <c r="AI127">
        <v>51.252970037212087</v>
      </c>
      <c r="AJ127">
        <v>303.46199999999999</v>
      </c>
      <c r="AK127">
        <v>70.214263324003937</v>
      </c>
      <c r="AL127">
        <v>3480.0839999999998</v>
      </c>
      <c r="AM127">
        <v>70.217570859299158</v>
      </c>
      <c r="AN127">
        <v>68.746017897781897</v>
      </c>
      <c r="AO127">
        <v>70.574477805195983</v>
      </c>
      <c r="AP127">
        <v>70.53118627078257</v>
      </c>
    </row>
    <row r="128" spans="1:42" hidden="1" x14ac:dyDescent="0.25">
      <c r="A128" t="s">
        <v>55</v>
      </c>
      <c r="B128" t="s">
        <v>72</v>
      </c>
      <c r="C128" t="b">
        <v>0</v>
      </c>
      <c r="D128" t="s">
        <v>247</v>
      </c>
      <c r="E128" t="s">
        <v>251</v>
      </c>
      <c r="F128" t="s">
        <v>255</v>
      </c>
      <c r="G128" t="s">
        <v>74</v>
      </c>
      <c r="I128" t="s">
        <v>260</v>
      </c>
      <c r="J128" t="s">
        <v>281</v>
      </c>
      <c r="K128">
        <v>1.6773084250000001</v>
      </c>
      <c r="L128">
        <v>2051</v>
      </c>
      <c r="M128">
        <v>1.46518646</v>
      </c>
      <c r="N128">
        <v>0.21212196500000011</v>
      </c>
      <c r="O128">
        <v>1.3919999999999999</v>
      </c>
      <c r="P128">
        <v>2046</v>
      </c>
      <c r="Q128">
        <v>2034</v>
      </c>
      <c r="R128">
        <v>2095</v>
      </c>
      <c r="S128">
        <v>61</v>
      </c>
      <c r="T128">
        <v>6.6708997100000147</v>
      </c>
      <c r="X128">
        <v>-13.354234630000001</v>
      </c>
      <c r="Y128">
        <v>788.42788024499987</v>
      </c>
      <c r="Z128">
        <v>1574.6011072295651</v>
      </c>
      <c r="AA128">
        <v>765.99009460841205</v>
      </c>
      <c r="AB128">
        <v>451.76394699999997</v>
      </c>
      <c r="AC128">
        <v>1045.3441989099999</v>
      </c>
      <c r="AD128">
        <v>2062</v>
      </c>
      <c r="AE128">
        <v>1078.90830536</v>
      </c>
      <c r="AF128">
        <v>1.650472089</v>
      </c>
      <c r="AG128">
        <v>525.62503119999997</v>
      </c>
      <c r="AH128">
        <v>37.62868881</v>
      </c>
      <c r="AI128">
        <v>23.100750773819861</v>
      </c>
      <c r="AJ128">
        <v>532.185022</v>
      </c>
      <c r="AK128">
        <v>123.1356126032216</v>
      </c>
      <c r="AL128">
        <v>2400</v>
      </c>
      <c r="AM128">
        <v>48.424742064363393</v>
      </c>
      <c r="AN128">
        <v>93.128123953310038</v>
      </c>
      <c r="AO128">
        <v>95.608675480937578</v>
      </c>
      <c r="AP128">
        <v>95.553257534231008</v>
      </c>
    </row>
    <row r="129" spans="1:42" hidden="1" x14ac:dyDescent="0.25">
      <c r="A129" t="s">
        <v>53</v>
      </c>
      <c r="B129" t="s">
        <v>178</v>
      </c>
      <c r="C129" t="b">
        <v>0</v>
      </c>
      <c r="D129" t="s">
        <v>247</v>
      </c>
      <c r="E129" t="s">
        <v>251</v>
      </c>
      <c r="F129" t="s">
        <v>255</v>
      </c>
      <c r="G129" t="s">
        <v>139</v>
      </c>
      <c r="I129" t="s">
        <v>265</v>
      </c>
      <c r="J129" t="s">
        <v>286</v>
      </c>
      <c r="K129">
        <v>1.672406287</v>
      </c>
      <c r="L129">
        <v>2057</v>
      </c>
      <c r="M129">
        <v>1.483840287</v>
      </c>
      <c r="N129">
        <v>0.18856600000000001</v>
      </c>
      <c r="O129">
        <v>1.4179999999999999</v>
      </c>
      <c r="P129">
        <v>2062</v>
      </c>
      <c r="Q129">
        <v>2033</v>
      </c>
      <c r="R129">
        <v>2098</v>
      </c>
      <c r="S129">
        <v>65</v>
      </c>
      <c r="T129">
        <v>7.1034722130000318</v>
      </c>
      <c r="X129">
        <v>-9.1506762980000005</v>
      </c>
      <c r="Y129">
        <v>688.44554036099987</v>
      </c>
      <c r="Z129">
        <v>1056.57517656</v>
      </c>
      <c r="AA129">
        <v>494.47336288700001</v>
      </c>
      <c r="AC129">
        <v>904.49046589699992</v>
      </c>
      <c r="AD129">
        <v>2062</v>
      </c>
      <c r="AE129">
        <v>908.53180594669993</v>
      </c>
      <c r="AF129">
        <v>1.659647165</v>
      </c>
      <c r="AG129">
        <v>684.95907229999989</v>
      </c>
      <c r="AH129">
        <v>47.614312869999999</v>
      </c>
      <c r="AI129">
        <v>29.23105772912934</v>
      </c>
      <c r="AJ129">
        <v>126.33494260000001</v>
      </c>
      <c r="AK129">
        <v>29.231056694872251</v>
      </c>
      <c r="AL129">
        <v>1448.7333900000001</v>
      </c>
      <c r="AM129">
        <v>29.231058637825321</v>
      </c>
      <c r="AN129">
        <v>29.231057969009029</v>
      </c>
      <c r="AO129">
        <v>29.801482249834802</v>
      </c>
      <c r="AP129">
        <v>29.836486930602121</v>
      </c>
    </row>
    <row r="130" spans="1:42" hidden="1" x14ac:dyDescent="0.25">
      <c r="A130" t="s">
        <v>60</v>
      </c>
      <c r="B130" t="s">
        <v>109</v>
      </c>
      <c r="C130" t="b">
        <v>0</v>
      </c>
      <c r="D130" t="s">
        <v>247</v>
      </c>
      <c r="E130" t="s">
        <v>253</v>
      </c>
      <c r="F130" t="s">
        <v>255</v>
      </c>
      <c r="G130" t="s">
        <v>113</v>
      </c>
      <c r="I130" t="s">
        <v>262</v>
      </c>
      <c r="J130" t="s">
        <v>283</v>
      </c>
      <c r="K130">
        <v>1.661254988</v>
      </c>
      <c r="L130">
        <v>2052</v>
      </c>
      <c r="M130">
        <v>1.3031397819999999</v>
      </c>
      <c r="N130">
        <v>0.35811520600000007</v>
      </c>
      <c r="O130">
        <v>1.363</v>
      </c>
      <c r="P130">
        <v>2049</v>
      </c>
      <c r="Q130">
        <v>2035</v>
      </c>
      <c r="R130">
        <v>2078</v>
      </c>
      <c r="S130">
        <v>43</v>
      </c>
      <c r="T130">
        <v>4.3570950959999948</v>
      </c>
      <c r="X130">
        <v>-13.37</v>
      </c>
      <c r="Y130">
        <v>326.39499999999992</v>
      </c>
      <c r="Z130">
        <v>664.30320450000011</v>
      </c>
      <c r="AA130">
        <v>659.99050829999999</v>
      </c>
      <c r="AC130">
        <v>787.8347</v>
      </c>
      <c r="AD130">
        <v>2054</v>
      </c>
      <c r="AE130">
        <v>788.30349999999987</v>
      </c>
      <c r="AF130">
        <v>1.660745938</v>
      </c>
      <c r="AG130">
        <v>429.2</v>
      </c>
      <c r="AH130">
        <v>150.69999999999999</v>
      </c>
      <c r="AI130">
        <v>92.516727308592394</v>
      </c>
      <c r="AJ130">
        <v>399.96</v>
      </c>
      <c r="AK130">
        <v>92.541724364396899</v>
      </c>
      <c r="AL130">
        <v>4585.8999999999996</v>
      </c>
      <c r="AM130">
        <v>92.529593597068342</v>
      </c>
      <c r="AN130">
        <v>92.533288796782799</v>
      </c>
      <c r="AO130">
        <v>94.339344785419314</v>
      </c>
      <c r="AP130">
        <v>94.450069823036557</v>
      </c>
    </row>
    <row r="131" spans="1:42" hidden="1" x14ac:dyDescent="0.25">
      <c r="A131" t="s">
        <v>61</v>
      </c>
      <c r="B131" t="s">
        <v>215</v>
      </c>
      <c r="C131" t="b">
        <v>0</v>
      </c>
      <c r="D131" t="s">
        <v>247</v>
      </c>
      <c r="E131" t="s">
        <v>253</v>
      </c>
      <c r="F131" t="s">
        <v>255</v>
      </c>
      <c r="I131" t="s">
        <v>277</v>
      </c>
      <c r="J131" t="s">
        <v>297</v>
      </c>
      <c r="K131">
        <v>1.6598441020000001</v>
      </c>
      <c r="L131">
        <v>2050</v>
      </c>
      <c r="M131">
        <v>1.287237111</v>
      </c>
      <c r="N131">
        <v>0.37260699100000011</v>
      </c>
      <c r="O131">
        <v>1.39</v>
      </c>
      <c r="P131">
        <v>2049</v>
      </c>
      <c r="Q131">
        <v>2031</v>
      </c>
      <c r="R131">
        <v>2076</v>
      </c>
      <c r="S131">
        <v>45</v>
      </c>
      <c r="T131">
        <v>4.7134252380000126</v>
      </c>
      <c r="X131">
        <v>-15.6943266</v>
      </c>
      <c r="Y131">
        <v>187.48930270000011</v>
      </c>
      <c r="Z131">
        <v>833.96239940000009</v>
      </c>
      <c r="AA131">
        <v>631.81254149999995</v>
      </c>
      <c r="AB131">
        <v>399.31777770000002</v>
      </c>
      <c r="AC131">
        <v>762.53964699999995</v>
      </c>
      <c r="AD131">
        <v>2050</v>
      </c>
      <c r="AE131">
        <v>762.53964699999995</v>
      </c>
      <c r="AF131">
        <v>1.6598441020000001</v>
      </c>
      <c r="AG131">
        <v>800.89210000000003</v>
      </c>
      <c r="AH131">
        <v>93.8626</v>
      </c>
      <c r="AI131">
        <v>57.623494151794858</v>
      </c>
      <c r="AJ131">
        <v>301.17680000000001</v>
      </c>
      <c r="AK131">
        <v>69.685519578335573</v>
      </c>
      <c r="AL131">
        <v>1340.1271999999999</v>
      </c>
      <c r="AM131">
        <v>27.039714163932299</v>
      </c>
      <c r="AN131">
        <v>56.756328315944323</v>
      </c>
      <c r="AO131">
        <v>57.086254508366281</v>
      </c>
      <c r="AP131">
        <v>57.357267099323863</v>
      </c>
    </row>
    <row r="132" spans="1:42" hidden="1" x14ac:dyDescent="0.25">
      <c r="A132" t="s">
        <v>61</v>
      </c>
      <c r="B132" t="s">
        <v>137</v>
      </c>
      <c r="C132" t="b">
        <v>0</v>
      </c>
      <c r="D132" t="s">
        <v>247</v>
      </c>
      <c r="E132" t="s">
        <v>253</v>
      </c>
      <c r="F132" t="s">
        <v>255</v>
      </c>
      <c r="G132" t="s">
        <v>138</v>
      </c>
      <c r="I132" t="s">
        <v>264</v>
      </c>
      <c r="J132" t="s">
        <v>285</v>
      </c>
      <c r="K132">
        <v>1.6581049189999999</v>
      </c>
      <c r="L132">
        <v>2051</v>
      </c>
      <c r="M132">
        <v>1.309975398</v>
      </c>
      <c r="N132">
        <v>0.34812952099999989</v>
      </c>
      <c r="O132">
        <v>1.373</v>
      </c>
      <c r="P132">
        <v>2048</v>
      </c>
      <c r="Q132">
        <v>2031</v>
      </c>
      <c r="R132">
        <v>2078</v>
      </c>
      <c r="S132">
        <v>47</v>
      </c>
      <c r="T132">
        <v>4.7596634410000007</v>
      </c>
      <c r="X132">
        <v>-15.378920000000001</v>
      </c>
      <c r="Y132">
        <v>190.54593084999991</v>
      </c>
      <c r="Z132">
        <v>806.86798780000004</v>
      </c>
      <c r="AA132">
        <v>705.11911400000008</v>
      </c>
      <c r="AC132">
        <v>736.26194537999993</v>
      </c>
      <c r="AD132">
        <v>2051</v>
      </c>
      <c r="AE132">
        <v>736.26194537999993</v>
      </c>
      <c r="AF132">
        <v>1.6581049189999999</v>
      </c>
      <c r="AG132">
        <v>820.84780000000001</v>
      </c>
      <c r="AH132">
        <v>116.6542</v>
      </c>
      <c r="AI132">
        <v>71.615559461194422</v>
      </c>
      <c r="AJ132">
        <v>309.5129</v>
      </c>
      <c r="AK132">
        <v>71.614305128075671</v>
      </c>
      <c r="AL132">
        <v>1377.3030000000001</v>
      </c>
      <c r="AM132">
        <v>27.789809383114122</v>
      </c>
      <c r="AN132">
        <v>59.29094297957117</v>
      </c>
      <c r="AO132">
        <v>59.330545603543577</v>
      </c>
      <c r="AP132">
        <v>59.692317385631249</v>
      </c>
    </row>
    <row r="133" spans="1:42" hidden="1" x14ac:dyDescent="0.25">
      <c r="A133" t="s">
        <v>61</v>
      </c>
      <c r="B133" t="s">
        <v>197</v>
      </c>
      <c r="C133" t="b">
        <v>0</v>
      </c>
      <c r="D133" t="s">
        <v>247</v>
      </c>
      <c r="E133" t="s">
        <v>251</v>
      </c>
      <c r="F133" t="s">
        <v>255</v>
      </c>
      <c r="G133" t="s">
        <v>139</v>
      </c>
      <c r="I133" t="s">
        <v>265</v>
      </c>
      <c r="J133" t="s">
        <v>286</v>
      </c>
      <c r="K133">
        <v>1.656891452</v>
      </c>
      <c r="L133">
        <v>2049</v>
      </c>
      <c r="M133">
        <v>1.3951564999999999</v>
      </c>
      <c r="N133">
        <v>0.26173495200000008</v>
      </c>
      <c r="O133">
        <v>1.39</v>
      </c>
      <c r="P133">
        <v>2046</v>
      </c>
      <c r="Q133">
        <v>2032</v>
      </c>
      <c r="R133">
        <v>2084</v>
      </c>
      <c r="S133">
        <v>52</v>
      </c>
      <c r="T133">
        <v>5.0037628260000417</v>
      </c>
      <c r="X133">
        <v>-13.827249500000001</v>
      </c>
      <c r="Y133">
        <v>369.75520579999983</v>
      </c>
      <c r="Z133">
        <v>976.63654370000006</v>
      </c>
      <c r="AA133">
        <v>970.56110050000018</v>
      </c>
      <c r="AC133">
        <v>831.71624380000003</v>
      </c>
      <c r="AD133">
        <v>2052</v>
      </c>
      <c r="AE133">
        <v>831.96242319999999</v>
      </c>
      <c r="AF133">
        <v>1.651886457</v>
      </c>
      <c r="AG133">
        <v>691.36120000000005</v>
      </c>
      <c r="AH133">
        <v>147.04920999999999</v>
      </c>
      <c r="AI133">
        <v>90.275458941698332</v>
      </c>
      <c r="AJ133">
        <v>390.09795000000003</v>
      </c>
      <c r="AK133">
        <v>90.259868396880407</v>
      </c>
      <c r="AL133">
        <v>3811.0511999999999</v>
      </c>
      <c r="AM133">
        <v>76.895488064201061</v>
      </c>
      <c r="AN133">
        <v>86.206378821651654</v>
      </c>
      <c r="AO133">
        <v>87.547404874056426</v>
      </c>
      <c r="AP133">
        <v>87.739405070136527</v>
      </c>
    </row>
    <row r="134" spans="1:42" hidden="1" x14ac:dyDescent="0.25">
      <c r="A134" t="s">
        <v>49</v>
      </c>
      <c r="B134" t="s">
        <v>120</v>
      </c>
      <c r="C134" t="b">
        <v>0</v>
      </c>
      <c r="D134" t="s">
        <v>246</v>
      </c>
      <c r="E134" t="s">
        <v>246</v>
      </c>
      <c r="F134" t="s">
        <v>255</v>
      </c>
      <c r="G134" t="s">
        <v>123</v>
      </c>
      <c r="I134" t="s">
        <v>263</v>
      </c>
      <c r="J134" t="s">
        <v>284</v>
      </c>
      <c r="K134">
        <v>2.1668597009999999</v>
      </c>
      <c r="L134">
        <v>2100</v>
      </c>
      <c r="M134">
        <v>2.1668597009999999</v>
      </c>
      <c r="N134">
        <v>0</v>
      </c>
      <c r="O134">
        <v>1.615</v>
      </c>
      <c r="P134">
        <v>2100</v>
      </c>
      <c r="Q134">
        <v>2030</v>
      </c>
      <c r="U134">
        <v>2055</v>
      </c>
      <c r="X134">
        <v>2.8201030679999999</v>
      </c>
      <c r="Y134">
        <v>1527.5039000940001</v>
      </c>
      <c r="Z134">
        <v>977.53688260303659</v>
      </c>
      <c r="AA134">
        <v>252.69303271625949</v>
      </c>
      <c r="AB134">
        <v>19.693458579250009</v>
      </c>
      <c r="AC134">
        <v>1527.5039000940001</v>
      </c>
      <c r="AD134" t="s">
        <v>300</v>
      </c>
      <c r="AE134">
        <v>1527.5039000940001</v>
      </c>
      <c r="AF134">
        <v>2.1668597009999999</v>
      </c>
      <c r="AG134">
        <v>477.61681249999998</v>
      </c>
      <c r="AH134">
        <v>0</v>
      </c>
      <c r="AI134">
        <v>0</v>
      </c>
      <c r="AJ134">
        <v>390.00000039999998</v>
      </c>
      <c r="AK134">
        <v>90.237205068335541</v>
      </c>
      <c r="AL134">
        <v>1200.0000010000001</v>
      </c>
      <c r="AM134">
        <v>24.212371052358669</v>
      </c>
      <c r="AN134">
        <v>61.637225125274092</v>
      </c>
      <c r="AO134">
        <v>63.472658462449907</v>
      </c>
      <c r="AP134">
        <v>63.386766691421812</v>
      </c>
    </row>
    <row r="135" spans="1:42" hidden="1" x14ac:dyDescent="0.25">
      <c r="A135" t="s">
        <v>49</v>
      </c>
      <c r="B135" t="s">
        <v>124</v>
      </c>
      <c r="C135" t="b">
        <v>0</v>
      </c>
      <c r="D135" t="s">
        <v>245</v>
      </c>
      <c r="E135" t="s">
        <v>245</v>
      </c>
      <c r="F135" t="s">
        <v>255</v>
      </c>
      <c r="G135" t="s">
        <v>127</v>
      </c>
      <c r="I135" t="s">
        <v>263</v>
      </c>
      <c r="J135" t="s">
        <v>284</v>
      </c>
      <c r="K135">
        <v>1.737726197</v>
      </c>
      <c r="L135">
        <v>2061</v>
      </c>
      <c r="M135">
        <v>1.68850094</v>
      </c>
      <c r="N135">
        <v>4.9225257000000022E-2</v>
      </c>
      <c r="O135">
        <v>1.3560000000000001</v>
      </c>
      <c r="P135">
        <v>2047</v>
      </c>
      <c r="Q135">
        <v>2032</v>
      </c>
      <c r="X135">
        <v>-1.4936496990000001</v>
      </c>
      <c r="Y135">
        <v>836.61864137054988</v>
      </c>
      <c r="Z135">
        <v>569.16497656865499</v>
      </c>
      <c r="AA135">
        <v>230.4313690729135</v>
      </c>
      <c r="AB135">
        <v>161.20755626495</v>
      </c>
      <c r="AC135">
        <v>861.65880022428701</v>
      </c>
      <c r="AD135">
        <v>2070</v>
      </c>
      <c r="AE135">
        <v>867.59593422578496</v>
      </c>
      <c r="AF135">
        <v>1.7231432550000001</v>
      </c>
      <c r="AG135">
        <v>363.8845938</v>
      </c>
      <c r="AH135">
        <v>232.67772239999999</v>
      </c>
      <c r="AI135">
        <v>142.84393758503759</v>
      </c>
      <c r="AJ135">
        <v>1017.961817</v>
      </c>
      <c r="AK135">
        <v>235.5334080465413</v>
      </c>
      <c r="AL135">
        <v>1200.0000010000001</v>
      </c>
      <c r="AM135">
        <v>24.212371052358669</v>
      </c>
      <c r="AN135">
        <v>144.47003310555559</v>
      </c>
      <c r="AO135">
        <v>144.2742866177845</v>
      </c>
      <c r="AP135">
        <v>145.2349730807625</v>
      </c>
    </row>
    <row r="136" spans="1:42" hidden="1" x14ac:dyDescent="0.25">
      <c r="A136" t="s">
        <v>49</v>
      </c>
      <c r="B136" t="s">
        <v>115</v>
      </c>
      <c r="C136" t="b">
        <v>0</v>
      </c>
      <c r="D136" t="s">
        <v>245</v>
      </c>
      <c r="E136" t="s">
        <v>245</v>
      </c>
      <c r="F136" t="s">
        <v>255</v>
      </c>
      <c r="G136" t="s">
        <v>119</v>
      </c>
      <c r="I136" t="s">
        <v>263</v>
      </c>
      <c r="J136" t="s">
        <v>284</v>
      </c>
      <c r="K136">
        <v>1.7633653460000001</v>
      </c>
      <c r="L136">
        <v>2060</v>
      </c>
      <c r="M136">
        <v>1.6902152589999999</v>
      </c>
      <c r="N136">
        <v>7.3150087000000141E-2</v>
      </c>
      <c r="O136">
        <v>1.397</v>
      </c>
      <c r="P136">
        <v>2052</v>
      </c>
      <c r="Q136">
        <v>2032</v>
      </c>
      <c r="X136">
        <v>-5.2414964200000007</v>
      </c>
      <c r="Y136">
        <v>880.79059371900019</v>
      </c>
      <c r="Z136">
        <v>884.47256954691011</v>
      </c>
      <c r="AA136">
        <v>362.68347038921951</v>
      </c>
      <c r="AB136">
        <v>158.99376950909999</v>
      </c>
      <c r="AC136">
        <v>970.49778568700015</v>
      </c>
      <c r="AD136">
        <v>2069</v>
      </c>
      <c r="AE136">
        <v>981.30382215080022</v>
      </c>
      <c r="AF136">
        <v>1.750581138</v>
      </c>
      <c r="AG136">
        <v>470.53668750000003</v>
      </c>
      <c r="AH136">
        <v>0</v>
      </c>
      <c r="AI136">
        <v>0</v>
      </c>
      <c r="AJ136">
        <v>409.1318852</v>
      </c>
      <c r="AK136">
        <v>94.663891761337325</v>
      </c>
      <c r="AL136">
        <v>1017.040211</v>
      </c>
      <c r="AM136">
        <v>20.520795786150298</v>
      </c>
      <c r="AN136">
        <v>61.426098781125368</v>
      </c>
      <c r="AO136">
        <v>63.163519031066102</v>
      </c>
      <c r="AP136">
        <v>63.101881005209982</v>
      </c>
    </row>
    <row r="137" spans="1:42" hidden="1" x14ac:dyDescent="0.25">
      <c r="A137" t="s">
        <v>49</v>
      </c>
      <c r="B137" t="s">
        <v>129</v>
      </c>
      <c r="C137" t="b">
        <v>0</v>
      </c>
      <c r="D137" t="s">
        <v>246</v>
      </c>
      <c r="E137" t="s">
        <v>246</v>
      </c>
      <c r="F137" t="s">
        <v>255</v>
      </c>
      <c r="G137" t="s">
        <v>132</v>
      </c>
      <c r="I137" t="s">
        <v>263</v>
      </c>
      <c r="J137" t="s">
        <v>284</v>
      </c>
      <c r="K137">
        <v>2.1554487999999998</v>
      </c>
      <c r="L137">
        <v>2088</v>
      </c>
      <c r="M137">
        <v>2.146876367</v>
      </c>
      <c r="N137">
        <v>8.5724329999998794E-3</v>
      </c>
      <c r="O137">
        <v>1.7769999999999999</v>
      </c>
      <c r="P137">
        <v>2098</v>
      </c>
      <c r="Q137">
        <v>2031</v>
      </c>
      <c r="U137">
        <v>2055</v>
      </c>
      <c r="X137">
        <v>0.70135523990000004</v>
      </c>
      <c r="Y137">
        <v>1915.5067288794501</v>
      </c>
      <c r="Z137">
        <v>1429.0384023630099</v>
      </c>
      <c r="AA137">
        <v>281.8331861984575</v>
      </c>
      <c r="AB137">
        <v>257.58134751755011</v>
      </c>
      <c r="AC137">
        <v>1895.2582241114001</v>
      </c>
      <c r="AD137" t="s">
        <v>300</v>
      </c>
      <c r="AE137">
        <v>1915.5067288794501</v>
      </c>
      <c r="AF137">
        <v>2.146876367</v>
      </c>
      <c r="AG137">
        <v>630.99249999999995</v>
      </c>
      <c r="AH137">
        <v>0</v>
      </c>
      <c r="AI137">
        <v>0</v>
      </c>
      <c r="AJ137">
        <v>250.83336209999999</v>
      </c>
      <c r="AK137">
        <v>58.037183360468951</v>
      </c>
      <c r="AL137">
        <v>910.40398039999991</v>
      </c>
      <c r="AM137">
        <v>18.36919913551656</v>
      </c>
      <c r="AN137">
        <v>37.740552995314168</v>
      </c>
      <c r="AO137">
        <v>38.954472609274632</v>
      </c>
      <c r="AP137">
        <v>38.878351052302357</v>
      </c>
    </row>
    <row r="138" spans="1:42" hidden="1" x14ac:dyDescent="0.25">
      <c r="A138" t="s">
        <v>49</v>
      </c>
      <c r="B138" t="s">
        <v>136</v>
      </c>
      <c r="C138" t="b">
        <v>0</v>
      </c>
      <c r="D138" t="s">
        <v>244</v>
      </c>
      <c r="E138" t="s">
        <v>244</v>
      </c>
      <c r="F138" t="s">
        <v>255</v>
      </c>
      <c r="G138" t="s">
        <v>138</v>
      </c>
      <c r="I138" t="s">
        <v>264</v>
      </c>
      <c r="J138" t="s">
        <v>285</v>
      </c>
      <c r="K138">
        <v>1.9090300099999999</v>
      </c>
      <c r="L138">
        <v>2093</v>
      </c>
      <c r="M138">
        <v>1.903968125</v>
      </c>
      <c r="N138">
        <v>5.0618849999999327E-3</v>
      </c>
      <c r="O138">
        <v>1.546</v>
      </c>
      <c r="P138">
        <v>2100</v>
      </c>
      <c r="Q138">
        <v>2031</v>
      </c>
      <c r="X138">
        <v>-1.34499528</v>
      </c>
      <c r="Y138">
        <v>1344.2317116290001</v>
      </c>
      <c r="Z138">
        <v>890.96723390710008</v>
      </c>
      <c r="AA138">
        <v>334.02566165504987</v>
      </c>
      <c r="AB138">
        <v>142.24934026349999</v>
      </c>
      <c r="AC138">
        <v>1350.40556290931</v>
      </c>
      <c r="AD138">
        <v>2092</v>
      </c>
      <c r="AE138">
        <v>1350.6701862960799</v>
      </c>
      <c r="AF138">
        <v>1.908042107</v>
      </c>
      <c r="AG138">
        <v>489.74668750000001</v>
      </c>
      <c r="AH138">
        <v>57.248597500000002</v>
      </c>
      <c r="AI138">
        <v>35.145672751870372</v>
      </c>
      <c r="AJ138">
        <v>106.8662669</v>
      </c>
      <c r="AK138">
        <v>24.72644418269795</v>
      </c>
      <c r="AL138">
        <v>699.01273070000002</v>
      </c>
      <c r="AM138">
        <v>14.10396299327242</v>
      </c>
      <c r="AN138">
        <v>31.215771566918981</v>
      </c>
      <c r="AO138">
        <v>31.288982260552618</v>
      </c>
      <c r="AP138">
        <v>31.466002708279891</v>
      </c>
    </row>
    <row r="139" spans="1:42" hidden="1" x14ac:dyDescent="0.25">
      <c r="A139" t="s">
        <v>49</v>
      </c>
      <c r="B139" t="s">
        <v>125</v>
      </c>
      <c r="C139" t="b">
        <v>0</v>
      </c>
      <c r="D139" t="s">
        <v>246</v>
      </c>
      <c r="E139" t="s">
        <v>246</v>
      </c>
      <c r="F139" t="s">
        <v>255</v>
      </c>
      <c r="G139" t="s">
        <v>127</v>
      </c>
      <c r="I139" t="s">
        <v>263</v>
      </c>
      <c r="J139" t="s">
        <v>284</v>
      </c>
      <c r="K139">
        <v>2.1267848659999999</v>
      </c>
      <c r="L139">
        <v>2099</v>
      </c>
      <c r="M139">
        <v>2.1267244089999999</v>
      </c>
      <c r="N139">
        <v>6.045700000001375E-5</v>
      </c>
      <c r="O139">
        <v>1.6990000000000001</v>
      </c>
      <c r="P139">
        <v>2099</v>
      </c>
      <c r="Q139">
        <v>2031</v>
      </c>
      <c r="U139">
        <v>2059</v>
      </c>
      <c r="X139">
        <v>0.6637825369</v>
      </c>
      <c r="Y139">
        <v>1729.4968903229501</v>
      </c>
      <c r="Z139">
        <v>521.845709085762</v>
      </c>
      <c r="AA139">
        <v>242.96553946562449</v>
      </c>
      <c r="AB139">
        <v>142.42624403919999</v>
      </c>
      <c r="AC139">
        <v>1728.83310778605</v>
      </c>
      <c r="AD139" t="s">
        <v>300</v>
      </c>
      <c r="AE139">
        <v>1729.4968903229501</v>
      </c>
      <c r="AF139">
        <v>2.1267244089999999</v>
      </c>
      <c r="AG139">
        <v>391.6846875</v>
      </c>
      <c r="AH139">
        <v>0</v>
      </c>
      <c r="AI139">
        <v>0</v>
      </c>
      <c r="AJ139">
        <v>112.99673780000001</v>
      </c>
      <c r="AK139">
        <v>26.14489689859893</v>
      </c>
      <c r="AL139">
        <v>480.19621629999989</v>
      </c>
      <c r="AM139">
        <v>9.6889074644211437</v>
      </c>
      <c r="AN139">
        <v>19.137276701271659</v>
      </c>
      <c r="AO139">
        <v>19.762340010942701</v>
      </c>
      <c r="AP139">
        <v>19.72125518916198</v>
      </c>
    </row>
    <row r="140" spans="1:42" hidden="1" x14ac:dyDescent="0.25">
      <c r="A140" t="s">
        <v>49</v>
      </c>
      <c r="B140" t="s">
        <v>116</v>
      </c>
      <c r="C140" t="b">
        <v>0</v>
      </c>
      <c r="D140" t="s">
        <v>246</v>
      </c>
      <c r="E140" t="s">
        <v>246</v>
      </c>
      <c r="F140" t="s">
        <v>255</v>
      </c>
      <c r="G140" t="s">
        <v>119</v>
      </c>
      <c r="I140" t="s">
        <v>263</v>
      </c>
      <c r="J140" t="s">
        <v>284</v>
      </c>
      <c r="K140">
        <v>2.1169312140000001</v>
      </c>
      <c r="L140">
        <v>2099</v>
      </c>
      <c r="M140">
        <v>2.1165839210000001</v>
      </c>
      <c r="N140">
        <v>3.4729299999991531E-4</v>
      </c>
      <c r="O140">
        <v>1.694</v>
      </c>
      <c r="P140">
        <v>2095</v>
      </c>
      <c r="Q140">
        <v>2031</v>
      </c>
      <c r="U140">
        <v>2062</v>
      </c>
      <c r="X140">
        <v>0.30724018609999998</v>
      </c>
      <c r="Y140">
        <v>1773.2784236285499</v>
      </c>
      <c r="Z140">
        <v>731.40797124659696</v>
      </c>
      <c r="AA140">
        <v>293.44181869305152</v>
      </c>
      <c r="AB140">
        <v>128.87308871120001</v>
      </c>
      <c r="AC140">
        <v>1772.97118344245</v>
      </c>
      <c r="AD140" t="s">
        <v>300</v>
      </c>
      <c r="AE140">
        <v>1773.2784236285499</v>
      </c>
      <c r="AF140">
        <v>2.1165839210000001</v>
      </c>
      <c r="AG140">
        <v>508.87931250000003</v>
      </c>
      <c r="AH140">
        <v>0</v>
      </c>
      <c r="AI140">
        <v>0</v>
      </c>
      <c r="AJ140">
        <v>107.9079347</v>
      </c>
      <c r="AK140">
        <v>24.967462620608909</v>
      </c>
      <c r="AL140">
        <v>332.73420440000001</v>
      </c>
      <c r="AM140">
        <v>6.7135700100254851</v>
      </c>
      <c r="AN140">
        <v>18.553282676397881</v>
      </c>
      <c r="AO140">
        <v>19.091158371141841</v>
      </c>
      <c r="AP140">
        <v>19.069118945176701</v>
      </c>
    </row>
    <row r="141" spans="1:42" hidden="1" x14ac:dyDescent="0.25">
      <c r="A141" t="s">
        <v>49</v>
      </c>
      <c r="B141" t="s">
        <v>121</v>
      </c>
      <c r="C141" t="b">
        <v>0</v>
      </c>
      <c r="D141" t="s">
        <v>246</v>
      </c>
      <c r="E141" t="s">
        <v>246</v>
      </c>
      <c r="F141" t="s">
        <v>255</v>
      </c>
      <c r="G141" t="s">
        <v>123</v>
      </c>
      <c r="I141" t="s">
        <v>263</v>
      </c>
      <c r="J141" t="s">
        <v>284</v>
      </c>
      <c r="K141">
        <v>2.613729878</v>
      </c>
      <c r="L141">
        <v>2100</v>
      </c>
      <c r="M141">
        <v>2.613729878</v>
      </c>
      <c r="N141">
        <v>0</v>
      </c>
      <c r="O141">
        <v>2.0009999999999999</v>
      </c>
      <c r="P141">
        <v>2100</v>
      </c>
      <c r="Q141">
        <v>2030</v>
      </c>
      <c r="U141">
        <v>2048</v>
      </c>
      <c r="X141">
        <v>8.2185513520000004</v>
      </c>
      <c r="Y141">
        <v>2511.272276146</v>
      </c>
      <c r="Z141">
        <v>646.95050520900008</v>
      </c>
      <c r="AA141">
        <v>172.2563257459</v>
      </c>
      <c r="AB141">
        <v>45.581777906100001</v>
      </c>
      <c r="AC141">
        <v>2511.272276146</v>
      </c>
      <c r="AD141" t="s">
        <v>300</v>
      </c>
      <c r="AE141">
        <v>2511.272276146</v>
      </c>
      <c r="AF141">
        <v>2.613729878</v>
      </c>
      <c r="AG141">
        <v>509.06931250000002</v>
      </c>
      <c r="AH141">
        <v>0</v>
      </c>
      <c r="AI141">
        <v>0</v>
      </c>
      <c r="AJ141">
        <v>60.607649289999998</v>
      </c>
      <c r="AK141">
        <v>14.02324326174922</v>
      </c>
      <c r="AL141">
        <v>320.36070590000003</v>
      </c>
      <c r="AM141">
        <v>6.4639102294853661</v>
      </c>
      <c r="AN141">
        <v>11.046641630763739</v>
      </c>
      <c r="AO141">
        <v>11.4295916757473</v>
      </c>
      <c r="AP141">
        <v>11.40009211515704</v>
      </c>
    </row>
    <row r="142" spans="1:42" hidden="1" x14ac:dyDescent="0.25">
      <c r="A142" t="s">
        <v>49</v>
      </c>
      <c r="B142" t="s">
        <v>130</v>
      </c>
      <c r="C142" t="b">
        <v>0</v>
      </c>
      <c r="D142" t="s">
        <v>246</v>
      </c>
      <c r="E142" t="s">
        <v>246</v>
      </c>
      <c r="F142" t="s">
        <v>255</v>
      </c>
      <c r="G142" t="s">
        <v>132</v>
      </c>
      <c r="I142" t="s">
        <v>263</v>
      </c>
      <c r="J142" t="s">
        <v>284</v>
      </c>
      <c r="K142">
        <v>2.6702903010000001</v>
      </c>
      <c r="L142">
        <v>2100</v>
      </c>
      <c r="M142">
        <v>2.6702903010000001</v>
      </c>
      <c r="N142">
        <v>0</v>
      </c>
      <c r="O142">
        <v>2.1659999999999999</v>
      </c>
      <c r="P142">
        <v>2100</v>
      </c>
      <c r="Q142">
        <v>2031</v>
      </c>
      <c r="U142">
        <v>2048</v>
      </c>
      <c r="X142">
        <v>7.6007028000000014</v>
      </c>
      <c r="Y142">
        <v>2947.4092496950002</v>
      </c>
      <c r="Z142">
        <v>1230.34658074445</v>
      </c>
      <c r="AA142">
        <v>208.95485408990041</v>
      </c>
      <c r="AB142">
        <v>213.27344134955001</v>
      </c>
      <c r="AC142">
        <v>2947.4092496950002</v>
      </c>
      <c r="AD142" t="s">
        <v>300</v>
      </c>
      <c r="AE142">
        <v>2947.4092496950002</v>
      </c>
      <c r="AF142">
        <v>2.6702903010000001</v>
      </c>
      <c r="AG142">
        <v>681.484375</v>
      </c>
      <c r="AH142">
        <v>0</v>
      </c>
      <c r="AI142">
        <v>0</v>
      </c>
      <c r="AJ142">
        <v>102.9078645</v>
      </c>
      <c r="AK142">
        <v>23.810559134632729</v>
      </c>
      <c r="AL142">
        <v>268.8254336</v>
      </c>
      <c r="AM142">
        <v>5.4240842843419346</v>
      </c>
      <c r="AN142">
        <v>13.825599944419061</v>
      </c>
      <c r="AO142">
        <v>14.237123383743279</v>
      </c>
      <c r="AP142">
        <v>14.21790312951047</v>
      </c>
    </row>
    <row r="143" spans="1:42" hidden="1" x14ac:dyDescent="0.25">
      <c r="A143" t="s">
        <v>60</v>
      </c>
      <c r="B143" t="s">
        <v>114</v>
      </c>
      <c r="C143" t="b">
        <v>0</v>
      </c>
      <c r="D143" t="s">
        <v>247</v>
      </c>
      <c r="E143" t="s">
        <v>253</v>
      </c>
      <c r="F143" t="s">
        <v>255</v>
      </c>
      <c r="G143" t="s">
        <v>119</v>
      </c>
      <c r="I143" t="s">
        <v>262</v>
      </c>
      <c r="J143" t="s">
        <v>283</v>
      </c>
      <c r="K143">
        <v>1.640815981</v>
      </c>
      <c r="L143">
        <v>2049</v>
      </c>
      <c r="M143">
        <v>1.268481558</v>
      </c>
      <c r="N143">
        <v>0.37233442300000008</v>
      </c>
      <c r="O143">
        <v>1.341</v>
      </c>
      <c r="P143">
        <v>2043</v>
      </c>
      <c r="Q143">
        <v>2034</v>
      </c>
      <c r="R143">
        <v>2071</v>
      </c>
      <c r="S143">
        <v>37</v>
      </c>
      <c r="T143">
        <v>3.2522363100000078</v>
      </c>
      <c r="X143">
        <v>-14.18</v>
      </c>
      <c r="Y143">
        <v>143.6850000000002</v>
      </c>
      <c r="Z143">
        <v>906.97116500000004</v>
      </c>
      <c r="AA143">
        <v>904.35261799999989</v>
      </c>
      <c r="AC143">
        <v>761.35000000000014</v>
      </c>
      <c r="AD143">
        <v>2046</v>
      </c>
      <c r="AE143">
        <v>773.57620000000009</v>
      </c>
      <c r="AF143">
        <v>1.634022203</v>
      </c>
      <c r="AG143">
        <v>678.5</v>
      </c>
      <c r="AH143">
        <v>196.13</v>
      </c>
      <c r="AI143">
        <v>120.4068064169491</v>
      </c>
      <c r="AJ143">
        <v>1033.45</v>
      </c>
      <c r="AK143">
        <v>239.11702431339631</v>
      </c>
      <c r="AL143">
        <v>10149.700000000001</v>
      </c>
      <c r="AM143">
        <v>204.79025188777879</v>
      </c>
      <c r="AN143">
        <v>222.06823516413169</v>
      </c>
      <c r="AO143">
        <v>228.57498599772219</v>
      </c>
      <c r="AP143">
        <v>228.2823924208862</v>
      </c>
    </row>
    <row r="144" spans="1:42" hidden="1" x14ac:dyDescent="0.25">
      <c r="A144" t="s">
        <v>49</v>
      </c>
      <c r="B144" t="s">
        <v>126</v>
      </c>
      <c r="C144" t="b">
        <v>0</v>
      </c>
      <c r="D144" t="s">
        <v>246</v>
      </c>
      <c r="E144" t="s">
        <v>246</v>
      </c>
      <c r="F144" t="s">
        <v>255</v>
      </c>
      <c r="G144" t="s">
        <v>127</v>
      </c>
      <c r="I144" t="s">
        <v>263</v>
      </c>
      <c r="J144" t="s">
        <v>284</v>
      </c>
      <c r="K144">
        <v>2.6595207890000001</v>
      </c>
      <c r="L144">
        <v>2100</v>
      </c>
      <c r="M144">
        <v>2.6595207890000001</v>
      </c>
      <c r="N144">
        <v>0</v>
      </c>
      <c r="O144">
        <v>2.1139999999999999</v>
      </c>
      <c r="P144">
        <v>2100</v>
      </c>
      <c r="Q144">
        <v>2030</v>
      </c>
      <c r="U144">
        <v>2047</v>
      </c>
      <c r="X144">
        <v>9.7987521980000007</v>
      </c>
      <c r="Y144">
        <v>2774.5866523139998</v>
      </c>
      <c r="Z144">
        <v>278.5087848509134</v>
      </c>
      <c r="AA144">
        <v>94.942227549500004</v>
      </c>
      <c r="AB144">
        <v>148.68542485559999</v>
      </c>
      <c r="AC144">
        <v>2774.5866523139998</v>
      </c>
      <c r="AD144" t="s">
        <v>300</v>
      </c>
      <c r="AE144">
        <v>2774.5866523139998</v>
      </c>
      <c r="AF144">
        <v>2.6595207890000001</v>
      </c>
      <c r="AG144">
        <v>455.92168750000002</v>
      </c>
      <c r="AH144">
        <v>0</v>
      </c>
      <c r="AI144">
        <v>0</v>
      </c>
      <c r="AJ144">
        <v>36.603540840000001</v>
      </c>
      <c r="AK144">
        <v>8.4692338913296972</v>
      </c>
      <c r="AL144">
        <v>165.1486452</v>
      </c>
      <c r="AM144">
        <v>3.3322002275371099</v>
      </c>
      <c r="AN144">
        <v>5.0676903128064072</v>
      </c>
      <c r="AO144">
        <v>5.2526950751014319</v>
      </c>
      <c r="AP144">
        <v>5.2367262982972527</v>
      </c>
    </row>
    <row r="145" spans="1:42" hidden="1" x14ac:dyDescent="0.25">
      <c r="A145" t="s">
        <v>49</v>
      </c>
      <c r="B145" t="s">
        <v>110</v>
      </c>
      <c r="C145" t="b">
        <v>0</v>
      </c>
      <c r="D145" t="s">
        <v>245</v>
      </c>
      <c r="E145" t="s">
        <v>245</v>
      </c>
      <c r="F145" t="s">
        <v>255</v>
      </c>
      <c r="G145" t="s">
        <v>113</v>
      </c>
      <c r="I145" t="s">
        <v>263</v>
      </c>
      <c r="J145" t="s">
        <v>284</v>
      </c>
      <c r="K145">
        <v>1.796960178</v>
      </c>
      <c r="L145">
        <v>2076</v>
      </c>
      <c r="M145">
        <v>1.7157162930000001</v>
      </c>
      <c r="N145">
        <v>8.1243884999999905E-2</v>
      </c>
      <c r="O145">
        <v>1.496</v>
      </c>
      <c r="P145">
        <v>2076</v>
      </c>
      <c r="Q145">
        <v>2035</v>
      </c>
      <c r="X145">
        <v>-8.3473501799999994</v>
      </c>
      <c r="Y145">
        <v>1134.8863921699999</v>
      </c>
      <c r="Z145">
        <v>707.43410369500839</v>
      </c>
      <c r="AA145">
        <v>399.61714070969998</v>
      </c>
      <c r="AB145">
        <v>296.82064482210001</v>
      </c>
      <c r="AC145">
        <v>1281.9914216469999</v>
      </c>
      <c r="AD145">
        <v>2077</v>
      </c>
      <c r="AE145">
        <v>1281.3817062295</v>
      </c>
      <c r="AF145">
        <v>1.796393023</v>
      </c>
      <c r="AG145">
        <v>416.80931249999998</v>
      </c>
      <c r="AH145">
        <v>35.994149819999997</v>
      </c>
      <c r="AI145">
        <v>22.09728562442973</v>
      </c>
      <c r="AJ145">
        <v>109.96424570000001</v>
      </c>
      <c r="AK145">
        <v>25.443246613431889</v>
      </c>
      <c r="AL145">
        <v>153.7156129</v>
      </c>
      <c r="AM145">
        <v>3.1015162108116781</v>
      </c>
      <c r="AN145">
        <v>17.107291672587699</v>
      </c>
      <c r="AO145">
        <v>16.95689412759037</v>
      </c>
      <c r="AP145">
        <v>17.103417291868151</v>
      </c>
    </row>
    <row r="146" spans="1:42" hidden="1" x14ac:dyDescent="0.25">
      <c r="A146" t="s">
        <v>49</v>
      </c>
      <c r="B146" t="s">
        <v>111</v>
      </c>
      <c r="C146" t="b">
        <v>0</v>
      </c>
      <c r="D146" t="s">
        <v>246</v>
      </c>
      <c r="E146" t="s">
        <v>246</v>
      </c>
      <c r="F146" t="s">
        <v>255</v>
      </c>
      <c r="G146" t="s">
        <v>113</v>
      </c>
      <c r="I146" t="s">
        <v>263</v>
      </c>
      <c r="J146" t="s">
        <v>284</v>
      </c>
      <c r="K146">
        <v>2.1930572929999999</v>
      </c>
      <c r="L146">
        <v>2090</v>
      </c>
      <c r="M146">
        <v>2.1551269030000002</v>
      </c>
      <c r="N146">
        <v>3.7930389999999647E-2</v>
      </c>
      <c r="O146">
        <v>1.823</v>
      </c>
      <c r="P146">
        <v>2088</v>
      </c>
      <c r="Q146">
        <v>2034</v>
      </c>
      <c r="U146">
        <v>2061</v>
      </c>
      <c r="X146">
        <v>-6.6154584560000007</v>
      </c>
      <c r="Y146">
        <v>1979.619373342</v>
      </c>
      <c r="Z146">
        <v>322.19955146573</v>
      </c>
      <c r="AA146">
        <v>185.90407683286</v>
      </c>
      <c r="AB146">
        <v>344.26542610360002</v>
      </c>
      <c r="AC146">
        <v>2026.2438654314999</v>
      </c>
      <c r="AD146">
        <v>2089</v>
      </c>
      <c r="AE146">
        <v>2028.5193033385001</v>
      </c>
      <c r="AF146">
        <v>2.192744378</v>
      </c>
      <c r="AG146">
        <v>434.1995938</v>
      </c>
      <c r="AH146">
        <v>5.9720792829999994</v>
      </c>
      <c r="AI146">
        <v>3.666338623029894</v>
      </c>
      <c r="AJ146">
        <v>25.250392940000001</v>
      </c>
      <c r="AK146">
        <v>5.8423714960150859</v>
      </c>
      <c r="AL146">
        <v>120.8384401</v>
      </c>
      <c r="AM146">
        <v>2.4381542888760519</v>
      </c>
      <c r="AN146">
        <v>5.5003662220274681</v>
      </c>
      <c r="AO146">
        <v>5.576994836206568</v>
      </c>
      <c r="AP146">
        <v>5.5917675133268316</v>
      </c>
    </row>
    <row r="147" spans="1:42" hidden="1" x14ac:dyDescent="0.25">
      <c r="A147" t="s">
        <v>49</v>
      </c>
      <c r="B147" t="s">
        <v>131</v>
      </c>
      <c r="C147" t="b">
        <v>0</v>
      </c>
      <c r="D147" t="s">
        <v>246</v>
      </c>
      <c r="E147" t="s">
        <v>246</v>
      </c>
      <c r="F147" t="s">
        <v>255</v>
      </c>
      <c r="G147" t="s">
        <v>132</v>
      </c>
      <c r="I147" t="s">
        <v>263</v>
      </c>
      <c r="J147" t="s">
        <v>284</v>
      </c>
      <c r="K147">
        <v>3.3786249229999998</v>
      </c>
      <c r="L147">
        <v>2100</v>
      </c>
      <c r="M147">
        <v>3.3786249229999998</v>
      </c>
      <c r="N147">
        <v>0</v>
      </c>
      <c r="O147">
        <v>2.661</v>
      </c>
      <c r="P147">
        <v>2100</v>
      </c>
      <c r="Q147">
        <v>2030</v>
      </c>
      <c r="U147">
        <v>2045</v>
      </c>
      <c r="X147">
        <v>23.995586920000001</v>
      </c>
      <c r="Y147">
        <v>4395.8611340400003</v>
      </c>
      <c r="Z147">
        <v>938.09953999987999</v>
      </c>
      <c r="AA147">
        <v>72.689264873469995</v>
      </c>
      <c r="AB147">
        <v>198.49770543279999</v>
      </c>
      <c r="AC147">
        <v>4395.8611340400003</v>
      </c>
      <c r="AD147" t="s">
        <v>300</v>
      </c>
      <c r="AE147">
        <v>4395.8611340400003</v>
      </c>
      <c r="AF147">
        <v>3.3786249229999998</v>
      </c>
      <c r="AG147">
        <v>803.06037500000002</v>
      </c>
      <c r="AH147">
        <v>0</v>
      </c>
      <c r="AI147">
        <v>0</v>
      </c>
      <c r="AJ147">
        <v>26.32042697</v>
      </c>
      <c r="AK147">
        <v>6.0899532398514324</v>
      </c>
      <c r="AL147">
        <v>120.8037599</v>
      </c>
      <c r="AM147">
        <v>2.4374545473178268</v>
      </c>
      <c r="AN147">
        <v>4.2436097964662283</v>
      </c>
      <c r="AO147">
        <v>4.3895603750728887</v>
      </c>
      <c r="AP147">
        <v>4.3785313068017766</v>
      </c>
    </row>
    <row r="148" spans="1:42" hidden="1" x14ac:dyDescent="0.25">
      <c r="A148" t="s">
        <v>49</v>
      </c>
      <c r="B148" t="s">
        <v>117</v>
      </c>
      <c r="C148" t="b">
        <v>0</v>
      </c>
      <c r="D148" t="s">
        <v>246</v>
      </c>
      <c r="E148" t="s">
        <v>246</v>
      </c>
      <c r="F148" t="s">
        <v>255</v>
      </c>
      <c r="G148" t="s">
        <v>119</v>
      </c>
      <c r="I148" t="s">
        <v>263</v>
      </c>
      <c r="J148" t="s">
        <v>284</v>
      </c>
      <c r="K148">
        <v>2.686328681</v>
      </c>
      <c r="L148">
        <v>2100</v>
      </c>
      <c r="M148">
        <v>2.686328681</v>
      </c>
      <c r="N148">
        <v>0</v>
      </c>
      <c r="O148">
        <v>2.1309999999999998</v>
      </c>
      <c r="P148">
        <v>2100</v>
      </c>
      <c r="Q148">
        <v>2031</v>
      </c>
      <c r="U148">
        <v>2050</v>
      </c>
      <c r="X148">
        <v>14.97880599</v>
      </c>
      <c r="Y148">
        <v>2897.6893875750011</v>
      </c>
      <c r="Z148">
        <v>416.09281122453052</v>
      </c>
      <c r="AA148">
        <v>85.514512574096798</v>
      </c>
      <c r="AB148">
        <v>108.5345363853</v>
      </c>
      <c r="AC148">
        <v>2897.6893875750011</v>
      </c>
      <c r="AD148" t="s">
        <v>300</v>
      </c>
      <c r="AE148">
        <v>2897.6893875750011</v>
      </c>
      <c r="AF148">
        <v>2.686328681</v>
      </c>
      <c r="AG148">
        <v>613.30037500000003</v>
      </c>
      <c r="AH148">
        <v>0</v>
      </c>
      <c r="AI148">
        <v>0</v>
      </c>
      <c r="AJ148">
        <v>32.556600979999999</v>
      </c>
      <c r="AK148">
        <v>7.5328632716592017</v>
      </c>
      <c r="AL148">
        <v>112.0729158</v>
      </c>
      <c r="AM148">
        <v>2.261292516673381</v>
      </c>
      <c r="AN148">
        <v>5.5048459825151292</v>
      </c>
      <c r="AO148">
        <v>5.6712825601444932</v>
      </c>
      <c r="AP148">
        <v>5.6629550464005591</v>
      </c>
    </row>
    <row r="149" spans="1:42" hidden="1" x14ac:dyDescent="0.25">
      <c r="A149" t="s">
        <v>49</v>
      </c>
      <c r="B149" t="s">
        <v>122</v>
      </c>
      <c r="C149" t="b">
        <v>0</v>
      </c>
      <c r="D149" t="s">
        <v>246</v>
      </c>
      <c r="E149" t="s">
        <v>246</v>
      </c>
      <c r="F149" t="s">
        <v>255</v>
      </c>
      <c r="G149" t="s">
        <v>123</v>
      </c>
      <c r="I149" t="s">
        <v>263</v>
      </c>
      <c r="J149" t="s">
        <v>284</v>
      </c>
      <c r="K149">
        <v>3.3032941409999999</v>
      </c>
      <c r="L149">
        <v>2100</v>
      </c>
      <c r="M149">
        <v>3.3032941409999999</v>
      </c>
      <c r="N149">
        <v>0</v>
      </c>
      <c r="O149">
        <v>2.5369999999999999</v>
      </c>
      <c r="P149">
        <v>2100</v>
      </c>
      <c r="Q149">
        <v>2030</v>
      </c>
      <c r="U149">
        <v>2046</v>
      </c>
      <c r="X149">
        <v>27.43447982</v>
      </c>
      <c r="Y149">
        <v>3894.4879339250001</v>
      </c>
      <c r="Z149">
        <v>294.76784354038801</v>
      </c>
      <c r="AA149">
        <v>17.749995920200039</v>
      </c>
      <c r="AB149">
        <v>76.975098430749995</v>
      </c>
      <c r="AC149">
        <v>3894.4879339250001</v>
      </c>
      <c r="AD149" t="s">
        <v>300</v>
      </c>
      <c r="AE149">
        <v>3894.4879339250001</v>
      </c>
      <c r="AF149">
        <v>3.3032941409999999</v>
      </c>
      <c r="AG149">
        <v>640.93237499999998</v>
      </c>
      <c r="AH149">
        <v>0</v>
      </c>
      <c r="AI149">
        <v>0</v>
      </c>
      <c r="AJ149">
        <v>10.575290689999999</v>
      </c>
      <c r="AK149">
        <v>2.4468837786462458</v>
      </c>
      <c r="AL149">
        <v>65.798671029999994</v>
      </c>
      <c r="AM149">
        <v>1.327618197002354</v>
      </c>
      <c r="AN149">
        <v>2.1847193865415901</v>
      </c>
      <c r="AO149">
        <v>2.2617077905140701</v>
      </c>
      <c r="AP149">
        <v>2.255546693433832</v>
      </c>
    </row>
    <row r="150" spans="1:42" hidden="1" x14ac:dyDescent="0.25">
      <c r="A150" t="s">
        <v>49</v>
      </c>
      <c r="B150" t="s">
        <v>112</v>
      </c>
      <c r="C150" t="b">
        <v>0</v>
      </c>
      <c r="D150" t="s">
        <v>246</v>
      </c>
      <c r="E150" t="s">
        <v>246</v>
      </c>
      <c r="F150" t="s">
        <v>255</v>
      </c>
      <c r="G150" t="s">
        <v>113</v>
      </c>
      <c r="I150" t="s">
        <v>263</v>
      </c>
      <c r="J150" t="s">
        <v>284</v>
      </c>
      <c r="K150">
        <v>2.6156366389999999</v>
      </c>
      <c r="L150">
        <v>2100</v>
      </c>
      <c r="M150">
        <v>2.6156366389999999</v>
      </c>
      <c r="N150">
        <v>0</v>
      </c>
      <c r="O150">
        <v>2.1659999999999999</v>
      </c>
      <c r="P150">
        <v>2100</v>
      </c>
      <c r="Q150">
        <v>2033</v>
      </c>
      <c r="U150">
        <v>2057</v>
      </c>
      <c r="X150">
        <v>11.07904639</v>
      </c>
      <c r="Y150">
        <v>2778.22169532</v>
      </c>
      <c r="Z150">
        <v>42.338686915330022</v>
      </c>
      <c r="AA150">
        <v>19.35883634470267</v>
      </c>
      <c r="AB150">
        <v>296.4161239311</v>
      </c>
      <c r="AC150">
        <v>2778.22169532</v>
      </c>
      <c r="AD150" t="s">
        <v>300</v>
      </c>
      <c r="AE150">
        <v>2778.22169532</v>
      </c>
      <c r="AF150">
        <v>2.6156366389999999</v>
      </c>
      <c r="AG150">
        <v>468.51318750000002</v>
      </c>
      <c r="AH150">
        <v>0.89785258900000009</v>
      </c>
      <c r="AI150">
        <v>0.55120360411298408</v>
      </c>
      <c r="AJ150">
        <v>3.3385291129999999</v>
      </c>
      <c r="AK150">
        <v>0.77246034842924416</v>
      </c>
      <c r="AL150">
        <v>51.420089769999997</v>
      </c>
      <c r="AM150">
        <v>1.037501910016108</v>
      </c>
      <c r="AN150">
        <v>1.284004491141636</v>
      </c>
      <c r="AO150">
        <v>1.321626219865117</v>
      </c>
      <c r="AP150">
        <v>1.3199475995874601</v>
      </c>
    </row>
    <row r="151" spans="1:42" hidden="1" x14ac:dyDescent="0.25">
      <c r="A151" t="s">
        <v>49</v>
      </c>
      <c r="B151" t="s">
        <v>118</v>
      </c>
      <c r="C151" t="b">
        <v>0</v>
      </c>
      <c r="D151" t="s">
        <v>246</v>
      </c>
      <c r="E151" t="s">
        <v>246</v>
      </c>
      <c r="F151" t="s">
        <v>255</v>
      </c>
      <c r="G151" t="s">
        <v>119</v>
      </c>
      <c r="I151" t="s">
        <v>263</v>
      </c>
      <c r="J151" t="s">
        <v>284</v>
      </c>
      <c r="K151">
        <v>3.365328908</v>
      </c>
      <c r="L151">
        <v>2100</v>
      </c>
      <c r="M151">
        <v>3.365328908</v>
      </c>
      <c r="N151">
        <v>0</v>
      </c>
      <c r="O151">
        <v>2.6850000000000001</v>
      </c>
      <c r="P151">
        <v>2100</v>
      </c>
      <c r="Q151">
        <v>2031</v>
      </c>
      <c r="U151">
        <v>2048</v>
      </c>
      <c r="X151">
        <v>33.182728189999978</v>
      </c>
      <c r="Y151">
        <v>4256.2055011200009</v>
      </c>
      <c r="Z151">
        <v>30.798496760490242</v>
      </c>
      <c r="AA151">
        <v>0.69819892726763</v>
      </c>
      <c r="AB151">
        <v>134.5891182389</v>
      </c>
      <c r="AC151">
        <v>4256.2055011200009</v>
      </c>
      <c r="AD151" t="s">
        <v>300</v>
      </c>
      <c r="AE151">
        <v>4256.2055011200009</v>
      </c>
      <c r="AF151">
        <v>3.365328908</v>
      </c>
      <c r="AG151">
        <v>734.07281250000005</v>
      </c>
      <c r="AH151">
        <v>0</v>
      </c>
      <c r="AI151">
        <v>0</v>
      </c>
      <c r="AJ151">
        <v>5.1202171380000001</v>
      </c>
      <c r="AK151">
        <v>1.184702777954439</v>
      </c>
      <c r="AL151">
        <v>30.947039830000001</v>
      </c>
      <c r="AM151">
        <v>0.62441767559305428</v>
      </c>
      <c r="AN151">
        <v>1.0039864885868981</v>
      </c>
      <c r="AO151">
        <v>1.039730240919412</v>
      </c>
      <c r="AP151">
        <v>1.0368038911724911</v>
      </c>
    </row>
    <row r="152" spans="1:42" hidden="1" x14ac:dyDescent="0.25">
      <c r="A152" t="s">
        <v>49</v>
      </c>
      <c r="B152" t="s">
        <v>162</v>
      </c>
      <c r="C152" t="b">
        <v>0</v>
      </c>
      <c r="D152" t="s">
        <v>246</v>
      </c>
      <c r="E152" t="s">
        <v>246</v>
      </c>
      <c r="F152" t="s">
        <v>255</v>
      </c>
      <c r="G152" t="s">
        <v>127</v>
      </c>
      <c r="I152" t="s">
        <v>263</v>
      </c>
      <c r="J152" t="s">
        <v>284</v>
      </c>
      <c r="K152">
        <v>3.370447392</v>
      </c>
      <c r="L152">
        <v>2100</v>
      </c>
      <c r="M152">
        <v>3.370447392</v>
      </c>
      <c r="N152">
        <v>0</v>
      </c>
      <c r="O152">
        <v>2.726</v>
      </c>
      <c r="P152">
        <v>2100</v>
      </c>
      <c r="Q152">
        <v>2030</v>
      </c>
      <c r="U152">
        <v>2046</v>
      </c>
      <c r="X152">
        <v>33.192317389999999</v>
      </c>
      <c r="Y152">
        <v>3927.516386275001</v>
      </c>
      <c r="Z152">
        <v>0.2116766264495703</v>
      </c>
      <c r="AA152">
        <v>4.1628999999999997E-5</v>
      </c>
      <c r="AB152">
        <v>170.00703770035</v>
      </c>
      <c r="AC152">
        <v>3927.516386275001</v>
      </c>
      <c r="AD152" t="s">
        <v>300</v>
      </c>
      <c r="AE152">
        <v>3927.516386275001</v>
      </c>
      <c r="AF152">
        <v>3.370447392</v>
      </c>
      <c r="AG152">
        <v>636.27081250000003</v>
      </c>
      <c r="AH152">
        <v>0</v>
      </c>
      <c r="AI152">
        <v>0</v>
      </c>
      <c r="AJ152">
        <v>0</v>
      </c>
      <c r="AK152">
        <v>0</v>
      </c>
      <c r="AL152">
        <v>6.0233997410000004</v>
      </c>
      <c r="AM152">
        <v>0.12153399117019929</v>
      </c>
      <c r="AN152">
        <v>4.7618191057234513E-2</v>
      </c>
      <c r="AO152">
        <v>5.1649912229967697E-2</v>
      </c>
      <c r="AP152">
        <v>5.0900826483317549E-2</v>
      </c>
    </row>
    <row r="153" spans="1:42" hidden="1" x14ac:dyDescent="0.25">
      <c r="A153" t="s">
        <v>55</v>
      </c>
      <c r="B153" t="s">
        <v>195</v>
      </c>
      <c r="C153" t="b">
        <v>0</v>
      </c>
      <c r="D153" t="s">
        <v>247</v>
      </c>
      <c r="E153" t="s">
        <v>253</v>
      </c>
      <c r="F153" t="s">
        <v>255</v>
      </c>
      <c r="G153" t="s">
        <v>74</v>
      </c>
      <c r="I153" t="s">
        <v>260</v>
      </c>
      <c r="J153" t="s">
        <v>281</v>
      </c>
      <c r="K153">
        <v>1.636565799</v>
      </c>
      <c r="L153">
        <v>2043</v>
      </c>
      <c r="M153">
        <v>1.1912170179999999</v>
      </c>
      <c r="N153">
        <v>0.44534878100000008</v>
      </c>
      <c r="O153">
        <v>1.3660000000000001</v>
      </c>
      <c r="P153">
        <v>2040</v>
      </c>
      <c r="Q153">
        <v>2033</v>
      </c>
      <c r="R153">
        <v>2064</v>
      </c>
      <c r="S153">
        <v>31</v>
      </c>
      <c r="T153">
        <v>2.6402432660000201</v>
      </c>
      <c r="X153">
        <v>-18.401488629999999</v>
      </c>
      <c r="Y153">
        <v>202.73412558499999</v>
      </c>
      <c r="Z153">
        <v>1433.6968687773151</v>
      </c>
      <c r="AA153">
        <v>766.61582990403201</v>
      </c>
      <c r="AB153">
        <v>444.50012674999999</v>
      </c>
      <c r="AC153">
        <v>824.94624066239999</v>
      </c>
      <c r="AD153">
        <v>2048</v>
      </c>
      <c r="AE153">
        <v>831.94192830000009</v>
      </c>
      <c r="AF153">
        <v>1.6183719590000001</v>
      </c>
      <c r="AG153">
        <v>451.59400529999999</v>
      </c>
      <c r="AH153">
        <v>37.651288600000001</v>
      </c>
      <c r="AI153">
        <v>23.114625084428091</v>
      </c>
      <c r="AJ153">
        <v>3725.2951170000001</v>
      </c>
      <c r="AK153">
        <v>861.94927966158548</v>
      </c>
      <c r="AL153">
        <v>13500</v>
      </c>
      <c r="AM153">
        <v>272.38917411204397</v>
      </c>
      <c r="AN153">
        <v>567.68354871606925</v>
      </c>
      <c r="AO153">
        <v>585.24950152275449</v>
      </c>
      <c r="AP153">
        <v>584.28357196486456</v>
      </c>
    </row>
    <row r="154" spans="1:42" hidden="1" x14ac:dyDescent="0.25">
      <c r="A154" t="s">
        <v>49</v>
      </c>
      <c r="B154" t="s">
        <v>68</v>
      </c>
      <c r="C154" t="b">
        <v>0</v>
      </c>
      <c r="D154" t="s">
        <v>244</v>
      </c>
      <c r="E154" t="s">
        <v>244</v>
      </c>
      <c r="F154" t="s">
        <v>255</v>
      </c>
      <c r="G154" t="s">
        <v>74</v>
      </c>
      <c r="I154" t="s">
        <v>260</v>
      </c>
      <c r="J154" t="s">
        <v>281</v>
      </c>
      <c r="K154">
        <v>1.946711742</v>
      </c>
      <c r="L154">
        <v>2100</v>
      </c>
      <c r="M154">
        <v>1.946711742</v>
      </c>
      <c r="N154">
        <v>0</v>
      </c>
      <c r="O154">
        <v>1.575</v>
      </c>
      <c r="P154">
        <v>2100</v>
      </c>
      <c r="Q154">
        <v>2032</v>
      </c>
      <c r="X154">
        <v>0.52079243980000001</v>
      </c>
      <c r="Y154">
        <v>1450.7022969394</v>
      </c>
      <c r="Z154">
        <v>882.23374722744802</v>
      </c>
      <c r="AA154">
        <v>344.17732264671702</v>
      </c>
      <c r="AB154">
        <v>110.416929084</v>
      </c>
      <c r="AC154">
        <v>1450.7022969394</v>
      </c>
      <c r="AD154" t="s">
        <v>300</v>
      </c>
      <c r="AE154">
        <v>1450.7022969394</v>
      </c>
      <c r="AF154">
        <v>1.946711742</v>
      </c>
      <c r="AG154">
        <v>505.97131250000001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hidden="1" x14ac:dyDescent="0.25">
      <c r="A155" t="s">
        <v>49</v>
      </c>
      <c r="B155" t="s">
        <v>70</v>
      </c>
      <c r="C155" t="b">
        <v>0</v>
      </c>
      <c r="D155" t="s">
        <v>244</v>
      </c>
      <c r="E155" t="s">
        <v>244</v>
      </c>
      <c r="F155" t="s">
        <v>255</v>
      </c>
      <c r="G155" t="s">
        <v>74</v>
      </c>
      <c r="I155" t="s">
        <v>260</v>
      </c>
      <c r="J155" t="s">
        <v>281</v>
      </c>
      <c r="K155">
        <v>1.956617888</v>
      </c>
      <c r="L155">
        <v>2072</v>
      </c>
      <c r="M155">
        <v>1.9489137860000001</v>
      </c>
      <c r="N155">
        <v>7.7041019999999349E-3</v>
      </c>
      <c r="O155">
        <v>1.5760000000000001</v>
      </c>
      <c r="P155">
        <v>2100</v>
      </c>
      <c r="Q155">
        <v>2032</v>
      </c>
      <c r="X155">
        <v>-0.2347734172</v>
      </c>
      <c r="Y155">
        <v>1448.0543917414</v>
      </c>
      <c r="Z155">
        <v>848.651406404098</v>
      </c>
      <c r="AA155">
        <v>271.894621619367</v>
      </c>
      <c r="AB155">
        <v>112.81976495470001</v>
      </c>
      <c r="AC155">
        <v>1418.9444143418</v>
      </c>
      <c r="AD155">
        <v>2098</v>
      </c>
      <c r="AE155">
        <v>1448.4179810959199</v>
      </c>
      <c r="AF155">
        <v>1.95135759</v>
      </c>
      <c r="AG155">
        <v>489.62599999999998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hidden="1" x14ac:dyDescent="0.25">
      <c r="A156" t="s">
        <v>49</v>
      </c>
      <c r="B156" t="s">
        <v>73</v>
      </c>
      <c r="C156" t="b">
        <v>0</v>
      </c>
      <c r="D156" t="s">
        <v>246</v>
      </c>
      <c r="E156" t="s">
        <v>246</v>
      </c>
      <c r="F156" t="s">
        <v>255</v>
      </c>
      <c r="G156" t="s">
        <v>74</v>
      </c>
      <c r="I156" t="s">
        <v>260</v>
      </c>
      <c r="J156" t="s">
        <v>281</v>
      </c>
      <c r="K156">
        <v>2.7167292629999999</v>
      </c>
      <c r="L156">
        <v>2100</v>
      </c>
      <c r="M156">
        <v>2.7167292629999999</v>
      </c>
      <c r="N156">
        <v>0</v>
      </c>
      <c r="O156">
        <v>2.246</v>
      </c>
      <c r="P156">
        <v>2100</v>
      </c>
      <c r="Q156">
        <v>2032</v>
      </c>
      <c r="U156">
        <v>2057</v>
      </c>
      <c r="X156">
        <v>29.790404460000001</v>
      </c>
      <c r="Y156">
        <v>2969.63911461</v>
      </c>
      <c r="Z156">
        <v>379.73668566509798</v>
      </c>
      <c r="AA156">
        <v>99.451253693567011</v>
      </c>
      <c r="AB156">
        <v>148.87061751019999</v>
      </c>
      <c r="AC156">
        <v>2969.63911461</v>
      </c>
      <c r="AD156" t="s">
        <v>300</v>
      </c>
      <c r="AE156">
        <v>2969.63911461</v>
      </c>
      <c r="AF156">
        <v>2.7167292629999999</v>
      </c>
      <c r="AG156">
        <v>726.26818749999995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hidden="1" x14ac:dyDescent="0.25">
      <c r="A157" t="s">
        <v>49</v>
      </c>
      <c r="B157" t="s">
        <v>74</v>
      </c>
      <c r="C157" t="b">
        <v>0</v>
      </c>
      <c r="D157" t="s">
        <v>246</v>
      </c>
      <c r="E157" t="s">
        <v>246</v>
      </c>
      <c r="F157" t="s">
        <v>255</v>
      </c>
      <c r="I157" t="s">
        <v>260</v>
      </c>
      <c r="J157" t="s">
        <v>281</v>
      </c>
      <c r="K157">
        <v>3.7836007500000002</v>
      </c>
      <c r="L157">
        <v>2100</v>
      </c>
      <c r="M157">
        <v>3.7836007500000002</v>
      </c>
      <c r="N157">
        <v>0</v>
      </c>
      <c r="O157">
        <v>3.1019999999999999</v>
      </c>
      <c r="P157">
        <v>2100</v>
      </c>
      <c r="Q157">
        <v>2031</v>
      </c>
      <c r="U157">
        <v>2048</v>
      </c>
      <c r="X157">
        <v>33.023822590000002</v>
      </c>
      <c r="Y157">
        <v>4841.8445664799992</v>
      </c>
      <c r="Z157">
        <v>0</v>
      </c>
      <c r="AA157">
        <v>0</v>
      </c>
      <c r="AB157">
        <v>136.13618202699999</v>
      </c>
      <c r="AC157">
        <v>4841.8445664799992</v>
      </c>
      <c r="AD157" t="s">
        <v>300</v>
      </c>
      <c r="AE157">
        <v>4841.8445664799992</v>
      </c>
      <c r="AF157">
        <v>3.7836007500000002</v>
      </c>
      <c r="AG157">
        <v>830.107125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hidden="1" x14ac:dyDescent="0.25">
      <c r="A158" t="s">
        <v>49</v>
      </c>
      <c r="B158" t="s">
        <v>75</v>
      </c>
      <c r="C158" t="b">
        <v>0</v>
      </c>
      <c r="D158" t="s">
        <v>246</v>
      </c>
      <c r="E158" t="s">
        <v>246</v>
      </c>
      <c r="F158" t="s">
        <v>255</v>
      </c>
      <c r="G158" t="s">
        <v>74</v>
      </c>
      <c r="I158" t="s">
        <v>260</v>
      </c>
      <c r="J158" t="s">
        <v>281</v>
      </c>
      <c r="K158">
        <v>3.2926991000000001</v>
      </c>
      <c r="L158">
        <v>2100</v>
      </c>
      <c r="M158">
        <v>3.2926991000000001</v>
      </c>
      <c r="N158">
        <v>0</v>
      </c>
      <c r="O158">
        <v>2.7280000000000002</v>
      </c>
      <c r="P158">
        <v>2100</v>
      </c>
      <c r="Q158">
        <v>2032</v>
      </c>
      <c r="U158">
        <v>2054</v>
      </c>
      <c r="X158">
        <v>33.197380539999997</v>
      </c>
      <c r="Y158">
        <v>4040.08536069</v>
      </c>
      <c r="Z158">
        <v>33.933019296098003</v>
      </c>
      <c r="AA158">
        <v>1.8361986371779999</v>
      </c>
      <c r="AB158">
        <v>169.4764777382</v>
      </c>
      <c r="AC158">
        <v>4040.08536069</v>
      </c>
      <c r="AD158" t="s">
        <v>300</v>
      </c>
      <c r="AE158">
        <v>4040.08536069</v>
      </c>
      <c r="AF158">
        <v>3.2926991000000001</v>
      </c>
      <c r="AG158">
        <v>799.15537500000005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hidden="1" x14ac:dyDescent="0.25">
      <c r="A159" t="s">
        <v>49</v>
      </c>
      <c r="B159" t="s">
        <v>133</v>
      </c>
      <c r="C159" t="b">
        <v>0</v>
      </c>
      <c r="D159" t="s">
        <v>246</v>
      </c>
      <c r="E159" t="s">
        <v>246</v>
      </c>
      <c r="F159" t="s">
        <v>255</v>
      </c>
      <c r="G159" t="s">
        <v>138</v>
      </c>
      <c r="I159" t="s">
        <v>264</v>
      </c>
      <c r="J159" t="s">
        <v>285</v>
      </c>
      <c r="K159">
        <v>3.2874416050000002</v>
      </c>
      <c r="L159">
        <v>2100</v>
      </c>
      <c r="M159">
        <v>3.2874416050000002</v>
      </c>
      <c r="N159">
        <v>0</v>
      </c>
      <c r="O159">
        <v>2.7440000000000002</v>
      </c>
      <c r="P159">
        <v>2100</v>
      </c>
      <c r="Q159">
        <v>2033</v>
      </c>
      <c r="U159">
        <v>2055</v>
      </c>
      <c r="X159">
        <v>33.094294920000003</v>
      </c>
      <c r="Y159">
        <v>4069.1387131649999</v>
      </c>
      <c r="Z159">
        <v>40.811766288608013</v>
      </c>
      <c r="AA159">
        <v>5.4714619313935007</v>
      </c>
      <c r="AB159">
        <v>200.29351452149999</v>
      </c>
      <c r="AC159">
        <v>4069.1387131649999</v>
      </c>
      <c r="AD159" t="s">
        <v>300</v>
      </c>
      <c r="AE159">
        <v>4069.1387131649999</v>
      </c>
      <c r="AF159">
        <v>3.2874416050000002</v>
      </c>
      <c r="AG159">
        <v>796.94962499999997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hidden="1" x14ac:dyDescent="0.25">
      <c r="A160" t="s">
        <v>49</v>
      </c>
      <c r="B160" t="s">
        <v>134</v>
      </c>
      <c r="C160" t="b">
        <v>0</v>
      </c>
      <c r="D160" t="s">
        <v>246</v>
      </c>
      <c r="E160" t="s">
        <v>246</v>
      </c>
      <c r="F160" t="s">
        <v>255</v>
      </c>
      <c r="G160" t="s">
        <v>138</v>
      </c>
      <c r="I160" t="s">
        <v>264</v>
      </c>
      <c r="J160" t="s">
        <v>285</v>
      </c>
      <c r="K160">
        <v>3.549747859</v>
      </c>
      <c r="L160">
        <v>2100</v>
      </c>
      <c r="M160">
        <v>3.549747859</v>
      </c>
      <c r="N160">
        <v>0</v>
      </c>
      <c r="O160">
        <v>2.9550000000000001</v>
      </c>
      <c r="P160">
        <v>2100</v>
      </c>
      <c r="Q160">
        <v>2032</v>
      </c>
      <c r="U160">
        <v>2051</v>
      </c>
      <c r="X160">
        <v>33.094294920000003</v>
      </c>
      <c r="Y160">
        <v>4435.2894253650011</v>
      </c>
      <c r="Z160">
        <v>4.2872658056150001</v>
      </c>
      <c r="AA160">
        <v>0.31367787648250001</v>
      </c>
      <c r="AB160">
        <v>202.5167523165</v>
      </c>
      <c r="AC160">
        <v>4435.2894253650011</v>
      </c>
      <c r="AD160" t="s">
        <v>300</v>
      </c>
      <c r="AE160">
        <v>4435.2894253650011</v>
      </c>
      <c r="AF160">
        <v>3.549747859</v>
      </c>
      <c r="AG160">
        <v>810.06687499999998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hidden="1" x14ac:dyDescent="0.25">
      <c r="A161" t="s">
        <v>49</v>
      </c>
      <c r="B161" t="s">
        <v>138</v>
      </c>
      <c r="C161" t="b">
        <v>0</v>
      </c>
      <c r="D161" t="s">
        <v>246</v>
      </c>
      <c r="E161" t="s">
        <v>246</v>
      </c>
      <c r="F161" t="s">
        <v>255</v>
      </c>
      <c r="I161" t="s">
        <v>264</v>
      </c>
      <c r="J161" t="s">
        <v>285</v>
      </c>
      <c r="K161">
        <v>3.7646709839999999</v>
      </c>
      <c r="L161">
        <v>2100</v>
      </c>
      <c r="M161">
        <v>3.7646709839999999</v>
      </c>
      <c r="N161">
        <v>0</v>
      </c>
      <c r="O161">
        <v>3.0990000000000002</v>
      </c>
      <c r="P161">
        <v>2100</v>
      </c>
      <c r="Q161">
        <v>2031</v>
      </c>
      <c r="U161">
        <v>2048</v>
      </c>
      <c r="X161">
        <v>33.169436529999999</v>
      </c>
      <c r="Y161">
        <v>4813.5807558399993</v>
      </c>
      <c r="Z161">
        <v>0</v>
      </c>
      <c r="AA161">
        <v>0</v>
      </c>
      <c r="AB161">
        <v>191.17734010000001</v>
      </c>
      <c r="AC161">
        <v>4813.5807558399993</v>
      </c>
      <c r="AD161" t="s">
        <v>300</v>
      </c>
      <c r="AE161">
        <v>4813.5807558399993</v>
      </c>
      <c r="AF161">
        <v>3.7646709839999999</v>
      </c>
      <c r="AG161">
        <v>830.80612499999995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hidden="1" x14ac:dyDescent="0.25">
      <c r="A162" t="s">
        <v>49</v>
      </c>
      <c r="B162" t="s">
        <v>113</v>
      </c>
      <c r="C162" t="b">
        <v>0</v>
      </c>
      <c r="D162" t="s">
        <v>246</v>
      </c>
      <c r="E162" t="s">
        <v>246</v>
      </c>
      <c r="F162" t="s">
        <v>255</v>
      </c>
      <c r="I162" t="s">
        <v>263</v>
      </c>
      <c r="J162" t="s">
        <v>284</v>
      </c>
      <c r="K162">
        <v>2.9903581369999999</v>
      </c>
      <c r="L162">
        <v>2100</v>
      </c>
      <c r="M162">
        <v>2.9903581369999999</v>
      </c>
      <c r="N162">
        <v>0</v>
      </c>
      <c r="O162">
        <v>2.5009999999999999</v>
      </c>
      <c r="P162">
        <v>2100</v>
      </c>
      <c r="Q162">
        <v>2033</v>
      </c>
      <c r="U162">
        <v>2052</v>
      </c>
      <c r="X162">
        <v>24.612913580000001</v>
      </c>
      <c r="Y162">
        <v>3228.6129338650012</v>
      </c>
      <c r="Z162">
        <v>0</v>
      </c>
      <c r="AA162">
        <v>0</v>
      </c>
      <c r="AB162">
        <v>255.13324187110001</v>
      </c>
      <c r="AC162">
        <v>3228.6129338650012</v>
      </c>
      <c r="AD162" t="s">
        <v>300</v>
      </c>
      <c r="AE162">
        <v>3228.6129338650012</v>
      </c>
      <c r="AF162">
        <v>2.9903581369999999</v>
      </c>
      <c r="AG162">
        <v>528.30931250000003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hidden="1" x14ac:dyDescent="0.25">
      <c r="A163" t="s">
        <v>49</v>
      </c>
      <c r="B163" t="s">
        <v>119</v>
      </c>
      <c r="C163" t="b">
        <v>0</v>
      </c>
      <c r="D163" t="s">
        <v>246</v>
      </c>
      <c r="E163" t="s">
        <v>246</v>
      </c>
      <c r="F163" t="s">
        <v>255</v>
      </c>
      <c r="I163" t="s">
        <v>263</v>
      </c>
      <c r="J163" t="s">
        <v>284</v>
      </c>
      <c r="K163">
        <v>3.8351304979999998</v>
      </c>
      <c r="L163">
        <v>2100</v>
      </c>
      <c r="M163">
        <v>3.8351304979999998</v>
      </c>
      <c r="N163">
        <v>0</v>
      </c>
      <c r="O163">
        <v>3.109</v>
      </c>
      <c r="P163">
        <v>2100</v>
      </c>
      <c r="Q163">
        <v>2030</v>
      </c>
      <c r="U163">
        <v>2046</v>
      </c>
      <c r="X163">
        <v>33.182728189999978</v>
      </c>
      <c r="Y163">
        <v>4895.3618386050002</v>
      </c>
      <c r="Z163">
        <v>0</v>
      </c>
      <c r="AA163">
        <v>0</v>
      </c>
      <c r="AB163">
        <v>138.20274756345</v>
      </c>
      <c r="AC163">
        <v>4895.3618386050002</v>
      </c>
      <c r="AD163" t="s">
        <v>300</v>
      </c>
      <c r="AE163">
        <v>4895.3618386050002</v>
      </c>
      <c r="AF163">
        <v>3.8351304979999998</v>
      </c>
      <c r="AG163">
        <v>831.80218749999995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hidden="1" x14ac:dyDescent="0.25">
      <c r="A164" t="s">
        <v>49</v>
      </c>
      <c r="B164" t="s">
        <v>123</v>
      </c>
      <c r="C164" t="b">
        <v>0</v>
      </c>
      <c r="D164" t="s">
        <v>246</v>
      </c>
      <c r="E164" t="s">
        <v>246</v>
      </c>
      <c r="F164" t="s">
        <v>255</v>
      </c>
      <c r="I164" t="s">
        <v>263</v>
      </c>
      <c r="J164" t="s">
        <v>284</v>
      </c>
      <c r="K164">
        <v>4.0514825439999997</v>
      </c>
      <c r="L164">
        <v>2100</v>
      </c>
      <c r="M164">
        <v>4.0514825439999997</v>
      </c>
      <c r="N164">
        <v>0</v>
      </c>
      <c r="O164">
        <v>3.165</v>
      </c>
      <c r="P164">
        <v>2100</v>
      </c>
      <c r="Q164">
        <v>2030</v>
      </c>
      <c r="U164">
        <v>2044</v>
      </c>
      <c r="X164">
        <v>33.17785482</v>
      </c>
      <c r="Y164">
        <v>5194.7921902899998</v>
      </c>
      <c r="Z164">
        <v>0</v>
      </c>
      <c r="AA164">
        <v>0</v>
      </c>
      <c r="AB164">
        <v>88.079221613600012</v>
      </c>
      <c r="AC164">
        <v>5194.7921902899998</v>
      </c>
      <c r="AD164" t="s">
        <v>300</v>
      </c>
      <c r="AE164">
        <v>5194.7921902899998</v>
      </c>
      <c r="AF164">
        <v>4.0514825439999997</v>
      </c>
      <c r="AG164">
        <v>797.55568749999998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hidden="1" x14ac:dyDescent="0.25">
      <c r="A165" t="s">
        <v>49</v>
      </c>
      <c r="B165" t="s">
        <v>127</v>
      </c>
      <c r="C165" t="b">
        <v>0</v>
      </c>
      <c r="D165" t="s">
        <v>246</v>
      </c>
      <c r="E165" t="s">
        <v>246</v>
      </c>
      <c r="F165" t="s">
        <v>255</v>
      </c>
      <c r="I165" t="s">
        <v>263</v>
      </c>
      <c r="J165" t="s">
        <v>284</v>
      </c>
      <c r="K165">
        <v>3.445596171</v>
      </c>
      <c r="L165">
        <v>2100</v>
      </c>
      <c r="M165">
        <v>3.445596171</v>
      </c>
      <c r="N165">
        <v>0</v>
      </c>
      <c r="O165">
        <v>2.8039999999999998</v>
      </c>
      <c r="P165">
        <v>2100</v>
      </c>
      <c r="Q165">
        <v>2030</v>
      </c>
      <c r="U165">
        <v>2046</v>
      </c>
      <c r="X165">
        <v>33.181779300000002</v>
      </c>
      <c r="Y165">
        <v>4014.3113778799998</v>
      </c>
      <c r="Z165">
        <v>0</v>
      </c>
      <c r="AA165">
        <v>0</v>
      </c>
      <c r="AB165">
        <v>171.07243915415</v>
      </c>
      <c r="AC165">
        <v>4014.3113778799998</v>
      </c>
      <c r="AD165" t="s">
        <v>300</v>
      </c>
      <c r="AE165">
        <v>4014.3113778799998</v>
      </c>
      <c r="AF165">
        <v>3.445596171</v>
      </c>
      <c r="AG165">
        <v>652.35762499999998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hidden="1" x14ac:dyDescent="0.25">
      <c r="A166" t="s">
        <v>49</v>
      </c>
      <c r="B166" t="s">
        <v>132</v>
      </c>
      <c r="C166" t="b">
        <v>0</v>
      </c>
      <c r="D166" t="s">
        <v>246</v>
      </c>
      <c r="E166" t="s">
        <v>246</v>
      </c>
      <c r="F166" t="s">
        <v>255</v>
      </c>
      <c r="I166" t="s">
        <v>263</v>
      </c>
      <c r="J166" t="s">
        <v>284</v>
      </c>
      <c r="K166">
        <v>5.0909698269999986</v>
      </c>
      <c r="L166">
        <v>2100</v>
      </c>
      <c r="M166">
        <v>5.0909698269999986</v>
      </c>
      <c r="N166">
        <v>0</v>
      </c>
      <c r="O166">
        <v>3.9910000000000001</v>
      </c>
      <c r="P166">
        <v>2100</v>
      </c>
      <c r="Q166">
        <v>2030</v>
      </c>
      <c r="U166">
        <v>2043</v>
      </c>
      <c r="X166">
        <v>33.168229820000001</v>
      </c>
      <c r="Y166">
        <v>7473.8275682149997</v>
      </c>
      <c r="Z166">
        <v>0</v>
      </c>
      <c r="AA166">
        <v>0</v>
      </c>
      <c r="AB166">
        <v>215.58422567295</v>
      </c>
      <c r="AC166">
        <v>7473.8275682149997</v>
      </c>
      <c r="AD166" t="s">
        <v>300</v>
      </c>
      <c r="AE166">
        <v>7473.8275682149997</v>
      </c>
      <c r="AF166">
        <v>5.0909698269999986</v>
      </c>
      <c r="AG166">
        <v>1056.202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hidden="1" x14ac:dyDescent="0.25">
      <c r="A167" t="s">
        <v>49</v>
      </c>
      <c r="B167" t="s">
        <v>69</v>
      </c>
      <c r="C167" t="b">
        <v>0</v>
      </c>
      <c r="D167" t="s">
        <v>245</v>
      </c>
      <c r="E167" t="s">
        <v>245</v>
      </c>
      <c r="F167" t="s">
        <v>255</v>
      </c>
      <c r="G167" t="s">
        <v>74</v>
      </c>
      <c r="I167" t="s">
        <v>260</v>
      </c>
      <c r="J167" t="s">
        <v>281</v>
      </c>
      <c r="K167">
        <v>1.709248611</v>
      </c>
      <c r="L167">
        <v>2057</v>
      </c>
      <c r="M167">
        <v>1.6512415519999999</v>
      </c>
      <c r="N167">
        <v>5.8007059000000138E-2</v>
      </c>
      <c r="O167">
        <v>1.373</v>
      </c>
      <c r="P167">
        <v>2049</v>
      </c>
      <c r="Q167">
        <v>2032</v>
      </c>
      <c r="X167">
        <v>-3.1023502399999998</v>
      </c>
      <c r="Y167">
        <v>859.4669979250001</v>
      </c>
      <c r="Z167">
        <v>998.65976591498008</v>
      </c>
      <c r="AA167">
        <v>362.006925289234</v>
      </c>
      <c r="AB167">
        <v>160.02125427159999</v>
      </c>
      <c r="AC167">
        <v>887.36582507759999</v>
      </c>
      <c r="AD167">
        <v>2072</v>
      </c>
      <c r="AE167">
        <v>908.65693650134006</v>
      </c>
      <c r="AF167">
        <v>1.6822265569999999</v>
      </c>
      <c r="AG167">
        <v>482.80640629999999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hidden="1" x14ac:dyDescent="0.25">
      <c r="A168" t="s">
        <v>49</v>
      </c>
      <c r="B168" t="s">
        <v>72</v>
      </c>
      <c r="C168" t="b">
        <v>0</v>
      </c>
      <c r="D168" t="s">
        <v>245</v>
      </c>
      <c r="E168" t="s">
        <v>245</v>
      </c>
      <c r="F168" t="s">
        <v>255</v>
      </c>
      <c r="G168" t="s">
        <v>74</v>
      </c>
      <c r="I168" t="s">
        <v>260</v>
      </c>
      <c r="J168" t="s">
        <v>281</v>
      </c>
      <c r="K168">
        <v>1.7779239389999999</v>
      </c>
      <c r="L168">
        <v>2058</v>
      </c>
      <c r="M168">
        <v>1.688009882</v>
      </c>
      <c r="N168">
        <v>8.9914056999999881E-2</v>
      </c>
      <c r="O168">
        <v>1.431</v>
      </c>
      <c r="P168">
        <v>2045</v>
      </c>
      <c r="Q168">
        <v>2032</v>
      </c>
      <c r="X168">
        <v>-3.9024737960000002</v>
      </c>
      <c r="Y168">
        <v>903.05801862650003</v>
      </c>
      <c r="Z168">
        <v>847.47399218003</v>
      </c>
      <c r="AA168">
        <v>250.931344550104</v>
      </c>
      <c r="AB168">
        <v>161.9829731058</v>
      </c>
      <c r="AC168">
        <v>968.56191848960009</v>
      </c>
      <c r="AD168">
        <v>2065</v>
      </c>
      <c r="AE168">
        <v>973.60501430710008</v>
      </c>
      <c r="AF168">
        <v>1.7584849279999999</v>
      </c>
      <c r="AG168">
        <v>472.56681250000003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hidden="1" x14ac:dyDescent="0.25">
      <c r="A169" t="s">
        <v>50</v>
      </c>
      <c r="B169" t="s">
        <v>177</v>
      </c>
      <c r="C169" t="b">
        <v>0</v>
      </c>
      <c r="D169" t="s">
        <v>244</v>
      </c>
      <c r="E169" t="s">
        <v>244</v>
      </c>
      <c r="F169" t="s">
        <v>255</v>
      </c>
      <c r="G169" t="s">
        <v>139</v>
      </c>
      <c r="I169" t="s">
        <v>265</v>
      </c>
      <c r="J169" t="s">
        <v>286</v>
      </c>
      <c r="K169">
        <v>1.878160348</v>
      </c>
      <c r="L169">
        <v>2100</v>
      </c>
      <c r="M169">
        <v>1.878160348</v>
      </c>
      <c r="N169">
        <v>0</v>
      </c>
      <c r="O169">
        <v>1.4850000000000001</v>
      </c>
      <c r="P169">
        <v>2100</v>
      </c>
      <c r="Q169">
        <v>2032</v>
      </c>
      <c r="X169">
        <v>4.2140670579999986</v>
      </c>
      <c r="Y169">
        <v>1285.636997329</v>
      </c>
      <c r="Z169">
        <v>555.89705519366498</v>
      </c>
      <c r="AA169">
        <v>7.4317802460499994E-4</v>
      </c>
      <c r="AC169">
        <v>1285.636997329</v>
      </c>
      <c r="AD169" t="s">
        <v>300</v>
      </c>
      <c r="AE169">
        <v>1285.636997329</v>
      </c>
      <c r="AF169">
        <v>1.878160348</v>
      </c>
      <c r="AG169">
        <v>484.04409379999998</v>
      </c>
      <c r="AH169">
        <v>145.03716449999999</v>
      </c>
      <c r="AI169">
        <v>89.040237542521282</v>
      </c>
      <c r="AJ169">
        <v>1057.004371</v>
      </c>
      <c r="AK169">
        <v>244.5669745800698</v>
      </c>
      <c r="AL169">
        <v>1108.7775160000001</v>
      </c>
      <c r="AM169">
        <v>22.371777174610649</v>
      </c>
      <c r="AN169">
        <v>146.69652640078419</v>
      </c>
      <c r="AO169">
        <v>147.8806716207902</v>
      </c>
      <c r="AP169">
        <v>148.49997425076771</v>
      </c>
    </row>
    <row r="170" spans="1:42" hidden="1" x14ac:dyDescent="0.25">
      <c r="A170" t="s">
        <v>50</v>
      </c>
      <c r="B170" t="s">
        <v>176</v>
      </c>
      <c r="C170" t="b">
        <v>0</v>
      </c>
      <c r="D170" t="s">
        <v>244</v>
      </c>
      <c r="E170" t="s">
        <v>244</v>
      </c>
      <c r="F170" t="s">
        <v>255</v>
      </c>
      <c r="G170" t="s">
        <v>139</v>
      </c>
      <c r="I170" t="s">
        <v>265</v>
      </c>
      <c r="J170" t="s">
        <v>286</v>
      </c>
      <c r="K170">
        <v>1.7952604139999999</v>
      </c>
      <c r="L170">
        <v>2100</v>
      </c>
      <c r="M170">
        <v>1.7952604139999999</v>
      </c>
      <c r="N170">
        <v>0</v>
      </c>
      <c r="O170">
        <v>1.4359999999999999</v>
      </c>
      <c r="P170">
        <v>2098</v>
      </c>
      <c r="Q170">
        <v>2032</v>
      </c>
      <c r="X170">
        <v>0.47579179389999998</v>
      </c>
      <c r="Y170">
        <v>1130.7329523814501</v>
      </c>
      <c r="Z170">
        <v>844.99149820019511</v>
      </c>
      <c r="AA170">
        <v>365.76877671548738</v>
      </c>
      <c r="AC170">
        <v>1130.7329523814501</v>
      </c>
      <c r="AD170" t="s">
        <v>300</v>
      </c>
      <c r="AE170">
        <v>1130.7329523814501</v>
      </c>
      <c r="AF170">
        <v>1.7952604139999999</v>
      </c>
      <c r="AG170">
        <v>473.45018750000003</v>
      </c>
      <c r="AH170">
        <v>153.93678600000001</v>
      </c>
      <c r="AI170">
        <v>94.503833132867584</v>
      </c>
      <c r="AJ170">
        <v>569.63551079999991</v>
      </c>
      <c r="AK170">
        <v>131.80081115268041</v>
      </c>
      <c r="AL170">
        <v>1050.0635749999999</v>
      </c>
      <c r="AM170">
        <v>21.187107404399288</v>
      </c>
      <c r="AN170">
        <v>97.143539531309813</v>
      </c>
      <c r="AO170">
        <v>97.176365719769194</v>
      </c>
      <c r="AP170">
        <v>97.779527723725465</v>
      </c>
    </row>
    <row r="171" spans="1:42" hidden="1" x14ac:dyDescent="0.25">
      <c r="A171" t="s">
        <v>50</v>
      </c>
      <c r="B171" t="s">
        <v>142</v>
      </c>
      <c r="C171" t="b">
        <v>0</v>
      </c>
      <c r="D171" t="s">
        <v>246</v>
      </c>
      <c r="E171" t="s">
        <v>246</v>
      </c>
      <c r="F171" t="s">
        <v>255</v>
      </c>
      <c r="G171" t="s">
        <v>139</v>
      </c>
      <c r="I171" t="s">
        <v>265</v>
      </c>
      <c r="J171" t="s">
        <v>286</v>
      </c>
      <c r="K171">
        <v>2.0626331090000001</v>
      </c>
      <c r="L171">
        <v>2100</v>
      </c>
      <c r="M171">
        <v>2.0626331090000001</v>
      </c>
      <c r="N171">
        <v>0</v>
      </c>
      <c r="O171">
        <v>1.6319999999999999</v>
      </c>
      <c r="P171">
        <v>2100</v>
      </c>
      <c r="Q171">
        <v>2032</v>
      </c>
      <c r="U171">
        <v>2085</v>
      </c>
      <c r="X171">
        <v>6.1935867930000006</v>
      </c>
      <c r="Y171">
        <v>1687.9149548764999</v>
      </c>
      <c r="Z171">
        <v>530.41602027263502</v>
      </c>
      <c r="AA171">
        <v>5.7653200000000009E-9</v>
      </c>
      <c r="AC171">
        <v>1687.9149548764999</v>
      </c>
      <c r="AD171" t="s">
        <v>300</v>
      </c>
      <c r="AE171">
        <v>1687.9149548764999</v>
      </c>
      <c r="AF171">
        <v>2.0626331090000001</v>
      </c>
      <c r="AG171">
        <v>498.09590630000002</v>
      </c>
      <c r="AH171">
        <v>69.63995826</v>
      </c>
      <c r="AI171">
        <v>42.752893351839262</v>
      </c>
      <c r="AJ171">
        <v>229.10991229999999</v>
      </c>
      <c r="AK171">
        <v>53.010866969741343</v>
      </c>
      <c r="AL171">
        <v>1048.9196790000001</v>
      </c>
      <c r="AM171">
        <v>21.16402704242077</v>
      </c>
      <c r="AN171">
        <v>44.83646899961758</v>
      </c>
      <c r="AO171">
        <v>45.16324688319682</v>
      </c>
      <c r="AP171">
        <v>45.360314063087728</v>
      </c>
    </row>
    <row r="172" spans="1:42" hidden="1" x14ac:dyDescent="0.25">
      <c r="A172" t="s">
        <v>50</v>
      </c>
      <c r="B172" t="s">
        <v>144</v>
      </c>
      <c r="C172" t="b">
        <v>0</v>
      </c>
      <c r="D172" t="s">
        <v>246</v>
      </c>
      <c r="E172" t="s">
        <v>246</v>
      </c>
      <c r="F172" t="s">
        <v>255</v>
      </c>
      <c r="G172" t="s">
        <v>139</v>
      </c>
      <c r="I172" t="s">
        <v>265</v>
      </c>
      <c r="J172" t="s">
        <v>286</v>
      </c>
      <c r="K172">
        <v>2.0499027729999999</v>
      </c>
      <c r="L172">
        <v>2100</v>
      </c>
      <c r="M172">
        <v>2.0499027729999999</v>
      </c>
      <c r="N172">
        <v>0</v>
      </c>
      <c r="O172">
        <v>1.627</v>
      </c>
      <c r="P172">
        <v>2100</v>
      </c>
      <c r="Q172">
        <v>2031</v>
      </c>
      <c r="U172">
        <v>2088</v>
      </c>
      <c r="X172">
        <v>6.1572316490000008</v>
      </c>
      <c r="Y172">
        <v>1664.5984318445001</v>
      </c>
      <c r="Z172">
        <v>533.05470216920003</v>
      </c>
      <c r="AA172">
        <v>0</v>
      </c>
      <c r="AC172">
        <v>1664.5984318445001</v>
      </c>
      <c r="AD172" t="s">
        <v>300</v>
      </c>
      <c r="AE172">
        <v>1664.5984318445001</v>
      </c>
      <c r="AF172">
        <v>2.0499027729999999</v>
      </c>
      <c r="AG172">
        <v>496.5009063</v>
      </c>
      <c r="AH172">
        <v>71.186100839999995</v>
      </c>
      <c r="AI172">
        <v>43.702090773564962</v>
      </c>
      <c r="AJ172">
        <v>270.87035550000002</v>
      </c>
      <c r="AK172">
        <v>62.673291772095219</v>
      </c>
      <c r="AL172">
        <v>1036.4918709999999</v>
      </c>
      <c r="AM172">
        <v>20.913271460410169</v>
      </c>
      <c r="AN172">
        <v>48.885039655852019</v>
      </c>
      <c r="AO172">
        <v>49.261185694061503</v>
      </c>
      <c r="AP172">
        <v>49.471121206366668</v>
      </c>
    </row>
    <row r="173" spans="1:42" hidden="1" x14ac:dyDescent="0.25">
      <c r="A173" t="s">
        <v>50</v>
      </c>
      <c r="B173" t="s">
        <v>175</v>
      </c>
      <c r="C173" t="b">
        <v>0</v>
      </c>
      <c r="D173" t="s">
        <v>246</v>
      </c>
      <c r="E173" t="s">
        <v>246</v>
      </c>
      <c r="F173" t="s">
        <v>255</v>
      </c>
      <c r="G173" t="s">
        <v>139</v>
      </c>
      <c r="I173" t="s">
        <v>265</v>
      </c>
      <c r="J173" t="s">
        <v>286</v>
      </c>
      <c r="K173">
        <v>2.0563107770000002</v>
      </c>
      <c r="L173">
        <v>2099</v>
      </c>
      <c r="M173">
        <v>2.0560333079999999</v>
      </c>
      <c r="N173">
        <v>2.7746900000025221E-4</v>
      </c>
      <c r="O173">
        <v>1.645</v>
      </c>
      <c r="P173">
        <v>2100</v>
      </c>
      <c r="Q173">
        <v>2032</v>
      </c>
      <c r="U173">
        <v>2077</v>
      </c>
      <c r="X173">
        <v>1.646880066</v>
      </c>
      <c r="Y173">
        <v>1687.0605915579999</v>
      </c>
      <c r="Z173">
        <v>710.96140958702506</v>
      </c>
      <c r="AA173">
        <v>232.54782860067101</v>
      </c>
      <c r="AC173">
        <v>1685.4137114919999</v>
      </c>
      <c r="AD173" t="s">
        <v>300</v>
      </c>
      <c r="AE173">
        <v>1687.0605915579999</v>
      </c>
      <c r="AF173">
        <v>2.0560333079999999</v>
      </c>
      <c r="AG173">
        <v>484.9425938</v>
      </c>
      <c r="AH173">
        <v>73.251150589999995</v>
      </c>
      <c r="AI173">
        <v>44.969852184310987</v>
      </c>
      <c r="AJ173">
        <v>157.6019167</v>
      </c>
      <c r="AK173">
        <v>36.465529389319038</v>
      </c>
      <c r="AL173">
        <v>1001.696998</v>
      </c>
      <c r="AM173">
        <v>20.21121614783214</v>
      </c>
      <c r="AN173">
        <v>34.390566624985709</v>
      </c>
      <c r="AO173">
        <v>34.429398973383563</v>
      </c>
      <c r="AP173">
        <v>34.634786040566873</v>
      </c>
    </row>
    <row r="174" spans="1:42" hidden="1" x14ac:dyDescent="0.25">
      <c r="A174" t="s">
        <v>50</v>
      </c>
      <c r="B174" t="s">
        <v>178</v>
      </c>
      <c r="C174" t="b">
        <v>0</v>
      </c>
      <c r="D174" t="s">
        <v>244</v>
      </c>
      <c r="E174" t="s">
        <v>244</v>
      </c>
      <c r="F174" t="s">
        <v>255</v>
      </c>
      <c r="G174" t="s">
        <v>139</v>
      </c>
      <c r="I174" t="s">
        <v>265</v>
      </c>
      <c r="J174" t="s">
        <v>286</v>
      </c>
      <c r="K174">
        <v>1.803147888</v>
      </c>
      <c r="L174">
        <v>2094</v>
      </c>
      <c r="M174">
        <v>1.801006543</v>
      </c>
      <c r="N174">
        <v>2.1413450000000718E-3</v>
      </c>
      <c r="O174">
        <v>1.4350000000000001</v>
      </c>
      <c r="P174">
        <v>2096</v>
      </c>
      <c r="Q174">
        <v>2031</v>
      </c>
      <c r="X174">
        <v>-2.057354492</v>
      </c>
      <c r="Y174">
        <v>1123.1417413490001</v>
      </c>
      <c r="Z174">
        <v>999.13469805500506</v>
      </c>
      <c r="AA174">
        <v>447.45005313790898</v>
      </c>
      <c r="AC174">
        <v>1134.0514468834999</v>
      </c>
      <c r="AD174">
        <v>2086</v>
      </c>
      <c r="AE174">
        <v>1142.4861289185001</v>
      </c>
      <c r="AF174">
        <v>1.7963679539999999</v>
      </c>
      <c r="AG174">
        <v>482.93400000000003</v>
      </c>
      <c r="AH174">
        <v>107.0127595</v>
      </c>
      <c r="AI174">
        <v>65.696551355019778</v>
      </c>
      <c r="AJ174">
        <v>426.89879189999999</v>
      </c>
      <c r="AK174">
        <v>98.774753304089998</v>
      </c>
      <c r="AL174">
        <v>965.47646580000003</v>
      </c>
      <c r="AM174">
        <v>19.480395343990899</v>
      </c>
      <c r="AN174">
        <v>71.881234798289952</v>
      </c>
      <c r="AO174">
        <v>72.11092787879447</v>
      </c>
      <c r="AP174">
        <v>72.503964475215838</v>
      </c>
    </row>
    <row r="175" spans="1:42" hidden="1" x14ac:dyDescent="0.25">
      <c r="A175" t="s">
        <v>50</v>
      </c>
      <c r="B175" t="s">
        <v>146</v>
      </c>
      <c r="C175" t="b">
        <v>0</v>
      </c>
      <c r="D175" t="s">
        <v>244</v>
      </c>
      <c r="E175" t="s">
        <v>244</v>
      </c>
      <c r="F175" t="s">
        <v>255</v>
      </c>
      <c r="G175" t="s">
        <v>139</v>
      </c>
      <c r="I175" t="s">
        <v>265</v>
      </c>
      <c r="J175" t="s">
        <v>286</v>
      </c>
      <c r="K175">
        <v>1.819037496</v>
      </c>
      <c r="L175">
        <v>2095</v>
      </c>
      <c r="M175">
        <v>1.818617315</v>
      </c>
      <c r="N175">
        <v>4.2018099999996389E-4</v>
      </c>
      <c r="O175">
        <v>1.4490000000000001</v>
      </c>
      <c r="P175">
        <v>2100</v>
      </c>
      <c r="Q175">
        <v>2032</v>
      </c>
      <c r="X175">
        <v>-1.686414785</v>
      </c>
      <c r="Y175">
        <v>1158.3708365025</v>
      </c>
      <c r="Z175">
        <v>992.34555436751521</v>
      </c>
      <c r="AA175">
        <v>473.47929451796898</v>
      </c>
      <c r="AC175">
        <v>1165.7681510330001</v>
      </c>
      <c r="AD175">
        <v>2088</v>
      </c>
      <c r="AE175">
        <v>1171.6535986361</v>
      </c>
      <c r="AF175">
        <v>1.813333493</v>
      </c>
      <c r="AG175">
        <v>489.1146875</v>
      </c>
      <c r="AH175">
        <v>104.17850660000001</v>
      </c>
      <c r="AI175">
        <v>63.956565935823463</v>
      </c>
      <c r="AJ175">
        <v>334.47388949999998</v>
      </c>
      <c r="AK175">
        <v>77.389715194511325</v>
      </c>
      <c r="AL175">
        <v>803.878199</v>
      </c>
      <c r="AM175">
        <v>16.219831015724989</v>
      </c>
      <c r="AN175">
        <v>58.674291041430109</v>
      </c>
      <c r="AO175">
        <v>58.604412055775001</v>
      </c>
      <c r="AP175">
        <v>58.991532815255042</v>
      </c>
    </row>
    <row r="176" spans="1:42" hidden="1" x14ac:dyDescent="0.25">
      <c r="A176" t="s">
        <v>50</v>
      </c>
      <c r="B176" t="s">
        <v>145</v>
      </c>
      <c r="C176" t="b">
        <v>0</v>
      </c>
      <c r="D176" t="s">
        <v>244</v>
      </c>
      <c r="E176" t="s">
        <v>244</v>
      </c>
      <c r="F176" t="s">
        <v>255</v>
      </c>
      <c r="G176" t="s">
        <v>139</v>
      </c>
      <c r="I176" t="s">
        <v>265</v>
      </c>
      <c r="J176" t="s">
        <v>286</v>
      </c>
      <c r="K176">
        <v>1.813154033</v>
      </c>
      <c r="L176">
        <v>2061</v>
      </c>
      <c r="M176">
        <v>1.806932252</v>
      </c>
      <c r="N176">
        <v>6.2217810000000373E-3</v>
      </c>
      <c r="O176">
        <v>1.4379999999999999</v>
      </c>
      <c r="P176">
        <v>2096</v>
      </c>
      <c r="Q176">
        <v>2032</v>
      </c>
      <c r="X176">
        <v>-1.6545525619999999</v>
      </c>
      <c r="Y176">
        <v>1138.218595797</v>
      </c>
      <c r="Z176">
        <v>1004.830733654405</v>
      </c>
      <c r="AA176">
        <v>472.79297384449802</v>
      </c>
      <c r="AC176">
        <v>1094.6238836984</v>
      </c>
      <c r="AD176">
        <v>2087</v>
      </c>
      <c r="AE176">
        <v>1150.6497486610399</v>
      </c>
      <c r="AF176">
        <v>1.8007442380000001</v>
      </c>
      <c r="AG176">
        <v>489.92159379999998</v>
      </c>
      <c r="AH176">
        <v>103.8798616</v>
      </c>
      <c r="AI176">
        <v>63.773223812219769</v>
      </c>
      <c r="AJ176">
        <v>404.53949019999999</v>
      </c>
      <c r="AK176">
        <v>93.601315123017415</v>
      </c>
      <c r="AL176">
        <v>708.01413650000006</v>
      </c>
      <c r="AM176">
        <v>14.285584140806449</v>
      </c>
      <c r="AN176">
        <v>63.934453061751029</v>
      </c>
      <c r="AO176">
        <v>63.924234743792148</v>
      </c>
      <c r="AP176">
        <v>64.329372878514206</v>
      </c>
    </row>
    <row r="177" spans="1:42" hidden="1" x14ac:dyDescent="0.25">
      <c r="A177" t="s">
        <v>50</v>
      </c>
      <c r="B177" t="s">
        <v>140</v>
      </c>
      <c r="C177" t="b">
        <v>0</v>
      </c>
      <c r="D177" t="s">
        <v>246</v>
      </c>
      <c r="E177" t="s">
        <v>246</v>
      </c>
      <c r="F177" t="s">
        <v>255</v>
      </c>
      <c r="G177" t="s">
        <v>139</v>
      </c>
      <c r="I177" t="s">
        <v>265</v>
      </c>
      <c r="J177" t="s">
        <v>286</v>
      </c>
      <c r="K177">
        <v>2.0628444049999999</v>
      </c>
      <c r="L177">
        <v>2098</v>
      </c>
      <c r="M177">
        <v>2.0605137579999999</v>
      </c>
      <c r="N177">
        <v>2.3306469999999631E-3</v>
      </c>
      <c r="O177">
        <v>1.643</v>
      </c>
      <c r="P177">
        <v>2100</v>
      </c>
      <c r="Q177">
        <v>2032</v>
      </c>
      <c r="U177">
        <v>2074</v>
      </c>
      <c r="X177">
        <v>0.79237580880000003</v>
      </c>
      <c r="Y177">
        <v>1675.1069514034</v>
      </c>
      <c r="Z177">
        <v>774.24412011461948</v>
      </c>
      <c r="AA177">
        <v>322.00527229913791</v>
      </c>
      <c r="AC177">
        <v>1673.1831737354801</v>
      </c>
      <c r="AD177" t="s">
        <v>300</v>
      </c>
      <c r="AE177">
        <v>1675.1069514034</v>
      </c>
      <c r="AF177">
        <v>2.0605137579999999</v>
      </c>
      <c r="AG177">
        <v>504.8563125</v>
      </c>
      <c r="AH177">
        <v>50.336792039999999</v>
      </c>
      <c r="AI177">
        <v>30.90242377408099</v>
      </c>
      <c r="AJ177">
        <v>121.6526368</v>
      </c>
      <c r="AK177">
        <v>28.14767672504172</v>
      </c>
      <c r="AL177">
        <v>598.33051820000003</v>
      </c>
      <c r="AM177">
        <v>12.072500422113279</v>
      </c>
      <c r="AN177">
        <v>23.711289777513809</v>
      </c>
      <c r="AO177">
        <v>23.693366703748449</v>
      </c>
      <c r="AP177">
        <v>23.84665947821653</v>
      </c>
    </row>
    <row r="178" spans="1:42" hidden="1" x14ac:dyDescent="0.25">
      <c r="A178" t="s">
        <v>50</v>
      </c>
      <c r="B178" t="s">
        <v>141</v>
      </c>
      <c r="C178" t="b">
        <v>0</v>
      </c>
      <c r="D178" t="s">
        <v>246</v>
      </c>
      <c r="E178" t="s">
        <v>246</v>
      </c>
      <c r="F178" t="s">
        <v>255</v>
      </c>
      <c r="G178" t="s">
        <v>139</v>
      </c>
      <c r="I178" t="s">
        <v>265</v>
      </c>
      <c r="J178" t="s">
        <v>286</v>
      </c>
      <c r="K178">
        <v>2.069331665</v>
      </c>
      <c r="L178">
        <v>2098</v>
      </c>
      <c r="M178">
        <v>2.0688419769999999</v>
      </c>
      <c r="N178">
        <v>4.8968800000004364E-4</v>
      </c>
      <c r="O178">
        <v>1.65</v>
      </c>
      <c r="P178">
        <v>2098</v>
      </c>
      <c r="Q178">
        <v>2032</v>
      </c>
      <c r="U178">
        <v>2074</v>
      </c>
      <c r="X178">
        <v>0.89656087249999994</v>
      </c>
      <c r="Y178">
        <v>1687.8266108687501</v>
      </c>
      <c r="Z178">
        <v>854.28488456080402</v>
      </c>
      <c r="AA178">
        <v>415.25316370401958</v>
      </c>
      <c r="AC178">
        <v>1685.6645992271001</v>
      </c>
      <c r="AD178" t="s">
        <v>300</v>
      </c>
      <c r="AE178">
        <v>1687.8266108687501</v>
      </c>
      <c r="AF178">
        <v>2.0688419769999999</v>
      </c>
      <c r="AG178">
        <v>508.26431250000002</v>
      </c>
      <c r="AH178">
        <v>41.759518470000003</v>
      </c>
      <c r="AI178">
        <v>25.636721850213132</v>
      </c>
      <c r="AJ178">
        <v>95.280331520000004</v>
      </c>
      <c r="AK178">
        <v>22.045720014181921</v>
      </c>
      <c r="AL178">
        <v>509.39278619999999</v>
      </c>
      <c r="AM178">
        <v>10.27800595049267</v>
      </c>
      <c r="AN178">
        <v>18.885047133951069</v>
      </c>
      <c r="AO178">
        <v>18.861298548624649</v>
      </c>
      <c r="AP178">
        <v>18.985772279788051</v>
      </c>
    </row>
    <row r="179" spans="1:42" hidden="1" x14ac:dyDescent="0.25">
      <c r="A179" t="s">
        <v>50</v>
      </c>
      <c r="B179" t="s">
        <v>143</v>
      </c>
      <c r="C179" t="b">
        <v>0</v>
      </c>
      <c r="D179" t="s">
        <v>246</v>
      </c>
      <c r="E179" t="s">
        <v>246</v>
      </c>
      <c r="F179" t="s">
        <v>255</v>
      </c>
      <c r="G179" t="s">
        <v>139</v>
      </c>
      <c r="I179" t="s">
        <v>265</v>
      </c>
      <c r="J179" t="s">
        <v>286</v>
      </c>
      <c r="K179">
        <v>2.0643986050000001</v>
      </c>
      <c r="L179">
        <v>2100</v>
      </c>
      <c r="M179">
        <v>2.0643986050000001</v>
      </c>
      <c r="N179">
        <v>0</v>
      </c>
      <c r="O179">
        <v>1.645</v>
      </c>
      <c r="P179">
        <v>2100</v>
      </c>
      <c r="Q179">
        <v>2031</v>
      </c>
      <c r="U179">
        <v>2076</v>
      </c>
      <c r="X179">
        <v>1.8915486050000001</v>
      </c>
      <c r="Y179">
        <v>1684.5645431175001</v>
      </c>
      <c r="Z179">
        <v>820.40546950245459</v>
      </c>
      <c r="AA179">
        <v>369.64848873712498</v>
      </c>
      <c r="AC179">
        <v>1684.5645431175001</v>
      </c>
      <c r="AD179" t="s">
        <v>300</v>
      </c>
      <c r="AE179">
        <v>1684.5645431175001</v>
      </c>
      <c r="AF179">
        <v>2.0643986050000001</v>
      </c>
      <c r="AG179">
        <v>508.91649999999998</v>
      </c>
      <c r="AH179">
        <v>46.216680949999997</v>
      </c>
      <c r="AI179">
        <v>28.373032969869719</v>
      </c>
      <c r="AJ179">
        <v>111.2631044</v>
      </c>
      <c r="AK179">
        <v>25.74377322560235</v>
      </c>
      <c r="AL179">
        <v>350.36759069999999</v>
      </c>
      <c r="AM179">
        <v>7.0693584197333097</v>
      </c>
      <c r="AN179">
        <v>21.501399960644171</v>
      </c>
      <c r="AO179">
        <v>21.377562453481101</v>
      </c>
      <c r="AP179">
        <v>21.544638764540299</v>
      </c>
    </row>
    <row r="180" spans="1:42" hidden="1" x14ac:dyDescent="0.25">
      <c r="A180" t="s">
        <v>50</v>
      </c>
      <c r="B180" t="s">
        <v>147</v>
      </c>
      <c r="C180" t="b">
        <v>0</v>
      </c>
      <c r="D180" t="s">
        <v>244</v>
      </c>
      <c r="E180" t="s">
        <v>244</v>
      </c>
      <c r="F180" t="s">
        <v>255</v>
      </c>
      <c r="G180" t="s">
        <v>139</v>
      </c>
      <c r="I180" t="s">
        <v>265</v>
      </c>
      <c r="J180" t="s">
        <v>286</v>
      </c>
      <c r="K180">
        <v>1.990489237</v>
      </c>
      <c r="L180">
        <v>2099</v>
      </c>
      <c r="M180">
        <v>1.988743106</v>
      </c>
      <c r="N180">
        <v>1.7461309999999839E-3</v>
      </c>
      <c r="O180">
        <v>1.575</v>
      </c>
      <c r="P180">
        <v>2092</v>
      </c>
      <c r="Q180">
        <v>2030</v>
      </c>
      <c r="X180">
        <v>-2.6924986369999999</v>
      </c>
      <c r="Y180">
        <v>1475.2027401845</v>
      </c>
      <c r="Z180">
        <v>928.69216359299992</v>
      </c>
      <c r="AA180">
        <v>455.43033215460008</v>
      </c>
      <c r="AC180">
        <v>1477.8952388215</v>
      </c>
      <c r="AD180">
        <v>2090</v>
      </c>
      <c r="AE180">
        <v>1491.8675643798999</v>
      </c>
      <c r="AF180">
        <v>1.9857351249999999</v>
      </c>
      <c r="AG180">
        <v>480.62150000000003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hidden="1" x14ac:dyDescent="0.25">
      <c r="A181" t="s">
        <v>50</v>
      </c>
      <c r="B181" t="s">
        <v>139</v>
      </c>
      <c r="C181" t="b">
        <v>0</v>
      </c>
      <c r="D181" t="s">
        <v>246</v>
      </c>
      <c r="E181" t="s">
        <v>246</v>
      </c>
      <c r="F181" t="s">
        <v>255</v>
      </c>
      <c r="I181" t="s">
        <v>265</v>
      </c>
      <c r="J181" t="s">
        <v>286</v>
      </c>
      <c r="K181">
        <v>3.6383572389999999</v>
      </c>
      <c r="L181">
        <v>2100</v>
      </c>
      <c r="M181">
        <v>3.6383572389999999</v>
      </c>
      <c r="N181">
        <v>0</v>
      </c>
      <c r="O181">
        <v>2.9870000000000001</v>
      </c>
      <c r="P181">
        <v>2100</v>
      </c>
      <c r="Q181">
        <v>2031</v>
      </c>
      <c r="U181">
        <v>2049</v>
      </c>
      <c r="X181">
        <v>29.80760987</v>
      </c>
      <c r="Y181">
        <v>4902.5721898950014</v>
      </c>
      <c r="Z181">
        <v>0</v>
      </c>
      <c r="AA181">
        <v>0</v>
      </c>
      <c r="AC181">
        <v>4902.5721898950014</v>
      </c>
      <c r="AD181" t="s">
        <v>300</v>
      </c>
      <c r="AE181">
        <v>4902.5721898950014</v>
      </c>
      <c r="AF181">
        <v>3.6383572389999999</v>
      </c>
      <c r="AG181">
        <v>827.54112499999997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hidden="1" x14ac:dyDescent="0.25">
      <c r="A182" t="s">
        <v>50</v>
      </c>
      <c r="B182" t="s">
        <v>148</v>
      </c>
      <c r="C182" t="b">
        <v>0</v>
      </c>
      <c r="D182" t="s">
        <v>246</v>
      </c>
      <c r="E182" t="s">
        <v>246</v>
      </c>
      <c r="F182" t="s">
        <v>255</v>
      </c>
      <c r="G182" t="s">
        <v>139</v>
      </c>
      <c r="I182" t="s">
        <v>265</v>
      </c>
      <c r="J182" t="s">
        <v>286</v>
      </c>
      <c r="K182">
        <v>2.1697797759999999</v>
      </c>
      <c r="L182">
        <v>2100</v>
      </c>
      <c r="M182">
        <v>2.1697797759999999</v>
      </c>
      <c r="N182">
        <v>0</v>
      </c>
      <c r="O182">
        <v>1.722</v>
      </c>
      <c r="P182">
        <v>2100</v>
      </c>
      <c r="Q182">
        <v>2030</v>
      </c>
      <c r="U182">
        <v>2062</v>
      </c>
      <c r="X182">
        <v>5.7020627849999999</v>
      </c>
      <c r="Y182">
        <v>1885.9210175124999</v>
      </c>
      <c r="Z182">
        <v>496.94424253300002</v>
      </c>
      <c r="AA182">
        <v>0</v>
      </c>
      <c r="AC182">
        <v>1885.9210175124999</v>
      </c>
      <c r="AD182" t="s">
        <v>300</v>
      </c>
      <c r="AE182">
        <v>1885.9210175124999</v>
      </c>
      <c r="AF182">
        <v>2.1697797759999999</v>
      </c>
      <c r="AG182">
        <v>484.9615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hidden="1" x14ac:dyDescent="0.25">
      <c r="A183" t="s">
        <v>50</v>
      </c>
      <c r="B183" t="s">
        <v>149</v>
      </c>
      <c r="C183" t="b">
        <v>0</v>
      </c>
      <c r="D183" t="s">
        <v>246</v>
      </c>
      <c r="E183" t="s">
        <v>246</v>
      </c>
      <c r="F183" t="s">
        <v>255</v>
      </c>
      <c r="G183" t="s">
        <v>139</v>
      </c>
      <c r="I183" t="s">
        <v>265</v>
      </c>
      <c r="J183" t="s">
        <v>286</v>
      </c>
      <c r="K183">
        <v>2.351391934</v>
      </c>
      <c r="L183">
        <v>2100</v>
      </c>
      <c r="M183">
        <v>2.351391934</v>
      </c>
      <c r="N183">
        <v>0</v>
      </c>
      <c r="O183">
        <v>1.877</v>
      </c>
      <c r="P183">
        <v>2100</v>
      </c>
      <c r="Q183">
        <v>2030</v>
      </c>
      <c r="U183">
        <v>2055</v>
      </c>
      <c r="X183">
        <v>5.9191914880000009</v>
      </c>
      <c r="Y183">
        <v>2241.0725522090002</v>
      </c>
      <c r="Z183">
        <v>672.29579935899994</v>
      </c>
      <c r="AA183">
        <v>269.42830856572999</v>
      </c>
      <c r="AC183">
        <v>2241.0725522090002</v>
      </c>
      <c r="AD183" t="s">
        <v>300</v>
      </c>
      <c r="AE183">
        <v>2241.0725522090002</v>
      </c>
      <c r="AF183">
        <v>2.351391934</v>
      </c>
      <c r="AG183">
        <v>552.188625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hidden="1" x14ac:dyDescent="0.25">
      <c r="A184" t="s">
        <v>50</v>
      </c>
      <c r="B184" t="s">
        <v>150</v>
      </c>
      <c r="C184" t="b">
        <v>0</v>
      </c>
      <c r="D184" t="s">
        <v>246</v>
      </c>
      <c r="E184" t="s">
        <v>246</v>
      </c>
      <c r="F184" t="s">
        <v>255</v>
      </c>
      <c r="G184" t="s">
        <v>139</v>
      </c>
      <c r="I184" t="s">
        <v>265</v>
      </c>
      <c r="J184" t="s">
        <v>286</v>
      </c>
      <c r="K184">
        <v>2.463034816</v>
      </c>
      <c r="L184">
        <v>2100</v>
      </c>
      <c r="M184">
        <v>2.463034816</v>
      </c>
      <c r="N184">
        <v>0</v>
      </c>
      <c r="O184">
        <v>1.9670000000000001</v>
      </c>
      <c r="P184">
        <v>2100</v>
      </c>
      <c r="Q184">
        <v>2030</v>
      </c>
      <c r="U184">
        <v>2054</v>
      </c>
      <c r="X184">
        <v>14.54932975</v>
      </c>
      <c r="Y184">
        <v>2514.8964612099999</v>
      </c>
      <c r="Z184">
        <v>442.70219854999999</v>
      </c>
      <c r="AA184">
        <v>0</v>
      </c>
      <c r="AC184">
        <v>2514.8964612099999</v>
      </c>
      <c r="AD184" t="s">
        <v>300</v>
      </c>
      <c r="AE184">
        <v>2514.8964612099999</v>
      </c>
      <c r="AF184">
        <v>2.463034816</v>
      </c>
      <c r="AG184">
        <v>555.42987500000004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hidden="1" x14ac:dyDescent="0.25">
      <c r="A185" t="s">
        <v>55</v>
      </c>
      <c r="B185" t="s">
        <v>71</v>
      </c>
      <c r="C185" t="b">
        <v>0</v>
      </c>
      <c r="D185" t="s">
        <v>247</v>
      </c>
      <c r="E185" t="s">
        <v>253</v>
      </c>
      <c r="F185" t="s">
        <v>255</v>
      </c>
      <c r="G185" t="s">
        <v>74</v>
      </c>
      <c r="I185" t="s">
        <v>260</v>
      </c>
      <c r="J185" t="s">
        <v>281</v>
      </c>
      <c r="K185">
        <v>1.635041966</v>
      </c>
      <c r="L185">
        <v>2043</v>
      </c>
      <c r="M185">
        <v>1.2502400499999999</v>
      </c>
      <c r="N185">
        <v>0.38480191600000002</v>
      </c>
      <c r="O185">
        <v>1.3660000000000001</v>
      </c>
      <c r="P185">
        <v>2040</v>
      </c>
      <c r="Q185">
        <v>2033</v>
      </c>
      <c r="R185">
        <v>2067</v>
      </c>
      <c r="S185">
        <v>34</v>
      </c>
      <c r="T185">
        <v>2.906483079000012</v>
      </c>
      <c r="X185">
        <v>-16.272350629999998</v>
      </c>
      <c r="Y185">
        <v>334.46112524249969</v>
      </c>
      <c r="Z185">
        <v>1422.220521859565</v>
      </c>
      <c r="AA185">
        <v>745.00799847841199</v>
      </c>
      <c r="AB185">
        <v>448.52675599999998</v>
      </c>
      <c r="AC185">
        <v>841.31137818560001</v>
      </c>
      <c r="AD185">
        <v>2051</v>
      </c>
      <c r="AE185">
        <v>861.29772373749995</v>
      </c>
      <c r="AF185">
        <v>1.6133872760000001</v>
      </c>
      <c r="AG185">
        <v>475.4270143</v>
      </c>
      <c r="AH185">
        <v>37.62868881</v>
      </c>
      <c r="AI185">
        <v>23.100750773819861</v>
      </c>
      <c r="AJ185">
        <v>2250</v>
      </c>
      <c r="AK185">
        <v>520.59925947568013</v>
      </c>
      <c r="AL185">
        <v>7500</v>
      </c>
      <c r="AM185">
        <v>151.3273189511356</v>
      </c>
      <c r="AN185">
        <v>338.17008781370731</v>
      </c>
      <c r="AO185">
        <v>348.11640617942999</v>
      </c>
      <c r="AP185">
        <v>347.67540132645848</v>
      </c>
    </row>
    <row r="186" spans="1:42" hidden="1" x14ac:dyDescent="0.25">
      <c r="A186" t="s">
        <v>51</v>
      </c>
      <c r="B186" t="s">
        <v>181</v>
      </c>
      <c r="C186" t="b">
        <v>0</v>
      </c>
      <c r="D186" t="s">
        <v>244</v>
      </c>
      <c r="E186" t="s">
        <v>244</v>
      </c>
      <c r="F186" t="s">
        <v>2</v>
      </c>
      <c r="G186" t="s">
        <v>179</v>
      </c>
      <c r="I186" t="s">
        <v>272</v>
      </c>
      <c r="J186" t="s">
        <v>293</v>
      </c>
      <c r="K186">
        <v>1.986060653</v>
      </c>
      <c r="L186">
        <v>2079</v>
      </c>
      <c r="M186">
        <v>1.831758719</v>
      </c>
      <c r="N186">
        <v>0.154301934</v>
      </c>
      <c r="O186">
        <v>1.6719999999999999</v>
      </c>
      <c r="P186">
        <v>2072</v>
      </c>
      <c r="Q186">
        <v>2041</v>
      </c>
      <c r="X186">
        <v>-25.569500000000001</v>
      </c>
      <c r="Y186">
        <v>1228.1232500000001</v>
      </c>
      <c r="Z186">
        <v>852.03100000000006</v>
      </c>
      <c r="AA186">
        <v>668.59255000000019</v>
      </c>
      <c r="AC186">
        <v>1555.1536000000001</v>
      </c>
      <c r="AD186">
        <v>2075</v>
      </c>
      <c r="AE186">
        <v>1565.9174</v>
      </c>
      <c r="AF186">
        <v>1.9828667470000001</v>
      </c>
      <c r="AG186">
        <v>821.3</v>
      </c>
      <c r="AH186">
        <v>42.8</v>
      </c>
      <c r="AI186">
        <v>26.27548725154449</v>
      </c>
      <c r="AJ186">
        <v>122.9</v>
      </c>
      <c r="AK186">
        <v>28.43628843980493</v>
      </c>
      <c r="AL186">
        <v>1086.5999999999999</v>
      </c>
      <c r="AM186">
        <v>21.924301969640521</v>
      </c>
      <c r="AN186">
        <v>26.295514376292299</v>
      </c>
      <c r="AO186">
        <v>26.698058547234169</v>
      </c>
      <c r="AP186">
        <v>26.75843787326199</v>
      </c>
    </row>
    <row r="187" spans="1:42" hidden="1" x14ac:dyDescent="0.25">
      <c r="A187" t="s">
        <v>51</v>
      </c>
      <c r="B187" t="s">
        <v>179</v>
      </c>
      <c r="C187" t="b">
        <v>0</v>
      </c>
      <c r="D187" t="s">
        <v>246</v>
      </c>
      <c r="E187" t="s">
        <v>246</v>
      </c>
      <c r="F187" t="s">
        <v>2</v>
      </c>
      <c r="I187" t="s">
        <v>272</v>
      </c>
      <c r="J187" t="s">
        <v>293</v>
      </c>
      <c r="K187">
        <v>4.7571170629999999</v>
      </c>
      <c r="L187">
        <v>2100</v>
      </c>
      <c r="M187">
        <v>4.7571170629999999</v>
      </c>
      <c r="N187">
        <v>0</v>
      </c>
      <c r="O187">
        <v>3.6850000000000001</v>
      </c>
      <c r="P187">
        <v>2100</v>
      </c>
      <c r="Q187">
        <v>2033</v>
      </c>
      <c r="U187">
        <v>2043</v>
      </c>
      <c r="X187">
        <v>38.587000000000003</v>
      </c>
      <c r="Y187">
        <v>6494.464500000001</v>
      </c>
      <c r="Z187">
        <v>1.1399999999999999</v>
      </c>
      <c r="AA187">
        <v>0</v>
      </c>
      <c r="AC187">
        <v>6494.464500000001</v>
      </c>
      <c r="AD187" t="s">
        <v>300</v>
      </c>
      <c r="AE187">
        <v>6494.464500000001</v>
      </c>
      <c r="AF187">
        <v>4.7571170629999999</v>
      </c>
      <c r="AG187">
        <v>940.3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hidden="1" x14ac:dyDescent="0.25">
      <c r="A188" t="s">
        <v>52</v>
      </c>
      <c r="B188" t="s">
        <v>187</v>
      </c>
      <c r="C188" t="b">
        <v>0</v>
      </c>
      <c r="D188" t="s">
        <v>245</v>
      </c>
      <c r="E188" t="s">
        <v>245</v>
      </c>
      <c r="F188" t="s">
        <v>255</v>
      </c>
      <c r="G188" t="s">
        <v>191</v>
      </c>
      <c r="I188" t="s">
        <v>273</v>
      </c>
      <c r="J188" t="s">
        <v>294</v>
      </c>
      <c r="K188">
        <v>1.7341927260000001</v>
      </c>
      <c r="L188">
        <v>2060</v>
      </c>
      <c r="M188">
        <v>1.603932345</v>
      </c>
      <c r="N188">
        <v>0.13026038100000001</v>
      </c>
      <c r="O188">
        <v>1.4239999999999999</v>
      </c>
      <c r="P188">
        <v>2056</v>
      </c>
      <c r="Q188">
        <v>2035</v>
      </c>
      <c r="X188">
        <v>-12.01861467</v>
      </c>
      <c r="Y188">
        <v>293.98955294500001</v>
      </c>
      <c r="Z188">
        <v>987.83708281195004</v>
      </c>
      <c r="AA188">
        <v>554.831566748</v>
      </c>
      <c r="AC188">
        <v>670.9811367614999</v>
      </c>
      <c r="AD188">
        <v>2052</v>
      </c>
      <c r="AE188">
        <v>696.97425702989995</v>
      </c>
      <c r="AF188">
        <v>1.7151320480000001</v>
      </c>
      <c r="AG188">
        <v>668.428</v>
      </c>
      <c r="AH188">
        <v>1423.867874</v>
      </c>
      <c r="AI188">
        <v>874.13135913950373</v>
      </c>
      <c r="AJ188">
        <v>3777.945369</v>
      </c>
      <c r="AK188">
        <v>874.13136064043351</v>
      </c>
      <c r="AL188">
        <v>43323.20996</v>
      </c>
      <c r="AM188">
        <v>874.1313615471912</v>
      </c>
      <c r="AN188">
        <v>874.13136136461594</v>
      </c>
      <c r="AO188">
        <v>891.18944168591372</v>
      </c>
      <c r="AP188">
        <v>892.23622877414834</v>
      </c>
    </row>
    <row r="189" spans="1:42" hidden="1" x14ac:dyDescent="0.25">
      <c r="A189" t="s">
        <v>52</v>
      </c>
      <c r="B189" t="s">
        <v>183</v>
      </c>
      <c r="C189" t="b">
        <v>0</v>
      </c>
      <c r="D189" t="s">
        <v>245</v>
      </c>
      <c r="E189" t="s">
        <v>245</v>
      </c>
      <c r="F189" t="s">
        <v>255</v>
      </c>
      <c r="G189" t="s">
        <v>186</v>
      </c>
      <c r="I189" t="s">
        <v>273</v>
      </c>
      <c r="J189" t="s">
        <v>294</v>
      </c>
      <c r="K189">
        <v>1.7698615310000001</v>
      </c>
      <c r="L189">
        <v>2060</v>
      </c>
      <c r="M189">
        <v>1.5471839679999999</v>
      </c>
      <c r="N189">
        <v>0.22267756300000019</v>
      </c>
      <c r="O189">
        <v>1.4530000000000001</v>
      </c>
      <c r="P189">
        <v>2053</v>
      </c>
      <c r="Q189">
        <v>2034</v>
      </c>
      <c r="X189">
        <v>-16.35568</v>
      </c>
      <c r="Y189">
        <v>209.05838800199979</v>
      </c>
      <c r="Z189">
        <v>800.86524654499999</v>
      </c>
      <c r="AA189">
        <v>456.7366741615001</v>
      </c>
      <c r="AC189">
        <v>705.15148550049992</v>
      </c>
      <c r="AD189">
        <v>2051</v>
      </c>
      <c r="AE189">
        <v>737.0471536985799</v>
      </c>
      <c r="AF189">
        <v>1.740213056</v>
      </c>
      <c r="AG189">
        <v>450.69400000000002</v>
      </c>
      <c r="AH189">
        <v>328.30100599999997</v>
      </c>
      <c r="AI189">
        <v>201.5483387341643</v>
      </c>
      <c r="AJ189">
        <v>871.08029800000008</v>
      </c>
      <c r="AK189">
        <v>201.5483369256244</v>
      </c>
      <c r="AL189">
        <v>9989.0260469999994</v>
      </c>
      <c r="AM189">
        <v>201.5483374167427</v>
      </c>
      <c r="AN189">
        <v>201.5483373916731</v>
      </c>
      <c r="AO189">
        <v>205.48141637470511</v>
      </c>
      <c r="AP189">
        <v>205.72277392964699</v>
      </c>
    </row>
    <row r="190" spans="1:42" hidden="1" x14ac:dyDescent="0.25">
      <c r="A190" t="s">
        <v>52</v>
      </c>
      <c r="B190" t="s">
        <v>188</v>
      </c>
      <c r="C190" t="b">
        <v>0</v>
      </c>
      <c r="D190" t="s">
        <v>245</v>
      </c>
      <c r="E190" t="s">
        <v>245</v>
      </c>
      <c r="F190" t="s">
        <v>255</v>
      </c>
      <c r="G190" t="s">
        <v>191</v>
      </c>
      <c r="I190" t="s">
        <v>273</v>
      </c>
      <c r="J190" t="s">
        <v>294</v>
      </c>
      <c r="K190">
        <v>1.761399707</v>
      </c>
      <c r="L190">
        <v>2060</v>
      </c>
      <c r="M190">
        <v>1.560424201</v>
      </c>
      <c r="N190">
        <v>0.200975506</v>
      </c>
      <c r="O190">
        <v>1.4450000000000001</v>
      </c>
      <c r="P190">
        <v>2058</v>
      </c>
      <c r="Q190">
        <v>2035</v>
      </c>
      <c r="X190">
        <v>-16.691671329999998</v>
      </c>
      <c r="Y190">
        <v>205.38521674</v>
      </c>
      <c r="Z190">
        <v>1053.2712374369501</v>
      </c>
      <c r="AA190">
        <v>557.54652430800002</v>
      </c>
      <c r="AC190">
        <v>705.99167835499998</v>
      </c>
      <c r="AD190">
        <v>2052</v>
      </c>
      <c r="AE190">
        <v>733.44719582260007</v>
      </c>
      <c r="AF190">
        <v>1.7302639980000001</v>
      </c>
      <c r="AG190">
        <v>653.85300000000007</v>
      </c>
      <c r="AH190">
        <v>326.77269899999999</v>
      </c>
      <c r="AI190">
        <v>200.61009081138519</v>
      </c>
      <c r="AJ190">
        <v>867.02523599999995</v>
      </c>
      <c r="AK190">
        <v>200.61008702592301</v>
      </c>
      <c r="AL190">
        <v>9942.5250649999998</v>
      </c>
      <c r="AM190">
        <v>200.61008822545531</v>
      </c>
      <c r="AN190">
        <v>200.61008820097339</v>
      </c>
      <c r="AO190">
        <v>204.52485785522509</v>
      </c>
      <c r="AP190">
        <v>204.76509184927721</v>
      </c>
    </row>
    <row r="191" spans="1:42" hidden="1" x14ac:dyDescent="0.25">
      <c r="A191" t="s">
        <v>52</v>
      </c>
      <c r="B191" t="s">
        <v>182</v>
      </c>
      <c r="C191" t="b">
        <v>0</v>
      </c>
      <c r="D191" t="s">
        <v>245</v>
      </c>
      <c r="E191" t="s">
        <v>245</v>
      </c>
      <c r="F191" t="s">
        <v>255</v>
      </c>
      <c r="G191" t="s">
        <v>186</v>
      </c>
      <c r="I191" t="s">
        <v>273</v>
      </c>
      <c r="J191" t="s">
        <v>294</v>
      </c>
      <c r="K191">
        <v>1.6456263419999999</v>
      </c>
      <c r="L191">
        <v>2065</v>
      </c>
      <c r="M191">
        <v>1.523806421</v>
      </c>
      <c r="N191">
        <v>0.1218199209999999</v>
      </c>
      <c r="O191">
        <v>1.355</v>
      </c>
      <c r="P191">
        <v>2068</v>
      </c>
      <c r="Q191">
        <v>2040</v>
      </c>
      <c r="X191">
        <v>-16.41601867</v>
      </c>
      <c r="Y191">
        <v>184.03639281499991</v>
      </c>
      <c r="Z191">
        <v>502.46691180500011</v>
      </c>
      <c r="AA191">
        <v>212.9423926588305</v>
      </c>
      <c r="AC191">
        <v>542.89228586650006</v>
      </c>
      <c r="AD191">
        <v>2058</v>
      </c>
      <c r="AE191">
        <v>556.34748990209994</v>
      </c>
      <c r="AF191">
        <v>1.6369756929999999</v>
      </c>
      <c r="AG191">
        <v>444.40499999999997</v>
      </c>
      <c r="AH191">
        <v>156.73252099999999</v>
      </c>
      <c r="AI191">
        <v>96.220171902755354</v>
      </c>
      <c r="AJ191">
        <v>415.858025</v>
      </c>
      <c r="AK191">
        <v>96.220168827563953</v>
      </c>
      <c r="AL191">
        <v>4768.810211</v>
      </c>
      <c r="AM191">
        <v>96.220168508990554</v>
      </c>
      <c r="AN191">
        <v>96.220168683473062</v>
      </c>
      <c r="AO191">
        <v>98.097839885236141</v>
      </c>
      <c r="AP191">
        <v>98.213065188709351</v>
      </c>
    </row>
    <row r="192" spans="1:42" hidden="1" x14ac:dyDescent="0.25">
      <c r="A192" t="s">
        <v>52</v>
      </c>
      <c r="B192" t="s">
        <v>185</v>
      </c>
      <c r="C192" t="b">
        <v>0</v>
      </c>
      <c r="D192" t="s">
        <v>245</v>
      </c>
      <c r="E192" t="s">
        <v>245</v>
      </c>
      <c r="F192" t="s">
        <v>255</v>
      </c>
      <c r="G192" t="s">
        <v>186</v>
      </c>
      <c r="I192" t="s">
        <v>273</v>
      </c>
      <c r="J192" t="s">
        <v>294</v>
      </c>
      <c r="K192">
        <v>1.704173105</v>
      </c>
      <c r="L192">
        <v>2063</v>
      </c>
      <c r="M192">
        <v>1.5297782470000001</v>
      </c>
      <c r="N192">
        <v>0.1743948579999999</v>
      </c>
      <c r="O192">
        <v>1.395</v>
      </c>
      <c r="P192">
        <v>2059</v>
      </c>
      <c r="Q192">
        <v>2037</v>
      </c>
      <c r="X192">
        <v>-17.869335</v>
      </c>
      <c r="Y192">
        <v>344.4493175579999</v>
      </c>
      <c r="Z192">
        <v>588.49442668195002</v>
      </c>
      <c r="AA192">
        <v>211.47789482179999</v>
      </c>
      <c r="AC192">
        <v>722.46940579786997</v>
      </c>
      <c r="AD192">
        <v>2060</v>
      </c>
      <c r="AE192">
        <v>725.86641039814992</v>
      </c>
      <c r="AF192">
        <v>1.699898181</v>
      </c>
      <c r="AG192">
        <v>451.43799999999999</v>
      </c>
      <c r="AH192">
        <v>60.946457000000002</v>
      </c>
      <c r="AI192">
        <v>37.415837708651978</v>
      </c>
      <c r="AJ192">
        <v>161.70909700000001</v>
      </c>
      <c r="AK192">
        <v>37.415838288302638</v>
      </c>
      <c r="AL192">
        <v>1854.382893</v>
      </c>
      <c r="AM192">
        <v>37.415838867538739</v>
      </c>
      <c r="AN192">
        <v>37.415838982869801</v>
      </c>
      <c r="AO192">
        <v>38.145983716962228</v>
      </c>
      <c r="AP192">
        <v>38.190789809917639</v>
      </c>
    </row>
    <row r="193" spans="1:42" hidden="1" x14ac:dyDescent="0.25">
      <c r="A193" t="s">
        <v>52</v>
      </c>
      <c r="B193" t="s">
        <v>189</v>
      </c>
      <c r="C193" t="b">
        <v>0</v>
      </c>
      <c r="D193" t="s">
        <v>244</v>
      </c>
      <c r="E193" t="s">
        <v>244</v>
      </c>
      <c r="F193" t="s">
        <v>255</v>
      </c>
      <c r="G193" t="s">
        <v>191</v>
      </c>
      <c r="I193" t="s">
        <v>273</v>
      </c>
      <c r="J193" t="s">
        <v>294</v>
      </c>
      <c r="K193">
        <v>1.907430169</v>
      </c>
      <c r="L193">
        <v>2070</v>
      </c>
      <c r="M193">
        <v>1.7800352319999999</v>
      </c>
      <c r="N193">
        <v>0.12739493700000001</v>
      </c>
      <c r="O193">
        <v>1.5669999999999999</v>
      </c>
      <c r="P193">
        <v>2069</v>
      </c>
      <c r="Q193">
        <v>2035</v>
      </c>
      <c r="X193">
        <v>-11.094262670000001</v>
      </c>
      <c r="Y193">
        <v>778.8747596799999</v>
      </c>
      <c r="Z193">
        <v>1448.8726083819499</v>
      </c>
      <c r="AA193">
        <v>552.98669795500007</v>
      </c>
      <c r="AC193">
        <v>1008.537564865</v>
      </c>
      <c r="AD193">
        <v>2065</v>
      </c>
      <c r="AE193">
        <v>1018.791607198</v>
      </c>
      <c r="AF193">
        <v>1.8996775450000001</v>
      </c>
      <c r="AG193">
        <v>722.96399999999994</v>
      </c>
      <c r="AH193">
        <v>46.814833999999998</v>
      </c>
      <c r="AI193">
        <v>28.740247054910551</v>
      </c>
      <c r="AJ193">
        <v>124.213683</v>
      </c>
      <c r="AK193">
        <v>28.74024506068751</v>
      </c>
      <c r="AL193">
        <v>1424.407919</v>
      </c>
      <c r="AM193">
        <v>28.740244196671501</v>
      </c>
      <c r="AN193">
        <v>28.740244494605221</v>
      </c>
      <c r="AO193">
        <v>29.301090787054051</v>
      </c>
      <c r="AP193">
        <v>29.335507735339</v>
      </c>
    </row>
    <row r="194" spans="1:42" hidden="1" x14ac:dyDescent="0.25">
      <c r="A194" t="s">
        <v>52</v>
      </c>
      <c r="B194" t="s">
        <v>190</v>
      </c>
      <c r="C194" t="b">
        <v>0</v>
      </c>
      <c r="D194" t="s">
        <v>244</v>
      </c>
      <c r="E194" t="s">
        <v>244</v>
      </c>
      <c r="F194" t="s">
        <v>255</v>
      </c>
      <c r="G194" t="s">
        <v>191</v>
      </c>
      <c r="I194" t="s">
        <v>273</v>
      </c>
      <c r="J194" t="s">
        <v>294</v>
      </c>
      <c r="K194">
        <v>1.9793495029999999</v>
      </c>
      <c r="L194">
        <v>2072</v>
      </c>
      <c r="M194">
        <v>1.8521331519999999</v>
      </c>
      <c r="N194">
        <v>0.12721635099999989</v>
      </c>
      <c r="O194">
        <v>1.621</v>
      </c>
      <c r="P194">
        <v>2078</v>
      </c>
      <c r="Q194">
        <v>2035</v>
      </c>
      <c r="X194">
        <v>-15.830301670000001</v>
      </c>
      <c r="Y194">
        <v>687.76114917999996</v>
      </c>
      <c r="Z194">
        <v>1444.39869741805</v>
      </c>
      <c r="AA194">
        <v>554.60297376699998</v>
      </c>
      <c r="AC194">
        <v>1011.9722492326</v>
      </c>
      <c r="AD194">
        <v>2063</v>
      </c>
      <c r="AE194">
        <v>1046.2212596341001</v>
      </c>
      <c r="AF194">
        <v>1.956397242</v>
      </c>
      <c r="AG194">
        <v>681.62800000000004</v>
      </c>
      <c r="AH194">
        <v>42.843790000000013</v>
      </c>
      <c r="AI194">
        <v>26.302370512917051</v>
      </c>
      <c r="AJ194">
        <v>113.677322</v>
      </c>
      <c r="AK194">
        <v>26.30236873439042</v>
      </c>
      <c r="AL194">
        <v>1303.5832700000001</v>
      </c>
      <c r="AM194">
        <v>26.302368170487242</v>
      </c>
      <c r="AN194">
        <v>26.302368610859261</v>
      </c>
      <c r="AO194">
        <v>26.815641423274791</v>
      </c>
      <c r="AP194">
        <v>26.84713897050252</v>
      </c>
    </row>
    <row r="195" spans="1:42" hidden="1" x14ac:dyDescent="0.25">
      <c r="A195" t="s">
        <v>52</v>
      </c>
      <c r="B195" t="s">
        <v>184</v>
      </c>
      <c r="C195" t="b">
        <v>0</v>
      </c>
      <c r="D195" t="s">
        <v>244</v>
      </c>
      <c r="E195" t="s">
        <v>244</v>
      </c>
      <c r="F195" t="s">
        <v>255</v>
      </c>
      <c r="G195" t="s">
        <v>186</v>
      </c>
      <c r="I195" t="s">
        <v>273</v>
      </c>
      <c r="J195" t="s">
        <v>294</v>
      </c>
      <c r="K195">
        <v>1.9785485700000001</v>
      </c>
      <c r="L195">
        <v>2070</v>
      </c>
      <c r="M195">
        <v>1.8285353710000001</v>
      </c>
      <c r="N195">
        <v>0.15001319900000001</v>
      </c>
      <c r="O195">
        <v>1.615</v>
      </c>
      <c r="P195">
        <v>2071</v>
      </c>
      <c r="Q195">
        <v>2034</v>
      </c>
      <c r="X195">
        <v>-15.59651867</v>
      </c>
      <c r="Y195">
        <v>712.81475647499997</v>
      </c>
      <c r="Z195">
        <v>937.60270639999999</v>
      </c>
      <c r="AA195">
        <v>447.75460033450003</v>
      </c>
      <c r="AC195">
        <v>1048.9476121314999</v>
      </c>
      <c r="AD195">
        <v>2063</v>
      </c>
      <c r="AE195">
        <v>1071.2640241991</v>
      </c>
      <c r="AF195">
        <v>1.9604027399999999</v>
      </c>
      <c r="AG195">
        <v>471.24300000000011</v>
      </c>
      <c r="AH195">
        <v>31.328990000000001</v>
      </c>
      <c r="AI195">
        <v>19.233282181045912</v>
      </c>
      <c r="AJ195">
        <v>83.125129999999999</v>
      </c>
      <c r="AK195">
        <v>19.23328049858651</v>
      </c>
      <c r="AL195">
        <v>953.22912300000007</v>
      </c>
      <c r="AM195">
        <v>19.233281003964301</v>
      </c>
      <c r="AN195">
        <v>19.23328090986481</v>
      </c>
      <c r="AO195">
        <v>19.608605303257949</v>
      </c>
      <c r="AP195">
        <v>19.63163749055834</v>
      </c>
    </row>
    <row r="196" spans="1:42" hidden="1" x14ac:dyDescent="0.25">
      <c r="A196" t="s">
        <v>52</v>
      </c>
      <c r="B196" t="s">
        <v>191</v>
      </c>
      <c r="C196" t="b">
        <v>0</v>
      </c>
      <c r="D196" t="s">
        <v>246</v>
      </c>
      <c r="E196" t="s">
        <v>246</v>
      </c>
      <c r="F196" t="s">
        <v>255</v>
      </c>
      <c r="I196" t="s">
        <v>273</v>
      </c>
      <c r="J196" t="s">
        <v>294</v>
      </c>
      <c r="K196">
        <v>3.9719116169999999</v>
      </c>
      <c r="L196">
        <v>2100</v>
      </c>
      <c r="M196">
        <v>3.9719116169999999</v>
      </c>
      <c r="N196">
        <v>0</v>
      </c>
      <c r="O196">
        <v>3.2090000000000001</v>
      </c>
      <c r="P196">
        <v>2100</v>
      </c>
      <c r="Q196">
        <v>2033</v>
      </c>
      <c r="U196">
        <v>2047</v>
      </c>
      <c r="X196">
        <v>34.586977330000003</v>
      </c>
      <c r="Y196">
        <v>5242.6915364500001</v>
      </c>
      <c r="Z196">
        <v>95.504711498099994</v>
      </c>
      <c r="AA196">
        <v>4.4774418334800004</v>
      </c>
      <c r="AC196">
        <v>5242.6915364500001</v>
      </c>
      <c r="AD196" t="s">
        <v>300</v>
      </c>
      <c r="AE196">
        <v>5242.6915364500001</v>
      </c>
      <c r="AF196">
        <v>3.9719116169999999</v>
      </c>
      <c r="AG196">
        <v>872.24199999999996</v>
      </c>
      <c r="AH196">
        <v>0.62795699999999999</v>
      </c>
      <c r="AI196">
        <v>0.3855111249536945</v>
      </c>
      <c r="AJ196">
        <v>1.6661589999999999</v>
      </c>
      <c r="AK196">
        <v>0.38551161847499538</v>
      </c>
      <c r="AL196">
        <v>19.106560000000002</v>
      </c>
      <c r="AM196">
        <v>0.38551259989053449</v>
      </c>
      <c r="AN196">
        <v>0.38551234860592981</v>
      </c>
      <c r="AO196">
        <v>0.39303539828031808</v>
      </c>
      <c r="AP196">
        <v>0.39349704607255759</v>
      </c>
    </row>
    <row r="197" spans="1:42" hidden="1" x14ac:dyDescent="0.25">
      <c r="A197" t="s">
        <v>52</v>
      </c>
      <c r="B197" t="s">
        <v>186</v>
      </c>
      <c r="C197" t="b">
        <v>0</v>
      </c>
      <c r="D197" t="s">
        <v>246</v>
      </c>
      <c r="E197" t="s">
        <v>246</v>
      </c>
      <c r="F197" t="s">
        <v>255</v>
      </c>
      <c r="I197" t="s">
        <v>273</v>
      </c>
      <c r="J197" t="s">
        <v>294</v>
      </c>
      <c r="K197">
        <v>3.4409646239999998</v>
      </c>
      <c r="L197">
        <v>2100</v>
      </c>
      <c r="M197">
        <v>3.4409646239999998</v>
      </c>
      <c r="N197">
        <v>0</v>
      </c>
      <c r="O197">
        <v>2.806</v>
      </c>
      <c r="P197">
        <v>2100</v>
      </c>
      <c r="Q197">
        <v>2034</v>
      </c>
      <c r="U197">
        <v>2051</v>
      </c>
      <c r="X197">
        <v>34.591934670000001</v>
      </c>
      <c r="Y197">
        <v>3802.4131878200001</v>
      </c>
      <c r="Z197">
        <v>2.1118166670000001E-2</v>
      </c>
      <c r="AA197">
        <v>0</v>
      </c>
      <c r="AC197">
        <v>3802.4131878200001</v>
      </c>
      <c r="AD197" t="s">
        <v>300</v>
      </c>
      <c r="AE197">
        <v>3802.4131878200001</v>
      </c>
      <c r="AF197">
        <v>3.4409646239999998</v>
      </c>
      <c r="AG197">
        <v>567.97800000000007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hidden="1" x14ac:dyDescent="0.25">
      <c r="A198" t="s">
        <v>55</v>
      </c>
      <c r="B198" t="s">
        <v>69</v>
      </c>
      <c r="C198" t="b">
        <v>0</v>
      </c>
      <c r="D198" t="s">
        <v>247</v>
      </c>
      <c r="E198" t="s">
        <v>251</v>
      </c>
      <c r="F198" t="s">
        <v>255</v>
      </c>
      <c r="G198" t="s">
        <v>74</v>
      </c>
      <c r="I198" t="s">
        <v>260</v>
      </c>
      <c r="J198" t="s">
        <v>281</v>
      </c>
      <c r="K198">
        <v>1.634651187</v>
      </c>
      <c r="L198">
        <v>2055</v>
      </c>
      <c r="M198">
        <v>1.4624208160000001</v>
      </c>
      <c r="N198">
        <v>0.17223037099999991</v>
      </c>
      <c r="O198">
        <v>1.35</v>
      </c>
      <c r="P198">
        <v>2051</v>
      </c>
      <c r="Q198">
        <v>2035</v>
      </c>
      <c r="R198">
        <v>2093</v>
      </c>
      <c r="S198">
        <v>58</v>
      </c>
      <c r="T198">
        <v>4.6552594019999987</v>
      </c>
      <c r="X198">
        <v>-11.901409879999999</v>
      </c>
      <c r="Y198">
        <v>794.31447389499999</v>
      </c>
      <c r="Z198">
        <v>1632.6187653939151</v>
      </c>
      <c r="AA198">
        <v>773.72672234808181</v>
      </c>
      <c r="AB198">
        <v>460.27809424999998</v>
      </c>
      <c r="AC198">
        <v>1011.98433266</v>
      </c>
      <c r="AD198">
        <v>2065</v>
      </c>
      <c r="AE198">
        <v>1033.056095035</v>
      </c>
      <c r="AF198">
        <v>1.605069335</v>
      </c>
      <c r="AG198">
        <v>543.81044679999991</v>
      </c>
      <c r="AH198">
        <v>68.25</v>
      </c>
      <c r="AI198">
        <v>41.899579554156809</v>
      </c>
      <c r="AJ198">
        <v>427.5</v>
      </c>
      <c r="AK198">
        <v>98.913859300379229</v>
      </c>
      <c r="AL198">
        <v>1875</v>
      </c>
      <c r="AM198">
        <v>37.831829737783892</v>
      </c>
      <c r="AN198">
        <v>77.064075250134366</v>
      </c>
      <c r="AO198">
        <v>78.474335365380938</v>
      </c>
      <c r="AP198">
        <v>78.594230265006274</v>
      </c>
    </row>
    <row r="199" spans="1:42" hidden="1" x14ac:dyDescent="0.25">
      <c r="A199" t="s">
        <v>56</v>
      </c>
      <c r="B199" t="s">
        <v>137</v>
      </c>
      <c r="C199" t="b">
        <v>0</v>
      </c>
      <c r="D199" t="s">
        <v>247</v>
      </c>
      <c r="E199" t="s">
        <v>253</v>
      </c>
      <c r="F199" t="s">
        <v>2</v>
      </c>
      <c r="G199" t="s">
        <v>138</v>
      </c>
      <c r="I199" t="s">
        <v>264</v>
      </c>
      <c r="J199" t="s">
        <v>285</v>
      </c>
      <c r="K199">
        <v>1.630873593</v>
      </c>
      <c r="L199">
        <v>2047</v>
      </c>
      <c r="M199">
        <v>1.245642578</v>
      </c>
      <c r="N199">
        <v>0.38523101500000001</v>
      </c>
      <c r="O199">
        <v>1.349</v>
      </c>
      <c r="P199">
        <v>2048</v>
      </c>
      <c r="Q199">
        <v>2033</v>
      </c>
      <c r="R199">
        <v>2073</v>
      </c>
      <c r="S199">
        <v>40</v>
      </c>
      <c r="T199">
        <v>3.424770565999999</v>
      </c>
      <c r="X199">
        <v>-21.672302729999998</v>
      </c>
      <c r="Y199">
        <v>218.0713141075</v>
      </c>
      <c r="Z199">
        <v>875.44116479960201</v>
      </c>
      <c r="AA199">
        <v>713.06039076243098</v>
      </c>
      <c r="AC199">
        <v>740.1984371282</v>
      </c>
      <c r="AD199">
        <v>2056</v>
      </c>
      <c r="AE199">
        <v>762.53497872770004</v>
      </c>
      <c r="AF199">
        <v>1.6139313420000001</v>
      </c>
      <c r="AG199">
        <v>503.77136230000002</v>
      </c>
      <c r="AH199">
        <v>152.8590088</v>
      </c>
      <c r="AI199">
        <v>93.84217142542353</v>
      </c>
      <c r="AJ199">
        <v>1248.1455080000001</v>
      </c>
      <c r="AK199">
        <v>288.79272319230972</v>
      </c>
      <c r="AL199">
        <v>3768.1875</v>
      </c>
      <c r="AM199">
        <v>76.030628224024298</v>
      </c>
      <c r="AN199">
        <v>181.3275866770245</v>
      </c>
      <c r="AO199">
        <v>184.43771789581669</v>
      </c>
      <c r="AP199">
        <v>184.77461699556039</v>
      </c>
    </row>
    <row r="200" spans="1:42" hidden="1" x14ac:dyDescent="0.25">
      <c r="A200" t="s">
        <v>44</v>
      </c>
      <c r="B200" t="s">
        <v>158</v>
      </c>
      <c r="C200" t="b">
        <v>0</v>
      </c>
      <c r="D200" t="s">
        <v>247</v>
      </c>
      <c r="E200" t="s">
        <v>253</v>
      </c>
      <c r="F200" t="s">
        <v>255</v>
      </c>
      <c r="I200" t="s">
        <v>267</v>
      </c>
      <c r="J200" t="s">
        <v>288</v>
      </c>
      <c r="K200">
        <v>1.62796074</v>
      </c>
      <c r="L200">
        <v>2047</v>
      </c>
      <c r="M200">
        <v>1.313000833</v>
      </c>
      <c r="N200">
        <v>0.31495990699999998</v>
      </c>
      <c r="O200">
        <v>1.3879999999999999</v>
      </c>
      <c r="P200">
        <v>2045</v>
      </c>
      <c r="Q200">
        <v>2033</v>
      </c>
      <c r="R200">
        <v>2070</v>
      </c>
      <c r="S200">
        <v>37</v>
      </c>
      <c r="T200">
        <v>3.039278993000003</v>
      </c>
      <c r="X200">
        <v>-8.0916899999999998</v>
      </c>
      <c r="Y200">
        <v>487.63731499999989</v>
      </c>
      <c r="AA200">
        <v>0</v>
      </c>
      <c r="AB200">
        <v>341.51907249999999</v>
      </c>
      <c r="AC200">
        <v>793.89996659999997</v>
      </c>
      <c r="AD200">
        <v>2052</v>
      </c>
      <c r="AE200">
        <v>799.25572839999995</v>
      </c>
      <c r="AF200">
        <v>1.6216220020000001</v>
      </c>
    </row>
    <row r="201" spans="1:42" hidden="1" x14ac:dyDescent="0.25">
      <c r="A201" t="s">
        <v>53</v>
      </c>
      <c r="B201" t="s">
        <v>176</v>
      </c>
      <c r="C201" t="b">
        <v>0</v>
      </c>
      <c r="D201" t="s">
        <v>247</v>
      </c>
      <c r="E201" t="s">
        <v>251</v>
      </c>
      <c r="F201" t="s">
        <v>255</v>
      </c>
      <c r="G201" t="s">
        <v>139</v>
      </c>
      <c r="I201" t="s">
        <v>265</v>
      </c>
      <c r="J201" t="s">
        <v>286</v>
      </c>
      <c r="K201">
        <v>1.62125812</v>
      </c>
      <c r="L201">
        <v>2052</v>
      </c>
      <c r="M201">
        <v>1.44385049</v>
      </c>
      <c r="N201">
        <v>0.17740763000000001</v>
      </c>
      <c r="O201">
        <v>1.3759999999999999</v>
      </c>
      <c r="P201">
        <v>2049</v>
      </c>
      <c r="Q201">
        <v>2033</v>
      </c>
      <c r="R201">
        <v>2088</v>
      </c>
      <c r="S201">
        <v>55</v>
      </c>
      <c r="T201">
        <v>4.0599608190000112</v>
      </c>
      <c r="X201">
        <v>-5.6790730409999997</v>
      </c>
      <c r="Y201">
        <v>621.28353716549987</v>
      </c>
      <c r="Z201">
        <v>880.16844030650009</v>
      </c>
      <c r="AA201">
        <v>310.62701406600002</v>
      </c>
      <c r="AC201">
        <v>782.23380672579992</v>
      </c>
      <c r="AD201">
        <v>2059</v>
      </c>
      <c r="AE201">
        <v>793.70661532899987</v>
      </c>
      <c r="AF201">
        <v>1.6044298130000001</v>
      </c>
      <c r="AG201">
        <v>639.02833069999997</v>
      </c>
      <c r="AH201">
        <v>72.517682789999995</v>
      </c>
      <c r="AI201">
        <v>44.519566580845613</v>
      </c>
      <c r="AJ201">
        <v>192.4110038</v>
      </c>
      <c r="AK201">
        <v>44.519567152556569</v>
      </c>
      <c r="AL201">
        <v>2206.4539150000001</v>
      </c>
      <c r="AM201">
        <v>44.519567379491583</v>
      </c>
      <c r="AN201">
        <v>44.519566666154823</v>
      </c>
      <c r="AO201">
        <v>45.388335815323522</v>
      </c>
      <c r="AP201">
        <v>45.44164874481649</v>
      </c>
    </row>
    <row r="202" spans="1:42" hidden="1" x14ac:dyDescent="0.25">
      <c r="A202" t="s">
        <v>54</v>
      </c>
      <c r="B202" t="s">
        <v>137</v>
      </c>
      <c r="C202" t="b">
        <v>0</v>
      </c>
      <c r="D202" t="s">
        <v>247</v>
      </c>
      <c r="E202" t="s">
        <v>253</v>
      </c>
      <c r="F202" t="s">
        <v>255</v>
      </c>
      <c r="G202" t="s">
        <v>138</v>
      </c>
      <c r="I202" t="s">
        <v>264</v>
      </c>
      <c r="J202" t="s">
        <v>285</v>
      </c>
      <c r="K202">
        <v>1.620139937</v>
      </c>
      <c r="L202">
        <v>2051</v>
      </c>
      <c r="M202">
        <v>1.203779173</v>
      </c>
      <c r="N202">
        <v>0.41636076399999999</v>
      </c>
      <c r="O202">
        <v>1.3660000000000001</v>
      </c>
      <c r="P202">
        <v>2049</v>
      </c>
      <c r="Q202">
        <v>2034</v>
      </c>
      <c r="R202">
        <v>2072</v>
      </c>
      <c r="S202">
        <v>38</v>
      </c>
      <c r="T202">
        <v>2.9145757929999969</v>
      </c>
      <c r="X202">
        <v>-17.72689656</v>
      </c>
      <c r="Y202">
        <v>175.1422164449998</v>
      </c>
      <c r="Z202">
        <v>995.67798526499996</v>
      </c>
      <c r="AA202">
        <v>620.11235433299998</v>
      </c>
      <c r="AB202">
        <v>330.91450733084997</v>
      </c>
      <c r="AC202">
        <v>750.71604288399988</v>
      </c>
      <c r="AD202">
        <v>2053</v>
      </c>
      <c r="AE202">
        <v>751.27119758049992</v>
      </c>
      <c r="AF202">
        <v>1.6146930420000001</v>
      </c>
      <c r="AG202">
        <v>641.87407010000004</v>
      </c>
      <c r="AH202">
        <v>109.66597230000001</v>
      </c>
      <c r="AI202">
        <v>67.325393857403768</v>
      </c>
      <c r="AJ202">
        <v>290.97646989999998</v>
      </c>
      <c r="AK202">
        <v>67.325393224350009</v>
      </c>
      <c r="AL202">
        <v>3336.7434760000001</v>
      </c>
      <c r="AM202">
        <v>67.325392566769708</v>
      </c>
      <c r="AN202">
        <v>67.325393107062993</v>
      </c>
      <c r="AO202">
        <v>68.639202427974155</v>
      </c>
      <c r="AP202">
        <v>68.719825734587715</v>
      </c>
    </row>
    <row r="203" spans="1:42" hidden="1" x14ac:dyDescent="0.25">
      <c r="A203" t="s">
        <v>53</v>
      </c>
      <c r="B203" t="s">
        <v>72</v>
      </c>
      <c r="C203" t="b">
        <v>0</v>
      </c>
      <c r="D203" t="s">
        <v>245</v>
      </c>
      <c r="E203" t="s">
        <v>245</v>
      </c>
      <c r="F203" t="s">
        <v>255</v>
      </c>
      <c r="G203" t="s">
        <v>74</v>
      </c>
      <c r="I203" t="s">
        <v>260</v>
      </c>
      <c r="J203" t="s">
        <v>281</v>
      </c>
      <c r="K203">
        <v>1.784025236</v>
      </c>
      <c r="L203">
        <v>2059</v>
      </c>
      <c r="M203">
        <v>1.549530053</v>
      </c>
      <c r="N203">
        <v>0.23449518299999991</v>
      </c>
      <c r="O203">
        <v>1.5029999999999999</v>
      </c>
      <c r="P203">
        <v>2057</v>
      </c>
      <c r="Q203">
        <v>2034</v>
      </c>
      <c r="X203">
        <v>-12.42049491</v>
      </c>
      <c r="Y203">
        <v>865.9638927100001</v>
      </c>
      <c r="Z203">
        <v>1365.7245139783311</v>
      </c>
      <c r="AA203">
        <v>324.67129564099997</v>
      </c>
      <c r="AC203">
        <v>1125.377095482</v>
      </c>
      <c r="AD203">
        <v>2066</v>
      </c>
      <c r="AE203">
        <v>1134.3359736346999</v>
      </c>
      <c r="AF203">
        <v>1.764267056</v>
      </c>
      <c r="AG203">
        <v>648.76</v>
      </c>
      <c r="AH203">
        <v>125.30880999999999</v>
      </c>
      <c r="AI203">
        <v>76.928739244420811</v>
      </c>
      <c r="AJ203">
        <v>332.48157800000001</v>
      </c>
      <c r="AK203">
        <v>76.928739242713604</v>
      </c>
      <c r="AL203">
        <v>3812.6991760000001</v>
      </c>
      <c r="AM203">
        <v>76.928739236171182</v>
      </c>
      <c r="AN203">
        <v>76.928739137276708</v>
      </c>
      <c r="AO203">
        <v>78.429951271121325</v>
      </c>
      <c r="AP203">
        <v>78.5220747386863</v>
      </c>
    </row>
    <row r="204" spans="1:42" hidden="1" x14ac:dyDescent="0.25">
      <c r="A204" t="s">
        <v>49</v>
      </c>
      <c r="B204" t="s">
        <v>137</v>
      </c>
      <c r="C204" t="b">
        <v>0</v>
      </c>
      <c r="D204" t="s">
        <v>247</v>
      </c>
      <c r="E204" t="s">
        <v>251</v>
      </c>
      <c r="F204" t="s">
        <v>255</v>
      </c>
      <c r="G204" t="s">
        <v>138</v>
      </c>
      <c r="I204" t="s">
        <v>264</v>
      </c>
      <c r="J204" t="s">
        <v>285</v>
      </c>
      <c r="K204">
        <v>1.618946556</v>
      </c>
      <c r="L204">
        <v>2043</v>
      </c>
      <c r="M204">
        <v>1.3624884450000001</v>
      </c>
      <c r="N204">
        <v>0.25645811099999988</v>
      </c>
      <c r="O204">
        <v>1.343</v>
      </c>
      <c r="P204">
        <v>2040</v>
      </c>
      <c r="Q204">
        <v>2032</v>
      </c>
      <c r="R204">
        <v>2075</v>
      </c>
      <c r="S204">
        <v>43</v>
      </c>
      <c r="T204">
        <v>3.198089895000038</v>
      </c>
      <c r="X204">
        <v>-10.419676600000001</v>
      </c>
      <c r="Y204">
        <v>255.6595253592501</v>
      </c>
      <c r="Z204">
        <v>1408.0424803784999</v>
      </c>
      <c r="AA204">
        <v>834.81771016587516</v>
      </c>
      <c r="AB204">
        <v>173.777955972</v>
      </c>
      <c r="AC204">
        <v>661.66666926080006</v>
      </c>
      <c r="AD204">
        <v>2051</v>
      </c>
      <c r="AE204">
        <v>671.9871071985101</v>
      </c>
      <c r="AF204">
        <v>1.6108929359999999</v>
      </c>
      <c r="AG204">
        <v>471.16468750000001</v>
      </c>
      <c r="AH204">
        <v>453.16636410000001</v>
      </c>
      <c r="AI204">
        <v>278.20483697986731</v>
      </c>
      <c r="AJ204">
        <v>1042.282637</v>
      </c>
      <c r="AK204">
        <v>241.1606973273596</v>
      </c>
      <c r="AL204">
        <v>1208.443638</v>
      </c>
      <c r="AM204">
        <v>24.382738112279551</v>
      </c>
      <c r="AN204">
        <v>155.90213178473641</v>
      </c>
      <c r="AO204">
        <v>152.4585883253699</v>
      </c>
      <c r="AP204">
        <v>154.32844127721401</v>
      </c>
    </row>
    <row r="205" spans="1:42" hidden="1" x14ac:dyDescent="0.25">
      <c r="A205" t="s">
        <v>43</v>
      </c>
      <c r="B205" t="s">
        <v>145</v>
      </c>
      <c r="C205" t="b">
        <v>0</v>
      </c>
      <c r="D205" t="s">
        <v>247</v>
      </c>
      <c r="E205" t="s">
        <v>251</v>
      </c>
      <c r="F205" t="s">
        <v>255</v>
      </c>
      <c r="G205" t="s">
        <v>139</v>
      </c>
      <c r="I205" t="s">
        <v>265</v>
      </c>
      <c r="J205" t="s">
        <v>286</v>
      </c>
      <c r="K205">
        <v>1.618590218</v>
      </c>
      <c r="L205">
        <v>2054</v>
      </c>
      <c r="M205">
        <v>1.4717819569999999</v>
      </c>
      <c r="N205">
        <v>0.14680826100000011</v>
      </c>
      <c r="O205">
        <v>1.2769999999999999</v>
      </c>
      <c r="P205">
        <v>2053</v>
      </c>
      <c r="Q205">
        <v>2033</v>
      </c>
      <c r="R205">
        <v>2087</v>
      </c>
      <c r="S205">
        <v>54</v>
      </c>
      <c r="T205">
        <v>3.8370210499999899</v>
      </c>
      <c r="X205">
        <v>-3.3083976000000002</v>
      </c>
      <c r="Y205">
        <v>779.87006759999974</v>
      </c>
      <c r="Z205">
        <v>1086.3717721999999</v>
      </c>
      <c r="AA205">
        <v>334.85976879999998</v>
      </c>
      <c r="AC205">
        <v>835.95774370000004</v>
      </c>
      <c r="AD205">
        <v>2060</v>
      </c>
      <c r="AE205">
        <v>844.31102349999992</v>
      </c>
      <c r="AF205">
        <v>1.610565488</v>
      </c>
      <c r="AG205">
        <v>542.25609999999995</v>
      </c>
      <c r="AH205">
        <v>145.47192000000001</v>
      </c>
      <c r="AI205">
        <v>89.307139706021033</v>
      </c>
      <c r="AJ205">
        <v>390.77192000000002</v>
      </c>
      <c r="AK205">
        <v>90.415809855950997</v>
      </c>
      <c r="AL205">
        <v>776.25250999999992</v>
      </c>
      <c r="AM205">
        <v>15.66242815565194</v>
      </c>
      <c r="AN205">
        <v>81.590647850987196</v>
      </c>
      <c r="AO205">
        <v>81.308745952038208</v>
      </c>
      <c r="AP205">
        <v>81.895283596664001</v>
      </c>
    </row>
    <row r="206" spans="1:42" hidden="1" x14ac:dyDescent="0.25">
      <c r="A206" t="s">
        <v>53</v>
      </c>
      <c r="B206" t="s">
        <v>120</v>
      </c>
      <c r="C206" t="b">
        <v>0</v>
      </c>
      <c r="D206" t="s">
        <v>246</v>
      </c>
      <c r="E206" t="s">
        <v>246</v>
      </c>
      <c r="F206" t="s">
        <v>255</v>
      </c>
      <c r="G206" t="s">
        <v>123</v>
      </c>
      <c r="I206" t="s">
        <v>263</v>
      </c>
      <c r="J206" t="s">
        <v>284</v>
      </c>
      <c r="K206">
        <v>2.1245958819999999</v>
      </c>
      <c r="L206">
        <v>2100</v>
      </c>
      <c r="M206">
        <v>2.1245958819999999</v>
      </c>
      <c r="N206">
        <v>0</v>
      </c>
      <c r="O206">
        <v>1.758</v>
      </c>
      <c r="P206">
        <v>2099</v>
      </c>
      <c r="Q206">
        <v>2032</v>
      </c>
      <c r="U206">
        <v>2058</v>
      </c>
      <c r="X206">
        <v>-0.71533157110000001</v>
      </c>
      <c r="Y206">
        <v>1654.4912318669501</v>
      </c>
      <c r="Z206">
        <v>875.48525538499996</v>
      </c>
      <c r="AA206">
        <v>555.19864397000003</v>
      </c>
      <c r="AB206">
        <v>223.24073130100001</v>
      </c>
      <c r="AC206">
        <v>1654.4912318669501</v>
      </c>
      <c r="AD206">
        <v>2090</v>
      </c>
      <c r="AE206">
        <v>1659.2482247819</v>
      </c>
      <c r="AF206">
        <v>2.1231199369999998</v>
      </c>
      <c r="AG206">
        <v>752.29600000000005</v>
      </c>
      <c r="AH206">
        <v>64.795719999999989</v>
      </c>
      <c r="AI206">
        <v>39.778951280716029</v>
      </c>
      <c r="AJ206">
        <v>149.09385700000001</v>
      </c>
      <c r="AK206">
        <v>34.496956242921307</v>
      </c>
      <c r="AL206">
        <v>1709.718912</v>
      </c>
      <c r="AM206">
        <v>34.496957215068328</v>
      </c>
      <c r="AN206">
        <v>34.906125305570583</v>
      </c>
      <c r="AO206">
        <v>35.451675947622157</v>
      </c>
      <c r="AP206">
        <v>35.528463019546102</v>
      </c>
    </row>
    <row r="207" spans="1:42" hidden="1" x14ac:dyDescent="0.25">
      <c r="A207" t="s">
        <v>53</v>
      </c>
      <c r="B207" t="s">
        <v>69</v>
      </c>
      <c r="C207" t="b">
        <v>0</v>
      </c>
      <c r="D207" t="s">
        <v>245</v>
      </c>
      <c r="E207" t="s">
        <v>245</v>
      </c>
      <c r="F207" t="s">
        <v>255</v>
      </c>
      <c r="G207" t="s">
        <v>74</v>
      </c>
      <c r="I207" t="s">
        <v>260</v>
      </c>
      <c r="J207" t="s">
        <v>281</v>
      </c>
      <c r="K207">
        <v>1.7391106160000001</v>
      </c>
      <c r="L207">
        <v>2063</v>
      </c>
      <c r="M207">
        <v>1.57942443</v>
      </c>
      <c r="N207">
        <v>0.15968618600000009</v>
      </c>
      <c r="O207">
        <v>1.494</v>
      </c>
      <c r="P207">
        <v>2068</v>
      </c>
      <c r="Q207">
        <v>2034</v>
      </c>
      <c r="X207">
        <v>-10.917109849999999</v>
      </c>
      <c r="Y207">
        <v>877.23383589000002</v>
      </c>
      <c r="Z207">
        <v>1978.84582508833</v>
      </c>
      <c r="AA207">
        <v>378.2114471443</v>
      </c>
      <c r="AC207">
        <v>1078.6104027889</v>
      </c>
      <c r="AD207">
        <v>2070</v>
      </c>
      <c r="AE207">
        <v>1090.9203902884999</v>
      </c>
      <c r="AF207">
        <v>1.733606891</v>
      </c>
      <c r="AG207">
        <v>699.42399999999998</v>
      </c>
      <c r="AH207">
        <v>52.345260000000003</v>
      </c>
      <c r="AI207">
        <v>32.13544887403696</v>
      </c>
      <c r="AJ207">
        <v>138.887562</v>
      </c>
      <c r="AK207">
        <v>32.135449745592283</v>
      </c>
      <c r="AL207">
        <v>1592.6791430000001</v>
      </c>
      <c r="AM207">
        <v>32.135448621277639</v>
      </c>
      <c r="AN207">
        <v>32.135448897325823</v>
      </c>
      <c r="AO207">
        <v>32.762550366375933</v>
      </c>
      <c r="AP207">
        <v>32.801033112158692</v>
      </c>
    </row>
    <row r="208" spans="1:42" hidden="1" x14ac:dyDescent="0.25">
      <c r="A208" t="s">
        <v>49</v>
      </c>
      <c r="B208" t="s">
        <v>173</v>
      </c>
      <c r="C208" t="b">
        <v>0</v>
      </c>
      <c r="D208" t="s">
        <v>247</v>
      </c>
      <c r="E208" t="s">
        <v>253</v>
      </c>
      <c r="F208" t="s">
        <v>255</v>
      </c>
      <c r="I208" t="s">
        <v>271</v>
      </c>
      <c r="J208" t="s">
        <v>292</v>
      </c>
      <c r="K208">
        <v>1.6137513349999999</v>
      </c>
      <c r="L208">
        <v>2046</v>
      </c>
      <c r="M208">
        <v>1.3275983179999999</v>
      </c>
      <c r="N208">
        <v>0.28615301700000001</v>
      </c>
      <c r="O208">
        <v>1.306</v>
      </c>
      <c r="P208">
        <v>2039</v>
      </c>
      <c r="Q208">
        <v>2032</v>
      </c>
      <c r="R208">
        <v>2072</v>
      </c>
      <c r="S208">
        <v>40</v>
      </c>
      <c r="T208">
        <v>2.847775644000023</v>
      </c>
      <c r="X208">
        <v>-12.03388631</v>
      </c>
      <c r="Y208">
        <v>148.68625195624989</v>
      </c>
      <c r="Z208">
        <v>1118.5745138665</v>
      </c>
      <c r="AA208">
        <v>737.62612822966014</v>
      </c>
      <c r="AB208">
        <v>176.09426225449999</v>
      </c>
      <c r="AC208">
        <v>611.48295589149996</v>
      </c>
      <c r="AD208">
        <v>2049</v>
      </c>
      <c r="AE208">
        <v>612.32429245899993</v>
      </c>
      <c r="AF208">
        <v>1.6091093540000001</v>
      </c>
      <c r="AG208">
        <v>472.78868749999998</v>
      </c>
      <c r="AH208">
        <v>672.86140260000002</v>
      </c>
      <c r="AI208">
        <v>413.07853285216459</v>
      </c>
      <c r="AJ208">
        <v>1042.282637</v>
      </c>
      <c r="AK208">
        <v>241.1606973273596</v>
      </c>
      <c r="AL208">
        <v>1208.443638</v>
      </c>
      <c r="AM208">
        <v>24.382738112279551</v>
      </c>
      <c r="AN208">
        <v>169.5574863791185</v>
      </c>
      <c r="AO208">
        <v>162.9183403917705</v>
      </c>
      <c r="AP208">
        <v>165.69796495479929</v>
      </c>
    </row>
    <row r="209" spans="1:42" hidden="1" x14ac:dyDescent="0.25">
      <c r="A209" t="s">
        <v>49</v>
      </c>
      <c r="B209" t="s">
        <v>67</v>
      </c>
      <c r="C209" t="b">
        <v>0</v>
      </c>
      <c r="D209" t="s">
        <v>247</v>
      </c>
      <c r="E209" t="s">
        <v>251</v>
      </c>
      <c r="F209" t="s">
        <v>255</v>
      </c>
      <c r="G209" t="s">
        <v>74</v>
      </c>
      <c r="I209" t="s">
        <v>260</v>
      </c>
      <c r="J209" t="s">
        <v>281</v>
      </c>
      <c r="K209">
        <v>1.6126995820000001</v>
      </c>
      <c r="L209">
        <v>2047</v>
      </c>
      <c r="M209">
        <v>1.3454516759999999</v>
      </c>
      <c r="N209">
        <v>0.26724790600000009</v>
      </c>
      <c r="O209">
        <v>1.333</v>
      </c>
      <c r="P209">
        <v>2041</v>
      </c>
      <c r="Q209">
        <v>2033</v>
      </c>
      <c r="R209">
        <v>2072</v>
      </c>
      <c r="S209">
        <v>39</v>
      </c>
      <c r="T209">
        <v>2.8785338690000022</v>
      </c>
      <c r="X209">
        <v>-10.15714738</v>
      </c>
      <c r="Y209">
        <v>237.11209740499999</v>
      </c>
      <c r="Z209">
        <v>1422.012759499464</v>
      </c>
      <c r="AA209">
        <v>835.20599364506893</v>
      </c>
      <c r="AB209">
        <v>181.36155393850001</v>
      </c>
      <c r="AC209">
        <v>677.57088997539995</v>
      </c>
      <c r="AD209">
        <v>2049</v>
      </c>
      <c r="AE209">
        <v>676.97965367199993</v>
      </c>
      <c r="AF209">
        <v>1.612195542</v>
      </c>
      <c r="AG209">
        <v>474.6209063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hidden="1" x14ac:dyDescent="0.25">
      <c r="A210" t="s">
        <v>53</v>
      </c>
      <c r="B210" t="s">
        <v>144</v>
      </c>
      <c r="C210" t="b">
        <v>0</v>
      </c>
      <c r="D210" t="s">
        <v>245</v>
      </c>
      <c r="E210" t="s">
        <v>245</v>
      </c>
      <c r="F210" t="s">
        <v>255</v>
      </c>
      <c r="G210" t="s">
        <v>139</v>
      </c>
      <c r="I210" t="s">
        <v>265</v>
      </c>
      <c r="J210" t="s">
        <v>286</v>
      </c>
      <c r="K210">
        <v>1.7267200250000001</v>
      </c>
      <c r="L210">
        <v>2081</v>
      </c>
      <c r="M210">
        <v>1.7131954170000001</v>
      </c>
      <c r="N210">
        <v>1.352460799999999E-2</v>
      </c>
      <c r="O210">
        <v>1.5469999999999999</v>
      </c>
      <c r="P210">
        <v>2100</v>
      </c>
      <c r="Q210">
        <v>2033</v>
      </c>
      <c r="X210">
        <v>2.1871691320000002</v>
      </c>
      <c r="Y210">
        <v>1204.7627054960001</v>
      </c>
      <c r="Z210">
        <v>693.61434815050006</v>
      </c>
      <c r="AA210">
        <v>0</v>
      </c>
      <c r="AC210">
        <v>1150.3361126253999</v>
      </c>
      <c r="AD210" t="s">
        <v>300</v>
      </c>
      <c r="AE210">
        <v>1204.7627054960001</v>
      </c>
      <c r="AF210">
        <v>1.7131954170000001</v>
      </c>
      <c r="AG210">
        <v>700.74553529999991</v>
      </c>
      <c r="AH210">
        <v>44.376887089999997</v>
      </c>
      <c r="AI210">
        <v>27.243559135432811</v>
      </c>
      <c r="AJ210">
        <v>117.7450958</v>
      </c>
      <c r="AK210">
        <v>27.24355985794357</v>
      </c>
      <c r="AL210">
        <v>1350.2300290000001</v>
      </c>
      <c r="AM210">
        <v>27.24355870078454</v>
      </c>
      <c r="AN210">
        <v>27.243559631282888</v>
      </c>
      <c r="AO210">
        <v>27.77519919685362</v>
      </c>
      <c r="AP210">
        <v>27.807823823636891</v>
      </c>
    </row>
    <row r="211" spans="1:42" hidden="1" x14ac:dyDescent="0.25">
      <c r="A211" t="s">
        <v>49</v>
      </c>
      <c r="B211" t="s">
        <v>171</v>
      </c>
      <c r="C211" t="b">
        <v>0</v>
      </c>
      <c r="D211" t="s">
        <v>247</v>
      </c>
      <c r="E211" t="s">
        <v>253</v>
      </c>
      <c r="F211" t="s">
        <v>255</v>
      </c>
      <c r="I211" t="s">
        <v>271</v>
      </c>
      <c r="J211" t="s">
        <v>292</v>
      </c>
      <c r="K211">
        <v>1.60886252</v>
      </c>
      <c r="L211">
        <v>2048</v>
      </c>
      <c r="M211">
        <v>1.3005182879999999</v>
      </c>
      <c r="N211">
        <v>0.30834423200000011</v>
      </c>
      <c r="O211">
        <v>1.319</v>
      </c>
      <c r="P211">
        <v>2040</v>
      </c>
      <c r="Q211">
        <v>2033</v>
      </c>
      <c r="R211">
        <v>2068</v>
      </c>
      <c r="S211">
        <v>35</v>
      </c>
      <c r="T211">
        <v>2.394250478000004</v>
      </c>
      <c r="X211">
        <v>-5.8694018969999986</v>
      </c>
      <c r="Y211">
        <v>484.84823436574999</v>
      </c>
      <c r="Z211">
        <v>858.41856193349997</v>
      </c>
      <c r="AA211">
        <v>224.22608244820751</v>
      </c>
      <c r="AB211">
        <v>397.76680007649998</v>
      </c>
      <c r="AC211">
        <v>702.31302785644004</v>
      </c>
      <c r="AD211">
        <v>2053</v>
      </c>
      <c r="AE211">
        <v>705.55323932498004</v>
      </c>
      <c r="AF211">
        <v>1.591749651</v>
      </c>
      <c r="AG211">
        <v>461.86668750000001</v>
      </c>
      <c r="AH211">
        <v>672.86140260000002</v>
      </c>
      <c r="AI211">
        <v>413.07853285216459</v>
      </c>
      <c r="AJ211">
        <v>1042.282637</v>
      </c>
      <c r="AK211">
        <v>241.1606973273596</v>
      </c>
      <c r="AL211">
        <v>1208.443638</v>
      </c>
      <c r="AM211">
        <v>24.382738112279551</v>
      </c>
      <c r="AN211">
        <v>169.5574863791185</v>
      </c>
      <c r="AO211">
        <v>162.9183403917705</v>
      </c>
      <c r="AP211">
        <v>165.69796495479929</v>
      </c>
    </row>
    <row r="212" spans="1:42" hidden="1" x14ac:dyDescent="0.25">
      <c r="A212" t="s">
        <v>53</v>
      </c>
      <c r="B212" t="s">
        <v>142</v>
      </c>
      <c r="C212" t="b">
        <v>0</v>
      </c>
      <c r="D212" t="s">
        <v>245</v>
      </c>
      <c r="E212" t="s">
        <v>245</v>
      </c>
      <c r="F212" t="s">
        <v>255</v>
      </c>
      <c r="G212" t="s">
        <v>139</v>
      </c>
      <c r="I212" t="s">
        <v>265</v>
      </c>
      <c r="J212" t="s">
        <v>286</v>
      </c>
      <c r="K212">
        <v>1.7601371079999999</v>
      </c>
      <c r="L212">
        <v>2082</v>
      </c>
      <c r="M212">
        <v>1.738983658</v>
      </c>
      <c r="N212">
        <v>2.1153449999999911E-2</v>
      </c>
      <c r="O212">
        <v>1.5649999999999999</v>
      </c>
      <c r="P212">
        <v>2100</v>
      </c>
      <c r="Q212">
        <v>2033</v>
      </c>
      <c r="X212">
        <v>0.53981502030000006</v>
      </c>
      <c r="Y212">
        <v>1224.7596077916501</v>
      </c>
      <c r="Z212">
        <v>754.67219196949986</v>
      </c>
      <c r="AA212">
        <v>0</v>
      </c>
      <c r="AC212">
        <v>1199.1047355112</v>
      </c>
      <c r="AD212" t="s">
        <v>300</v>
      </c>
      <c r="AE212">
        <v>1224.7596077916501</v>
      </c>
      <c r="AF212">
        <v>1.738983658</v>
      </c>
      <c r="AG212">
        <v>699.56772839999996</v>
      </c>
      <c r="AH212">
        <v>37.61707912</v>
      </c>
      <c r="AI212">
        <v>23.09362343125936</v>
      </c>
      <c r="AJ212">
        <v>99.809307540000006</v>
      </c>
      <c r="AK212">
        <v>23.093622930713082</v>
      </c>
      <c r="AL212">
        <v>1144.553179</v>
      </c>
      <c r="AM212">
        <v>23.093621863342559</v>
      </c>
      <c r="AN212">
        <v>23.093622706125391</v>
      </c>
      <c r="AO212">
        <v>23.544279039944389</v>
      </c>
      <c r="AP212">
        <v>23.571934054505249</v>
      </c>
    </row>
    <row r="213" spans="1:42" hidden="1" x14ac:dyDescent="0.25">
      <c r="A213" t="s">
        <v>53</v>
      </c>
      <c r="B213" t="s">
        <v>115</v>
      </c>
      <c r="C213" t="b">
        <v>0</v>
      </c>
      <c r="D213" t="s">
        <v>244</v>
      </c>
      <c r="E213" t="s">
        <v>244</v>
      </c>
      <c r="F213" t="s">
        <v>255</v>
      </c>
      <c r="G213" t="s">
        <v>119</v>
      </c>
      <c r="I213" t="s">
        <v>263</v>
      </c>
      <c r="J213" t="s">
        <v>284</v>
      </c>
      <c r="K213">
        <v>1.825732489</v>
      </c>
      <c r="L213">
        <v>2065</v>
      </c>
      <c r="M213">
        <v>1.693319754</v>
      </c>
      <c r="N213">
        <v>0.13241273499999989</v>
      </c>
      <c r="O213">
        <v>1.5449999999999999</v>
      </c>
      <c r="P213">
        <v>2074</v>
      </c>
      <c r="Q213">
        <v>2033</v>
      </c>
      <c r="X213">
        <v>-8.3572770980000008</v>
      </c>
      <c r="Y213">
        <v>1118.8578347360001</v>
      </c>
      <c r="Z213">
        <v>1153.306405206695</v>
      </c>
      <c r="AA213">
        <v>346.34694237529999</v>
      </c>
      <c r="AB213">
        <v>275.67364659499998</v>
      </c>
      <c r="AC213">
        <v>1243.902819379</v>
      </c>
      <c r="AD213">
        <v>2074</v>
      </c>
      <c r="AE213">
        <v>1263.176869526</v>
      </c>
      <c r="AF213">
        <v>1.817591347</v>
      </c>
      <c r="AG213">
        <v>724.27100000000007</v>
      </c>
      <c r="AH213">
        <v>46.026629</v>
      </c>
      <c r="AI213">
        <v>28.25635755890346</v>
      </c>
      <c r="AJ213">
        <v>93.180537999999999</v>
      </c>
      <c r="AK213">
        <v>21.559875146820211</v>
      </c>
      <c r="AL213">
        <v>1068.538438</v>
      </c>
      <c r="AM213">
        <v>21.559874269169899</v>
      </c>
      <c r="AN213">
        <v>22.0786159295671</v>
      </c>
      <c r="AO213">
        <v>22.337528482537159</v>
      </c>
      <c r="AP213">
        <v>22.408323560975958</v>
      </c>
    </row>
    <row r="214" spans="1:42" hidden="1" x14ac:dyDescent="0.25">
      <c r="A214" t="s">
        <v>53</v>
      </c>
      <c r="B214" t="s">
        <v>148</v>
      </c>
      <c r="C214" t="b">
        <v>0</v>
      </c>
      <c r="D214" t="s">
        <v>244</v>
      </c>
      <c r="E214" t="s">
        <v>244</v>
      </c>
      <c r="F214" t="s">
        <v>255</v>
      </c>
      <c r="G214" t="s">
        <v>139</v>
      </c>
      <c r="I214" t="s">
        <v>265</v>
      </c>
      <c r="J214" t="s">
        <v>286</v>
      </c>
      <c r="K214">
        <v>1.862286444</v>
      </c>
      <c r="L214">
        <v>2096</v>
      </c>
      <c r="M214">
        <v>1.860053884</v>
      </c>
      <c r="N214">
        <v>2.232559999999939E-3</v>
      </c>
      <c r="O214">
        <v>1.6659999999999999</v>
      </c>
      <c r="P214">
        <v>2100</v>
      </c>
      <c r="Q214">
        <v>2032</v>
      </c>
      <c r="X214">
        <v>3.7489761389999998</v>
      </c>
      <c r="Y214">
        <v>1461.2517791744999</v>
      </c>
      <c r="Z214">
        <v>781.06581064750003</v>
      </c>
      <c r="AA214">
        <v>1.22795305E-3</v>
      </c>
      <c r="AC214">
        <v>1445.7016031727001</v>
      </c>
      <c r="AD214" t="s">
        <v>300</v>
      </c>
      <c r="AE214">
        <v>1461.2517791744999</v>
      </c>
      <c r="AF214">
        <v>1.860053884</v>
      </c>
      <c r="AG214">
        <v>733.86231789999999</v>
      </c>
      <c r="AH214">
        <v>33</v>
      </c>
      <c r="AI214">
        <v>20.259137366845049</v>
      </c>
      <c r="AJ214">
        <v>87.558824270000002</v>
      </c>
      <c r="AK214">
        <v>20.259137366899211</v>
      </c>
      <c r="AL214">
        <v>1004.072043</v>
      </c>
      <c r="AM214">
        <v>20.259137373463911</v>
      </c>
      <c r="AN214">
        <v>20.259137367317361</v>
      </c>
      <c r="AO214">
        <v>20.654480683689371</v>
      </c>
      <c r="AP214">
        <v>20.67874134362777</v>
      </c>
    </row>
    <row r="215" spans="1:42" hidden="1" x14ac:dyDescent="0.25">
      <c r="A215" t="s">
        <v>53</v>
      </c>
      <c r="B215" t="s">
        <v>147</v>
      </c>
      <c r="C215" t="b">
        <v>0</v>
      </c>
      <c r="D215" t="s">
        <v>245</v>
      </c>
      <c r="E215" t="s">
        <v>245</v>
      </c>
      <c r="F215" t="s">
        <v>255</v>
      </c>
      <c r="G215" t="s">
        <v>139</v>
      </c>
      <c r="I215" t="s">
        <v>265</v>
      </c>
      <c r="J215" t="s">
        <v>286</v>
      </c>
      <c r="K215">
        <v>1.773629444</v>
      </c>
      <c r="L215">
        <v>2062</v>
      </c>
      <c r="M215">
        <v>1.644860075</v>
      </c>
      <c r="N215">
        <v>0.12876936899999999</v>
      </c>
      <c r="O215">
        <v>1.5209999999999999</v>
      </c>
      <c r="P215">
        <v>2068</v>
      </c>
      <c r="Q215">
        <v>2032</v>
      </c>
      <c r="X215">
        <v>-9.68327296</v>
      </c>
      <c r="Y215">
        <v>952.58773996800016</v>
      </c>
      <c r="Z215">
        <v>1253.93259911</v>
      </c>
      <c r="AA215">
        <v>453.00215209499999</v>
      </c>
      <c r="AC215">
        <v>1117.41813936944</v>
      </c>
      <c r="AD215">
        <v>2070</v>
      </c>
      <c r="AE215">
        <v>1130.4378456183999</v>
      </c>
      <c r="AF215">
        <v>1.76588034</v>
      </c>
      <c r="AG215">
        <v>715.04539239999997</v>
      </c>
      <c r="AH215">
        <v>33</v>
      </c>
      <c r="AI215">
        <v>20.259137366845049</v>
      </c>
      <c r="AJ215">
        <v>87.558824270000002</v>
      </c>
      <c r="AK215">
        <v>20.259137366899211</v>
      </c>
      <c r="AL215">
        <v>1004.072043</v>
      </c>
      <c r="AM215">
        <v>20.259137373463911</v>
      </c>
      <c r="AN215">
        <v>20.259137367317361</v>
      </c>
      <c r="AO215">
        <v>20.654480683689371</v>
      </c>
      <c r="AP215">
        <v>20.67874134362777</v>
      </c>
    </row>
    <row r="216" spans="1:42" hidden="1" x14ac:dyDescent="0.25">
      <c r="A216" t="s">
        <v>53</v>
      </c>
      <c r="B216" t="s">
        <v>70</v>
      </c>
      <c r="C216" t="b">
        <v>0</v>
      </c>
      <c r="D216" t="s">
        <v>244</v>
      </c>
      <c r="E216" t="s">
        <v>244</v>
      </c>
      <c r="F216" t="s">
        <v>255</v>
      </c>
      <c r="G216" t="s">
        <v>74</v>
      </c>
      <c r="I216" t="s">
        <v>260</v>
      </c>
      <c r="J216" t="s">
        <v>281</v>
      </c>
      <c r="K216">
        <v>1.9659235820000001</v>
      </c>
      <c r="L216">
        <v>2079</v>
      </c>
      <c r="M216">
        <v>1.905829343</v>
      </c>
      <c r="N216">
        <v>6.0094239000000098E-2</v>
      </c>
      <c r="O216">
        <v>1.7010000000000001</v>
      </c>
      <c r="P216">
        <v>2083</v>
      </c>
      <c r="Q216">
        <v>2034</v>
      </c>
      <c r="X216">
        <v>-7.5182391879999999</v>
      </c>
      <c r="Y216">
        <v>1481.515505183</v>
      </c>
      <c r="Z216">
        <v>1886.265230603331</v>
      </c>
      <c r="AA216">
        <v>280.10946698430001</v>
      </c>
      <c r="AC216">
        <v>1565.5053736903999</v>
      </c>
      <c r="AD216">
        <v>2082</v>
      </c>
      <c r="AE216">
        <v>1566.50531038964</v>
      </c>
      <c r="AF216">
        <v>1.9642161339999999</v>
      </c>
      <c r="AG216">
        <v>740.22899999999993</v>
      </c>
      <c r="AH216">
        <v>30.771224</v>
      </c>
      <c r="AI216">
        <v>18.890862241271488</v>
      </c>
      <c r="AJ216">
        <v>81.645212000000001</v>
      </c>
      <c r="AK216">
        <v>18.890860847526628</v>
      </c>
      <c r="AL216">
        <v>936.25832300000002</v>
      </c>
      <c r="AM216">
        <v>18.890861582036841</v>
      </c>
      <c r="AN216">
        <v>18.890861696662</v>
      </c>
      <c r="AO216">
        <v>19.259504024868811</v>
      </c>
      <c r="AP216">
        <v>19.28212615593845</v>
      </c>
    </row>
    <row r="217" spans="1:42" hidden="1" x14ac:dyDescent="0.25">
      <c r="A217" t="s">
        <v>53</v>
      </c>
      <c r="B217" t="s">
        <v>175</v>
      </c>
      <c r="C217" t="b">
        <v>0</v>
      </c>
      <c r="D217" t="s">
        <v>244</v>
      </c>
      <c r="E217" t="s">
        <v>244</v>
      </c>
      <c r="F217" t="s">
        <v>255</v>
      </c>
      <c r="G217" t="s">
        <v>139</v>
      </c>
      <c r="I217" t="s">
        <v>265</v>
      </c>
      <c r="J217" t="s">
        <v>286</v>
      </c>
      <c r="K217">
        <v>1.8086263840000001</v>
      </c>
      <c r="L217">
        <v>2075</v>
      </c>
      <c r="M217">
        <v>1.766559719</v>
      </c>
      <c r="N217">
        <v>4.2066665000000107E-2</v>
      </c>
      <c r="O217">
        <v>1.5960000000000001</v>
      </c>
      <c r="P217">
        <v>2096</v>
      </c>
      <c r="Q217">
        <v>2033</v>
      </c>
      <c r="X217">
        <v>-2.2681340959999998</v>
      </c>
      <c r="Y217">
        <v>1217.4821093840001</v>
      </c>
      <c r="Z217">
        <v>1176.21275771</v>
      </c>
      <c r="AA217">
        <v>293.08593994900002</v>
      </c>
      <c r="AC217">
        <v>1230.9320520688</v>
      </c>
      <c r="AD217">
        <v>2085</v>
      </c>
      <c r="AE217">
        <v>1238.1591681243001</v>
      </c>
      <c r="AF217">
        <v>1.799984864</v>
      </c>
      <c r="AG217">
        <v>716.43231600000001</v>
      </c>
      <c r="AH217">
        <v>25.501871009999999</v>
      </c>
      <c r="AI217">
        <v>15.655936603125861</v>
      </c>
      <c r="AJ217">
        <v>67.66405632</v>
      </c>
      <c r="AK217">
        <v>15.65593671702787</v>
      </c>
      <c r="AL217">
        <v>775.93078079999998</v>
      </c>
      <c r="AM217">
        <v>15.655936633350031</v>
      </c>
      <c r="AN217">
        <v>15.655936706113531</v>
      </c>
      <c r="AO217">
        <v>15.96145168632192</v>
      </c>
      <c r="AP217">
        <v>15.98019993538187</v>
      </c>
    </row>
    <row r="218" spans="1:42" hidden="1" x14ac:dyDescent="0.25">
      <c r="A218" t="s">
        <v>53</v>
      </c>
      <c r="B218" t="s">
        <v>121</v>
      </c>
      <c r="C218" t="b">
        <v>0</v>
      </c>
      <c r="D218" t="s">
        <v>246</v>
      </c>
      <c r="E218" t="s">
        <v>246</v>
      </c>
      <c r="F218" t="s">
        <v>255</v>
      </c>
      <c r="G218" t="s">
        <v>123</v>
      </c>
      <c r="I218" t="s">
        <v>263</v>
      </c>
      <c r="J218" t="s">
        <v>284</v>
      </c>
      <c r="K218">
        <v>2.5614651959999999</v>
      </c>
      <c r="L218">
        <v>2100</v>
      </c>
      <c r="M218">
        <v>2.5614651959999999</v>
      </c>
      <c r="N218">
        <v>0</v>
      </c>
      <c r="O218">
        <v>2.0950000000000002</v>
      </c>
      <c r="P218">
        <v>2100</v>
      </c>
      <c r="Q218">
        <v>2032</v>
      </c>
      <c r="U218">
        <v>2052</v>
      </c>
      <c r="X218">
        <v>4.7921372079999998</v>
      </c>
      <c r="Y218">
        <v>2468.3987167589999</v>
      </c>
      <c r="Z218">
        <v>842.54739064469493</v>
      </c>
      <c r="AA218">
        <v>442.28610615500003</v>
      </c>
      <c r="AB218">
        <v>227.76510894899999</v>
      </c>
      <c r="AC218">
        <v>2468.3987167589999</v>
      </c>
      <c r="AD218" t="s">
        <v>300</v>
      </c>
      <c r="AE218">
        <v>2468.3987167589999</v>
      </c>
      <c r="AF218">
        <v>2.5614651959999999</v>
      </c>
      <c r="AG218">
        <v>849.81</v>
      </c>
      <c r="AH218">
        <v>35.193697</v>
      </c>
      <c r="AI218">
        <v>21.60587702939765</v>
      </c>
      <c r="AJ218">
        <v>63.414538</v>
      </c>
      <c r="AK218">
        <v>14.67269401012995</v>
      </c>
      <c r="AL218">
        <v>727.19991300000004</v>
      </c>
      <c r="AM218">
        <v>14.67269509010521</v>
      </c>
      <c r="AN218">
        <v>15.209772217593081</v>
      </c>
      <c r="AO218">
        <v>15.328566552280879</v>
      </c>
      <c r="AP218">
        <v>15.39270389724761</v>
      </c>
    </row>
    <row r="219" spans="1:42" hidden="1" x14ac:dyDescent="0.25">
      <c r="A219" t="s">
        <v>53</v>
      </c>
      <c r="B219" t="s">
        <v>68</v>
      </c>
      <c r="C219" t="b">
        <v>0</v>
      </c>
      <c r="D219" t="s">
        <v>244</v>
      </c>
      <c r="E219" t="s">
        <v>244</v>
      </c>
      <c r="F219" t="s">
        <v>255</v>
      </c>
      <c r="G219" t="s">
        <v>74</v>
      </c>
      <c r="I219" t="s">
        <v>260</v>
      </c>
      <c r="J219" t="s">
        <v>281</v>
      </c>
      <c r="K219">
        <v>1.9519424439999999</v>
      </c>
      <c r="L219">
        <v>2082</v>
      </c>
      <c r="M219">
        <v>1.9114937999999999</v>
      </c>
      <c r="N219">
        <v>4.0448644000000027E-2</v>
      </c>
      <c r="O219">
        <v>1.706</v>
      </c>
      <c r="P219">
        <v>2086</v>
      </c>
      <c r="Q219">
        <v>2034</v>
      </c>
      <c r="X219">
        <v>-5.1825040959999997</v>
      </c>
      <c r="Y219">
        <v>1490.856428112</v>
      </c>
      <c r="Z219">
        <v>2115.1991061183298</v>
      </c>
      <c r="AA219">
        <v>312.17391702200001</v>
      </c>
      <c r="AC219">
        <v>1542.3558954854</v>
      </c>
      <c r="AD219">
        <v>2084</v>
      </c>
      <c r="AE219">
        <v>1542.550143592</v>
      </c>
      <c r="AF219">
        <v>1.949628387</v>
      </c>
      <c r="AG219">
        <v>761.13199999999995</v>
      </c>
      <c r="AH219">
        <v>22.37631</v>
      </c>
      <c r="AI219">
        <v>13.73711327433662</v>
      </c>
      <c r="AJ219">
        <v>59.371015</v>
      </c>
      <c r="AK219">
        <v>13.73711397480867</v>
      </c>
      <c r="AL219">
        <v>680.83112900000003</v>
      </c>
      <c r="AM219">
        <v>13.73711325467263</v>
      </c>
      <c r="AN219">
        <v>13.73711336400649</v>
      </c>
      <c r="AO219">
        <v>14.005183807693459</v>
      </c>
      <c r="AP219">
        <v>14.021634233646781</v>
      </c>
    </row>
    <row r="220" spans="1:42" hidden="1" x14ac:dyDescent="0.25">
      <c r="A220" t="s">
        <v>53</v>
      </c>
      <c r="B220" t="s">
        <v>143</v>
      </c>
      <c r="C220" t="b">
        <v>0</v>
      </c>
      <c r="D220" t="s">
        <v>244</v>
      </c>
      <c r="E220" t="s">
        <v>244</v>
      </c>
      <c r="F220" t="s">
        <v>255</v>
      </c>
      <c r="G220" t="s">
        <v>139</v>
      </c>
      <c r="I220" t="s">
        <v>265</v>
      </c>
      <c r="J220" t="s">
        <v>286</v>
      </c>
      <c r="K220">
        <v>1.8534408019999999</v>
      </c>
      <c r="L220">
        <v>2073</v>
      </c>
      <c r="M220">
        <v>1.7841011680000001</v>
      </c>
      <c r="N220">
        <v>6.9339633999999872E-2</v>
      </c>
      <c r="O220">
        <v>1.61</v>
      </c>
      <c r="P220">
        <v>2085</v>
      </c>
      <c r="Q220">
        <v>2033</v>
      </c>
      <c r="X220">
        <v>-5.6433361959999999</v>
      </c>
      <c r="Y220">
        <v>1254.239991894</v>
      </c>
      <c r="Z220">
        <v>1093.590445326</v>
      </c>
      <c r="AA220">
        <v>397.94465296969997</v>
      </c>
      <c r="AC220">
        <v>1315.04098568162</v>
      </c>
      <c r="AD220">
        <v>2080</v>
      </c>
      <c r="AE220">
        <v>1321.5444891121001</v>
      </c>
      <c r="AF220">
        <v>1.848190327</v>
      </c>
      <c r="AG220">
        <v>739.35173180000004</v>
      </c>
      <c r="AH220">
        <v>21.964981359999999</v>
      </c>
      <c r="AI220">
        <v>13.48459317067973</v>
      </c>
      <c r="AJ220">
        <v>58.279633369999999</v>
      </c>
      <c r="AK220">
        <v>13.484592877749391</v>
      </c>
      <c r="AL220">
        <v>668.31584610000004</v>
      </c>
      <c r="AM220">
        <v>13.484592693716371</v>
      </c>
      <c r="AN220">
        <v>13.484593054987791</v>
      </c>
      <c r="AO220">
        <v>13.74773572454423</v>
      </c>
      <c r="AP220">
        <v>13.763883756185081</v>
      </c>
    </row>
    <row r="221" spans="1:42" hidden="1" x14ac:dyDescent="0.25">
      <c r="A221" t="s">
        <v>53</v>
      </c>
      <c r="B221" t="s">
        <v>140</v>
      </c>
      <c r="C221" t="b">
        <v>0</v>
      </c>
      <c r="D221" t="s">
        <v>244</v>
      </c>
      <c r="E221" t="s">
        <v>244</v>
      </c>
      <c r="F221" t="s">
        <v>255</v>
      </c>
      <c r="G221" t="s">
        <v>139</v>
      </c>
      <c r="I221" t="s">
        <v>265</v>
      </c>
      <c r="J221" t="s">
        <v>286</v>
      </c>
      <c r="K221">
        <v>1.877264711</v>
      </c>
      <c r="L221">
        <v>2073</v>
      </c>
      <c r="M221">
        <v>1.8096698929999999</v>
      </c>
      <c r="N221">
        <v>6.7594818000000112E-2</v>
      </c>
      <c r="O221">
        <v>1.633</v>
      </c>
      <c r="P221">
        <v>2088</v>
      </c>
      <c r="Q221">
        <v>2033</v>
      </c>
      <c r="X221">
        <v>-7.3583817310000006</v>
      </c>
      <c r="Y221">
        <v>1279.0703481794999</v>
      </c>
      <c r="Z221">
        <v>1186.5594950520001</v>
      </c>
      <c r="AA221">
        <v>336.35987658139999</v>
      </c>
      <c r="AC221">
        <v>1364.7184180427</v>
      </c>
      <c r="AD221">
        <v>2079</v>
      </c>
      <c r="AE221">
        <v>1370.7411720964999</v>
      </c>
      <c r="AF221">
        <v>1.874463835</v>
      </c>
      <c r="AG221">
        <v>738.10807390000002</v>
      </c>
      <c r="AH221">
        <v>21.18329035</v>
      </c>
      <c r="AI221">
        <v>13.004702699467069</v>
      </c>
      <c r="AJ221">
        <v>56.205576909999998</v>
      </c>
      <c r="AK221">
        <v>13.004702985666389</v>
      </c>
      <c r="AL221">
        <v>644.53179399999999</v>
      </c>
      <c r="AM221">
        <v>13.00470244863808</v>
      </c>
      <c r="AN221">
        <v>13.00470267979129</v>
      </c>
      <c r="AO221">
        <v>13.25848062014367</v>
      </c>
      <c r="AP221">
        <v>13.27405397343596</v>
      </c>
    </row>
    <row r="222" spans="1:42" hidden="1" x14ac:dyDescent="0.25">
      <c r="A222" t="s">
        <v>53</v>
      </c>
      <c r="B222" t="s">
        <v>141</v>
      </c>
      <c r="C222" t="b">
        <v>0</v>
      </c>
      <c r="D222" t="s">
        <v>244</v>
      </c>
      <c r="E222" t="s">
        <v>244</v>
      </c>
      <c r="F222" t="s">
        <v>255</v>
      </c>
      <c r="G222" t="s">
        <v>139</v>
      </c>
      <c r="I222" t="s">
        <v>265</v>
      </c>
      <c r="J222" t="s">
        <v>286</v>
      </c>
      <c r="K222">
        <v>1.876404331</v>
      </c>
      <c r="L222">
        <v>2074</v>
      </c>
      <c r="M222">
        <v>1.808362526</v>
      </c>
      <c r="N222">
        <v>6.8041805000000011E-2</v>
      </c>
      <c r="O222">
        <v>1.63</v>
      </c>
      <c r="P222">
        <v>2087</v>
      </c>
      <c r="Q222">
        <v>2033</v>
      </c>
      <c r="X222">
        <v>-7.1912022139999996</v>
      </c>
      <c r="Y222">
        <v>1269.8947214530001</v>
      </c>
      <c r="Z222">
        <v>1241.658445543</v>
      </c>
      <c r="AA222">
        <v>398.10084153529999</v>
      </c>
      <c r="AC222">
        <v>1356.966762212</v>
      </c>
      <c r="AD222">
        <v>2079</v>
      </c>
      <c r="AE222">
        <v>1360.351660501</v>
      </c>
      <c r="AF222">
        <v>1.872966924</v>
      </c>
      <c r="AG222">
        <v>742.01157439999997</v>
      </c>
      <c r="AH222">
        <v>20.043603919999999</v>
      </c>
      <c r="AI222">
        <v>12.305034095209511</v>
      </c>
      <c r="AJ222">
        <v>53.181648690000003</v>
      </c>
      <c r="AK222">
        <v>12.305034189204351</v>
      </c>
      <c r="AL222">
        <v>609.85520910000002</v>
      </c>
      <c r="AM222">
        <v>12.305033832198291</v>
      </c>
      <c r="AN222">
        <v>12.30503383309796</v>
      </c>
      <c r="AO222">
        <v>12.545158210382811</v>
      </c>
      <c r="AP222">
        <v>12.55989369846259</v>
      </c>
    </row>
    <row r="223" spans="1:42" hidden="1" x14ac:dyDescent="0.25">
      <c r="A223" t="s">
        <v>53</v>
      </c>
      <c r="B223" t="s">
        <v>110</v>
      </c>
      <c r="C223" t="b">
        <v>0</v>
      </c>
      <c r="D223" t="s">
        <v>244</v>
      </c>
      <c r="E223" t="s">
        <v>244</v>
      </c>
      <c r="F223" t="s">
        <v>255</v>
      </c>
      <c r="G223" t="s">
        <v>113</v>
      </c>
      <c r="I223" t="s">
        <v>263</v>
      </c>
      <c r="J223" t="s">
        <v>284</v>
      </c>
      <c r="K223">
        <v>1.824699772</v>
      </c>
      <c r="L223">
        <v>2069</v>
      </c>
      <c r="M223">
        <v>1.688151728</v>
      </c>
      <c r="N223">
        <v>0.13654804400000001</v>
      </c>
      <c r="O223">
        <v>1.552</v>
      </c>
      <c r="P223">
        <v>2073</v>
      </c>
      <c r="Q223">
        <v>2034</v>
      </c>
      <c r="X223">
        <v>-12.215373489999999</v>
      </c>
      <c r="Y223">
        <v>1087.5828003250001</v>
      </c>
      <c r="Z223">
        <v>953.24994426700005</v>
      </c>
      <c r="AA223">
        <v>367.93778264500003</v>
      </c>
      <c r="AB223">
        <v>319.167850574</v>
      </c>
      <c r="AC223">
        <v>1278.1272363445</v>
      </c>
      <c r="AD223">
        <v>2073</v>
      </c>
      <c r="AE223">
        <v>1281.3586980949001</v>
      </c>
      <c r="AF223">
        <v>1.8232580860000001</v>
      </c>
      <c r="AG223">
        <v>544.15099999999995</v>
      </c>
      <c r="AH223">
        <v>18.383683999999999</v>
      </c>
      <c r="AI223">
        <v>11.2859872565052</v>
      </c>
      <c r="AJ223">
        <v>48.777377000000001</v>
      </c>
      <c r="AK223">
        <v>11.285985042384921</v>
      </c>
      <c r="AL223">
        <v>559.349648</v>
      </c>
      <c r="AM223">
        <v>11.285984345080189</v>
      </c>
      <c r="AN223">
        <v>11.285984816734841</v>
      </c>
      <c r="AO223">
        <v>11.50622307615023</v>
      </c>
      <c r="AP223">
        <v>11.5197382533274</v>
      </c>
    </row>
    <row r="224" spans="1:42" hidden="1" x14ac:dyDescent="0.25">
      <c r="A224" t="s">
        <v>53</v>
      </c>
      <c r="B224" t="s">
        <v>73</v>
      </c>
      <c r="C224" t="b">
        <v>0</v>
      </c>
      <c r="D224" t="s">
        <v>246</v>
      </c>
      <c r="E224" t="s">
        <v>246</v>
      </c>
      <c r="F224" t="s">
        <v>255</v>
      </c>
      <c r="G224" t="s">
        <v>74</v>
      </c>
      <c r="I224" t="s">
        <v>260</v>
      </c>
      <c r="J224" t="s">
        <v>281</v>
      </c>
      <c r="K224">
        <v>2.384823983</v>
      </c>
      <c r="L224">
        <v>2100</v>
      </c>
      <c r="M224">
        <v>2.384823983</v>
      </c>
      <c r="N224">
        <v>0</v>
      </c>
      <c r="O224">
        <v>2.0659999999999998</v>
      </c>
      <c r="P224">
        <v>2100</v>
      </c>
      <c r="Q224">
        <v>2034</v>
      </c>
      <c r="U224">
        <v>2062</v>
      </c>
      <c r="X224">
        <v>13.359630470000001</v>
      </c>
      <c r="Y224">
        <v>2431.326535145</v>
      </c>
      <c r="Z224">
        <v>1715.303729408331</v>
      </c>
      <c r="AA224">
        <v>173.81866149999999</v>
      </c>
      <c r="AC224">
        <v>2431.326535145</v>
      </c>
      <c r="AD224" t="s">
        <v>300</v>
      </c>
      <c r="AE224">
        <v>2431.326535145</v>
      </c>
      <c r="AF224">
        <v>2.384823983</v>
      </c>
      <c r="AG224">
        <v>841.69799999999998</v>
      </c>
      <c r="AH224">
        <v>0</v>
      </c>
      <c r="AI224">
        <v>0</v>
      </c>
      <c r="AJ224">
        <v>91.131974999999997</v>
      </c>
      <c r="AK224">
        <v>21.08588386646942</v>
      </c>
      <c r="AL224">
        <v>391.45822099999998</v>
      </c>
      <c r="AM224">
        <v>7.8984430753748152</v>
      </c>
      <c r="AN224">
        <v>16.53588029042556</v>
      </c>
      <c r="AO224">
        <v>17.063943019184229</v>
      </c>
      <c r="AP224">
        <v>17.031586252017419</v>
      </c>
    </row>
    <row r="225" spans="1:42" hidden="1" x14ac:dyDescent="0.25">
      <c r="A225" t="s">
        <v>53</v>
      </c>
      <c r="B225" t="s">
        <v>116</v>
      </c>
      <c r="C225" t="b">
        <v>0</v>
      </c>
      <c r="D225" t="s">
        <v>246</v>
      </c>
      <c r="E225" t="s">
        <v>246</v>
      </c>
      <c r="F225" t="s">
        <v>255</v>
      </c>
      <c r="G225" t="s">
        <v>119</v>
      </c>
      <c r="I225" t="s">
        <v>263</v>
      </c>
      <c r="J225" t="s">
        <v>284</v>
      </c>
      <c r="K225">
        <v>2.1863071920000001</v>
      </c>
      <c r="L225">
        <v>2092</v>
      </c>
      <c r="M225">
        <v>2.1707360900000001</v>
      </c>
      <c r="N225">
        <v>1.5571102E-2</v>
      </c>
      <c r="O225">
        <v>1.8819999999999999</v>
      </c>
      <c r="P225">
        <v>2098</v>
      </c>
      <c r="Q225">
        <v>2033</v>
      </c>
      <c r="U225">
        <v>2059</v>
      </c>
      <c r="X225">
        <v>-1.4180924880000001</v>
      </c>
      <c r="Y225">
        <v>2011.0613065909999</v>
      </c>
      <c r="Z225">
        <v>1035.946790945</v>
      </c>
      <c r="AA225">
        <v>251.95017833969999</v>
      </c>
      <c r="AB225">
        <v>267.36627604950002</v>
      </c>
      <c r="AC225">
        <v>2013.2273403065999</v>
      </c>
      <c r="AD225">
        <v>2096</v>
      </c>
      <c r="AE225">
        <v>2014.7668109312001</v>
      </c>
      <c r="AF225">
        <v>2.1789150080000002</v>
      </c>
      <c r="AG225">
        <v>796.721</v>
      </c>
      <c r="AH225">
        <v>22.110506000000001</v>
      </c>
      <c r="AI225">
        <v>13.573932675892481</v>
      </c>
      <c r="AJ225">
        <v>33.269511000000001</v>
      </c>
      <c r="AK225">
        <v>7.6978145732079986</v>
      </c>
      <c r="AL225">
        <v>381.51472699999999</v>
      </c>
      <c r="AM225">
        <v>7.6978134369712556</v>
      </c>
      <c r="AN225">
        <v>8.153005965348985</v>
      </c>
      <c r="AO225">
        <v>8.161233082420134</v>
      </c>
      <c r="AP225">
        <v>8.2099181537580037</v>
      </c>
    </row>
    <row r="226" spans="1:42" hidden="1" x14ac:dyDescent="0.25">
      <c r="A226" t="s">
        <v>53</v>
      </c>
      <c r="B226" t="s">
        <v>111</v>
      </c>
      <c r="C226" t="b">
        <v>0</v>
      </c>
      <c r="D226" t="s">
        <v>246</v>
      </c>
      <c r="E226" t="s">
        <v>246</v>
      </c>
      <c r="F226" t="s">
        <v>255</v>
      </c>
      <c r="G226" t="s">
        <v>113</v>
      </c>
      <c r="I226" t="s">
        <v>263</v>
      </c>
      <c r="J226" t="s">
        <v>284</v>
      </c>
      <c r="K226">
        <v>2.1533087879999999</v>
      </c>
      <c r="L226">
        <v>2091</v>
      </c>
      <c r="M226">
        <v>2.1243540030000001</v>
      </c>
      <c r="N226">
        <v>2.895478499999982E-2</v>
      </c>
      <c r="O226">
        <v>1.8360000000000001</v>
      </c>
      <c r="P226">
        <v>2090</v>
      </c>
      <c r="Q226">
        <v>2034</v>
      </c>
      <c r="U226">
        <v>2064</v>
      </c>
      <c r="X226">
        <v>-6.1741167890000002</v>
      </c>
      <c r="Y226">
        <v>1935.2361349135001</v>
      </c>
      <c r="Z226">
        <v>677.24548286629999</v>
      </c>
      <c r="AA226">
        <v>238.22024049583001</v>
      </c>
      <c r="AB226">
        <v>308.91492895400012</v>
      </c>
      <c r="AC226">
        <v>1968.94665011602</v>
      </c>
      <c r="AD226">
        <v>2090</v>
      </c>
      <c r="AE226">
        <v>1969.6566329304001</v>
      </c>
      <c r="AF226">
        <v>2.15323954</v>
      </c>
      <c r="AG226">
        <v>567.09699999999998</v>
      </c>
      <c r="AH226">
        <v>7.8484449999999999</v>
      </c>
      <c r="AI226">
        <v>4.8182644051857038</v>
      </c>
      <c r="AJ226">
        <v>20.824265</v>
      </c>
      <c r="AK226">
        <v>4.8182653058334779</v>
      </c>
      <c r="AL226">
        <v>238.80017699999999</v>
      </c>
      <c r="AM226">
        <v>4.8182654067288837</v>
      </c>
      <c r="AN226">
        <v>4.8182650852740361</v>
      </c>
      <c r="AO226">
        <v>4.9122902839888436</v>
      </c>
      <c r="AP226">
        <v>4.9180602313630564</v>
      </c>
    </row>
    <row r="227" spans="1:42" hidden="1" x14ac:dyDescent="0.25">
      <c r="A227" t="s">
        <v>53</v>
      </c>
      <c r="B227" t="s">
        <v>122</v>
      </c>
      <c r="C227" t="b">
        <v>0</v>
      </c>
      <c r="D227" t="s">
        <v>246</v>
      </c>
      <c r="E227" t="s">
        <v>246</v>
      </c>
      <c r="F227" t="s">
        <v>255</v>
      </c>
      <c r="G227" t="s">
        <v>123</v>
      </c>
      <c r="I227" t="s">
        <v>263</v>
      </c>
      <c r="J227" t="s">
        <v>284</v>
      </c>
      <c r="K227">
        <v>3.2663203580000002</v>
      </c>
      <c r="L227">
        <v>2100</v>
      </c>
      <c r="M227">
        <v>3.2663203580000002</v>
      </c>
      <c r="N227">
        <v>0</v>
      </c>
      <c r="O227">
        <v>2.637</v>
      </c>
      <c r="P227">
        <v>2100</v>
      </c>
      <c r="Q227">
        <v>2033</v>
      </c>
      <c r="U227">
        <v>2048</v>
      </c>
      <c r="X227">
        <v>25.546204360000001</v>
      </c>
      <c r="Y227">
        <v>4019.7087375999999</v>
      </c>
      <c r="Z227">
        <v>879.91073143030496</v>
      </c>
      <c r="AA227">
        <v>224.364963163</v>
      </c>
      <c r="AB227">
        <v>226.790122242</v>
      </c>
      <c r="AC227">
        <v>4019.7087375999999</v>
      </c>
      <c r="AD227" t="s">
        <v>300</v>
      </c>
      <c r="AE227">
        <v>4019.7087375999999</v>
      </c>
      <c r="AF227">
        <v>3.2663203580000002</v>
      </c>
      <c r="AG227">
        <v>985.71800000000007</v>
      </c>
      <c r="AH227">
        <v>15.986706999999999</v>
      </c>
      <c r="AI227">
        <v>9.8144513077728277</v>
      </c>
      <c r="AJ227">
        <v>19.453918000000002</v>
      </c>
      <c r="AK227">
        <v>4.5011979132002704</v>
      </c>
      <c r="AL227">
        <v>223.08579700000001</v>
      </c>
      <c r="AM227">
        <v>4.501196740811638</v>
      </c>
      <c r="AN227">
        <v>4.912787207860414</v>
      </c>
      <c r="AO227">
        <v>4.872235578988068</v>
      </c>
      <c r="AP227">
        <v>4.9133121812588412</v>
      </c>
    </row>
    <row r="228" spans="1:42" hidden="1" x14ac:dyDescent="0.25">
      <c r="A228" t="s">
        <v>53</v>
      </c>
      <c r="B228" t="s">
        <v>149</v>
      </c>
      <c r="C228" t="b">
        <v>0</v>
      </c>
      <c r="D228" t="s">
        <v>246</v>
      </c>
      <c r="E228" t="s">
        <v>246</v>
      </c>
      <c r="F228" t="s">
        <v>255</v>
      </c>
      <c r="G228" t="s">
        <v>139</v>
      </c>
      <c r="I228" t="s">
        <v>265</v>
      </c>
      <c r="J228" t="s">
        <v>286</v>
      </c>
      <c r="K228">
        <v>2.1798350320000002</v>
      </c>
      <c r="L228">
        <v>2100</v>
      </c>
      <c r="M228">
        <v>2.1798350320000002</v>
      </c>
      <c r="N228">
        <v>0</v>
      </c>
      <c r="O228">
        <v>1.9219999999999999</v>
      </c>
      <c r="P228">
        <v>2100</v>
      </c>
      <c r="Q228">
        <v>2033</v>
      </c>
      <c r="U228">
        <v>2068</v>
      </c>
      <c r="X228">
        <v>5.1236328850000001</v>
      </c>
      <c r="Y228">
        <v>1976.6943946075</v>
      </c>
      <c r="Z228">
        <v>1052.536642458</v>
      </c>
      <c r="AA228">
        <v>255.20417287910001</v>
      </c>
      <c r="AC228">
        <v>1976.6943946075</v>
      </c>
      <c r="AD228" t="s">
        <v>300</v>
      </c>
      <c r="AE228">
        <v>1976.6943946075</v>
      </c>
      <c r="AF228">
        <v>2.1798350320000002</v>
      </c>
      <c r="AG228">
        <v>832.59054379999986</v>
      </c>
      <c r="AH228">
        <v>22</v>
      </c>
      <c r="AI228">
        <v>13.506091577896701</v>
      </c>
      <c r="AJ228">
        <v>39.734447160000002</v>
      </c>
      <c r="AK228">
        <v>9.1936550076317971</v>
      </c>
      <c r="AL228">
        <v>174.19208209999999</v>
      </c>
      <c r="AM228">
        <v>3.514669435561212</v>
      </c>
      <c r="AN228">
        <v>7.459839046733685</v>
      </c>
      <c r="AO228">
        <v>7.3497603993095444</v>
      </c>
      <c r="AP228">
        <v>7.4249282144485136</v>
      </c>
    </row>
    <row r="229" spans="1:42" hidden="1" x14ac:dyDescent="0.25">
      <c r="A229" t="s">
        <v>53</v>
      </c>
      <c r="B229" t="s">
        <v>150</v>
      </c>
      <c r="C229" t="b">
        <v>0</v>
      </c>
      <c r="D229" t="s">
        <v>246</v>
      </c>
      <c r="E229" t="s">
        <v>246</v>
      </c>
      <c r="F229" t="s">
        <v>255</v>
      </c>
      <c r="G229" t="s">
        <v>139</v>
      </c>
      <c r="I229" t="s">
        <v>265</v>
      </c>
      <c r="J229" t="s">
        <v>286</v>
      </c>
      <c r="K229">
        <v>2.2786282330000001</v>
      </c>
      <c r="L229">
        <v>2100</v>
      </c>
      <c r="M229">
        <v>2.2786282330000001</v>
      </c>
      <c r="N229">
        <v>0</v>
      </c>
      <c r="O229">
        <v>2</v>
      </c>
      <c r="P229">
        <v>2100</v>
      </c>
      <c r="Q229">
        <v>2033</v>
      </c>
      <c r="U229">
        <v>2065</v>
      </c>
      <c r="X229">
        <v>12.73954595</v>
      </c>
      <c r="Y229">
        <v>2241.0793069850001</v>
      </c>
      <c r="Z229">
        <v>772.026183586</v>
      </c>
      <c r="AA229">
        <v>0</v>
      </c>
      <c r="AC229">
        <v>2241.0793069850001</v>
      </c>
      <c r="AD229" t="s">
        <v>300</v>
      </c>
      <c r="AE229">
        <v>2241.0793069850001</v>
      </c>
      <c r="AF229">
        <v>2.2786282330000001</v>
      </c>
      <c r="AG229">
        <v>844.779766</v>
      </c>
      <c r="AH229">
        <v>22</v>
      </c>
      <c r="AI229">
        <v>13.506091577896701</v>
      </c>
      <c r="AJ229">
        <v>39.734447160000002</v>
      </c>
      <c r="AK229">
        <v>9.1936550076317971</v>
      </c>
      <c r="AL229">
        <v>174.19208209999999</v>
      </c>
      <c r="AM229">
        <v>3.514669435561212</v>
      </c>
      <c r="AN229">
        <v>7.459839046733685</v>
      </c>
      <c r="AO229">
        <v>7.3497603993095444</v>
      </c>
      <c r="AP229">
        <v>7.4249282144485136</v>
      </c>
    </row>
    <row r="230" spans="1:42" hidden="1" x14ac:dyDescent="0.25">
      <c r="A230" t="s">
        <v>53</v>
      </c>
      <c r="B230" t="s">
        <v>117</v>
      </c>
      <c r="C230" t="b">
        <v>0</v>
      </c>
      <c r="D230" t="s">
        <v>246</v>
      </c>
      <c r="E230" t="s">
        <v>246</v>
      </c>
      <c r="F230" t="s">
        <v>255</v>
      </c>
      <c r="G230" t="s">
        <v>119</v>
      </c>
      <c r="I230" t="s">
        <v>263</v>
      </c>
      <c r="J230" t="s">
        <v>284</v>
      </c>
      <c r="K230">
        <v>2.614056519</v>
      </c>
      <c r="L230">
        <v>2100</v>
      </c>
      <c r="M230">
        <v>2.614056519</v>
      </c>
      <c r="N230">
        <v>0</v>
      </c>
      <c r="O230">
        <v>2.2189999999999999</v>
      </c>
      <c r="P230">
        <v>2100</v>
      </c>
      <c r="Q230">
        <v>2033</v>
      </c>
      <c r="U230">
        <v>2055</v>
      </c>
      <c r="X230">
        <v>9.115046701999999</v>
      </c>
      <c r="Y230">
        <v>2912.222302486</v>
      </c>
      <c r="Z230">
        <v>679.37743688470005</v>
      </c>
      <c r="AA230">
        <v>134.78254165817</v>
      </c>
      <c r="AB230">
        <v>255.27075594454999</v>
      </c>
      <c r="AC230">
        <v>2912.222302486</v>
      </c>
      <c r="AD230" t="s">
        <v>300</v>
      </c>
      <c r="AE230">
        <v>2912.222302486</v>
      </c>
      <c r="AF230">
        <v>2.614056519</v>
      </c>
      <c r="AG230">
        <v>855.25800000000004</v>
      </c>
      <c r="AH230">
        <v>13.919422000000001</v>
      </c>
      <c r="AI230">
        <v>8.5453176474268204</v>
      </c>
      <c r="AJ230">
        <v>13.556917</v>
      </c>
      <c r="AK230">
        <v>3.136764867099227</v>
      </c>
      <c r="AL230">
        <v>155.462538</v>
      </c>
      <c r="AM230">
        <v>3.136763876383871</v>
      </c>
      <c r="AN230">
        <v>3.5557363863427791</v>
      </c>
      <c r="AO230">
        <v>3.4862559613049182</v>
      </c>
      <c r="AP230">
        <v>3.5263387065104319</v>
      </c>
    </row>
    <row r="231" spans="1:42" hidden="1" x14ac:dyDescent="0.25">
      <c r="A231" t="s">
        <v>53</v>
      </c>
      <c r="B231" t="s">
        <v>75</v>
      </c>
      <c r="C231" t="b">
        <v>0</v>
      </c>
      <c r="D231" t="s">
        <v>246</v>
      </c>
      <c r="E231" t="s">
        <v>246</v>
      </c>
      <c r="F231" t="s">
        <v>255</v>
      </c>
      <c r="G231" t="s">
        <v>74</v>
      </c>
      <c r="I231" t="s">
        <v>260</v>
      </c>
      <c r="J231" t="s">
        <v>281</v>
      </c>
      <c r="K231">
        <v>2.9310713549999998</v>
      </c>
      <c r="L231">
        <v>2100</v>
      </c>
      <c r="M231">
        <v>2.9310713549999998</v>
      </c>
      <c r="N231">
        <v>0</v>
      </c>
      <c r="O231">
        <v>2.4710000000000001</v>
      </c>
      <c r="P231">
        <v>2100</v>
      </c>
      <c r="Q231">
        <v>2034</v>
      </c>
      <c r="U231">
        <v>2053</v>
      </c>
      <c r="X231">
        <v>32.18111863</v>
      </c>
      <c r="Y231">
        <v>3588.6752477099999</v>
      </c>
      <c r="Z231">
        <v>821.13547993663053</v>
      </c>
      <c r="AA231">
        <v>56.854687994530003</v>
      </c>
      <c r="AC231">
        <v>3588.6752477099999</v>
      </c>
      <c r="AD231" t="s">
        <v>300</v>
      </c>
      <c r="AE231">
        <v>3588.6752477099999</v>
      </c>
      <c r="AF231">
        <v>2.9310713549999998</v>
      </c>
      <c r="AG231">
        <v>904.16699999999992</v>
      </c>
      <c r="AH231">
        <v>36.147826000000002</v>
      </c>
      <c r="AI231">
        <v>22.191629468085249</v>
      </c>
      <c r="AJ231">
        <v>25.684978000000001</v>
      </c>
      <c r="AK231">
        <v>5.9429246784218392</v>
      </c>
      <c r="AL231">
        <v>102.815229</v>
      </c>
      <c r="AM231">
        <v>2.0745003935889388</v>
      </c>
      <c r="AN231">
        <v>6.8350979905624678</v>
      </c>
      <c r="AO231">
        <v>6.4528523539383587</v>
      </c>
      <c r="AP231">
        <v>6.5943423065011118</v>
      </c>
    </row>
    <row r="232" spans="1:42" hidden="1" x14ac:dyDescent="0.25">
      <c r="A232" t="s">
        <v>53</v>
      </c>
      <c r="B232" t="s">
        <v>112</v>
      </c>
      <c r="C232" t="b">
        <v>0</v>
      </c>
      <c r="D232" t="s">
        <v>246</v>
      </c>
      <c r="E232" t="s">
        <v>246</v>
      </c>
      <c r="F232" t="s">
        <v>255</v>
      </c>
      <c r="G232" t="s">
        <v>113</v>
      </c>
      <c r="I232" t="s">
        <v>263</v>
      </c>
      <c r="J232" t="s">
        <v>284</v>
      </c>
      <c r="K232">
        <v>2.5844453829999998</v>
      </c>
      <c r="L232">
        <v>2100</v>
      </c>
      <c r="M232">
        <v>2.5844453829999998</v>
      </c>
      <c r="N232">
        <v>0</v>
      </c>
      <c r="O232">
        <v>2.1779999999999999</v>
      </c>
      <c r="P232">
        <v>2100</v>
      </c>
      <c r="Q232">
        <v>2033</v>
      </c>
      <c r="U232">
        <v>2057</v>
      </c>
      <c r="X232">
        <v>8.9046550829999997</v>
      </c>
      <c r="Y232">
        <v>2909.5694432414998</v>
      </c>
      <c r="Z232">
        <v>289.13662798529998</v>
      </c>
      <c r="AA232">
        <v>116.21349117219999</v>
      </c>
      <c r="AB232">
        <v>275.59219157249998</v>
      </c>
      <c r="AC232">
        <v>2909.5694432414998</v>
      </c>
      <c r="AD232" t="s">
        <v>300</v>
      </c>
      <c r="AE232">
        <v>2909.5694432414998</v>
      </c>
      <c r="AF232">
        <v>2.5844453829999998</v>
      </c>
      <c r="AG232">
        <v>607.17499999999995</v>
      </c>
      <c r="AH232">
        <v>2.6284719999999999</v>
      </c>
      <c r="AI232">
        <v>1.6136537973607861</v>
      </c>
      <c r="AJ232">
        <v>6.9741210000000002</v>
      </c>
      <c r="AK232">
        <v>1.61365432359724</v>
      </c>
      <c r="AL232">
        <v>79.975015999999997</v>
      </c>
      <c r="AM232">
        <v>1.613653967247223</v>
      </c>
      <c r="AN232">
        <v>1.6136542337373401</v>
      </c>
      <c r="AO232">
        <v>1.6451436053899351</v>
      </c>
      <c r="AP232">
        <v>1.6470759825333301</v>
      </c>
    </row>
    <row r="233" spans="1:42" hidden="1" x14ac:dyDescent="0.25">
      <c r="A233" t="s">
        <v>53</v>
      </c>
      <c r="B233" t="s">
        <v>118</v>
      </c>
      <c r="C233" t="b">
        <v>0</v>
      </c>
      <c r="D233" t="s">
        <v>246</v>
      </c>
      <c r="E233" t="s">
        <v>246</v>
      </c>
      <c r="F233" t="s">
        <v>255</v>
      </c>
      <c r="G233" t="s">
        <v>119</v>
      </c>
      <c r="I233" t="s">
        <v>263</v>
      </c>
      <c r="J233" t="s">
        <v>284</v>
      </c>
      <c r="K233">
        <v>3.2580068010000001</v>
      </c>
      <c r="L233">
        <v>2100</v>
      </c>
      <c r="M233">
        <v>3.2580068010000001</v>
      </c>
      <c r="N233">
        <v>0</v>
      </c>
      <c r="O233">
        <v>2.7170000000000001</v>
      </c>
      <c r="P233">
        <v>2100</v>
      </c>
      <c r="Q233">
        <v>2034</v>
      </c>
      <c r="U233">
        <v>2052</v>
      </c>
      <c r="X233">
        <v>37.770773339999998</v>
      </c>
      <c r="Y233">
        <v>4411.9667262900002</v>
      </c>
      <c r="Z233">
        <v>118.4087941682</v>
      </c>
      <c r="AA233">
        <v>0.81929283355000004</v>
      </c>
      <c r="AB233">
        <v>227.2413395259</v>
      </c>
      <c r="AC233">
        <v>4411.9667262900002</v>
      </c>
      <c r="AD233" t="s">
        <v>300</v>
      </c>
      <c r="AE233">
        <v>4411.9667262900002</v>
      </c>
      <c r="AF233">
        <v>3.2580068010000001</v>
      </c>
      <c r="AG233">
        <v>939.98699999999997</v>
      </c>
      <c r="AH233">
        <v>9.3077820000000013</v>
      </c>
      <c r="AI233">
        <v>5.7141707308681147</v>
      </c>
      <c r="AJ233">
        <v>2.5870350000000002</v>
      </c>
      <c r="AK233">
        <v>0.59858155788340728</v>
      </c>
      <c r="AL233">
        <v>29.66656</v>
      </c>
      <c r="AM233">
        <v>0.59858146497373343</v>
      </c>
      <c r="AN233">
        <v>0.99485960267198459</v>
      </c>
      <c r="AO233">
        <v>0.88292746333285599</v>
      </c>
      <c r="AP233">
        <v>0.91800300336817708</v>
      </c>
    </row>
    <row r="234" spans="1:42" hidden="1" x14ac:dyDescent="0.25">
      <c r="A234" t="s">
        <v>53</v>
      </c>
      <c r="B234" t="s">
        <v>74</v>
      </c>
      <c r="C234" t="b">
        <v>0</v>
      </c>
      <c r="D234" t="s">
        <v>246</v>
      </c>
      <c r="E234" t="s">
        <v>246</v>
      </c>
      <c r="F234" t="s">
        <v>255</v>
      </c>
      <c r="I234" t="s">
        <v>260</v>
      </c>
      <c r="J234" t="s">
        <v>281</v>
      </c>
      <c r="K234">
        <v>3.8451318909999999</v>
      </c>
      <c r="L234">
        <v>2100</v>
      </c>
      <c r="M234">
        <v>3.8451318909999999</v>
      </c>
      <c r="N234">
        <v>0</v>
      </c>
      <c r="O234">
        <v>3.17</v>
      </c>
      <c r="P234">
        <v>2100</v>
      </c>
      <c r="Q234">
        <v>2033</v>
      </c>
      <c r="U234">
        <v>2050</v>
      </c>
      <c r="X234">
        <v>37.63845972</v>
      </c>
      <c r="Y234">
        <v>5313.8196562150006</v>
      </c>
      <c r="Z234">
        <v>0</v>
      </c>
      <c r="AA234">
        <v>0</v>
      </c>
      <c r="AC234">
        <v>5313.8196562150006</v>
      </c>
      <c r="AD234" t="s">
        <v>300</v>
      </c>
      <c r="AE234">
        <v>5313.8196562150006</v>
      </c>
      <c r="AF234">
        <v>3.8451318909999999</v>
      </c>
      <c r="AG234">
        <v>973.31100000000004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hidden="1" x14ac:dyDescent="0.25">
      <c r="A235" t="s">
        <v>53</v>
      </c>
      <c r="B235" t="s">
        <v>139</v>
      </c>
      <c r="C235" t="b">
        <v>0</v>
      </c>
      <c r="D235" t="s">
        <v>246</v>
      </c>
      <c r="E235" t="s">
        <v>246</v>
      </c>
      <c r="F235" t="s">
        <v>255</v>
      </c>
      <c r="I235" t="s">
        <v>265</v>
      </c>
      <c r="J235" t="s">
        <v>286</v>
      </c>
      <c r="K235">
        <v>3.627321389</v>
      </c>
      <c r="L235">
        <v>2100</v>
      </c>
      <c r="M235">
        <v>3.627321389</v>
      </c>
      <c r="N235">
        <v>0</v>
      </c>
      <c r="O235">
        <v>3.008</v>
      </c>
      <c r="P235">
        <v>2100</v>
      </c>
      <c r="Q235">
        <v>2033</v>
      </c>
      <c r="U235">
        <v>2052</v>
      </c>
      <c r="X235">
        <v>33.061586610000013</v>
      </c>
      <c r="Y235">
        <v>5181.4863772999997</v>
      </c>
      <c r="Z235">
        <v>0</v>
      </c>
      <c r="AA235">
        <v>0</v>
      </c>
      <c r="AC235">
        <v>5181.4863772999997</v>
      </c>
      <c r="AD235" t="s">
        <v>300</v>
      </c>
      <c r="AE235">
        <v>5181.4863772999997</v>
      </c>
      <c r="AF235">
        <v>3.627321389</v>
      </c>
      <c r="AG235">
        <v>975.41058720000012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hidden="1" x14ac:dyDescent="0.25">
      <c r="A236" t="s">
        <v>53</v>
      </c>
      <c r="B236" t="s">
        <v>113</v>
      </c>
      <c r="C236" t="b">
        <v>0</v>
      </c>
      <c r="D236" t="s">
        <v>246</v>
      </c>
      <c r="E236" t="s">
        <v>246</v>
      </c>
      <c r="F236" t="s">
        <v>255</v>
      </c>
      <c r="I236" t="s">
        <v>263</v>
      </c>
      <c r="J236" t="s">
        <v>284</v>
      </c>
      <c r="K236">
        <v>3.2634205519999999</v>
      </c>
      <c r="L236">
        <v>2100</v>
      </c>
      <c r="M236">
        <v>3.2634205519999999</v>
      </c>
      <c r="N236">
        <v>0</v>
      </c>
      <c r="O236">
        <v>2.73</v>
      </c>
      <c r="P236">
        <v>2100</v>
      </c>
      <c r="Q236">
        <v>2033</v>
      </c>
      <c r="U236">
        <v>2053</v>
      </c>
      <c r="X236">
        <v>37.718157769999998</v>
      </c>
      <c r="Y236">
        <v>4010.51977235</v>
      </c>
      <c r="Z236">
        <v>0</v>
      </c>
      <c r="AA236">
        <v>0</v>
      </c>
      <c r="AB236">
        <v>232.9409442985</v>
      </c>
      <c r="AC236">
        <v>4010.51977235</v>
      </c>
      <c r="AD236" t="s">
        <v>300</v>
      </c>
      <c r="AE236">
        <v>4010.51977235</v>
      </c>
      <c r="AF236">
        <v>3.2634205519999999</v>
      </c>
      <c r="AG236">
        <v>667.54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hidden="1" x14ac:dyDescent="0.25">
      <c r="A237" t="s">
        <v>53</v>
      </c>
      <c r="B237" t="s">
        <v>119</v>
      </c>
      <c r="C237" t="b">
        <v>0</v>
      </c>
      <c r="D237" t="s">
        <v>246</v>
      </c>
      <c r="E237" t="s">
        <v>246</v>
      </c>
      <c r="F237" t="s">
        <v>255</v>
      </c>
      <c r="I237" t="s">
        <v>263</v>
      </c>
      <c r="J237" t="s">
        <v>284</v>
      </c>
      <c r="K237">
        <v>3.7994445899999998</v>
      </c>
      <c r="L237">
        <v>2100</v>
      </c>
      <c r="M237">
        <v>3.7994445899999998</v>
      </c>
      <c r="N237">
        <v>0</v>
      </c>
      <c r="O237">
        <v>3.1360000000000001</v>
      </c>
      <c r="P237">
        <v>2100</v>
      </c>
      <c r="Q237">
        <v>2034</v>
      </c>
      <c r="U237">
        <v>2051</v>
      </c>
      <c r="X237">
        <v>37.768994360000001</v>
      </c>
      <c r="Y237">
        <v>5246.2572321500002</v>
      </c>
      <c r="Z237">
        <v>0</v>
      </c>
      <c r="AA237">
        <v>0</v>
      </c>
      <c r="AB237">
        <v>202.57862741150001</v>
      </c>
      <c r="AC237">
        <v>5246.2572321500002</v>
      </c>
      <c r="AD237" t="s">
        <v>300</v>
      </c>
      <c r="AE237">
        <v>5246.2572321500002</v>
      </c>
      <c r="AF237">
        <v>3.7994445899999998</v>
      </c>
      <c r="AG237">
        <v>973.84199999999998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hidden="1" x14ac:dyDescent="0.25">
      <c r="A238" t="s">
        <v>53</v>
      </c>
      <c r="B238" t="s">
        <v>123</v>
      </c>
      <c r="C238" t="b">
        <v>0</v>
      </c>
      <c r="D238" t="s">
        <v>246</v>
      </c>
      <c r="E238" t="s">
        <v>246</v>
      </c>
      <c r="F238" t="s">
        <v>255</v>
      </c>
      <c r="I238" t="s">
        <v>263</v>
      </c>
      <c r="J238" t="s">
        <v>284</v>
      </c>
      <c r="K238">
        <v>4.7676251220000001</v>
      </c>
      <c r="L238">
        <v>2100</v>
      </c>
      <c r="M238">
        <v>4.7676251220000001</v>
      </c>
      <c r="N238">
        <v>0</v>
      </c>
      <c r="O238">
        <v>3.7850000000000001</v>
      </c>
      <c r="P238">
        <v>2100</v>
      </c>
      <c r="Q238">
        <v>2032</v>
      </c>
      <c r="U238">
        <v>2046</v>
      </c>
      <c r="X238">
        <v>37.806245629999999</v>
      </c>
      <c r="Y238">
        <v>7237.8517633500014</v>
      </c>
      <c r="Z238">
        <v>0</v>
      </c>
      <c r="AA238">
        <v>0</v>
      </c>
      <c r="AB238">
        <v>194.16474843649999</v>
      </c>
      <c r="AC238">
        <v>7237.8517633500014</v>
      </c>
      <c r="AD238" t="s">
        <v>300</v>
      </c>
      <c r="AE238">
        <v>7237.8517633500014</v>
      </c>
      <c r="AF238">
        <v>4.7676251220000001</v>
      </c>
      <c r="AG238">
        <v>1183.9359999999999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hidden="1" x14ac:dyDescent="0.25">
      <c r="A239" t="s">
        <v>53</v>
      </c>
      <c r="B239" t="s">
        <v>114</v>
      </c>
      <c r="C239" t="b">
        <v>0</v>
      </c>
      <c r="D239" t="s">
        <v>243</v>
      </c>
      <c r="E239" t="s">
        <v>250</v>
      </c>
      <c r="F239" t="s">
        <v>255</v>
      </c>
      <c r="G239" t="s">
        <v>119</v>
      </c>
      <c r="H239" t="s">
        <v>257</v>
      </c>
      <c r="I239" t="s">
        <v>262</v>
      </c>
      <c r="J239" t="s">
        <v>283</v>
      </c>
      <c r="K239">
        <v>1.606762582</v>
      </c>
      <c r="L239">
        <v>2051</v>
      </c>
      <c r="M239">
        <v>1.278103416</v>
      </c>
      <c r="N239">
        <v>0.328659166</v>
      </c>
      <c r="O239">
        <v>1.34</v>
      </c>
      <c r="P239">
        <v>2046</v>
      </c>
      <c r="Q239">
        <v>2034</v>
      </c>
      <c r="R239">
        <v>2074</v>
      </c>
      <c r="S239">
        <v>40</v>
      </c>
      <c r="T239">
        <v>2.7261029179999952</v>
      </c>
      <c r="X239">
        <v>-13.048889880000001</v>
      </c>
      <c r="Y239">
        <v>395.11466442</v>
      </c>
      <c r="Z239">
        <v>687.14454964499998</v>
      </c>
      <c r="AA239">
        <v>413.90121856330001</v>
      </c>
      <c r="AB239">
        <v>281.73297505350001</v>
      </c>
      <c r="AC239">
        <v>763.83634857440006</v>
      </c>
      <c r="AD239">
        <v>2058</v>
      </c>
      <c r="AE239">
        <v>771.7751795094</v>
      </c>
      <c r="AF239">
        <v>1.584919526</v>
      </c>
      <c r="AG239">
        <v>618.21400000000006</v>
      </c>
      <c r="AH239">
        <v>104.64361599999999</v>
      </c>
      <c r="AI239">
        <v>64.242102760829837</v>
      </c>
      <c r="AJ239">
        <v>479.43885</v>
      </c>
      <c r="AK239">
        <v>110.9313378994985</v>
      </c>
      <c r="AL239">
        <v>5497.9169080000001</v>
      </c>
      <c r="AM239">
        <v>110.9313367338343</v>
      </c>
      <c r="AN239">
        <v>107.3145654849113</v>
      </c>
      <c r="AO239">
        <v>110.6075134651179</v>
      </c>
      <c r="AP239">
        <v>110.42676853691719</v>
      </c>
    </row>
    <row r="240" spans="1:42" hidden="1" x14ac:dyDescent="0.25">
      <c r="A240" t="s">
        <v>54</v>
      </c>
      <c r="B240" t="s">
        <v>135</v>
      </c>
      <c r="C240" t="b">
        <v>0</v>
      </c>
      <c r="D240" t="s">
        <v>245</v>
      </c>
      <c r="E240" t="s">
        <v>245</v>
      </c>
      <c r="F240" t="s">
        <v>255</v>
      </c>
      <c r="G240" t="s">
        <v>138</v>
      </c>
      <c r="I240" t="s">
        <v>264</v>
      </c>
      <c r="J240" t="s">
        <v>285</v>
      </c>
      <c r="K240">
        <v>1.7665523110000001</v>
      </c>
      <c r="L240">
        <v>2059</v>
      </c>
      <c r="M240">
        <v>1.5318244029999999</v>
      </c>
      <c r="N240">
        <v>0.23472790800000021</v>
      </c>
      <c r="O240">
        <v>1.4910000000000001</v>
      </c>
      <c r="P240">
        <v>2059</v>
      </c>
      <c r="Q240">
        <v>2033</v>
      </c>
      <c r="X240">
        <v>-14.64869253</v>
      </c>
      <c r="Y240">
        <v>768.30360601999985</v>
      </c>
      <c r="Z240">
        <v>1280.3022418549999</v>
      </c>
      <c r="AA240">
        <v>532.55386658800012</v>
      </c>
      <c r="AB240">
        <v>311.59504010285002</v>
      </c>
      <c r="AC240">
        <v>1079.0789129550001</v>
      </c>
      <c r="AD240">
        <v>2065</v>
      </c>
      <c r="AE240">
        <v>1085.7903934799999</v>
      </c>
      <c r="AF240">
        <v>1.7534023000000001</v>
      </c>
      <c r="AG240">
        <v>710.6303147000001</v>
      </c>
      <c r="AH240">
        <v>33.08904398</v>
      </c>
      <c r="AI240">
        <v>20.313802646315072</v>
      </c>
      <c r="AJ240">
        <v>87.795082350000001</v>
      </c>
      <c r="AK240">
        <v>20.313802158673941</v>
      </c>
      <c r="AL240">
        <v>1006.7813</v>
      </c>
      <c r="AM240">
        <v>20.313801986551859</v>
      </c>
      <c r="AN240">
        <v>20.31380298485529</v>
      </c>
      <c r="AO240">
        <v>20.710213046808789</v>
      </c>
      <c r="AP240">
        <v>20.73453917417989</v>
      </c>
    </row>
    <row r="241" spans="1:42" hidden="1" x14ac:dyDescent="0.25">
      <c r="A241" t="s">
        <v>49</v>
      </c>
      <c r="B241" t="s">
        <v>167</v>
      </c>
      <c r="C241" t="b">
        <v>0</v>
      </c>
      <c r="D241" t="s">
        <v>243</v>
      </c>
      <c r="E241" t="s">
        <v>250</v>
      </c>
      <c r="F241" t="s">
        <v>255</v>
      </c>
      <c r="I241" t="s">
        <v>271</v>
      </c>
      <c r="J241" t="s">
        <v>292</v>
      </c>
      <c r="K241">
        <v>1.606346112</v>
      </c>
      <c r="L241">
        <v>2047</v>
      </c>
      <c r="M241">
        <v>1.327960604</v>
      </c>
      <c r="N241">
        <v>0.27838550799999989</v>
      </c>
      <c r="O241">
        <v>1.304</v>
      </c>
      <c r="P241">
        <v>2040</v>
      </c>
      <c r="Q241">
        <v>2033</v>
      </c>
      <c r="R241">
        <v>2070</v>
      </c>
      <c r="S241">
        <v>37</v>
      </c>
      <c r="T241">
        <v>2.3739415020000081</v>
      </c>
      <c r="X241">
        <v>-9.7595414229999999</v>
      </c>
      <c r="Y241">
        <v>276.33148621100003</v>
      </c>
      <c r="Z241">
        <v>1140.4924968485</v>
      </c>
      <c r="AA241">
        <v>541.15996504589816</v>
      </c>
      <c r="AB241">
        <v>306.46607063949989</v>
      </c>
      <c r="AC241">
        <v>652.51179967339999</v>
      </c>
      <c r="AD241">
        <v>2049</v>
      </c>
      <c r="AE241">
        <v>653.35992764799994</v>
      </c>
      <c r="AF241">
        <v>1.6033029249999999</v>
      </c>
      <c r="AG241">
        <v>463.59781249999997</v>
      </c>
      <c r="AH241">
        <v>672.86140260000002</v>
      </c>
      <c r="AI241">
        <v>413.07853285216459</v>
      </c>
      <c r="AJ241">
        <v>1042.282637</v>
      </c>
      <c r="AK241">
        <v>241.1606973273596</v>
      </c>
      <c r="AL241">
        <v>1208.443638</v>
      </c>
      <c r="AM241">
        <v>24.382738112279551</v>
      </c>
      <c r="AN241">
        <v>169.5574863791185</v>
      </c>
      <c r="AO241">
        <v>162.9183403917705</v>
      </c>
      <c r="AP241">
        <v>165.69796495479929</v>
      </c>
    </row>
    <row r="242" spans="1:42" hidden="1" x14ac:dyDescent="0.25">
      <c r="A242" t="s">
        <v>54</v>
      </c>
      <c r="B242" t="s">
        <v>136</v>
      </c>
      <c r="C242" t="b">
        <v>0</v>
      </c>
      <c r="D242" t="s">
        <v>244</v>
      </c>
      <c r="E242" t="s">
        <v>244</v>
      </c>
      <c r="F242" t="s">
        <v>255</v>
      </c>
      <c r="G242" t="s">
        <v>138</v>
      </c>
      <c r="I242" t="s">
        <v>264</v>
      </c>
      <c r="J242" t="s">
        <v>285</v>
      </c>
      <c r="K242">
        <v>1.9558726740000001</v>
      </c>
      <c r="L242">
        <v>2076</v>
      </c>
      <c r="M242">
        <v>1.852483369</v>
      </c>
      <c r="N242">
        <v>0.1033893050000001</v>
      </c>
      <c r="O242">
        <v>1.673</v>
      </c>
      <c r="P242">
        <v>2079</v>
      </c>
      <c r="Q242">
        <v>2033</v>
      </c>
      <c r="X242">
        <v>-10.66264286</v>
      </c>
      <c r="Y242">
        <v>1375.138347455</v>
      </c>
      <c r="Z242">
        <v>1247.3080264929999</v>
      </c>
      <c r="AA242">
        <v>427.79281968909999</v>
      </c>
      <c r="AB242">
        <v>294.84602127685002</v>
      </c>
      <c r="AC242">
        <v>1522.2833871261</v>
      </c>
      <c r="AD242">
        <v>2078</v>
      </c>
      <c r="AE242">
        <v>1521.7622448110999</v>
      </c>
      <c r="AF242">
        <v>1.9536213979999999</v>
      </c>
      <c r="AG242">
        <v>753.15547199999992</v>
      </c>
      <c r="AH242">
        <v>16.969011420000001</v>
      </c>
      <c r="AI242">
        <v>10.4175010102225</v>
      </c>
      <c r="AJ242">
        <v>45.02383734</v>
      </c>
      <c r="AK242">
        <v>10.417500612425551</v>
      </c>
      <c r="AL242">
        <v>516.30636349999997</v>
      </c>
      <c r="AM242">
        <v>10.417501032782059</v>
      </c>
      <c r="AN242">
        <v>10.41750062611972</v>
      </c>
      <c r="AO242">
        <v>10.62079108113068</v>
      </c>
      <c r="AP242">
        <v>10.63326621434125</v>
      </c>
    </row>
    <row r="243" spans="1:42" hidden="1" x14ac:dyDescent="0.25">
      <c r="A243" t="s">
        <v>54</v>
      </c>
      <c r="B243" t="s">
        <v>133</v>
      </c>
      <c r="C243" t="b">
        <v>0</v>
      </c>
      <c r="D243" t="s">
        <v>246</v>
      </c>
      <c r="E243" t="s">
        <v>246</v>
      </c>
      <c r="F243" t="s">
        <v>255</v>
      </c>
      <c r="G243" t="s">
        <v>138</v>
      </c>
      <c r="I243" t="s">
        <v>264</v>
      </c>
      <c r="J243" t="s">
        <v>285</v>
      </c>
      <c r="K243">
        <v>3.4385007120000002</v>
      </c>
      <c r="L243">
        <v>2100</v>
      </c>
      <c r="M243">
        <v>3.4385007120000002</v>
      </c>
      <c r="N243">
        <v>0</v>
      </c>
      <c r="O243">
        <v>2.8860000000000001</v>
      </c>
      <c r="P243">
        <v>2100</v>
      </c>
      <c r="Q243">
        <v>2034</v>
      </c>
      <c r="U243">
        <v>2055</v>
      </c>
      <c r="X243">
        <v>31.667908189999999</v>
      </c>
      <c r="Y243">
        <v>4721.9994373749996</v>
      </c>
      <c r="Z243">
        <v>27.546680162299999</v>
      </c>
      <c r="AA243">
        <v>2.3478421954000002</v>
      </c>
      <c r="AB243">
        <v>178.50595779685</v>
      </c>
      <c r="AC243">
        <v>4721.9994373749996</v>
      </c>
      <c r="AD243" t="s">
        <v>300</v>
      </c>
      <c r="AE243">
        <v>4721.9994373749996</v>
      </c>
      <c r="AF243">
        <v>3.4385007120000002</v>
      </c>
      <c r="AG243">
        <v>950.26049899999998</v>
      </c>
      <c r="AH243">
        <v>9.8979547579999991</v>
      </c>
      <c r="AI243">
        <v>6.0764856088830168</v>
      </c>
      <c r="AJ243">
        <v>2.402239485</v>
      </c>
      <c r="AK243">
        <v>0.55582404309966194</v>
      </c>
      <c r="AL243">
        <v>2.113397559</v>
      </c>
      <c r="AM243">
        <v>4.2641971530845917E-2</v>
      </c>
      <c r="AN243">
        <v>0.91232499404296119</v>
      </c>
      <c r="AO243">
        <v>0.77531760137960959</v>
      </c>
      <c r="AP243">
        <v>0.81638343714476658</v>
      </c>
    </row>
    <row r="244" spans="1:42" hidden="1" x14ac:dyDescent="0.25">
      <c r="A244" t="s">
        <v>54</v>
      </c>
      <c r="B244" t="s">
        <v>134</v>
      </c>
      <c r="C244" t="b">
        <v>0</v>
      </c>
      <c r="D244" t="s">
        <v>246</v>
      </c>
      <c r="E244" t="s">
        <v>246</v>
      </c>
      <c r="F244" t="s">
        <v>255</v>
      </c>
      <c r="G244" t="s">
        <v>138</v>
      </c>
      <c r="I244" t="s">
        <v>264</v>
      </c>
      <c r="J244" t="s">
        <v>285</v>
      </c>
      <c r="K244">
        <v>3.6701076709999998</v>
      </c>
      <c r="L244">
        <v>2100</v>
      </c>
      <c r="M244">
        <v>3.6701076709999998</v>
      </c>
      <c r="N244">
        <v>0</v>
      </c>
      <c r="O244">
        <v>3.048</v>
      </c>
      <c r="P244">
        <v>2100</v>
      </c>
      <c r="Q244">
        <v>2034</v>
      </c>
      <c r="U244">
        <v>2052</v>
      </c>
      <c r="X244">
        <v>31.667908189999999</v>
      </c>
      <c r="Y244">
        <v>5039.1394102950007</v>
      </c>
      <c r="Z244">
        <v>0</v>
      </c>
      <c r="AA244">
        <v>0</v>
      </c>
      <c r="AB244">
        <v>165.99706464535001</v>
      </c>
      <c r="AC244">
        <v>5039.1394102950007</v>
      </c>
      <c r="AD244" t="s">
        <v>300</v>
      </c>
      <c r="AE244">
        <v>5039.1394102950007</v>
      </c>
      <c r="AF244">
        <v>3.6701076709999998</v>
      </c>
      <c r="AG244">
        <v>957.29252529999985</v>
      </c>
      <c r="AH244">
        <v>0.64287895500000003</v>
      </c>
      <c r="AI244">
        <v>0.39467191089693332</v>
      </c>
      <c r="AJ244">
        <v>1.205444585</v>
      </c>
      <c r="AK244">
        <v>0.27891269257331941</v>
      </c>
      <c r="AL244">
        <v>0.60185287600000004</v>
      </c>
      <c r="AM244">
        <v>1.2143570950414699E-2</v>
      </c>
      <c r="AN244">
        <v>0.15418707269920329</v>
      </c>
      <c r="AO244">
        <v>0.14740559728707309</v>
      </c>
      <c r="AP244">
        <v>0.15012591869446401</v>
      </c>
    </row>
    <row r="245" spans="1:42" hidden="1" x14ac:dyDescent="0.25">
      <c r="A245" t="s">
        <v>54</v>
      </c>
      <c r="B245" t="s">
        <v>138</v>
      </c>
      <c r="C245" t="b">
        <v>0</v>
      </c>
      <c r="D245" t="s">
        <v>246</v>
      </c>
      <c r="E245" t="s">
        <v>246</v>
      </c>
      <c r="F245" t="s">
        <v>255</v>
      </c>
      <c r="I245" t="s">
        <v>264</v>
      </c>
      <c r="J245" t="s">
        <v>285</v>
      </c>
      <c r="K245">
        <v>3.8109559150000001</v>
      </c>
      <c r="L245">
        <v>2100</v>
      </c>
      <c r="M245">
        <v>3.8109559150000001</v>
      </c>
      <c r="N245">
        <v>0</v>
      </c>
      <c r="O245">
        <v>3.1429999999999998</v>
      </c>
      <c r="P245">
        <v>2100</v>
      </c>
      <c r="Q245">
        <v>2033</v>
      </c>
      <c r="U245">
        <v>2050</v>
      </c>
      <c r="X245">
        <v>31.667908189999999</v>
      </c>
      <c r="Y245">
        <v>5254.7238971300003</v>
      </c>
      <c r="Z245">
        <v>0</v>
      </c>
      <c r="AA245">
        <v>0</v>
      </c>
      <c r="AB245">
        <v>164.34434014835</v>
      </c>
      <c r="AC245">
        <v>5254.7238971300003</v>
      </c>
      <c r="AD245" t="s">
        <v>300</v>
      </c>
      <c r="AE245">
        <v>5254.7238971300003</v>
      </c>
      <c r="AF245">
        <v>3.8109559150000001</v>
      </c>
      <c r="AG245">
        <v>972.85743500000001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hidden="1" x14ac:dyDescent="0.25">
      <c r="A246" t="s">
        <v>58</v>
      </c>
      <c r="B246" t="s">
        <v>201</v>
      </c>
      <c r="C246" t="b">
        <v>0</v>
      </c>
      <c r="D246" t="s">
        <v>243</v>
      </c>
      <c r="E246" t="s">
        <v>252</v>
      </c>
      <c r="F246" t="s">
        <v>255</v>
      </c>
      <c r="I246" t="s">
        <v>275</v>
      </c>
      <c r="J246" t="s">
        <v>295</v>
      </c>
      <c r="K246">
        <v>1.6034621229999999</v>
      </c>
      <c r="L246">
        <v>2050</v>
      </c>
      <c r="M246">
        <v>1.451901659</v>
      </c>
      <c r="N246">
        <v>0.15156046399999989</v>
      </c>
      <c r="O246">
        <v>1.34</v>
      </c>
      <c r="P246">
        <v>2046</v>
      </c>
      <c r="Q246">
        <v>2035</v>
      </c>
      <c r="R246">
        <v>2089</v>
      </c>
      <c r="S246">
        <v>54</v>
      </c>
      <c r="T246">
        <v>3.4970402790000179</v>
      </c>
      <c r="X246">
        <v>-12.926632809999999</v>
      </c>
      <c r="Y246">
        <v>203.144054205</v>
      </c>
      <c r="Z246">
        <v>1085.0499633738</v>
      </c>
      <c r="AA246">
        <v>1005.64591025455</v>
      </c>
      <c r="AC246">
        <v>638.61040667750001</v>
      </c>
      <c r="AD246">
        <v>2049</v>
      </c>
      <c r="AE246">
        <v>639.97273065249999</v>
      </c>
      <c r="AF246">
        <v>1.603409343</v>
      </c>
      <c r="AG246">
        <v>285.91699219999998</v>
      </c>
      <c r="AH246">
        <v>179.17790830000001</v>
      </c>
      <c r="AI246">
        <v>109.99969264708081</v>
      </c>
      <c r="AJ246">
        <v>475.41340029999998</v>
      </c>
      <c r="AK246">
        <v>109.99993961822</v>
      </c>
      <c r="AL246">
        <v>5451.7627439999997</v>
      </c>
      <c r="AM246">
        <v>110.0000852809608</v>
      </c>
      <c r="AN246">
        <v>110.0000009477542</v>
      </c>
      <c r="AO246">
        <v>112.1465863772916</v>
      </c>
      <c r="AP246">
        <v>112.2783106390992</v>
      </c>
    </row>
    <row r="247" spans="1:42" x14ac:dyDescent="0.25">
      <c r="A247" t="s">
        <v>59</v>
      </c>
      <c r="B247" t="s">
        <v>209</v>
      </c>
      <c r="C247" t="b">
        <v>0</v>
      </c>
      <c r="D247" t="s">
        <v>243</v>
      </c>
      <c r="E247" t="s">
        <v>250</v>
      </c>
      <c r="F247" t="s">
        <v>255</v>
      </c>
      <c r="G247" t="s">
        <v>213</v>
      </c>
      <c r="I247" t="s">
        <v>276</v>
      </c>
      <c r="J247" t="s">
        <v>296</v>
      </c>
      <c r="K247">
        <v>1.549328069</v>
      </c>
      <c r="L247">
        <v>2039</v>
      </c>
      <c r="M247">
        <v>1.3097622179999999</v>
      </c>
      <c r="N247">
        <v>0.23956585100000011</v>
      </c>
      <c r="O247">
        <v>1.2949999999999999</v>
      </c>
      <c r="P247">
        <v>2035</v>
      </c>
      <c r="Q247">
        <v>2032</v>
      </c>
      <c r="R247">
        <v>2056</v>
      </c>
      <c r="S247">
        <v>24</v>
      </c>
      <c r="T247">
        <v>0.81627941299999662</v>
      </c>
      <c r="X247">
        <v>-7.4581340000000003</v>
      </c>
      <c r="Y247">
        <v>183.9874807999999</v>
      </c>
      <c r="Z247">
        <v>359.31951900000001</v>
      </c>
      <c r="AA247">
        <v>293.18731350000002</v>
      </c>
      <c r="AB247">
        <v>227.93580900000001</v>
      </c>
      <c r="AC247">
        <v>568.48075929999993</v>
      </c>
      <c r="AD247">
        <v>2038</v>
      </c>
      <c r="AE247">
        <v>570.01867849999996</v>
      </c>
      <c r="AF247">
        <v>1.5476255480000001</v>
      </c>
      <c r="AG247">
        <v>809.91869999999994</v>
      </c>
      <c r="AH247">
        <v>454.27510000000001</v>
      </c>
      <c r="AI247">
        <v>278.8855046435537</v>
      </c>
      <c r="AJ247">
        <v>1205.3275000000001</v>
      </c>
      <c r="AK247">
        <v>278.88560174474361</v>
      </c>
      <c r="AL247">
        <v>13821.9588</v>
      </c>
      <c r="AM247">
        <v>278.88532904760729</v>
      </c>
      <c r="AN247">
        <v>278.88547087148328</v>
      </c>
      <c r="AO247">
        <v>284.32772708808773</v>
      </c>
      <c r="AP247">
        <v>284.66169832624701</v>
      </c>
    </row>
    <row r="248" spans="1:42" x14ac:dyDescent="0.25">
      <c r="A248" t="s">
        <v>51</v>
      </c>
      <c r="B248" t="s">
        <v>180</v>
      </c>
      <c r="C248" t="b">
        <v>0</v>
      </c>
      <c r="D248" t="s">
        <v>243</v>
      </c>
      <c r="E248" t="s">
        <v>250</v>
      </c>
      <c r="F248" t="s">
        <v>2</v>
      </c>
      <c r="G248" t="s">
        <v>179</v>
      </c>
      <c r="I248" t="s">
        <v>272</v>
      </c>
      <c r="J248" t="s">
        <v>293</v>
      </c>
      <c r="K248">
        <v>1.6014098059999999</v>
      </c>
      <c r="L248">
        <v>2072</v>
      </c>
      <c r="M248">
        <v>1.3058342249999999</v>
      </c>
      <c r="N248">
        <v>0.29557558099999998</v>
      </c>
      <c r="O248">
        <v>1.3879999999999999</v>
      </c>
      <c r="P248">
        <v>2068</v>
      </c>
      <c r="Q248">
        <v>2055</v>
      </c>
      <c r="R248">
        <v>2089</v>
      </c>
      <c r="S248">
        <v>34</v>
      </c>
      <c r="T248">
        <v>2.2446373589999951</v>
      </c>
      <c r="X248">
        <v>-42.663800000000002</v>
      </c>
      <c r="Y248">
        <v>214.59440000000021</v>
      </c>
      <c r="Z248">
        <v>923.82884999999999</v>
      </c>
      <c r="AA248">
        <v>665.03435000000002</v>
      </c>
      <c r="AC248">
        <v>879.15632000000016</v>
      </c>
      <c r="AD248">
        <v>2062</v>
      </c>
      <c r="AE248">
        <v>924.24937</v>
      </c>
      <c r="AF248">
        <v>1.5698769610000001</v>
      </c>
      <c r="AG248">
        <v>947.6</v>
      </c>
      <c r="AH248">
        <v>168.35</v>
      </c>
      <c r="AI248">
        <v>103.3522962335868</v>
      </c>
      <c r="AJ248">
        <v>470.9</v>
      </c>
      <c r="AK248">
        <v>108.95564057204351</v>
      </c>
      <c r="AL248">
        <v>4178.62</v>
      </c>
      <c r="AM248">
        <v>84.311914868745887</v>
      </c>
      <c r="AN248">
        <v>100.58558818292219</v>
      </c>
      <c r="AO248">
        <v>102.0636987697459</v>
      </c>
      <c r="AP248">
        <v>102.3105228426727</v>
      </c>
    </row>
    <row r="249" spans="1:42" hidden="1" x14ac:dyDescent="0.25">
      <c r="A249" t="s">
        <v>57</v>
      </c>
      <c r="B249" t="s">
        <v>146</v>
      </c>
      <c r="C249" t="b">
        <v>0</v>
      </c>
      <c r="D249" t="s">
        <v>243</v>
      </c>
      <c r="E249" t="s">
        <v>252</v>
      </c>
      <c r="F249" t="s">
        <v>2</v>
      </c>
      <c r="G249" t="s">
        <v>139</v>
      </c>
      <c r="I249" t="s">
        <v>265</v>
      </c>
      <c r="J249" t="s">
        <v>286</v>
      </c>
      <c r="K249">
        <v>1.6005433039999999</v>
      </c>
      <c r="L249">
        <v>2051</v>
      </c>
      <c r="M249">
        <v>1.3519554709999999</v>
      </c>
      <c r="N249">
        <v>0.24858783300000001</v>
      </c>
      <c r="O249">
        <v>1.337</v>
      </c>
      <c r="P249">
        <v>2050</v>
      </c>
      <c r="Q249">
        <v>2034</v>
      </c>
      <c r="R249">
        <v>2076</v>
      </c>
      <c r="S249">
        <v>42</v>
      </c>
      <c r="T249">
        <v>2.5244878230000012</v>
      </c>
      <c r="X249">
        <v>-7.9977504879999994</v>
      </c>
      <c r="Y249">
        <v>681.78581351599996</v>
      </c>
      <c r="Z249">
        <v>905.98739592639151</v>
      </c>
      <c r="AA249">
        <v>701.91183729837564</v>
      </c>
      <c r="AC249">
        <v>809.80775681519992</v>
      </c>
      <c r="AD249">
        <v>2065</v>
      </c>
      <c r="AE249">
        <v>853.85436173099993</v>
      </c>
      <c r="AF249">
        <v>1.552859993</v>
      </c>
      <c r="AG249">
        <v>485.62814329999998</v>
      </c>
      <c r="AH249">
        <v>198</v>
      </c>
      <c r="AI249">
        <v>121.5548242010703</v>
      </c>
      <c r="AJ249">
        <v>792</v>
      </c>
      <c r="AK249">
        <v>183.2509393354394</v>
      </c>
      <c r="AL249">
        <v>1932.475891</v>
      </c>
      <c r="AM249">
        <v>38.991519403031589</v>
      </c>
      <c r="AN249">
        <v>114.45923092691061</v>
      </c>
      <c r="AO249">
        <v>114.5922131006093</v>
      </c>
      <c r="AP249">
        <v>115.2773369801963</v>
      </c>
    </row>
    <row r="250" spans="1:42" hidden="1" x14ac:dyDescent="0.25">
      <c r="A250" t="s">
        <v>57</v>
      </c>
      <c r="B250" t="s">
        <v>145</v>
      </c>
      <c r="C250" t="b">
        <v>0</v>
      </c>
      <c r="D250" t="s">
        <v>243</v>
      </c>
      <c r="E250" t="s">
        <v>252</v>
      </c>
      <c r="F250" t="s">
        <v>2</v>
      </c>
      <c r="G250" t="s">
        <v>139</v>
      </c>
      <c r="I250" t="s">
        <v>265</v>
      </c>
      <c r="J250" t="s">
        <v>286</v>
      </c>
      <c r="K250">
        <v>1.5988461549999999</v>
      </c>
      <c r="L250">
        <v>2051</v>
      </c>
      <c r="M250">
        <v>1.3436924960000001</v>
      </c>
      <c r="N250">
        <v>0.25515365899999992</v>
      </c>
      <c r="O250">
        <v>1.335</v>
      </c>
      <c r="P250">
        <v>2047</v>
      </c>
      <c r="Q250">
        <v>2034</v>
      </c>
      <c r="R250">
        <v>2074</v>
      </c>
      <c r="S250">
        <v>40</v>
      </c>
      <c r="T250">
        <v>2.4531017520000091</v>
      </c>
      <c r="X250">
        <v>-7.8066225590000009</v>
      </c>
      <c r="Y250">
        <v>672.89144748550018</v>
      </c>
      <c r="Z250">
        <v>833.56553527755864</v>
      </c>
      <c r="AA250">
        <v>635.87071786877652</v>
      </c>
      <c r="AC250">
        <v>800.08427948820008</v>
      </c>
      <c r="AD250">
        <v>2065</v>
      </c>
      <c r="AE250">
        <v>842.61763327350002</v>
      </c>
      <c r="AF250">
        <v>1.546471537</v>
      </c>
      <c r="AG250">
        <v>474.13580319999988</v>
      </c>
      <c r="AH250">
        <v>220</v>
      </c>
      <c r="AI250">
        <v>135.060915778967</v>
      </c>
      <c r="AJ250">
        <v>880</v>
      </c>
      <c r="AK250">
        <v>203.6121548171549</v>
      </c>
      <c r="AL250">
        <v>2368.5972900000002</v>
      </c>
      <c r="AM250">
        <v>47.791130342750051</v>
      </c>
      <c r="AN250">
        <v>130.57352413974701</v>
      </c>
      <c r="AO250">
        <v>130.9020613152291</v>
      </c>
      <c r="AP250">
        <v>131.63777559369831</v>
      </c>
    </row>
    <row r="251" spans="1:42" hidden="1" x14ac:dyDescent="0.25">
      <c r="A251" t="s">
        <v>55</v>
      </c>
      <c r="B251" t="s">
        <v>68</v>
      </c>
      <c r="C251" t="b">
        <v>0</v>
      </c>
      <c r="D251" t="s">
        <v>245</v>
      </c>
      <c r="E251" t="s">
        <v>245</v>
      </c>
      <c r="F251" t="s">
        <v>255</v>
      </c>
      <c r="G251" t="s">
        <v>74</v>
      </c>
      <c r="I251" t="s">
        <v>260</v>
      </c>
      <c r="J251" t="s">
        <v>281</v>
      </c>
      <c r="K251">
        <v>1.766068513</v>
      </c>
      <c r="L251">
        <v>2097</v>
      </c>
      <c r="M251">
        <v>1.764352197</v>
      </c>
      <c r="N251">
        <v>1.7163159999999959E-3</v>
      </c>
      <c r="O251">
        <v>1.486</v>
      </c>
      <c r="P251">
        <v>2100</v>
      </c>
      <c r="Q251">
        <v>2035</v>
      </c>
      <c r="X251">
        <v>-1.782132</v>
      </c>
      <c r="Y251">
        <v>1397.8514858399999</v>
      </c>
      <c r="Z251">
        <v>1496.324699515015</v>
      </c>
      <c r="AA251">
        <v>625.90792392874209</v>
      </c>
      <c r="AB251">
        <v>446.95658100000003</v>
      </c>
      <c r="AC251">
        <v>1402.7670287399999</v>
      </c>
      <c r="AD251">
        <v>2091</v>
      </c>
      <c r="AE251">
        <v>1408.03789224</v>
      </c>
      <c r="AF251">
        <v>1.759475793</v>
      </c>
      <c r="AG251">
        <v>638.01991799999996</v>
      </c>
      <c r="AH251">
        <v>42.9</v>
      </c>
      <c r="AI251">
        <v>26.33687857689857</v>
      </c>
      <c r="AJ251">
        <v>184.5</v>
      </c>
      <c r="AK251">
        <v>42.689139277005772</v>
      </c>
      <c r="AL251">
        <v>450</v>
      </c>
      <c r="AM251">
        <v>9.0796391370681349</v>
      </c>
      <c r="AN251">
        <v>27.728323866698972</v>
      </c>
      <c r="AO251">
        <v>27.83115834338161</v>
      </c>
      <c r="AP251">
        <v>27.978966587447879</v>
      </c>
    </row>
    <row r="252" spans="1:42" hidden="1" x14ac:dyDescent="0.25">
      <c r="A252" t="s">
        <v>55</v>
      </c>
      <c r="B252" t="s">
        <v>70</v>
      </c>
      <c r="C252" t="b">
        <v>0</v>
      </c>
      <c r="D252" t="s">
        <v>245</v>
      </c>
      <c r="E252" t="s">
        <v>245</v>
      </c>
      <c r="F252" t="s">
        <v>255</v>
      </c>
      <c r="G252" t="s">
        <v>74</v>
      </c>
      <c r="I252" t="s">
        <v>260</v>
      </c>
      <c r="J252" t="s">
        <v>281</v>
      </c>
      <c r="K252">
        <v>1.764276043</v>
      </c>
      <c r="L252">
        <v>2099</v>
      </c>
      <c r="M252">
        <v>1.7638323460000001</v>
      </c>
      <c r="N252">
        <v>4.4369699999990958E-4</v>
      </c>
      <c r="O252">
        <v>1.484</v>
      </c>
      <c r="P252">
        <v>2100</v>
      </c>
      <c r="Q252">
        <v>2034</v>
      </c>
      <c r="X252">
        <v>-0.73486850000000004</v>
      </c>
      <c r="Y252">
        <v>1392.9150985050001</v>
      </c>
      <c r="Z252">
        <v>1495.7882946795651</v>
      </c>
      <c r="AA252">
        <v>635.14507623001202</v>
      </c>
      <c r="AB252">
        <v>438.478881</v>
      </c>
      <c r="AC252">
        <v>1393.649967005</v>
      </c>
      <c r="AD252">
        <v>2097</v>
      </c>
      <c r="AE252">
        <v>1394.498510655</v>
      </c>
      <c r="AF252">
        <v>1.7640402049999999</v>
      </c>
      <c r="AG252">
        <v>644.65252090000001</v>
      </c>
      <c r="AH252">
        <v>37.62868881</v>
      </c>
      <c r="AI252">
        <v>23.100750773819861</v>
      </c>
      <c r="AJ252">
        <v>234.1614075</v>
      </c>
      <c r="AK252">
        <v>54.179669041014662</v>
      </c>
      <c r="AL252">
        <v>390</v>
      </c>
      <c r="AM252">
        <v>7.86902058545905</v>
      </c>
      <c r="AN252">
        <v>30.065689944989678</v>
      </c>
      <c r="AO252">
        <v>30.26717566316551</v>
      </c>
      <c r="AP252">
        <v>30.404429938161119</v>
      </c>
    </row>
    <row r="253" spans="1:42" hidden="1" x14ac:dyDescent="0.25">
      <c r="A253" t="s">
        <v>55</v>
      </c>
      <c r="B253" t="s">
        <v>73</v>
      </c>
      <c r="C253" t="b">
        <v>0</v>
      </c>
      <c r="D253" t="s">
        <v>246</v>
      </c>
      <c r="E253" t="s">
        <v>246</v>
      </c>
      <c r="F253" t="s">
        <v>255</v>
      </c>
      <c r="G253" t="s">
        <v>74</v>
      </c>
      <c r="I253" t="s">
        <v>260</v>
      </c>
      <c r="J253" t="s">
        <v>281</v>
      </c>
      <c r="K253">
        <v>2.3001656279999998</v>
      </c>
      <c r="L253">
        <v>2100</v>
      </c>
      <c r="M253">
        <v>2.3001656279999998</v>
      </c>
      <c r="N253">
        <v>0</v>
      </c>
      <c r="O253">
        <v>1.9139999999999999</v>
      </c>
      <c r="P253">
        <v>2100</v>
      </c>
      <c r="Q253">
        <v>2034</v>
      </c>
      <c r="U253">
        <v>2070</v>
      </c>
      <c r="X253">
        <v>16.5662795</v>
      </c>
      <c r="Y253">
        <v>2333.1388626600001</v>
      </c>
      <c r="Z253">
        <v>862.06751083456493</v>
      </c>
      <c r="AA253">
        <v>289.65774198991198</v>
      </c>
      <c r="AB253">
        <v>377.07026024999999</v>
      </c>
      <c r="AC253">
        <v>2333.1388626600001</v>
      </c>
      <c r="AD253" t="s">
        <v>300</v>
      </c>
      <c r="AE253">
        <v>2333.1388626600001</v>
      </c>
      <c r="AF253">
        <v>2.3001656279999998</v>
      </c>
      <c r="AG253">
        <v>702.92198550000001</v>
      </c>
      <c r="AH253">
        <v>37.62868881</v>
      </c>
      <c r="AI253">
        <v>23.100750773819861</v>
      </c>
      <c r="AJ253">
        <v>78.256100459999999</v>
      </c>
      <c r="AK253">
        <v>18.106696866191299</v>
      </c>
      <c r="AL253">
        <v>86.682000729999999</v>
      </c>
      <c r="AM253">
        <v>1.7489806362388369</v>
      </c>
      <c r="AN253">
        <v>11.80417239111069</v>
      </c>
      <c r="AO253">
        <v>11.4886439837416</v>
      </c>
      <c r="AP253">
        <v>11.64435133163742</v>
      </c>
    </row>
    <row r="254" spans="1:42" hidden="1" x14ac:dyDescent="0.25">
      <c r="A254" t="s">
        <v>55</v>
      </c>
      <c r="B254" t="s">
        <v>75</v>
      </c>
      <c r="C254" t="b">
        <v>0</v>
      </c>
      <c r="D254" t="s">
        <v>246</v>
      </c>
      <c r="E254" t="s">
        <v>246</v>
      </c>
      <c r="F254" t="s">
        <v>255</v>
      </c>
      <c r="G254" t="s">
        <v>74</v>
      </c>
      <c r="I254" t="s">
        <v>260</v>
      </c>
      <c r="J254" t="s">
        <v>281</v>
      </c>
      <c r="K254">
        <v>3.609511141</v>
      </c>
      <c r="L254">
        <v>2100</v>
      </c>
      <c r="M254">
        <v>3.609511141</v>
      </c>
      <c r="N254">
        <v>0</v>
      </c>
      <c r="O254">
        <v>2.9049999999999998</v>
      </c>
      <c r="P254">
        <v>2100</v>
      </c>
      <c r="Q254">
        <v>2034</v>
      </c>
      <c r="U254">
        <v>2051</v>
      </c>
      <c r="X254">
        <v>31.78270225</v>
      </c>
      <c r="Y254">
        <v>4408.4623846599998</v>
      </c>
      <c r="Z254">
        <v>42.944867145181</v>
      </c>
      <c r="AA254">
        <v>0.45421130216200001</v>
      </c>
      <c r="AB254">
        <v>252.0953155</v>
      </c>
      <c r="AC254">
        <v>4408.4623846599998</v>
      </c>
      <c r="AD254" t="s">
        <v>300</v>
      </c>
      <c r="AE254">
        <v>4408.4623846599998</v>
      </c>
      <c r="AF254">
        <v>3.609511141</v>
      </c>
      <c r="AG254">
        <v>816.48918929999991</v>
      </c>
      <c r="AH254">
        <v>2.3229503629999999</v>
      </c>
      <c r="AI254">
        <v>1.4260900151630169</v>
      </c>
      <c r="AJ254">
        <v>4.443471336</v>
      </c>
      <c r="AK254">
        <v>1.028119060899116</v>
      </c>
      <c r="AL254">
        <v>3.9585966109999999</v>
      </c>
      <c r="AM254">
        <v>7.9872508260224184E-2</v>
      </c>
      <c r="AN254">
        <v>0.65638176744382393</v>
      </c>
      <c r="AO254">
        <v>0.63475722921639977</v>
      </c>
      <c r="AP254">
        <v>0.64446829013685647</v>
      </c>
    </row>
    <row r="255" spans="1:42" hidden="1" x14ac:dyDescent="0.25">
      <c r="A255" t="s">
        <v>55</v>
      </c>
      <c r="B255" t="s">
        <v>74</v>
      </c>
      <c r="C255" t="b">
        <v>0</v>
      </c>
      <c r="D255" t="s">
        <v>246</v>
      </c>
      <c r="E255" t="s">
        <v>246</v>
      </c>
      <c r="F255" t="s">
        <v>255</v>
      </c>
      <c r="I255" t="s">
        <v>260</v>
      </c>
      <c r="J255" t="s">
        <v>281</v>
      </c>
      <c r="K255">
        <v>3.7229977619999999</v>
      </c>
      <c r="L255">
        <v>2100</v>
      </c>
      <c r="M255">
        <v>3.7229977619999999</v>
      </c>
      <c r="N255">
        <v>0</v>
      </c>
      <c r="O255">
        <v>2.98</v>
      </c>
      <c r="P255">
        <v>2100</v>
      </c>
      <c r="Q255">
        <v>2033</v>
      </c>
      <c r="U255">
        <v>2049</v>
      </c>
      <c r="X255">
        <v>31.78270225</v>
      </c>
      <c r="Y255">
        <v>4569.9345826600002</v>
      </c>
      <c r="Z255">
        <v>2.7309916409999991E-3</v>
      </c>
      <c r="AA255">
        <v>9.1378412899999998E-4</v>
      </c>
      <c r="AB255">
        <v>245.352175875</v>
      </c>
      <c r="AC255">
        <v>4569.9345826600002</v>
      </c>
      <c r="AD255" t="s">
        <v>300</v>
      </c>
      <c r="AE255">
        <v>4569.9345826600002</v>
      </c>
      <c r="AF255">
        <v>3.7229977619999999</v>
      </c>
      <c r="AG255">
        <v>825.57150979999994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hidden="1" x14ac:dyDescent="0.25">
      <c r="A256" t="s">
        <v>61</v>
      </c>
      <c r="B256" t="s">
        <v>227</v>
      </c>
      <c r="C256" t="b">
        <v>0</v>
      </c>
      <c r="D256" t="s">
        <v>243</v>
      </c>
      <c r="E256" t="s">
        <v>250</v>
      </c>
      <c r="F256" t="s">
        <v>255</v>
      </c>
      <c r="G256" t="s">
        <v>237</v>
      </c>
      <c r="I256" t="s">
        <v>278</v>
      </c>
      <c r="J256" t="s">
        <v>298</v>
      </c>
      <c r="K256">
        <v>1.5979632850000001</v>
      </c>
      <c r="L256">
        <v>2051</v>
      </c>
      <c r="M256">
        <v>1.2667580359999999</v>
      </c>
      <c r="N256">
        <v>0.33120524900000009</v>
      </c>
      <c r="O256">
        <v>1.347</v>
      </c>
      <c r="P256">
        <v>2050</v>
      </c>
      <c r="Q256">
        <v>2033</v>
      </c>
      <c r="R256">
        <v>2071</v>
      </c>
      <c r="S256">
        <v>38</v>
      </c>
      <c r="T256">
        <v>2.3371580699999872</v>
      </c>
      <c r="X256">
        <v>-14.3651705</v>
      </c>
      <c r="Y256">
        <v>172.96874820000011</v>
      </c>
      <c r="Z256">
        <v>836.68220680000002</v>
      </c>
      <c r="AA256">
        <v>633.66578550000008</v>
      </c>
      <c r="AB256">
        <v>379.54028484999998</v>
      </c>
      <c r="AC256">
        <v>685.75738444000001</v>
      </c>
      <c r="AD256">
        <v>2052</v>
      </c>
      <c r="AE256">
        <v>685.52670632000013</v>
      </c>
      <c r="AF256">
        <v>1.5948955440000001</v>
      </c>
      <c r="AG256">
        <v>801.64880000000005</v>
      </c>
      <c r="AH256">
        <v>96.610200000000006</v>
      </c>
      <c r="AI256">
        <v>59.310282207223452</v>
      </c>
      <c r="AJ256">
        <v>256.3381</v>
      </c>
      <c r="AK256">
        <v>59.310855571290148</v>
      </c>
      <c r="AL256">
        <v>1140.6641999999999</v>
      </c>
      <c r="AM256">
        <v>23.01515402793892</v>
      </c>
      <c r="AN256">
        <v>49.104488490701883</v>
      </c>
      <c r="AO256">
        <v>49.13731702998799</v>
      </c>
      <c r="AP256">
        <v>49.436927104205843</v>
      </c>
    </row>
    <row r="257" spans="1:42" hidden="1" x14ac:dyDescent="0.25">
      <c r="A257" t="s">
        <v>56</v>
      </c>
      <c r="B257" t="s">
        <v>135</v>
      </c>
      <c r="C257" t="b">
        <v>0</v>
      </c>
      <c r="D257" t="s">
        <v>245</v>
      </c>
      <c r="E257" t="s">
        <v>245</v>
      </c>
      <c r="F257" t="s">
        <v>2</v>
      </c>
      <c r="G257" t="s">
        <v>138</v>
      </c>
      <c r="I257" t="s">
        <v>264</v>
      </c>
      <c r="J257" t="s">
        <v>285</v>
      </c>
      <c r="K257">
        <v>1.7440785299999999</v>
      </c>
      <c r="L257">
        <v>2056</v>
      </c>
      <c r="M257">
        <v>1.5265704470000001</v>
      </c>
      <c r="N257">
        <v>0.2175080829999998</v>
      </c>
      <c r="O257">
        <v>1.454</v>
      </c>
      <c r="P257">
        <v>2053</v>
      </c>
      <c r="Q257">
        <v>2033</v>
      </c>
      <c r="X257">
        <v>-12.97355859</v>
      </c>
      <c r="Y257">
        <v>809.52612261499985</v>
      </c>
      <c r="Z257">
        <v>969.37949412924195</v>
      </c>
      <c r="AA257">
        <v>672.76479278198599</v>
      </c>
      <c r="AC257">
        <v>1023.7825319017001</v>
      </c>
      <c r="AD257">
        <v>2068</v>
      </c>
      <c r="AE257">
        <v>1054.6429165195</v>
      </c>
      <c r="AF257">
        <v>1.7114326289999999</v>
      </c>
      <c r="AG257">
        <v>581.32232670000008</v>
      </c>
      <c r="AH257">
        <v>46.893001560000002</v>
      </c>
      <c r="AI257">
        <v>28.78823515599149</v>
      </c>
      <c r="AJ257">
        <v>433.3034973</v>
      </c>
      <c r="AK257">
        <v>100.2566576989344</v>
      </c>
      <c r="AL257">
        <v>1328.5335689999999</v>
      </c>
      <c r="AM257">
        <v>26.805789751113799</v>
      </c>
      <c r="AN257">
        <v>62.702554916107559</v>
      </c>
      <c r="AO257">
        <v>63.885216464500971</v>
      </c>
      <c r="AP257">
        <v>63.974046451236639</v>
      </c>
    </row>
    <row r="258" spans="1:42" hidden="1" x14ac:dyDescent="0.25">
      <c r="A258" t="s">
        <v>56</v>
      </c>
      <c r="B258" t="s">
        <v>136</v>
      </c>
      <c r="C258" t="b">
        <v>0</v>
      </c>
      <c r="D258" t="s">
        <v>244</v>
      </c>
      <c r="E258" t="s">
        <v>244</v>
      </c>
      <c r="F258" t="s">
        <v>2</v>
      </c>
      <c r="G258" t="s">
        <v>138</v>
      </c>
      <c r="I258" t="s">
        <v>264</v>
      </c>
      <c r="J258" t="s">
        <v>285</v>
      </c>
      <c r="K258">
        <v>1.9066754699999999</v>
      </c>
      <c r="L258">
        <v>2072</v>
      </c>
      <c r="M258">
        <v>1.8335423710000001</v>
      </c>
      <c r="N258">
        <v>7.3133098999999868E-2</v>
      </c>
      <c r="O258">
        <v>1.619</v>
      </c>
      <c r="P258">
        <v>2083</v>
      </c>
      <c r="Q258">
        <v>2033</v>
      </c>
      <c r="X258">
        <v>-5.5885419920000006</v>
      </c>
      <c r="Y258">
        <v>1382.6728556339999</v>
      </c>
      <c r="Z258">
        <v>964.38621623625204</v>
      </c>
      <c r="AA258">
        <v>602.633712082751</v>
      </c>
      <c r="AC258">
        <v>1417.4291472463999</v>
      </c>
      <c r="AD258">
        <v>2083</v>
      </c>
      <c r="AE258">
        <v>1443.2474435822</v>
      </c>
      <c r="AF258">
        <v>1.8886803670000001</v>
      </c>
      <c r="AG258">
        <v>646.79064940000001</v>
      </c>
      <c r="AH258">
        <v>28.013999940000001</v>
      </c>
      <c r="AI258">
        <v>17.198165847856028</v>
      </c>
      <c r="AJ258">
        <v>151.94549559999999</v>
      </c>
      <c r="AK258">
        <v>35.15676110667787</v>
      </c>
      <c r="AL258">
        <v>522.52203370000007</v>
      </c>
      <c r="AM258">
        <v>10.54291446036212</v>
      </c>
      <c r="AN258">
        <v>23.76248815622672</v>
      </c>
      <c r="AO258">
        <v>24.05886056714575</v>
      </c>
      <c r="AP258">
        <v>24.13161633558946</v>
      </c>
    </row>
    <row r="259" spans="1:42" hidden="1" x14ac:dyDescent="0.25">
      <c r="A259" t="s">
        <v>56</v>
      </c>
      <c r="B259" t="s">
        <v>133</v>
      </c>
      <c r="C259" t="b">
        <v>0</v>
      </c>
      <c r="D259" t="s">
        <v>246</v>
      </c>
      <c r="E259" t="s">
        <v>246</v>
      </c>
      <c r="F259" t="s">
        <v>2</v>
      </c>
      <c r="G259" t="s">
        <v>138</v>
      </c>
      <c r="I259" t="s">
        <v>264</v>
      </c>
      <c r="J259" t="s">
        <v>285</v>
      </c>
      <c r="K259">
        <v>2.9996852820000002</v>
      </c>
      <c r="L259">
        <v>2100</v>
      </c>
      <c r="M259">
        <v>2.9996852820000002</v>
      </c>
      <c r="N259">
        <v>0</v>
      </c>
      <c r="O259">
        <v>2.536</v>
      </c>
      <c r="P259">
        <v>2100</v>
      </c>
      <c r="Q259">
        <v>2033</v>
      </c>
      <c r="U259">
        <v>2055</v>
      </c>
      <c r="X259">
        <v>30.273933589999999</v>
      </c>
      <c r="Y259">
        <v>3702.4637754650012</v>
      </c>
      <c r="Z259">
        <v>230.41782098684101</v>
      </c>
      <c r="AA259">
        <v>43.636777024601002</v>
      </c>
      <c r="AC259">
        <v>3702.4637754650012</v>
      </c>
      <c r="AD259" t="s">
        <v>300</v>
      </c>
      <c r="AE259">
        <v>3702.4637754650012</v>
      </c>
      <c r="AF259">
        <v>2.9996852820000002</v>
      </c>
      <c r="AG259">
        <v>805.01263429999995</v>
      </c>
      <c r="AH259">
        <v>22.621328349999999</v>
      </c>
      <c r="AI259">
        <v>13.887533286762309</v>
      </c>
      <c r="AJ259">
        <v>17.402551649999999</v>
      </c>
      <c r="AK259">
        <v>4.0265580008787891</v>
      </c>
      <c r="AL259">
        <v>9.9737653729999991</v>
      </c>
      <c r="AM259">
        <v>0.20124042316583499</v>
      </c>
      <c r="AN259">
        <v>3.2992946507386041</v>
      </c>
      <c r="AO259">
        <v>3.0128415978877969</v>
      </c>
      <c r="AP259">
        <v>3.1074814536817672</v>
      </c>
    </row>
    <row r="260" spans="1:42" hidden="1" x14ac:dyDescent="0.25">
      <c r="A260" t="s">
        <v>56</v>
      </c>
      <c r="B260" t="s">
        <v>134</v>
      </c>
      <c r="C260" t="b">
        <v>0</v>
      </c>
      <c r="D260" t="s">
        <v>246</v>
      </c>
      <c r="E260" t="s">
        <v>246</v>
      </c>
      <c r="F260" t="s">
        <v>2</v>
      </c>
      <c r="G260" t="s">
        <v>138</v>
      </c>
      <c r="I260" t="s">
        <v>264</v>
      </c>
      <c r="J260" t="s">
        <v>285</v>
      </c>
      <c r="K260">
        <v>3.6571204119999998</v>
      </c>
      <c r="L260">
        <v>2100</v>
      </c>
      <c r="M260">
        <v>3.6571204119999998</v>
      </c>
      <c r="N260">
        <v>0</v>
      </c>
      <c r="O260">
        <v>3.02</v>
      </c>
      <c r="P260">
        <v>2100</v>
      </c>
      <c r="Q260">
        <v>2032</v>
      </c>
      <c r="U260">
        <v>2048</v>
      </c>
      <c r="X260">
        <v>30.273933589999999</v>
      </c>
      <c r="Y260">
        <v>4661.6583203399996</v>
      </c>
      <c r="Z260">
        <v>46.805108514182002</v>
      </c>
      <c r="AA260">
        <v>17.069142567951001</v>
      </c>
      <c r="AC260">
        <v>4661.6583203399996</v>
      </c>
      <c r="AD260" t="s">
        <v>300</v>
      </c>
      <c r="AE260">
        <v>4661.6583203399996</v>
      </c>
      <c r="AF260">
        <v>3.6571204119999998</v>
      </c>
      <c r="AG260">
        <v>804.65515139999991</v>
      </c>
      <c r="AH260">
        <v>0.65828603500000005</v>
      </c>
      <c r="AI260">
        <v>0.40413052150729611</v>
      </c>
      <c r="AJ260">
        <v>0.69306844499999998</v>
      </c>
      <c r="AK260">
        <v>0.16036040854798281</v>
      </c>
      <c r="AL260">
        <v>0.48271492100000002</v>
      </c>
      <c r="AM260">
        <v>9.7397273083518962E-3</v>
      </c>
      <c r="AN260">
        <v>0.116098669413551</v>
      </c>
      <c r="AO260">
        <v>0.10825914410285301</v>
      </c>
      <c r="AP260">
        <v>0.1110118012672564</v>
      </c>
    </row>
    <row r="261" spans="1:42" hidden="1" x14ac:dyDescent="0.25">
      <c r="A261" t="s">
        <v>56</v>
      </c>
      <c r="B261" t="s">
        <v>138</v>
      </c>
      <c r="C261" t="b">
        <v>0</v>
      </c>
      <c r="D261" t="s">
        <v>246</v>
      </c>
      <c r="E261" t="s">
        <v>246</v>
      </c>
      <c r="F261" t="s">
        <v>2</v>
      </c>
      <c r="I261" t="s">
        <v>264</v>
      </c>
      <c r="J261" t="s">
        <v>285</v>
      </c>
      <c r="K261">
        <v>3.7906587090000001</v>
      </c>
      <c r="L261">
        <v>2100</v>
      </c>
      <c r="M261">
        <v>3.7906587090000001</v>
      </c>
      <c r="N261">
        <v>0</v>
      </c>
      <c r="O261">
        <v>3.109</v>
      </c>
      <c r="P261">
        <v>2100</v>
      </c>
      <c r="Q261">
        <v>2032</v>
      </c>
      <c r="U261">
        <v>2047</v>
      </c>
      <c r="X261">
        <v>30.273933589999999</v>
      </c>
      <c r="Y261">
        <v>4897.6041737850001</v>
      </c>
      <c r="Z261">
        <v>3.64056E-8</v>
      </c>
      <c r="AA261">
        <v>9.7900999999999991E-9</v>
      </c>
      <c r="AC261">
        <v>4897.6041737850001</v>
      </c>
      <c r="AD261" t="s">
        <v>300</v>
      </c>
      <c r="AE261">
        <v>4897.6041737850001</v>
      </c>
      <c r="AF261">
        <v>3.7906587090000001</v>
      </c>
      <c r="AG261">
        <v>806.50280759999998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hidden="1" x14ac:dyDescent="0.25">
      <c r="A262" t="s">
        <v>49</v>
      </c>
      <c r="B262" t="s">
        <v>172</v>
      </c>
      <c r="C262" t="b">
        <v>0</v>
      </c>
      <c r="D262" t="s">
        <v>243</v>
      </c>
      <c r="E262" t="s">
        <v>250</v>
      </c>
      <c r="F262" t="s">
        <v>255</v>
      </c>
      <c r="I262" t="s">
        <v>271</v>
      </c>
      <c r="J262" t="s">
        <v>292</v>
      </c>
      <c r="K262">
        <v>1.5978609459999999</v>
      </c>
      <c r="L262">
        <v>2048</v>
      </c>
      <c r="M262">
        <v>1.3128208619999999</v>
      </c>
      <c r="N262">
        <v>0.28504008400000003</v>
      </c>
      <c r="O262">
        <v>1.3160000000000001</v>
      </c>
      <c r="P262">
        <v>2040</v>
      </c>
      <c r="Q262">
        <v>2033</v>
      </c>
      <c r="R262">
        <v>2070</v>
      </c>
      <c r="S262">
        <v>37</v>
      </c>
      <c r="T262">
        <v>2.294550134000005</v>
      </c>
      <c r="X262">
        <v>-13.02796745</v>
      </c>
      <c r="Y262">
        <v>209.85016931700011</v>
      </c>
      <c r="Z262">
        <v>1223.0008562035</v>
      </c>
      <c r="AA262">
        <v>697.37714813749506</v>
      </c>
      <c r="AB262">
        <v>211.8864878935</v>
      </c>
      <c r="AC262">
        <v>660.48095712791996</v>
      </c>
      <c r="AD262">
        <v>2050</v>
      </c>
      <c r="AE262">
        <v>660.1698143218</v>
      </c>
      <c r="AF262">
        <v>1.59501932</v>
      </c>
      <c r="AG262">
        <v>368.47131250000001</v>
      </c>
      <c r="AH262">
        <v>672.86140260000002</v>
      </c>
      <c r="AI262">
        <v>413.07853285216459</v>
      </c>
      <c r="AJ262">
        <v>1042.282637</v>
      </c>
      <c r="AK262">
        <v>241.1606973273596</v>
      </c>
      <c r="AL262">
        <v>1208.443638</v>
      </c>
      <c r="AM262">
        <v>24.382738112279551</v>
      </c>
      <c r="AN262">
        <v>169.5574863791185</v>
      </c>
      <c r="AO262">
        <v>162.9183403917705</v>
      </c>
      <c r="AP262">
        <v>165.69796495479929</v>
      </c>
    </row>
    <row r="263" spans="1:42" hidden="1" x14ac:dyDescent="0.25">
      <c r="A263" t="s">
        <v>58</v>
      </c>
      <c r="B263" t="s">
        <v>199</v>
      </c>
      <c r="C263" t="b">
        <v>0</v>
      </c>
      <c r="D263" t="s">
        <v>243</v>
      </c>
      <c r="E263" t="s">
        <v>252</v>
      </c>
      <c r="F263" t="s">
        <v>255</v>
      </c>
      <c r="I263" t="s">
        <v>275</v>
      </c>
      <c r="J263" t="s">
        <v>295</v>
      </c>
      <c r="K263">
        <v>1.5906583439999999</v>
      </c>
      <c r="L263">
        <v>2048</v>
      </c>
      <c r="M263">
        <v>1.356484069</v>
      </c>
      <c r="N263">
        <v>0.23417427499999999</v>
      </c>
      <c r="O263">
        <v>1.3280000000000001</v>
      </c>
      <c r="P263">
        <v>2044</v>
      </c>
      <c r="Q263">
        <v>2035</v>
      </c>
      <c r="R263">
        <v>2074</v>
      </c>
      <c r="S263">
        <v>39</v>
      </c>
      <c r="T263">
        <v>2.1757394489999839</v>
      </c>
      <c r="X263">
        <v>-14.8008291</v>
      </c>
      <c r="Y263">
        <v>-0.26719681000001572</v>
      </c>
      <c r="Z263">
        <v>1032.54530075965</v>
      </c>
      <c r="AA263">
        <v>1009.6520353217001</v>
      </c>
      <c r="AC263">
        <v>605.93642210339999</v>
      </c>
      <c r="AD263">
        <v>2046</v>
      </c>
      <c r="AE263">
        <v>609.77719407590007</v>
      </c>
      <c r="AF263">
        <v>1.589489062</v>
      </c>
      <c r="AG263">
        <v>700.32501220000006</v>
      </c>
      <c r="AH263">
        <v>179.17790830000001</v>
      </c>
      <c r="AI263">
        <v>109.99969264708081</v>
      </c>
      <c r="AJ263">
        <v>475.41340029999998</v>
      </c>
      <c r="AK263">
        <v>109.99993961822</v>
      </c>
      <c r="AL263">
        <v>5451.7638180000004</v>
      </c>
      <c r="AM263">
        <v>110.0001069510329</v>
      </c>
      <c r="AN263">
        <v>110.0000026264217</v>
      </c>
      <c r="AO263">
        <v>112.1465886400055</v>
      </c>
      <c r="AP263">
        <v>112.2783127599739</v>
      </c>
    </row>
    <row r="264" spans="1:42" hidden="1" x14ac:dyDescent="0.25">
      <c r="A264" t="s">
        <v>53</v>
      </c>
      <c r="B264" t="s">
        <v>109</v>
      </c>
      <c r="C264" t="b">
        <v>0</v>
      </c>
      <c r="D264" t="s">
        <v>243</v>
      </c>
      <c r="E264" t="s">
        <v>250</v>
      </c>
      <c r="F264" t="s">
        <v>255</v>
      </c>
      <c r="G264" t="s">
        <v>113</v>
      </c>
      <c r="I264" t="s">
        <v>262</v>
      </c>
      <c r="J264" t="s">
        <v>283</v>
      </c>
      <c r="K264">
        <v>1.5900352870000001</v>
      </c>
      <c r="L264">
        <v>2052</v>
      </c>
      <c r="M264">
        <v>1.269789448</v>
      </c>
      <c r="N264">
        <v>0.32024583899999998</v>
      </c>
      <c r="O264">
        <v>1.3520000000000001</v>
      </c>
      <c r="P264">
        <v>2051</v>
      </c>
      <c r="Q264">
        <v>2036</v>
      </c>
      <c r="R264">
        <v>2074</v>
      </c>
      <c r="S264">
        <v>38</v>
      </c>
      <c r="T264">
        <v>2.1435473420000122</v>
      </c>
      <c r="X264">
        <v>-15.487081440000001</v>
      </c>
      <c r="Y264">
        <v>314.60096306999998</v>
      </c>
      <c r="Z264">
        <v>996.56262195500005</v>
      </c>
      <c r="AA264">
        <v>507.59497801799989</v>
      </c>
      <c r="AB264">
        <v>316.20309654900001</v>
      </c>
      <c r="AC264">
        <v>772.37046573530006</v>
      </c>
      <c r="AD264">
        <v>2055</v>
      </c>
      <c r="AE264">
        <v>774.06871125949999</v>
      </c>
      <c r="AF264">
        <v>1.585243186</v>
      </c>
      <c r="AG264">
        <v>530.97300000000007</v>
      </c>
      <c r="AH264">
        <v>56.866380999999997</v>
      </c>
      <c r="AI264">
        <v>34.911024976798409</v>
      </c>
      <c r="AJ264">
        <v>150.88344699999999</v>
      </c>
      <c r="AK264">
        <v>34.911027011261353</v>
      </c>
      <c r="AL264">
        <v>1730.240853</v>
      </c>
      <c r="AM264">
        <v>34.911027923228787</v>
      </c>
      <c r="AN264">
        <v>34.911027603371217</v>
      </c>
      <c r="AO264">
        <v>35.592292689177732</v>
      </c>
      <c r="AP264">
        <v>35.634099216254768</v>
      </c>
    </row>
    <row r="265" spans="1:42" hidden="1" x14ac:dyDescent="0.25">
      <c r="A265" t="s">
        <v>58</v>
      </c>
      <c r="B265" t="s">
        <v>203</v>
      </c>
      <c r="C265" t="b">
        <v>0</v>
      </c>
      <c r="D265" t="s">
        <v>243</v>
      </c>
      <c r="E265" t="s">
        <v>252</v>
      </c>
      <c r="F265" t="s">
        <v>255</v>
      </c>
      <c r="I265" t="s">
        <v>275</v>
      </c>
      <c r="J265" t="s">
        <v>295</v>
      </c>
      <c r="K265">
        <v>1.588944138</v>
      </c>
      <c r="L265">
        <v>2049</v>
      </c>
      <c r="M265">
        <v>1.3577305550000001</v>
      </c>
      <c r="N265">
        <v>0.23121358299999989</v>
      </c>
      <c r="O265">
        <v>1.3280000000000001</v>
      </c>
      <c r="P265">
        <v>2044</v>
      </c>
      <c r="Q265">
        <v>2035</v>
      </c>
      <c r="R265">
        <v>2074</v>
      </c>
      <c r="S265">
        <v>39</v>
      </c>
      <c r="T265">
        <v>2.0977935279999969</v>
      </c>
      <c r="X265">
        <v>-14.796954100000001</v>
      </c>
      <c r="Y265">
        <v>4.6813022000001396</v>
      </c>
      <c r="Z265">
        <v>1069.4646497189501</v>
      </c>
      <c r="AA265">
        <v>1027.0819190077</v>
      </c>
      <c r="AC265">
        <v>601.20659881200015</v>
      </c>
      <c r="AD265">
        <v>2046</v>
      </c>
      <c r="AE265">
        <v>608.81943572700015</v>
      </c>
      <c r="AF265">
        <v>1.588363773</v>
      </c>
      <c r="AG265">
        <v>689.65801999999996</v>
      </c>
      <c r="AH265">
        <v>179.17790830000001</v>
      </c>
      <c r="AI265">
        <v>109.99969264708081</v>
      </c>
      <c r="AJ265">
        <v>475.41340029999998</v>
      </c>
      <c r="AK265">
        <v>109.99993961822</v>
      </c>
      <c r="AL265">
        <v>5451.7638180000004</v>
      </c>
      <c r="AM265">
        <v>110.0001069510329</v>
      </c>
      <c r="AN265">
        <v>110.0000026264217</v>
      </c>
      <c r="AO265">
        <v>112.1465886400055</v>
      </c>
      <c r="AP265">
        <v>112.2783127599739</v>
      </c>
    </row>
    <row r="266" spans="1:42" hidden="1" x14ac:dyDescent="0.25">
      <c r="A266" t="s">
        <v>57</v>
      </c>
      <c r="B266" t="s">
        <v>178</v>
      </c>
      <c r="C266" t="b">
        <v>0</v>
      </c>
      <c r="D266" t="s">
        <v>243</v>
      </c>
      <c r="E266" t="s">
        <v>250</v>
      </c>
      <c r="F266" t="s">
        <v>2</v>
      </c>
      <c r="G266" t="s">
        <v>139</v>
      </c>
      <c r="I266" t="s">
        <v>265</v>
      </c>
      <c r="J266" t="s">
        <v>286</v>
      </c>
      <c r="K266">
        <v>1.58797765</v>
      </c>
      <c r="L266">
        <v>2050</v>
      </c>
      <c r="M266">
        <v>1.3047980729999999</v>
      </c>
      <c r="N266">
        <v>0.28317957700000013</v>
      </c>
      <c r="O266">
        <v>1.3240000000000001</v>
      </c>
      <c r="P266">
        <v>2048</v>
      </c>
      <c r="Q266">
        <v>2034</v>
      </c>
      <c r="R266">
        <v>2070</v>
      </c>
      <c r="S266">
        <v>36</v>
      </c>
      <c r="T266">
        <v>1.93143206700001</v>
      </c>
      <c r="X266">
        <v>-7.735571289000001</v>
      </c>
      <c r="Y266">
        <v>663.2837139154999</v>
      </c>
      <c r="Z266">
        <v>744.13071331866297</v>
      </c>
      <c r="AA266">
        <v>575.33368401309554</v>
      </c>
      <c r="AC266">
        <v>781.78682915599995</v>
      </c>
      <c r="AD266">
        <v>2065</v>
      </c>
      <c r="AE266">
        <v>830.03987761399981</v>
      </c>
      <c r="AF266">
        <v>1.524587648</v>
      </c>
      <c r="AG266">
        <v>477.41223139999988</v>
      </c>
      <c r="AH266">
        <v>220</v>
      </c>
      <c r="AI266">
        <v>135.060915778967</v>
      </c>
      <c r="AJ266">
        <v>880</v>
      </c>
      <c r="AK266">
        <v>203.6121548171549</v>
      </c>
      <c r="AL266">
        <v>3024.6557130000001</v>
      </c>
      <c r="AM266">
        <v>61.028405306470063</v>
      </c>
      <c r="AN266">
        <v>138.16685195458399</v>
      </c>
      <c r="AO266">
        <v>138.98215605455491</v>
      </c>
      <c r="AP266">
        <v>139.63920459269579</v>
      </c>
    </row>
    <row r="267" spans="1:42" hidden="1" x14ac:dyDescent="0.25">
      <c r="A267" t="s">
        <v>61</v>
      </c>
      <c r="B267" t="s">
        <v>233</v>
      </c>
      <c r="C267" t="b">
        <v>0</v>
      </c>
      <c r="D267" t="s">
        <v>243</v>
      </c>
      <c r="E267" t="s">
        <v>252</v>
      </c>
      <c r="F267" t="s">
        <v>255</v>
      </c>
      <c r="G267" t="s">
        <v>238</v>
      </c>
      <c r="I267" t="s">
        <v>278</v>
      </c>
      <c r="J267" t="s">
        <v>298</v>
      </c>
      <c r="K267">
        <v>1.5838481659999999</v>
      </c>
      <c r="L267">
        <v>2050</v>
      </c>
      <c r="M267">
        <v>1.424127388</v>
      </c>
      <c r="N267">
        <v>0.15972077799999981</v>
      </c>
      <c r="O267">
        <v>1.343</v>
      </c>
      <c r="P267">
        <v>2050</v>
      </c>
      <c r="Q267">
        <v>2035</v>
      </c>
      <c r="R267">
        <v>2080</v>
      </c>
      <c r="S267">
        <v>45</v>
      </c>
      <c r="T267">
        <v>2.1366443900000012</v>
      </c>
      <c r="X267">
        <v>-2.0926667000000001</v>
      </c>
      <c r="Y267">
        <v>780.17793054999981</v>
      </c>
      <c r="Z267">
        <v>404.26391180000002</v>
      </c>
      <c r="AA267">
        <v>130.24733800000001</v>
      </c>
      <c r="AB267">
        <v>471.06811914999997</v>
      </c>
      <c r="AC267">
        <v>739.81691609999996</v>
      </c>
      <c r="AD267">
        <v>2082</v>
      </c>
      <c r="AE267">
        <v>803.75733034999973</v>
      </c>
      <c r="AF267">
        <v>1.4920032700000001</v>
      </c>
      <c r="AG267">
        <v>590.77279999999996</v>
      </c>
      <c r="AH267">
        <v>69.5137</v>
      </c>
      <c r="AI267">
        <v>42.67538173265627</v>
      </c>
      <c r="AJ267">
        <v>125.5548</v>
      </c>
      <c r="AK267">
        <v>29.050549290496502</v>
      </c>
      <c r="AL267">
        <v>354.19319999999999</v>
      </c>
      <c r="AM267">
        <v>7.1465476462297808</v>
      </c>
      <c r="AN267">
        <v>22.324370770749081</v>
      </c>
      <c r="AO267">
        <v>21.85125327798298</v>
      </c>
      <c r="AP267">
        <v>22.113532346230649</v>
      </c>
    </row>
    <row r="268" spans="1:42" hidden="1" x14ac:dyDescent="0.25">
      <c r="A268" t="s">
        <v>43</v>
      </c>
      <c r="B268" t="s">
        <v>152</v>
      </c>
      <c r="C268" t="b">
        <v>0</v>
      </c>
      <c r="D268" t="s">
        <v>243</v>
      </c>
      <c r="E268" t="s">
        <v>252</v>
      </c>
      <c r="F268" t="s">
        <v>255</v>
      </c>
      <c r="G268" t="s">
        <v>156</v>
      </c>
      <c r="I268" t="s">
        <v>266</v>
      </c>
      <c r="J268" t="s">
        <v>287</v>
      </c>
      <c r="K268">
        <v>1.580603362</v>
      </c>
      <c r="L268">
        <v>2046</v>
      </c>
      <c r="M268">
        <v>1.3557772589999999</v>
      </c>
      <c r="N268">
        <v>0.22482610300000011</v>
      </c>
      <c r="O268">
        <v>1.2609999999999999</v>
      </c>
      <c r="P268">
        <v>2036</v>
      </c>
      <c r="Q268">
        <v>2032</v>
      </c>
      <c r="R268">
        <v>2073</v>
      </c>
      <c r="S268">
        <v>41</v>
      </c>
      <c r="T268">
        <v>2.189213592000002</v>
      </c>
      <c r="X268">
        <v>-8.1220548000000008</v>
      </c>
      <c r="Y268">
        <v>436.22704780000009</v>
      </c>
      <c r="Z268">
        <v>1148.4436771000001</v>
      </c>
      <c r="AA268">
        <v>448.08898820000007</v>
      </c>
      <c r="AC268">
        <v>634.48247958000002</v>
      </c>
      <c r="AD268">
        <v>2055</v>
      </c>
      <c r="AE268">
        <v>651.06228150000004</v>
      </c>
      <c r="AF268">
        <v>1.5667086670000001</v>
      </c>
      <c r="AG268">
        <v>482.00670000000002</v>
      </c>
      <c r="AH268">
        <v>258.4837</v>
      </c>
      <c r="AI268">
        <v>158.6865692542535</v>
      </c>
      <c r="AJ268">
        <v>387.87990000000002</v>
      </c>
      <c r="AK268">
        <v>89.746661646889279</v>
      </c>
      <c r="AL268">
        <v>5576.79</v>
      </c>
      <c r="AM268">
        <v>112.52275720713379</v>
      </c>
      <c r="AN268">
        <v>93.204504354307815</v>
      </c>
      <c r="AO268">
        <v>93.831658101839594</v>
      </c>
      <c r="AP268">
        <v>94.248656106591497</v>
      </c>
    </row>
    <row r="269" spans="1:42" hidden="1" x14ac:dyDescent="0.25">
      <c r="A269" t="s">
        <v>58</v>
      </c>
      <c r="B269" t="s">
        <v>205</v>
      </c>
      <c r="C269" t="b">
        <v>0</v>
      </c>
      <c r="D269" t="s">
        <v>243</v>
      </c>
      <c r="E269" t="s">
        <v>250</v>
      </c>
      <c r="F269" t="s">
        <v>255</v>
      </c>
      <c r="I269" t="s">
        <v>275</v>
      </c>
      <c r="J269" t="s">
        <v>295</v>
      </c>
      <c r="K269">
        <v>1.574686883</v>
      </c>
      <c r="L269">
        <v>2047</v>
      </c>
      <c r="M269">
        <v>1.3023494419999999</v>
      </c>
      <c r="N269">
        <v>0.27233744100000012</v>
      </c>
      <c r="O269">
        <v>1.3160000000000001</v>
      </c>
      <c r="P269">
        <v>2045</v>
      </c>
      <c r="Q269">
        <v>2036</v>
      </c>
      <c r="R269">
        <v>2066</v>
      </c>
      <c r="S269">
        <v>30</v>
      </c>
      <c r="T269">
        <v>1.427759760999997</v>
      </c>
      <c r="X269">
        <v>-15.0054082</v>
      </c>
      <c r="Y269">
        <v>-116.53766025</v>
      </c>
      <c r="Z269">
        <v>1024.4082094855</v>
      </c>
      <c r="AA269">
        <v>1011.8310425006</v>
      </c>
      <c r="AC269">
        <v>555.76110966250008</v>
      </c>
      <c r="AD269">
        <v>2044</v>
      </c>
      <c r="AE269">
        <v>562.75699804150008</v>
      </c>
      <c r="AF269">
        <v>1.5700222150000001</v>
      </c>
      <c r="AG269">
        <v>433.80801389999988</v>
      </c>
      <c r="AH269">
        <v>179.17790830000001</v>
      </c>
      <c r="AI269">
        <v>109.99969264708081</v>
      </c>
      <c r="AJ269">
        <v>475.41340029999998</v>
      </c>
      <c r="AK269">
        <v>109.99993961822</v>
      </c>
      <c r="AL269">
        <v>5451.7648929999996</v>
      </c>
      <c r="AM269">
        <v>110.0001286412819</v>
      </c>
      <c r="AN269">
        <v>110.00000927823881</v>
      </c>
      <c r="AO269">
        <v>112.1465959748159</v>
      </c>
      <c r="AP269">
        <v>112.2783199588514</v>
      </c>
    </row>
    <row r="270" spans="1:42" hidden="1" x14ac:dyDescent="0.25">
      <c r="A270" t="s">
        <v>57</v>
      </c>
      <c r="B270" t="s">
        <v>144</v>
      </c>
      <c r="C270" t="b">
        <v>0</v>
      </c>
      <c r="D270" t="s">
        <v>245</v>
      </c>
      <c r="E270" t="s">
        <v>245</v>
      </c>
      <c r="F270" t="s">
        <v>2</v>
      </c>
      <c r="G270" t="s">
        <v>139</v>
      </c>
      <c r="I270" t="s">
        <v>265</v>
      </c>
      <c r="J270" t="s">
        <v>286</v>
      </c>
      <c r="K270">
        <v>1.6131943500000001</v>
      </c>
      <c r="L270">
        <v>2051</v>
      </c>
      <c r="M270">
        <v>1.5636359</v>
      </c>
      <c r="N270">
        <v>4.9558450000000143E-2</v>
      </c>
      <c r="O270">
        <v>1.35</v>
      </c>
      <c r="P270">
        <v>2099</v>
      </c>
      <c r="Q270">
        <v>2033</v>
      </c>
      <c r="X270">
        <v>5.1248525390000008</v>
      </c>
      <c r="Y270">
        <v>1233.8075757995</v>
      </c>
      <c r="Z270">
        <v>213.63579311766301</v>
      </c>
      <c r="AA270">
        <v>2.9210747269500001E-2</v>
      </c>
      <c r="AC270">
        <v>843.58992196810004</v>
      </c>
      <c r="AD270" t="s">
        <v>300</v>
      </c>
      <c r="AE270">
        <v>1233.8075757995</v>
      </c>
      <c r="AF270">
        <v>1.5636359</v>
      </c>
      <c r="AG270">
        <v>508.84967039999998</v>
      </c>
      <c r="AH270">
        <v>176</v>
      </c>
      <c r="AI270">
        <v>108.04873262317361</v>
      </c>
      <c r="AJ270">
        <v>962.5</v>
      </c>
      <c r="AK270">
        <v>222.70079433126321</v>
      </c>
      <c r="AL270">
        <v>2590.653613</v>
      </c>
      <c r="AM270">
        <v>52.271555411515031</v>
      </c>
      <c r="AN270">
        <v>135.2526118604199</v>
      </c>
      <c r="AO270">
        <v>136.48178734862429</v>
      </c>
      <c r="AP270">
        <v>137.0145521489718</v>
      </c>
    </row>
    <row r="271" spans="1:42" hidden="1" x14ac:dyDescent="0.25">
      <c r="A271" t="s">
        <v>57</v>
      </c>
      <c r="B271" t="s">
        <v>142</v>
      </c>
      <c r="C271" t="b">
        <v>0</v>
      </c>
      <c r="D271" t="s">
        <v>245</v>
      </c>
      <c r="E271" t="s">
        <v>245</v>
      </c>
      <c r="F271" t="s">
        <v>2</v>
      </c>
      <c r="G271" t="s">
        <v>139</v>
      </c>
      <c r="I271" t="s">
        <v>265</v>
      </c>
      <c r="J271" t="s">
        <v>286</v>
      </c>
      <c r="K271">
        <v>1.6223808399999999</v>
      </c>
      <c r="L271">
        <v>2053</v>
      </c>
      <c r="M271">
        <v>1.5917218550000001</v>
      </c>
      <c r="N271">
        <v>3.0658984999999861E-2</v>
      </c>
      <c r="O271">
        <v>1.373</v>
      </c>
      <c r="P271">
        <v>2100</v>
      </c>
      <c r="Q271">
        <v>2034</v>
      </c>
      <c r="X271">
        <v>5.0207495119999992</v>
      </c>
      <c r="Y271">
        <v>1264.701968936</v>
      </c>
      <c r="Z271">
        <v>222.79980461189149</v>
      </c>
      <c r="AA271">
        <v>2.8597787317499991E-2</v>
      </c>
      <c r="AC271">
        <v>880.22094480700002</v>
      </c>
      <c r="AD271" t="s">
        <v>300</v>
      </c>
      <c r="AE271">
        <v>1264.701968936</v>
      </c>
      <c r="AF271">
        <v>1.5917218550000001</v>
      </c>
      <c r="AG271">
        <v>499.40582280000001</v>
      </c>
      <c r="AH271">
        <v>165</v>
      </c>
      <c r="AI271">
        <v>101.29568683422529</v>
      </c>
      <c r="AJ271">
        <v>935</v>
      </c>
      <c r="AK271">
        <v>216.33791449322709</v>
      </c>
      <c r="AL271">
        <v>2396.1875239999999</v>
      </c>
      <c r="AM271">
        <v>48.347817828143967</v>
      </c>
      <c r="AN271">
        <v>129.24022536074349</v>
      </c>
      <c r="AO271">
        <v>130.42419640733331</v>
      </c>
      <c r="AP271">
        <v>130.93098877467</v>
      </c>
    </row>
    <row r="272" spans="1:42" hidden="1" x14ac:dyDescent="0.25">
      <c r="A272" t="s">
        <v>49</v>
      </c>
      <c r="B272" t="s">
        <v>169</v>
      </c>
      <c r="C272" t="b">
        <v>0</v>
      </c>
      <c r="D272" t="s">
        <v>243</v>
      </c>
      <c r="E272" t="s">
        <v>250</v>
      </c>
      <c r="F272" t="s">
        <v>255</v>
      </c>
      <c r="I272" t="s">
        <v>271</v>
      </c>
      <c r="J272" t="s">
        <v>292</v>
      </c>
      <c r="K272">
        <v>1.574194949</v>
      </c>
      <c r="L272">
        <v>2050</v>
      </c>
      <c r="M272">
        <v>1.3217621559999999</v>
      </c>
      <c r="N272">
        <v>0.2524327930000001</v>
      </c>
      <c r="O272">
        <v>1.3009999999999999</v>
      </c>
      <c r="P272">
        <v>2039</v>
      </c>
      <c r="Q272">
        <v>2033</v>
      </c>
      <c r="R272">
        <v>2068</v>
      </c>
      <c r="S272">
        <v>35</v>
      </c>
      <c r="T272">
        <v>1.8109913630000209</v>
      </c>
      <c r="X272">
        <v>-10.601719080000001</v>
      </c>
      <c r="Y272">
        <v>155.64455266249999</v>
      </c>
      <c r="Z272">
        <v>1338.871559253</v>
      </c>
      <c r="AA272">
        <v>870.79734740879985</v>
      </c>
      <c r="AB272">
        <v>168.40317854200001</v>
      </c>
      <c r="AC272">
        <v>584.29799979899997</v>
      </c>
      <c r="AD272">
        <v>2049</v>
      </c>
      <c r="AE272">
        <v>585.01707125600012</v>
      </c>
      <c r="AF272">
        <v>1.5734474709999999</v>
      </c>
      <c r="AG272">
        <v>415.95840629999998</v>
      </c>
      <c r="AH272">
        <v>672.86140260000002</v>
      </c>
      <c r="AI272">
        <v>413.07853285216459</v>
      </c>
      <c r="AJ272">
        <v>1042.282637</v>
      </c>
      <c r="AK272">
        <v>241.1606973273596</v>
      </c>
      <c r="AL272">
        <v>1208.443638</v>
      </c>
      <c r="AM272">
        <v>24.382738112279551</v>
      </c>
      <c r="AN272">
        <v>169.5574863791185</v>
      </c>
      <c r="AO272">
        <v>162.9183403917705</v>
      </c>
      <c r="AP272">
        <v>165.69796495479929</v>
      </c>
    </row>
    <row r="273" spans="1:42" hidden="1" x14ac:dyDescent="0.25">
      <c r="A273" t="s">
        <v>49</v>
      </c>
      <c r="B273" t="s">
        <v>170</v>
      </c>
      <c r="C273" t="b">
        <v>0</v>
      </c>
      <c r="D273" t="s">
        <v>243</v>
      </c>
      <c r="E273" t="s">
        <v>250</v>
      </c>
      <c r="F273" t="s">
        <v>255</v>
      </c>
      <c r="I273" t="s">
        <v>271</v>
      </c>
      <c r="J273" t="s">
        <v>292</v>
      </c>
      <c r="K273">
        <v>1.572195483</v>
      </c>
      <c r="L273">
        <v>2045</v>
      </c>
      <c r="M273">
        <v>1.2856397879999999</v>
      </c>
      <c r="N273">
        <v>0.28655569500000011</v>
      </c>
      <c r="O273">
        <v>1.286</v>
      </c>
      <c r="P273">
        <v>2038</v>
      </c>
      <c r="Q273">
        <v>2034</v>
      </c>
      <c r="R273">
        <v>2061</v>
      </c>
      <c r="S273">
        <v>27</v>
      </c>
      <c r="T273">
        <v>1.277855627000001</v>
      </c>
      <c r="X273">
        <v>-8.0881752119999994</v>
      </c>
      <c r="Y273">
        <v>273.78866377200001</v>
      </c>
      <c r="Z273">
        <v>995.45672252149996</v>
      </c>
      <c r="AA273">
        <v>401.69531570006461</v>
      </c>
      <c r="AB273">
        <v>392.661052052</v>
      </c>
      <c r="AC273">
        <v>605.84512485099992</v>
      </c>
      <c r="AD273">
        <v>2049</v>
      </c>
      <c r="AE273">
        <v>610.16664623299982</v>
      </c>
      <c r="AF273">
        <v>1.566649878</v>
      </c>
      <c r="AG273">
        <v>444.10918750000002</v>
      </c>
      <c r="AH273">
        <v>672.86140260000002</v>
      </c>
      <c r="AI273">
        <v>413.07853285216459</v>
      </c>
      <c r="AJ273">
        <v>1042.282637</v>
      </c>
      <c r="AK273">
        <v>241.1606973273596</v>
      </c>
      <c r="AL273">
        <v>1208.443638</v>
      </c>
      <c r="AM273">
        <v>24.382738112279551</v>
      </c>
      <c r="AN273">
        <v>169.5574863791185</v>
      </c>
      <c r="AO273">
        <v>162.9183403917705</v>
      </c>
      <c r="AP273">
        <v>165.69796495479929</v>
      </c>
    </row>
    <row r="274" spans="1:42" hidden="1" x14ac:dyDescent="0.25">
      <c r="A274" t="s">
        <v>57</v>
      </c>
      <c r="B274" t="s">
        <v>147</v>
      </c>
      <c r="C274" t="b">
        <v>0</v>
      </c>
      <c r="D274" t="s">
        <v>244</v>
      </c>
      <c r="E274" t="s">
        <v>244</v>
      </c>
      <c r="F274" t="s">
        <v>2</v>
      </c>
      <c r="G274" t="s">
        <v>139</v>
      </c>
      <c r="I274" t="s">
        <v>265</v>
      </c>
      <c r="J274" t="s">
        <v>286</v>
      </c>
      <c r="K274">
        <v>1.8590309949999999</v>
      </c>
      <c r="L274">
        <v>2068</v>
      </c>
      <c r="M274">
        <v>1.7341862830000001</v>
      </c>
      <c r="N274">
        <v>0.1248447119999998</v>
      </c>
      <c r="O274">
        <v>1.5760000000000001</v>
      </c>
      <c r="P274">
        <v>2068</v>
      </c>
      <c r="Q274">
        <v>2032</v>
      </c>
      <c r="X274">
        <v>-6.2380859380000002</v>
      </c>
      <c r="Y274">
        <v>1395.9158273789999</v>
      </c>
      <c r="Z274">
        <v>824.91341761189358</v>
      </c>
      <c r="AA274">
        <v>606.77158451019602</v>
      </c>
      <c r="AC274">
        <v>1407.8466855608001</v>
      </c>
      <c r="AD274">
        <v>2082</v>
      </c>
      <c r="AE274">
        <v>1450.8379628837599</v>
      </c>
      <c r="AF274">
        <v>1.8284464250000001</v>
      </c>
      <c r="AG274">
        <v>502.54364010000012</v>
      </c>
      <c r="AH274">
        <v>53.753520199999997</v>
      </c>
      <c r="AI274">
        <v>32.999998475250919</v>
      </c>
      <c r="AJ274">
        <v>142.62410740000001</v>
      </c>
      <c r="AK274">
        <v>33.000002087031064</v>
      </c>
      <c r="AL274">
        <v>1635.527454</v>
      </c>
      <c r="AM274">
        <v>32.999997957972887</v>
      </c>
      <c r="AN274">
        <v>32.99999969205308</v>
      </c>
      <c r="AO274">
        <v>33.643972276715957</v>
      </c>
      <c r="AP274">
        <v>33.683490338488852</v>
      </c>
    </row>
    <row r="275" spans="1:42" hidden="1" x14ac:dyDescent="0.25">
      <c r="A275" t="s">
        <v>57</v>
      </c>
      <c r="B275" t="s">
        <v>148</v>
      </c>
      <c r="C275" t="b">
        <v>0</v>
      </c>
      <c r="D275" t="s">
        <v>244</v>
      </c>
      <c r="E275" t="s">
        <v>244</v>
      </c>
      <c r="F275" t="s">
        <v>2</v>
      </c>
      <c r="G275" t="s">
        <v>139</v>
      </c>
      <c r="I275" t="s">
        <v>265</v>
      </c>
      <c r="J275" t="s">
        <v>286</v>
      </c>
      <c r="K275">
        <v>1.971824657</v>
      </c>
      <c r="L275">
        <v>2100</v>
      </c>
      <c r="M275">
        <v>1.971824657</v>
      </c>
      <c r="N275">
        <v>0</v>
      </c>
      <c r="O275">
        <v>1.694</v>
      </c>
      <c r="P275">
        <v>2100</v>
      </c>
      <c r="Q275">
        <v>2032</v>
      </c>
      <c r="X275">
        <v>8.4534736329999998</v>
      </c>
      <c r="Y275">
        <v>1957.4209506565001</v>
      </c>
      <c r="Z275">
        <v>247.13210479211449</v>
      </c>
      <c r="AA275">
        <v>2.1930083477000002E-2</v>
      </c>
      <c r="AC275">
        <v>1957.4209506565001</v>
      </c>
      <c r="AD275" t="s">
        <v>300</v>
      </c>
      <c r="AE275">
        <v>1957.4209506565001</v>
      </c>
      <c r="AF275">
        <v>1.971824657</v>
      </c>
      <c r="AG275">
        <v>533.87725830000011</v>
      </c>
      <c r="AH275">
        <v>53.753520199999997</v>
      </c>
      <c r="AI275">
        <v>32.999998475250919</v>
      </c>
      <c r="AJ275">
        <v>142.62410740000001</v>
      </c>
      <c r="AK275">
        <v>33.000002087031064</v>
      </c>
      <c r="AL275">
        <v>1635.527454</v>
      </c>
      <c r="AM275">
        <v>32.999997957972887</v>
      </c>
      <c r="AN275">
        <v>32.99999969205308</v>
      </c>
      <c r="AO275">
        <v>33.643972276715957</v>
      </c>
      <c r="AP275">
        <v>33.683490338488852</v>
      </c>
    </row>
    <row r="276" spans="1:42" hidden="1" x14ac:dyDescent="0.25">
      <c r="A276" t="s">
        <v>57</v>
      </c>
      <c r="B276" t="s">
        <v>175</v>
      </c>
      <c r="C276" t="b">
        <v>0</v>
      </c>
      <c r="D276" t="s">
        <v>245</v>
      </c>
      <c r="E276" t="s">
        <v>245</v>
      </c>
      <c r="F276" t="s">
        <v>2</v>
      </c>
      <c r="G276" t="s">
        <v>139</v>
      </c>
      <c r="I276" t="s">
        <v>265</v>
      </c>
      <c r="J276" t="s">
        <v>286</v>
      </c>
      <c r="K276">
        <v>1.6927806030000001</v>
      </c>
      <c r="L276">
        <v>2072</v>
      </c>
      <c r="M276">
        <v>1.667827535</v>
      </c>
      <c r="N276">
        <v>2.4953068000000082E-2</v>
      </c>
      <c r="O276">
        <v>1.458</v>
      </c>
      <c r="P276">
        <v>2100</v>
      </c>
      <c r="Q276">
        <v>2034</v>
      </c>
      <c r="X276">
        <v>2.031257568</v>
      </c>
      <c r="Y276">
        <v>1306.0594195189999</v>
      </c>
      <c r="Z276">
        <v>645.32136738557801</v>
      </c>
      <c r="AA276">
        <v>416.43574578765657</v>
      </c>
      <c r="AC276">
        <v>1167.1590542603001</v>
      </c>
      <c r="AD276" t="s">
        <v>300</v>
      </c>
      <c r="AE276">
        <v>1306.0594195189999</v>
      </c>
      <c r="AF276">
        <v>1.667827535</v>
      </c>
      <c r="AG276">
        <v>467.21282960000002</v>
      </c>
      <c r="AH276">
        <v>165</v>
      </c>
      <c r="AI276">
        <v>101.29568683422529</v>
      </c>
      <c r="AJ276">
        <v>517</v>
      </c>
      <c r="AK276">
        <v>119.62214095507851</v>
      </c>
      <c r="AL276">
        <v>1534.741833</v>
      </c>
      <c r="AM276">
        <v>30.966448916005529</v>
      </c>
      <c r="AN276">
        <v>80.485364905316118</v>
      </c>
      <c r="AO276">
        <v>80.262518223982312</v>
      </c>
      <c r="AP276">
        <v>80.82549521179881</v>
      </c>
    </row>
    <row r="277" spans="1:42" hidden="1" x14ac:dyDescent="0.25">
      <c r="A277" t="s">
        <v>57</v>
      </c>
      <c r="B277" t="s">
        <v>143</v>
      </c>
      <c r="C277" t="b">
        <v>0</v>
      </c>
      <c r="D277" t="s">
        <v>245</v>
      </c>
      <c r="E277" t="s">
        <v>245</v>
      </c>
      <c r="F277" t="s">
        <v>2</v>
      </c>
      <c r="G277" t="s">
        <v>139</v>
      </c>
      <c r="I277" t="s">
        <v>265</v>
      </c>
      <c r="J277" t="s">
        <v>286</v>
      </c>
      <c r="K277">
        <v>1.714742099</v>
      </c>
      <c r="L277">
        <v>2058</v>
      </c>
      <c r="M277">
        <v>1.6201553609999999</v>
      </c>
      <c r="N277">
        <v>9.4586738000000059E-2</v>
      </c>
      <c r="O277">
        <v>1.4590000000000001</v>
      </c>
      <c r="P277">
        <v>2069</v>
      </c>
      <c r="Q277">
        <v>2033</v>
      </c>
      <c r="X277">
        <v>-0.96835101320000017</v>
      </c>
      <c r="Y277">
        <v>1232.3313922574</v>
      </c>
      <c r="Z277">
        <v>798.13365622984952</v>
      </c>
      <c r="AA277">
        <v>565.14074630172649</v>
      </c>
      <c r="AC277">
        <v>1088.9777844426001</v>
      </c>
      <c r="AD277">
        <v>2096</v>
      </c>
      <c r="AE277">
        <v>1234.8820400966799</v>
      </c>
      <c r="AF277">
        <v>1.6342419189999999</v>
      </c>
      <c r="AG277">
        <v>546.48657229999992</v>
      </c>
      <c r="AH277">
        <v>88</v>
      </c>
      <c r="AI277">
        <v>54.024366311586803</v>
      </c>
      <c r="AJ277">
        <v>275</v>
      </c>
      <c r="AK277">
        <v>63.628798380360912</v>
      </c>
      <c r="AL277">
        <v>945.20494379999991</v>
      </c>
      <c r="AM277">
        <v>19.071377333948369</v>
      </c>
      <c r="AN277">
        <v>44.89548829297766</v>
      </c>
      <c r="AO277">
        <v>44.880596410661092</v>
      </c>
      <c r="AP277">
        <v>45.166273436633858</v>
      </c>
    </row>
    <row r="278" spans="1:42" hidden="1" x14ac:dyDescent="0.25">
      <c r="A278" t="s">
        <v>57</v>
      </c>
      <c r="B278" t="s">
        <v>140</v>
      </c>
      <c r="C278" t="b">
        <v>0</v>
      </c>
      <c r="D278" t="s">
        <v>245</v>
      </c>
      <c r="E278" t="s">
        <v>245</v>
      </c>
      <c r="F278" t="s">
        <v>2</v>
      </c>
      <c r="G278" t="s">
        <v>139</v>
      </c>
      <c r="I278" t="s">
        <v>265</v>
      </c>
      <c r="J278" t="s">
        <v>286</v>
      </c>
      <c r="K278">
        <v>1.7226303119999999</v>
      </c>
      <c r="L278">
        <v>2061</v>
      </c>
      <c r="M278">
        <v>1.6437214870000001</v>
      </c>
      <c r="N278">
        <v>7.8908824999999849E-2</v>
      </c>
      <c r="O278">
        <v>1.468</v>
      </c>
      <c r="P278">
        <v>2098</v>
      </c>
      <c r="Q278">
        <v>2033</v>
      </c>
      <c r="X278">
        <v>-0.57054656979999996</v>
      </c>
      <c r="Y278">
        <v>1243.6054597110999</v>
      </c>
      <c r="Z278">
        <v>854.67318482755854</v>
      </c>
      <c r="AA278">
        <v>595.94482842041646</v>
      </c>
      <c r="AC278">
        <v>1119.9287739076999</v>
      </c>
      <c r="AD278">
        <v>2098</v>
      </c>
      <c r="AE278">
        <v>1244.53751948282</v>
      </c>
      <c r="AF278">
        <v>1.6499185590000001</v>
      </c>
      <c r="AG278">
        <v>547.63720699999999</v>
      </c>
      <c r="AH278">
        <v>99</v>
      </c>
      <c r="AI278">
        <v>60.777412100535159</v>
      </c>
      <c r="AJ278">
        <v>297</v>
      </c>
      <c r="AK278">
        <v>68.719102250789788</v>
      </c>
      <c r="AL278">
        <v>799.40163570000004</v>
      </c>
      <c r="AM278">
        <v>16.129507506084451</v>
      </c>
      <c r="AN278">
        <v>45.902494108738637</v>
      </c>
      <c r="AO278">
        <v>45.659221356044377</v>
      </c>
      <c r="AP278">
        <v>46.010375303270621</v>
      </c>
    </row>
    <row r="279" spans="1:42" hidden="1" x14ac:dyDescent="0.25">
      <c r="A279" t="s">
        <v>57</v>
      </c>
      <c r="B279" t="s">
        <v>141</v>
      </c>
      <c r="C279" t="b">
        <v>0</v>
      </c>
      <c r="D279" t="s">
        <v>245</v>
      </c>
      <c r="E279" t="s">
        <v>245</v>
      </c>
      <c r="F279" t="s">
        <v>2</v>
      </c>
      <c r="G279" t="s">
        <v>139</v>
      </c>
      <c r="I279" t="s">
        <v>265</v>
      </c>
      <c r="J279" t="s">
        <v>286</v>
      </c>
      <c r="K279">
        <v>1.7172639350000001</v>
      </c>
      <c r="L279">
        <v>2059</v>
      </c>
      <c r="M279">
        <v>1.65321867</v>
      </c>
      <c r="N279">
        <v>6.4045265000000073E-2</v>
      </c>
      <c r="O279">
        <v>1.4770000000000001</v>
      </c>
      <c r="P279">
        <v>2098</v>
      </c>
      <c r="Q279">
        <v>2033</v>
      </c>
      <c r="X279">
        <v>-0.2321989746</v>
      </c>
      <c r="Y279">
        <v>1256.6114867397</v>
      </c>
      <c r="Z279">
        <v>920.97099867569852</v>
      </c>
      <c r="AA279">
        <v>658.10728898478351</v>
      </c>
      <c r="AC279">
        <v>1100.5564131265</v>
      </c>
      <c r="AD279">
        <v>2099</v>
      </c>
      <c r="AE279">
        <v>1256.8436857142999</v>
      </c>
      <c r="AF279">
        <v>1.6556677639999999</v>
      </c>
      <c r="AG279">
        <v>565.42333979999989</v>
      </c>
      <c r="AH279">
        <v>88</v>
      </c>
      <c r="AI279">
        <v>54.024366311586803</v>
      </c>
      <c r="AJ279">
        <v>264</v>
      </c>
      <c r="AK279">
        <v>61.083646445146478</v>
      </c>
      <c r="AL279">
        <v>583.83392939999999</v>
      </c>
      <c r="AM279">
        <v>11.78000309984114</v>
      </c>
      <c r="AN279">
        <v>39.782408348021399</v>
      </c>
      <c r="AO279">
        <v>39.480977105028757</v>
      </c>
      <c r="AP279">
        <v>39.808854680507629</v>
      </c>
    </row>
    <row r="280" spans="1:42" hidden="1" x14ac:dyDescent="0.25">
      <c r="A280" t="s">
        <v>57</v>
      </c>
      <c r="B280" t="s">
        <v>149</v>
      </c>
      <c r="C280" t="b">
        <v>0</v>
      </c>
      <c r="D280" t="s">
        <v>246</v>
      </c>
      <c r="E280" t="s">
        <v>246</v>
      </c>
      <c r="F280" t="s">
        <v>2</v>
      </c>
      <c r="G280" t="s">
        <v>139</v>
      </c>
      <c r="I280" t="s">
        <v>265</v>
      </c>
      <c r="J280" t="s">
        <v>286</v>
      </c>
      <c r="K280">
        <v>2.3015118989999999</v>
      </c>
      <c r="L280">
        <v>2100</v>
      </c>
      <c r="M280">
        <v>2.3015118989999999</v>
      </c>
      <c r="N280">
        <v>0</v>
      </c>
      <c r="O280">
        <v>1.982</v>
      </c>
      <c r="P280">
        <v>2100</v>
      </c>
      <c r="Q280">
        <v>2032</v>
      </c>
      <c r="U280">
        <v>2059</v>
      </c>
      <c r="X280">
        <v>9.797333007999999</v>
      </c>
      <c r="Y280">
        <v>2448.945208529</v>
      </c>
      <c r="Z280">
        <v>358.93041558299348</v>
      </c>
      <c r="AA280">
        <v>169.52691117904601</v>
      </c>
      <c r="AC280">
        <v>2448.945208529</v>
      </c>
      <c r="AD280" t="s">
        <v>300</v>
      </c>
      <c r="AE280">
        <v>2448.945208529</v>
      </c>
      <c r="AF280">
        <v>2.3015118989999999</v>
      </c>
      <c r="AG280">
        <v>598.24981689999993</v>
      </c>
      <c r="AH280">
        <v>29.56616116</v>
      </c>
      <c r="AI280">
        <v>18.15105819244603</v>
      </c>
      <c r="AJ280">
        <v>53.39977493</v>
      </c>
      <c r="AK280">
        <v>12.355503682100441</v>
      </c>
      <c r="AL280">
        <v>234.0995911</v>
      </c>
      <c r="AM280">
        <v>4.7234217984960161</v>
      </c>
      <c r="AN280">
        <v>10.02539993900165</v>
      </c>
      <c r="AO280">
        <v>9.8774634293803132</v>
      </c>
      <c r="AP280">
        <v>9.9784826908841406</v>
      </c>
    </row>
    <row r="281" spans="1:42" hidden="1" x14ac:dyDescent="0.25">
      <c r="A281" t="s">
        <v>57</v>
      </c>
      <c r="B281" t="s">
        <v>150</v>
      </c>
      <c r="C281" t="b">
        <v>0</v>
      </c>
      <c r="D281" t="s">
        <v>246</v>
      </c>
      <c r="E281" t="s">
        <v>246</v>
      </c>
      <c r="F281" t="s">
        <v>2</v>
      </c>
      <c r="G281" t="s">
        <v>139</v>
      </c>
      <c r="I281" t="s">
        <v>265</v>
      </c>
      <c r="J281" t="s">
        <v>286</v>
      </c>
      <c r="K281">
        <v>2.3502804410000002</v>
      </c>
      <c r="L281">
        <v>2100</v>
      </c>
      <c r="M281">
        <v>2.3502804410000002</v>
      </c>
      <c r="N281">
        <v>0</v>
      </c>
      <c r="O281">
        <v>2.0230000000000001</v>
      </c>
      <c r="P281">
        <v>2100</v>
      </c>
      <c r="Q281">
        <v>2032</v>
      </c>
      <c r="U281">
        <v>2059</v>
      </c>
      <c r="X281">
        <v>17.839248049999998</v>
      </c>
      <c r="Y281">
        <v>2591.69160655</v>
      </c>
      <c r="Z281">
        <v>198.11452523261451</v>
      </c>
      <c r="AA281">
        <v>1.9407707077499999E-2</v>
      </c>
      <c r="AC281">
        <v>2591.69160655</v>
      </c>
      <c r="AD281" t="s">
        <v>300</v>
      </c>
      <c r="AE281">
        <v>2591.69160655</v>
      </c>
      <c r="AF281">
        <v>2.3502804410000002</v>
      </c>
      <c r="AG281">
        <v>606.14263920000008</v>
      </c>
      <c r="AH281">
        <v>29.56616116</v>
      </c>
      <c r="AI281">
        <v>18.15105819244603</v>
      </c>
      <c r="AJ281">
        <v>53.39977493</v>
      </c>
      <c r="AK281">
        <v>12.355503682100441</v>
      </c>
      <c r="AL281">
        <v>234.0995911</v>
      </c>
      <c r="AM281">
        <v>4.7234217984960161</v>
      </c>
      <c r="AN281">
        <v>10.02539993900165</v>
      </c>
      <c r="AO281">
        <v>9.8774634293803132</v>
      </c>
      <c r="AP281">
        <v>9.9784826908841406</v>
      </c>
    </row>
    <row r="282" spans="1:42" hidden="1" x14ac:dyDescent="0.25">
      <c r="A282" t="s">
        <v>57</v>
      </c>
      <c r="B282" t="s">
        <v>139</v>
      </c>
      <c r="C282" t="b">
        <v>0</v>
      </c>
      <c r="D282" t="s">
        <v>246</v>
      </c>
      <c r="E282" t="s">
        <v>246</v>
      </c>
      <c r="F282" t="s">
        <v>2</v>
      </c>
      <c r="I282" t="s">
        <v>265</v>
      </c>
      <c r="J282" t="s">
        <v>286</v>
      </c>
      <c r="K282">
        <v>3.2986922829999998</v>
      </c>
      <c r="L282">
        <v>2100</v>
      </c>
      <c r="M282">
        <v>3.2986922829999998</v>
      </c>
      <c r="N282">
        <v>0</v>
      </c>
      <c r="O282">
        <v>2.76</v>
      </c>
      <c r="P282">
        <v>2100</v>
      </c>
      <c r="Q282">
        <v>2032</v>
      </c>
      <c r="U282">
        <v>2048</v>
      </c>
      <c r="X282">
        <v>26.15898438</v>
      </c>
      <c r="Y282">
        <v>3921.4909278250002</v>
      </c>
      <c r="Z282">
        <v>4.8834684535285007</v>
      </c>
      <c r="AA282">
        <v>1.9766997254584999</v>
      </c>
      <c r="AC282">
        <v>3921.4909278250002</v>
      </c>
      <c r="AD282" t="s">
        <v>300</v>
      </c>
      <c r="AE282">
        <v>3921.4909278250002</v>
      </c>
      <c r="AF282">
        <v>3.2986922829999998</v>
      </c>
      <c r="AG282">
        <v>685.12872310000012</v>
      </c>
      <c r="AH282">
        <v>0.7272948090000001</v>
      </c>
      <c r="AI282">
        <v>0.44649592247649511</v>
      </c>
      <c r="AJ282">
        <v>0.859711742</v>
      </c>
      <c r="AK282">
        <v>0.19891790944344309</v>
      </c>
      <c r="AL282">
        <v>0.84830439700000004</v>
      </c>
      <c r="AM282">
        <v>1.7116217340329299E-2</v>
      </c>
      <c r="AN282">
        <v>0.14203308526678601</v>
      </c>
      <c r="AO282">
        <v>0.13380570687959289</v>
      </c>
      <c r="AP282">
        <v>0.1368214484483207</v>
      </c>
    </row>
    <row r="283" spans="1:42" hidden="1" x14ac:dyDescent="0.25">
      <c r="A283" t="s">
        <v>62</v>
      </c>
      <c r="B283" t="s">
        <v>239</v>
      </c>
      <c r="C283" t="b">
        <v>0</v>
      </c>
      <c r="D283" t="s">
        <v>8</v>
      </c>
      <c r="E283" t="s">
        <v>8</v>
      </c>
      <c r="F283" t="s">
        <v>255</v>
      </c>
      <c r="I283" t="s">
        <v>279</v>
      </c>
      <c r="J283" t="s">
        <v>299</v>
      </c>
      <c r="X283">
        <v>31.72231382</v>
      </c>
      <c r="AD283" t="s">
        <v>300</v>
      </c>
    </row>
    <row r="284" spans="1:42" hidden="1" x14ac:dyDescent="0.25">
      <c r="A284" t="s">
        <v>62</v>
      </c>
      <c r="B284" t="s">
        <v>240</v>
      </c>
      <c r="C284" t="b">
        <v>0</v>
      </c>
      <c r="D284" t="s">
        <v>8</v>
      </c>
      <c r="E284" t="s">
        <v>8</v>
      </c>
      <c r="F284" t="s">
        <v>255</v>
      </c>
      <c r="I284" t="s">
        <v>279</v>
      </c>
      <c r="J284" t="s">
        <v>299</v>
      </c>
    </row>
    <row r="285" spans="1:42" hidden="1" x14ac:dyDescent="0.25">
      <c r="A285" t="s">
        <v>49</v>
      </c>
      <c r="B285" t="s">
        <v>168</v>
      </c>
      <c r="C285" t="b">
        <v>0</v>
      </c>
      <c r="D285" t="s">
        <v>243</v>
      </c>
      <c r="E285" t="s">
        <v>250</v>
      </c>
      <c r="F285" t="s">
        <v>255</v>
      </c>
      <c r="I285" t="s">
        <v>271</v>
      </c>
      <c r="J285" t="s">
        <v>292</v>
      </c>
      <c r="K285">
        <v>1.57136377</v>
      </c>
      <c r="L285">
        <v>2050</v>
      </c>
      <c r="M285">
        <v>1.299233783</v>
      </c>
      <c r="N285">
        <v>0.27212998700000002</v>
      </c>
      <c r="O285">
        <v>1.298</v>
      </c>
      <c r="P285">
        <v>2038</v>
      </c>
      <c r="Q285">
        <v>2033</v>
      </c>
      <c r="R285">
        <v>2066</v>
      </c>
      <c r="S285">
        <v>33</v>
      </c>
      <c r="T285">
        <v>1.6256318800000069</v>
      </c>
      <c r="X285">
        <v>-11.206807700000001</v>
      </c>
      <c r="Y285">
        <v>132.10267001000011</v>
      </c>
      <c r="Z285">
        <v>1478.0123600775</v>
      </c>
      <c r="AA285">
        <v>909.67232051231997</v>
      </c>
      <c r="AB285">
        <v>165.24952809300001</v>
      </c>
      <c r="AC285">
        <v>598.42093452200015</v>
      </c>
      <c r="AD285">
        <v>2048</v>
      </c>
      <c r="AE285">
        <v>601.43300106320009</v>
      </c>
      <c r="AF285">
        <v>1.5709257109999999</v>
      </c>
      <c r="AG285">
        <v>461.12959380000001</v>
      </c>
      <c r="AH285">
        <v>672.86140260000002</v>
      </c>
      <c r="AI285">
        <v>413.07853285216459</v>
      </c>
      <c r="AJ285">
        <v>1042.282637</v>
      </c>
      <c r="AK285">
        <v>241.1606973273596</v>
      </c>
      <c r="AL285">
        <v>1208.443638</v>
      </c>
      <c r="AM285">
        <v>24.382738112279551</v>
      </c>
      <c r="AN285">
        <v>169.5574863791185</v>
      </c>
      <c r="AO285">
        <v>162.9183403917705</v>
      </c>
      <c r="AP285">
        <v>165.69796495479929</v>
      </c>
    </row>
    <row r="286" spans="1:42" hidden="1" x14ac:dyDescent="0.25">
      <c r="A286" t="s">
        <v>53</v>
      </c>
      <c r="B286" t="s">
        <v>67</v>
      </c>
      <c r="C286" t="b">
        <v>0</v>
      </c>
      <c r="D286" t="s">
        <v>243</v>
      </c>
      <c r="E286" t="s">
        <v>250</v>
      </c>
      <c r="F286" t="s">
        <v>255</v>
      </c>
      <c r="G286" t="s">
        <v>74</v>
      </c>
      <c r="I286" t="s">
        <v>260</v>
      </c>
      <c r="J286" t="s">
        <v>281</v>
      </c>
      <c r="K286">
        <v>1.571204649</v>
      </c>
      <c r="L286">
        <v>2049</v>
      </c>
      <c r="M286">
        <v>1.226207496</v>
      </c>
      <c r="N286">
        <v>0.344997153</v>
      </c>
      <c r="O286">
        <v>1.325</v>
      </c>
      <c r="P286">
        <v>2045</v>
      </c>
      <c r="Q286">
        <v>2034</v>
      </c>
      <c r="R286">
        <v>2068</v>
      </c>
      <c r="S286">
        <v>34</v>
      </c>
      <c r="T286">
        <v>1.561860177</v>
      </c>
      <c r="X286">
        <v>-14.26234288</v>
      </c>
      <c r="Y286">
        <v>249.5830207450002</v>
      </c>
      <c r="Z286">
        <v>1406.1089533333311</v>
      </c>
      <c r="AA286">
        <v>418.43201213629999</v>
      </c>
      <c r="AC286">
        <v>676.84812741949997</v>
      </c>
      <c r="AD286">
        <v>2056</v>
      </c>
      <c r="AE286">
        <v>685.28727593940016</v>
      </c>
      <c r="AF286">
        <v>1.5532085099999999</v>
      </c>
      <c r="AG286">
        <v>595.09100000000001</v>
      </c>
      <c r="AH286">
        <v>280.21884</v>
      </c>
      <c r="AI286">
        <v>172.03005976781739</v>
      </c>
      <c r="AJ286">
        <v>743.50400300000001</v>
      </c>
      <c r="AK286">
        <v>172.03005927955729</v>
      </c>
      <c r="AL286">
        <v>8526.0575840000001</v>
      </c>
      <c r="AM286">
        <v>172.03005805462891</v>
      </c>
      <c r="AN286">
        <v>172.0300584252349</v>
      </c>
      <c r="AO286">
        <v>175.38710821771289</v>
      </c>
      <c r="AP286">
        <v>175.59311713647901</v>
      </c>
    </row>
    <row r="287" spans="1:42" hidden="1" x14ac:dyDescent="0.25">
      <c r="A287" t="s">
        <v>43</v>
      </c>
      <c r="B287" t="s">
        <v>137</v>
      </c>
      <c r="C287" t="b">
        <v>0</v>
      </c>
      <c r="D287" t="s">
        <v>243</v>
      </c>
      <c r="E287" t="s">
        <v>250</v>
      </c>
      <c r="F287" t="s">
        <v>255</v>
      </c>
      <c r="G287" t="s">
        <v>138</v>
      </c>
      <c r="I287" t="s">
        <v>264</v>
      </c>
      <c r="J287" t="s">
        <v>285</v>
      </c>
      <c r="K287">
        <v>1.568605274</v>
      </c>
      <c r="L287">
        <v>2046</v>
      </c>
      <c r="M287">
        <v>1.2454018419999999</v>
      </c>
      <c r="N287">
        <v>0.32320343200000012</v>
      </c>
      <c r="O287">
        <v>1.252</v>
      </c>
      <c r="P287">
        <v>2037</v>
      </c>
      <c r="Q287">
        <v>2034</v>
      </c>
      <c r="R287">
        <v>2058</v>
      </c>
      <c r="S287">
        <v>24</v>
      </c>
      <c r="T287">
        <v>1.058869109</v>
      </c>
      <c r="X287">
        <v>-7.0232802000000003</v>
      </c>
      <c r="Y287">
        <v>264.89317260000001</v>
      </c>
      <c r="Z287">
        <v>906.53850320000004</v>
      </c>
      <c r="AA287">
        <v>402.63068220000002</v>
      </c>
      <c r="AC287">
        <v>619.13395763999995</v>
      </c>
      <c r="AD287">
        <v>2045</v>
      </c>
      <c r="AE287">
        <v>620.3490309</v>
      </c>
      <c r="AF287">
        <v>1.568139886</v>
      </c>
      <c r="AG287">
        <v>512.49549999999999</v>
      </c>
      <c r="AH287">
        <v>112.2743</v>
      </c>
      <c r="AI287">
        <v>68.926680802011248</v>
      </c>
      <c r="AJ287">
        <v>998.56939999999997</v>
      </c>
      <c r="AK287">
        <v>231.04644007781079</v>
      </c>
      <c r="AL287">
        <v>1798.7483</v>
      </c>
      <c r="AM287">
        <v>36.293301027588377</v>
      </c>
      <c r="AN287">
        <v>107.9404064532808</v>
      </c>
      <c r="AO287">
        <v>109.2281753117521</v>
      </c>
      <c r="AP287">
        <v>109.5747722619125</v>
      </c>
    </row>
    <row r="288" spans="1:42" hidden="1" x14ac:dyDescent="0.25">
      <c r="A288" t="s">
        <v>43</v>
      </c>
      <c r="B288" t="s">
        <v>151</v>
      </c>
      <c r="C288" t="b">
        <v>0</v>
      </c>
      <c r="D288" t="s">
        <v>243</v>
      </c>
      <c r="E288" t="s">
        <v>250</v>
      </c>
      <c r="F288" t="s">
        <v>255</v>
      </c>
      <c r="G288" t="s">
        <v>155</v>
      </c>
      <c r="I288" t="s">
        <v>266</v>
      </c>
      <c r="J288" t="s">
        <v>287</v>
      </c>
      <c r="K288">
        <v>1.5659337149999999</v>
      </c>
      <c r="L288">
        <v>2045</v>
      </c>
      <c r="M288">
        <v>1.3300254520000001</v>
      </c>
      <c r="N288">
        <v>0.23590826299999981</v>
      </c>
      <c r="O288">
        <v>1.256</v>
      </c>
      <c r="P288">
        <v>2036</v>
      </c>
      <c r="Q288">
        <v>2032</v>
      </c>
      <c r="R288">
        <v>2068</v>
      </c>
      <c r="S288">
        <v>36</v>
      </c>
      <c r="T288">
        <v>1.5807048519999971</v>
      </c>
      <c r="X288">
        <v>-9.0407774000000014</v>
      </c>
      <c r="Y288">
        <v>357.90714900000012</v>
      </c>
      <c r="Z288">
        <v>1319.1187106</v>
      </c>
      <c r="AA288">
        <v>495.70385750000003</v>
      </c>
      <c r="AC288">
        <v>603.41019850000009</v>
      </c>
      <c r="AD288">
        <v>2054</v>
      </c>
      <c r="AE288">
        <v>618.13848700000017</v>
      </c>
      <c r="AF288">
        <v>1.5537531259999999</v>
      </c>
      <c r="AG288">
        <v>473.60849999999999</v>
      </c>
      <c r="AH288">
        <v>231.3663</v>
      </c>
      <c r="AI288">
        <v>142.03883799268729</v>
      </c>
      <c r="AJ288">
        <v>318.33080000000001</v>
      </c>
      <c r="AK288">
        <v>73.654568332578165</v>
      </c>
      <c r="AL288">
        <v>2036.4694</v>
      </c>
      <c r="AM288">
        <v>41.089793923737027</v>
      </c>
      <c r="AN288">
        <v>69.442215537326746</v>
      </c>
      <c r="AO288">
        <v>68.211123491666314</v>
      </c>
      <c r="AP288">
        <v>68.96329015026906</v>
      </c>
    </row>
    <row r="289" spans="1:42" hidden="1" x14ac:dyDescent="0.25">
      <c r="A289" t="s">
        <v>58</v>
      </c>
      <c r="B289" t="s">
        <v>200</v>
      </c>
      <c r="C289" t="b">
        <v>0</v>
      </c>
      <c r="D289" t="s">
        <v>244</v>
      </c>
      <c r="E289" t="s">
        <v>244</v>
      </c>
      <c r="F289" t="s">
        <v>255</v>
      </c>
      <c r="I289" t="s">
        <v>275</v>
      </c>
      <c r="J289" t="s">
        <v>295</v>
      </c>
      <c r="K289">
        <v>1.9361845259999999</v>
      </c>
      <c r="L289">
        <v>2080</v>
      </c>
      <c r="M289">
        <v>1.8931146539999999</v>
      </c>
      <c r="N289">
        <v>4.3069872000000009E-2</v>
      </c>
      <c r="O289">
        <v>1.613</v>
      </c>
      <c r="P289">
        <v>2088</v>
      </c>
      <c r="Q289">
        <v>2033</v>
      </c>
      <c r="X289">
        <v>-10.48606152</v>
      </c>
      <c r="Y289">
        <v>1066.0835669769999</v>
      </c>
      <c r="Z289">
        <v>847.67086842430501</v>
      </c>
      <c r="AA289">
        <v>693.41716755628897</v>
      </c>
      <c r="AC289">
        <v>1224.8050432755001</v>
      </c>
      <c r="AD289">
        <v>2072</v>
      </c>
      <c r="AE289">
        <v>1246.5549034303399</v>
      </c>
      <c r="AF289">
        <v>1.9274693030000001</v>
      </c>
      <c r="AG289">
        <v>713.77197270000011</v>
      </c>
      <c r="AH289">
        <v>53.753700639999998</v>
      </c>
      <c r="AI289">
        <v>33.000109249758388</v>
      </c>
      <c r="AJ289">
        <v>142.62380519999999</v>
      </c>
      <c r="AK289">
        <v>32.999932164766072</v>
      </c>
      <c r="AL289">
        <v>1635.529468</v>
      </c>
      <c r="AM289">
        <v>33.000038594402277</v>
      </c>
      <c r="AN289">
        <v>33.000018035172758</v>
      </c>
      <c r="AO289">
        <v>33.643989169217967</v>
      </c>
      <c r="AP289">
        <v>33.683507717057019</v>
      </c>
    </row>
    <row r="290" spans="1:42" hidden="1" x14ac:dyDescent="0.25">
      <c r="A290" t="s">
        <v>58</v>
      </c>
      <c r="B290" t="s">
        <v>204</v>
      </c>
      <c r="C290" t="b">
        <v>0</v>
      </c>
      <c r="D290" t="s">
        <v>244</v>
      </c>
      <c r="E290" t="s">
        <v>244</v>
      </c>
      <c r="F290" t="s">
        <v>255</v>
      </c>
      <c r="I290" t="s">
        <v>275</v>
      </c>
      <c r="J290" t="s">
        <v>295</v>
      </c>
      <c r="K290">
        <v>1.9557452660000001</v>
      </c>
      <c r="L290">
        <v>2080</v>
      </c>
      <c r="M290">
        <v>1.912583583</v>
      </c>
      <c r="N290">
        <v>4.3161683000000117E-2</v>
      </c>
      <c r="O290">
        <v>1.629</v>
      </c>
      <c r="P290">
        <v>2079</v>
      </c>
      <c r="Q290">
        <v>2033</v>
      </c>
      <c r="X290">
        <v>-10.390060549999999</v>
      </c>
      <c r="Y290">
        <v>1116.6394033199999</v>
      </c>
      <c r="Z290">
        <v>875.569790676205</v>
      </c>
      <c r="AA290">
        <v>675.10624986121502</v>
      </c>
      <c r="AC290">
        <v>1272.9753706184999</v>
      </c>
      <c r="AD290">
        <v>2073</v>
      </c>
      <c r="AE290">
        <v>1292.0816795548999</v>
      </c>
      <c r="AF290">
        <v>1.947812887</v>
      </c>
      <c r="AG290">
        <v>704.95001220000006</v>
      </c>
      <c r="AH290">
        <v>53.753700639999998</v>
      </c>
      <c r="AI290">
        <v>33.000109249758388</v>
      </c>
      <c r="AJ290">
        <v>142.62380519999999</v>
      </c>
      <c r="AK290">
        <v>32.999932164766072</v>
      </c>
      <c r="AL290">
        <v>1635.529468</v>
      </c>
      <c r="AM290">
        <v>33.000038594402277</v>
      </c>
      <c r="AN290">
        <v>33.000018035172758</v>
      </c>
      <c r="AO290">
        <v>33.643989169217967</v>
      </c>
      <c r="AP290">
        <v>33.683507717057019</v>
      </c>
    </row>
    <row r="291" spans="1:42" hidden="1" x14ac:dyDescent="0.25">
      <c r="A291" t="s">
        <v>58</v>
      </c>
      <c r="B291" t="s">
        <v>206</v>
      </c>
      <c r="C291" t="b">
        <v>0</v>
      </c>
      <c r="D291" t="s">
        <v>244</v>
      </c>
      <c r="E291" t="s">
        <v>244</v>
      </c>
      <c r="F291" t="s">
        <v>255</v>
      </c>
      <c r="I291" t="s">
        <v>275</v>
      </c>
      <c r="J291" t="s">
        <v>295</v>
      </c>
      <c r="K291">
        <v>1.844139183</v>
      </c>
      <c r="L291">
        <v>2069</v>
      </c>
      <c r="M291">
        <v>1.740846758</v>
      </c>
      <c r="N291">
        <v>0.10329242499999999</v>
      </c>
      <c r="O291">
        <v>1.5369999999999999</v>
      </c>
      <c r="P291">
        <v>2072</v>
      </c>
      <c r="Q291">
        <v>2033</v>
      </c>
      <c r="X291">
        <v>-13.879581050000001</v>
      </c>
      <c r="Y291">
        <v>752.30033250999998</v>
      </c>
      <c r="Z291">
        <v>777.69162760183497</v>
      </c>
      <c r="AA291">
        <v>682.45679146055261</v>
      </c>
      <c r="AC291">
        <v>1063.0265798205</v>
      </c>
      <c r="AD291">
        <v>2066</v>
      </c>
      <c r="AE291">
        <v>1069.8822712275</v>
      </c>
      <c r="AF291">
        <v>1.8384436099999999</v>
      </c>
      <c r="AG291">
        <v>413.17898559999998</v>
      </c>
      <c r="AH291">
        <v>53.753700639999998</v>
      </c>
      <c r="AI291">
        <v>33.000109249758388</v>
      </c>
      <c r="AJ291">
        <v>142.62380519999999</v>
      </c>
      <c r="AK291">
        <v>32.999932164766072</v>
      </c>
      <c r="AL291">
        <v>1635.529468</v>
      </c>
      <c r="AM291">
        <v>33.000038594402277</v>
      </c>
      <c r="AN291">
        <v>33.000018035172758</v>
      </c>
      <c r="AO291">
        <v>33.643989169217967</v>
      </c>
      <c r="AP291">
        <v>33.683507717057019</v>
      </c>
    </row>
    <row r="292" spans="1:42" hidden="1" x14ac:dyDescent="0.25">
      <c r="A292" t="s">
        <v>58</v>
      </c>
      <c r="B292" t="s">
        <v>202</v>
      </c>
      <c r="C292" t="b">
        <v>0</v>
      </c>
      <c r="D292" t="s">
        <v>246</v>
      </c>
      <c r="E292" t="s">
        <v>246</v>
      </c>
      <c r="F292" t="s">
        <v>255</v>
      </c>
      <c r="I292" t="s">
        <v>275</v>
      </c>
      <c r="J292" t="s">
        <v>295</v>
      </c>
      <c r="K292">
        <v>2.0593375040000002</v>
      </c>
      <c r="L292">
        <v>2099</v>
      </c>
      <c r="M292">
        <v>2.0581916900000001</v>
      </c>
      <c r="N292">
        <v>1.145814000000023E-3</v>
      </c>
      <c r="O292">
        <v>1.7250000000000001</v>
      </c>
      <c r="P292">
        <v>2100</v>
      </c>
      <c r="Q292">
        <v>2033</v>
      </c>
      <c r="U292">
        <v>2077</v>
      </c>
      <c r="X292">
        <v>-1.957998047</v>
      </c>
      <c r="Y292">
        <v>1438.5249428145</v>
      </c>
      <c r="Z292">
        <v>905.56796478060005</v>
      </c>
      <c r="AA292">
        <v>603.30978696341344</v>
      </c>
      <c r="AC292">
        <v>1440.482940861501</v>
      </c>
      <c r="AD292">
        <v>2093</v>
      </c>
      <c r="AE292">
        <v>1446.4144351735699</v>
      </c>
      <c r="AF292">
        <v>2.0540030269999998</v>
      </c>
      <c r="AG292">
        <v>434.46398929999998</v>
      </c>
      <c r="AH292">
        <v>53.753700639999998</v>
      </c>
      <c r="AI292">
        <v>33.000109249758388</v>
      </c>
      <c r="AJ292">
        <v>142.62380519999999</v>
      </c>
      <c r="AK292">
        <v>32.999932164766072</v>
      </c>
      <c r="AL292">
        <v>1635.529468</v>
      </c>
      <c r="AM292">
        <v>33.000038594402277</v>
      </c>
      <c r="AN292">
        <v>33.000018035172758</v>
      </c>
      <c r="AO292">
        <v>33.643989169217967</v>
      </c>
      <c r="AP292">
        <v>33.683507717057019</v>
      </c>
    </row>
    <row r="293" spans="1:42" hidden="1" x14ac:dyDescent="0.25">
      <c r="A293" t="s">
        <v>44</v>
      </c>
      <c r="B293" t="s">
        <v>160</v>
      </c>
      <c r="C293" t="b">
        <v>0</v>
      </c>
      <c r="D293" t="s">
        <v>243</v>
      </c>
      <c r="E293" t="s">
        <v>250</v>
      </c>
      <c r="F293" t="s">
        <v>255</v>
      </c>
      <c r="I293" t="s">
        <v>267</v>
      </c>
      <c r="J293" t="s">
        <v>288</v>
      </c>
      <c r="K293">
        <v>1.562088615</v>
      </c>
      <c r="L293">
        <v>2042</v>
      </c>
      <c r="M293">
        <v>1.3051109949999999</v>
      </c>
      <c r="N293">
        <v>0.25697762000000002</v>
      </c>
      <c r="O293">
        <v>1.3360000000000001</v>
      </c>
      <c r="P293">
        <v>2040</v>
      </c>
      <c r="Q293">
        <v>2034</v>
      </c>
      <c r="R293">
        <v>2058</v>
      </c>
      <c r="S293">
        <v>24</v>
      </c>
      <c r="T293">
        <v>0.95330292500000269</v>
      </c>
      <c r="X293">
        <v>-3.96021</v>
      </c>
      <c r="Y293">
        <v>464.76715499999989</v>
      </c>
      <c r="AA293">
        <v>0</v>
      </c>
      <c r="AB293">
        <v>16.6919474</v>
      </c>
      <c r="AC293">
        <v>645.34007139999994</v>
      </c>
      <c r="AD293">
        <v>2044</v>
      </c>
      <c r="AE293">
        <v>646.11123799999996</v>
      </c>
      <c r="AF293">
        <v>1.5603907850000001</v>
      </c>
    </row>
    <row r="294" spans="1:42" hidden="1" x14ac:dyDescent="0.25">
      <c r="A294" t="s">
        <v>57</v>
      </c>
      <c r="B294" t="s">
        <v>176</v>
      </c>
      <c r="C294" t="b">
        <v>0</v>
      </c>
      <c r="D294" t="s">
        <v>243</v>
      </c>
      <c r="E294" t="s">
        <v>252</v>
      </c>
      <c r="F294" t="s">
        <v>2</v>
      </c>
      <c r="G294" t="s">
        <v>139</v>
      </c>
      <c r="I294" t="s">
        <v>265</v>
      </c>
      <c r="J294" t="s">
        <v>286</v>
      </c>
      <c r="K294">
        <v>1.5597944779999999</v>
      </c>
      <c r="L294">
        <v>2049</v>
      </c>
      <c r="M294">
        <v>1.3874682410000001</v>
      </c>
      <c r="N294">
        <v>0.1723262369999998</v>
      </c>
      <c r="O294">
        <v>1.294</v>
      </c>
      <c r="P294">
        <v>2037</v>
      </c>
      <c r="Q294">
        <v>2034</v>
      </c>
      <c r="R294">
        <v>2070</v>
      </c>
      <c r="S294">
        <v>36</v>
      </c>
      <c r="T294">
        <v>1.323074200999997</v>
      </c>
      <c r="X294">
        <v>-4.1684999999999999</v>
      </c>
      <c r="Y294">
        <v>705.22381968339982</v>
      </c>
      <c r="Z294">
        <v>503.23342820889161</v>
      </c>
      <c r="AA294">
        <v>358.00161942622549</v>
      </c>
      <c r="AC294">
        <v>711.3071868369999</v>
      </c>
      <c r="AD294">
        <v>2071</v>
      </c>
      <c r="AE294">
        <v>778.70415182767579</v>
      </c>
      <c r="AF294">
        <v>1.4941425180000001</v>
      </c>
      <c r="AG294">
        <v>376.21295170000002</v>
      </c>
      <c r="AH294">
        <v>330</v>
      </c>
      <c r="AI294">
        <v>202.5913736684505</v>
      </c>
      <c r="AJ294">
        <v>2200</v>
      </c>
      <c r="AK294">
        <v>509.0303870428873</v>
      </c>
      <c r="AL294">
        <v>5921.4938959999999</v>
      </c>
      <c r="AM294">
        <v>119.47783939562591</v>
      </c>
      <c r="AN294">
        <v>313.05178171964752</v>
      </c>
      <c r="AO294">
        <v>317.07894853631728</v>
      </c>
      <c r="AP294">
        <v>318.00755467755221</v>
      </c>
    </row>
    <row r="295" spans="1:42" hidden="1" x14ac:dyDescent="0.25">
      <c r="A295" t="s">
        <v>61</v>
      </c>
      <c r="B295" t="s">
        <v>230</v>
      </c>
      <c r="C295" t="b">
        <v>0</v>
      </c>
      <c r="D295" t="s">
        <v>243</v>
      </c>
      <c r="E295" t="s">
        <v>250</v>
      </c>
      <c r="F295" t="s">
        <v>255</v>
      </c>
      <c r="G295" t="s">
        <v>238</v>
      </c>
      <c r="I295" t="s">
        <v>278</v>
      </c>
      <c r="J295" t="s">
        <v>298</v>
      </c>
      <c r="K295">
        <v>1.5562817680000001</v>
      </c>
      <c r="L295">
        <v>2048</v>
      </c>
      <c r="M295">
        <v>1.1693780300000001</v>
      </c>
      <c r="N295">
        <v>0.386903738</v>
      </c>
      <c r="O295">
        <v>1.319</v>
      </c>
      <c r="P295">
        <v>2044</v>
      </c>
      <c r="Q295">
        <v>2034</v>
      </c>
      <c r="R295">
        <v>2060</v>
      </c>
      <c r="S295">
        <v>26</v>
      </c>
      <c r="T295">
        <v>0.93776143499999165</v>
      </c>
      <c r="X295">
        <v>-14.109920600000001</v>
      </c>
      <c r="Y295">
        <v>175.12539555000009</v>
      </c>
      <c r="Z295">
        <v>680.95040329999995</v>
      </c>
      <c r="AA295">
        <v>468.77375499999999</v>
      </c>
      <c r="AB295">
        <v>511.54405550000001</v>
      </c>
      <c r="AC295">
        <v>672.23736650000001</v>
      </c>
      <c r="AD295">
        <v>2051</v>
      </c>
      <c r="AE295">
        <v>673.73194380000007</v>
      </c>
      <c r="AF295">
        <v>1.5501201630000001</v>
      </c>
      <c r="AG295">
        <v>588.37890000000004</v>
      </c>
      <c r="AH295">
        <v>73.693100000000001</v>
      </c>
      <c r="AI295">
        <v>45.241170784504519</v>
      </c>
      <c r="AJ295">
        <v>195.52850000000001</v>
      </c>
      <c r="AK295">
        <v>45.240885469506907</v>
      </c>
      <c r="AL295">
        <v>870.08590000000004</v>
      </c>
      <c r="AM295">
        <v>17.55570220055812</v>
      </c>
      <c r="AN295">
        <v>37.456545217205758</v>
      </c>
      <c r="AO295">
        <v>37.481591497992461</v>
      </c>
      <c r="AP295">
        <v>37.710130616987641</v>
      </c>
    </row>
    <row r="296" spans="1:42" hidden="1" x14ac:dyDescent="0.25">
      <c r="A296" t="s">
        <v>59</v>
      </c>
      <c r="B296" t="s">
        <v>212</v>
      </c>
      <c r="C296" t="b">
        <v>0</v>
      </c>
      <c r="D296" t="s">
        <v>245</v>
      </c>
      <c r="E296" t="s">
        <v>245</v>
      </c>
      <c r="F296" t="s">
        <v>255</v>
      </c>
      <c r="G296" t="s">
        <v>213</v>
      </c>
      <c r="I296" t="s">
        <v>276</v>
      </c>
      <c r="J296" t="s">
        <v>296</v>
      </c>
      <c r="K296">
        <v>1.703159995</v>
      </c>
      <c r="L296">
        <v>2059</v>
      </c>
      <c r="M296">
        <v>1.5938871370000001</v>
      </c>
      <c r="N296">
        <v>0.109272858</v>
      </c>
      <c r="O296">
        <v>1.4139999999999999</v>
      </c>
      <c r="P296">
        <v>2083</v>
      </c>
      <c r="Q296">
        <v>2030</v>
      </c>
      <c r="X296">
        <v>-7.0945280000000004</v>
      </c>
      <c r="Y296">
        <v>783.48843480000016</v>
      </c>
      <c r="Z296">
        <v>405.33985150000001</v>
      </c>
      <c r="AA296">
        <v>232.58197150000001</v>
      </c>
      <c r="AB296">
        <v>266.95272749999998</v>
      </c>
      <c r="AC296">
        <v>903.94978630000003</v>
      </c>
      <c r="AD296">
        <v>2069</v>
      </c>
      <c r="AE296">
        <v>915.89808275000007</v>
      </c>
      <c r="AF296">
        <v>1.692103125</v>
      </c>
      <c r="AG296">
        <v>786.52890000000002</v>
      </c>
      <c r="AH296">
        <v>110.6528</v>
      </c>
      <c r="AI296">
        <v>67.931220461394915</v>
      </c>
      <c r="AJ296">
        <v>293.59469999999999</v>
      </c>
      <c r="AK296">
        <v>67.931192624881987</v>
      </c>
      <c r="AL296">
        <v>3366.7664</v>
      </c>
      <c r="AM296">
        <v>67.93116437956887</v>
      </c>
      <c r="AN296">
        <v>67.931199247857819</v>
      </c>
      <c r="AO296">
        <v>69.256829066043039</v>
      </c>
      <c r="AP296">
        <v>69.338178199202034</v>
      </c>
    </row>
    <row r="297" spans="1:42" hidden="1" x14ac:dyDescent="0.25">
      <c r="A297" t="s">
        <v>59</v>
      </c>
      <c r="B297" t="s">
        <v>210</v>
      </c>
      <c r="C297" t="b">
        <v>0</v>
      </c>
      <c r="D297" t="s">
        <v>245</v>
      </c>
      <c r="E297" t="s">
        <v>245</v>
      </c>
      <c r="F297" t="s">
        <v>255</v>
      </c>
      <c r="G297" t="s">
        <v>213</v>
      </c>
      <c r="I297" t="s">
        <v>276</v>
      </c>
      <c r="J297" t="s">
        <v>296</v>
      </c>
      <c r="K297">
        <v>1.7601664290000001</v>
      </c>
      <c r="L297">
        <v>2059</v>
      </c>
      <c r="M297">
        <v>1.60565618</v>
      </c>
      <c r="N297">
        <v>0.1545102490000001</v>
      </c>
      <c r="O297">
        <v>1.4570000000000001</v>
      </c>
      <c r="P297">
        <v>2061</v>
      </c>
      <c r="Q297">
        <v>2030</v>
      </c>
      <c r="X297">
        <v>-10.357519999999999</v>
      </c>
      <c r="Y297">
        <v>783.17813530000001</v>
      </c>
      <c r="Z297">
        <v>553.15427099999988</v>
      </c>
      <c r="AA297">
        <v>391.44291950000002</v>
      </c>
      <c r="AB297">
        <v>237.43838450000001</v>
      </c>
      <c r="AC297">
        <v>1009.1470863</v>
      </c>
      <c r="AD297">
        <v>2064</v>
      </c>
      <c r="AE297">
        <v>1012.2194563</v>
      </c>
      <c r="AF297">
        <v>1.7568850519999999</v>
      </c>
      <c r="AG297">
        <v>793.79309999999998</v>
      </c>
      <c r="AH297">
        <v>79.0839</v>
      </c>
      <c r="AI297">
        <v>48.550654351692039</v>
      </c>
      <c r="AJ297">
        <v>209.833</v>
      </c>
      <c r="AK297">
        <v>48.550624183804622</v>
      </c>
      <c r="AL297">
        <v>2406.2372999999998</v>
      </c>
      <c r="AM297">
        <v>48.5505919158959</v>
      </c>
      <c r="AN297">
        <v>48.550618083803677</v>
      </c>
      <c r="AO297">
        <v>49.498048848126253</v>
      </c>
      <c r="AP297">
        <v>49.556189449159767</v>
      </c>
    </row>
    <row r="298" spans="1:42" hidden="1" x14ac:dyDescent="0.25">
      <c r="A298" t="s">
        <v>45</v>
      </c>
      <c r="B298" t="s">
        <v>109</v>
      </c>
      <c r="C298" t="b">
        <v>0</v>
      </c>
      <c r="D298" t="s">
        <v>243</v>
      </c>
      <c r="E298" t="s">
        <v>250</v>
      </c>
      <c r="F298" t="s">
        <v>255</v>
      </c>
      <c r="G298" t="s">
        <v>113</v>
      </c>
      <c r="I298" t="s">
        <v>262</v>
      </c>
      <c r="J298" t="s">
        <v>283</v>
      </c>
      <c r="K298">
        <v>1.549336314</v>
      </c>
      <c r="L298">
        <v>2052</v>
      </c>
      <c r="M298">
        <v>1.30048863</v>
      </c>
      <c r="N298">
        <v>0.24884768400000001</v>
      </c>
      <c r="O298">
        <v>1.3360000000000001</v>
      </c>
      <c r="P298">
        <v>2060</v>
      </c>
      <c r="Q298">
        <v>2041</v>
      </c>
      <c r="R298">
        <v>2073</v>
      </c>
      <c r="S298">
        <v>32</v>
      </c>
      <c r="T298">
        <v>0.96402782500001649</v>
      </c>
      <c r="X298">
        <v>-17.674166620000001</v>
      </c>
      <c r="Y298">
        <v>326.8529133570002</v>
      </c>
      <c r="Z298">
        <v>570.87665896160013</v>
      </c>
      <c r="AA298">
        <v>448.43466394111988</v>
      </c>
      <c r="AC298">
        <v>678.27376001631012</v>
      </c>
      <c r="AD298">
        <v>2059</v>
      </c>
      <c r="AE298">
        <v>684.74822929465006</v>
      </c>
      <c r="AF298">
        <v>1.540947828</v>
      </c>
      <c r="AG298">
        <v>482.48646980000001</v>
      </c>
      <c r="AH298">
        <v>63.341999999999999</v>
      </c>
      <c r="AI298">
        <v>38.886493305778757</v>
      </c>
      <c r="AJ298">
        <v>168.084</v>
      </c>
      <c r="AK298">
        <v>38.890847079871207</v>
      </c>
      <c r="AL298">
        <v>1929.24</v>
      </c>
      <c r="AM298">
        <v>38.92622890843851</v>
      </c>
      <c r="AN298">
        <v>38.906522272396202</v>
      </c>
      <c r="AO298">
        <v>39.666772251705083</v>
      </c>
      <c r="AP298">
        <v>39.713099989237612</v>
      </c>
    </row>
    <row r="299" spans="1:42" hidden="1" x14ac:dyDescent="0.25">
      <c r="A299" t="s">
        <v>59</v>
      </c>
      <c r="B299" t="s">
        <v>211</v>
      </c>
      <c r="C299" t="b">
        <v>0</v>
      </c>
      <c r="D299" t="s">
        <v>244</v>
      </c>
      <c r="E299" t="s">
        <v>244</v>
      </c>
      <c r="F299" t="s">
        <v>255</v>
      </c>
      <c r="G299" t="s">
        <v>213</v>
      </c>
      <c r="I299" t="s">
        <v>276</v>
      </c>
      <c r="J299" t="s">
        <v>296</v>
      </c>
      <c r="K299">
        <v>1.8377537580000001</v>
      </c>
      <c r="L299">
        <v>2064</v>
      </c>
      <c r="M299">
        <v>1.6209836550000001</v>
      </c>
      <c r="N299">
        <v>0.21677010299999999</v>
      </c>
      <c r="O299">
        <v>1.518</v>
      </c>
      <c r="P299">
        <v>2063</v>
      </c>
      <c r="Q299">
        <v>2030</v>
      </c>
      <c r="X299">
        <v>-16.97409</v>
      </c>
      <c r="Y299">
        <v>783.2374403</v>
      </c>
      <c r="Z299">
        <v>680.65684150000004</v>
      </c>
      <c r="AA299">
        <v>375.26294899999999</v>
      </c>
      <c r="AB299">
        <v>195.34483499999999</v>
      </c>
      <c r="AC299">
        <v>1166.4751933</v>
      </c>
      <c r="AD299">
        <v>2066</v>
      </c>
      <c r="AE299">
        <v>1166.4821257000001</v>
      </c>
      <c r="AF299">
        <v>1.834349102</v>
      </c>
      <c r="AG299">
        <v>900.01949999999999</v>
      </c>
      <c r="AH299">
        <v>59.448399999999999</v>
      </c>
      <c r="AI299">
        <v>36.496160661792473</v>
      </c>
      <c r="AJ299">
        <v>157.73419999999999</v>
      </c>
      <c r="AK299">
        <v>36.49613676177281</v>
      </c>
      <c r="AL299">
        <v>1808.7998</v>
      </c>
      <c r="AM299">
        <v>36.496109900446697</v>
      </c>
      <c r="AN299">
        <v>36.496144546422109</v>
      </c>
      <c r="AO299">
        <v>37.208340743186319</v>
      </c>
      <c r="AP299">
        <v>37.252045830910248</v>
      </c>
    </row>
    <row r="300" spans="1:42" x14ac:dyDescent="0.25">
      <c r="A300" t="s">
        <v>44</v>
      </c>
      <c r="B300" t="s">
        <v>157</v>
      </c>
      <c r="C300" t="b">
        <v>0</v>
      </c>
      <c r="D300" t="s">
        <v>247</v>
      </c>
      <c r="E300" t="s">
        <v>253</v>
      </c>
      <c r="F300" t="s">
        <v>255</v>
      </c>
      <c r="I300" t="s">
        <v>267</v>
      </c>
      <c r="J300" t="s">
        <v>288</v>
      </c>
      <c r="K300">
        <v>1.699010175</v>
      </c>
      <c r="L300">
        <v>2048</v>
      </c>
      <c r="M300">
        <v>1.285687649</v>
      </c>
      <c r="N300">
        <v>0.41332252600000002</v>
      </c>
      <c r="O300">
        <v>1.454</v>
      </c>
      <c r="P300">
        <v>2049</v>
      </c>
      <c r="Q300">
        <v>2033</v>
      </c>
      <c r="R300">
        <v>2077</v>
      </c>
      <c r="S300">
        <v>44</v>
      </c>
      <c r="T300">
        <v>5.6115476390000083</v>
      </c>
      <c r="X300">
        <v>-13.9391</v>
      </c>
      <c r="Y300">
        <v>407.03340000000009</v>
      </c>
      <c r="AA300">
        <v>185.04293000000001</v>
      </c>
      <c r="AB300">
        <v>413.663252</v>
      </c>
      <c r="AC300">
        <v>884.19119200000011</v>
      </c>
      <c r="AD300">
        <v>2054</v>
      </c>
      <c r="AE300">
        <v>899.50495000000012</v>
      </c>
      <c r="AF300">
        <v>1.687970966</v>
      </c>
    </row>
    <row r="301" spans="1:42" hidden="1" x14ac:dyDescent="0.25">
      <c r="A301" t="s">
        <v>53</v>
      </c>
      <c r="B301" t="s">
        <v>193</v>
      </c>
      <c r="C301" t="b">
        <v>0</v>
      </c>
      <c r="D301" t="s">
        <v>243</v>
      </c>
      <c r="E301" t="s">
        <v>250</v>
      </c>
      <c r="F301" t="s">
        <v>255</v>
      </c>
      <c r="G301" t="s">
        <v>139</v>
      </c>
      <c r="I301" t="s">
        <v>265</v>
      </c>
      <c r="J301" t="s">
        <v>286</v>
      </c>
      <c r="K301">
        <v>1.546722036</v>
      </c>
      <c r="L301">
        <v>2044</v>
      </c>
      <c r="M301">
        <v>1.1483264929999999</v>
      </c>
      <c r="N301">
        <v>0.39839554300000007</v>
      </c>
      <c r="O301">
        <v>1.3120000000000001</v>
      </c>
      <c r="P301">
        <v>2039</v>
      </c>
      <c r="Q301">
        <v>2035</v>
      </c>
      <c r="R301">
        <v>2059</v>
      </c>
      <c r="S301">
        <v>24</v>
      </c>
      <c r="T301">
        <v>0.68626030700000484</v>
      </c>
      <c r="X301">
        <v>-14.191802040000001</v>
      </c>
      <c r="Y301">
        <v>65.109286883999943</v>
      </c>
      <c r="Z301">
        <v>851.73390665499983</v>
      </c>
      <c r="AA301">
        <v>566.95969905900006</v>
      </c>
      <c r="AC301">
        <v>600.59757844389981</v>
      </c>
      <c r="AD301">
        <v>2050</v>
      </c>
      <c r="AE301">
        <v>607.9589486166999</v>
      </c>
      <c r="AF301">
        <v>1.5361817900000001</v>
      </c>
      <c r="AG301">
        <v>584.7395583</v>
      </c>
      <c r="AH301">
        <v>182.51890209999999</v>
      </c>
      <c r="AI301">
        <v>112.0507730208983</v>
      </c>
      <c r="AJ301">
        <v>484.27696179999998</v>
      </c>
      <c r="AK301">
        <v>112.0507678640943</v>
      </c>
      <c r="AL301">
        <v>5553.3976439999997</v>
      </c>
      <c r="AM301">
        <v>112.05077020480969</v>
      </c>
      <c r="AN301">
        <v>112.0507709124481</v>
      </c>
      <c r="AO301">
        <v>114.23736558775209</v>
      </c>
      <c r="AP301">
        <v>114.3715483015884</v>
      </c>
    </row>
    <row r="302" spans="1:42" hidden="1" x14ac:dyDescent="0.25">
      <c r="A302" t="s">
        <v>59</v>
      </c>
      <c r="B302" t="s">
        <v>72</v>
      </c>
      <c r="C302" t="b">
        <v>0</v>
      </c>
      <c r="D302" t="s">
        <v>244</v>
      </c>
      <c r="E302" t="s">
        <v>244</v>
      </c>
      <c r="F302" t="s">
        <v>255</v>
      </c>
      <c r="G302" t="s">
        <v>74</v>
      </c>
      <c r="I302" t="s">
        <v>260</v>
      </c>
      <c r="J302" t="s">
        <v>281</v>
      </c>
      <c r="K302">
        <v>1.8975307690000001</v>
      </c>
      <c r="L302">
        <v>2053</v>
      </c>
      <c r="M302">
        <v>1.6346590299999999</v>
      </c>
      <c r="N302">
        <v>0.26287173900000022</v>
      </c>
      <c r="O302">
        <v>1.5409999999999999</v>
      </c>
      <c r="P302">
        <v>2050</v>
      </c>
      <c r="Q302">
        <v>2032</v>
      </c>
      <c r="X302">
        <v>-10.4728374</v>
      </c>
      <c r="Y302">
        <v>793.61355294999998</v>
      </c>
      <c r="Z302">
        <v>709.71822825000004</v>
      </c>
      <c r="AA302">
        <v>595.24400715000002</v>
      </c>
      <c r="AC302">
        <v>1113.0907380000001</v>
      </c>
      <c r="AD302">
        <v>2058</v>
      </c>
      <c r="AE302">
        <v>1121.8695502999999</v>
      </c>
      <c r="AF302">
        <v>1.891983398</v>
      </c>
      <c r="AG302">
        <v>828.51620000000003</v>
      </c>
      <c r="AH302">
        <v>15.051740000000001</v>
      </c>
      <c r="AI302">
        <v>9.2404626748495868</v>
      </c>
      <c r="AJ302">
        <v>211.11870999999999</v>
      </c>
      <c r="AK302">
        <v>48.84810848331594</v>
      </c>
      <c r="AL302">
        <v>939.36446999999987</v>
      </c>
      <c r="AM302">
        <v>18.953534235073921</v>
      </c>
      <c r="AN302">
        <v>37.374172476685047</v>
      </c>
      <c r="AO302">
        <v>38.358238634813972</v>
      </c>
      <c r="AP302">
        <v>38.33898627259483</v>
      </c>
    </row>
    <row r="303" spans="1:42" hidden="1" x14ac:dyDescent="0.25">
      <c r="A303" t="s">
        <v>59</v>
      </c>
      <c r="B303" t="s">
        <v>69</v>
      </c>
      <c r="C303" t="b">
        <v>0</v>
      </c>
      <c r="D303" t="s">
        <v>245</v>
      </c>
      <c r="E303" t="s">
        <v>245</v>
      </c>
      <c r="F303" t="s">
        <v>255</v>
      </c>
      <c r="G303" t="s">
        <v>74</v>
      </c>
      <c r="I303" t="s">
        <v>260</v>
      </c>
      <c r="J303" t="s">
        <v>281</v>
      </c>
      <c r="K303">
        <v>1.8012496069999999</v>
      </c>
      <c r="L303">
        <v>2060</v>
      </c>
      <c r="M303">
        <v>1.630057074</v>
      </c>
      <c r="N303">
        <v>0.1711925329999999</v>
      </c>
      <c r="O303">
        <v>1.46</v>
      </c>
      <c r="P303">
        <v>2053</v>
      </c>
      <c r="Q303">
        <v>2031</v>
      </c>
      <c r="X303">
        <v>-7.8398862999999999</v>
      </c>
      <c r="Y303">
        <v>801.60619574999987</v>
      </c>
      <c r="Z303">
        <v>673.51898290000008</v>
      </c>
      <c r="AA303">
        <v>512.71246849999989</v>
      </c>
      <c r="AC303">
        <v>990.68646669999987</v>
      </c>
      <c r="AD303">
        <v>2063</v>
      </c>
      <c r="AE303">
        <v>992.06281353999987</v>
      </c>
      <c r="AF303">
        <v>1.7946695749999999</v>
      </c>
      <c r="AG303">
        <v>833.93020000000001</v>
      </c>
      <c r="AH303">
        <v>66.372349999999997</v>
      </c>
      <c r="AI303">
        <v>40.746865333646006</v>
      </c>
      <c r="AJ303">
        <v>176.11582999999999</v>
      </c>
      <c r="AK303">
        <v>40.749231413308792</v>
      </c>
      <c r="AL303">
        <v>783.68444</v>
      </c>
      <c r="AM303">
        <v>15.81238202785628</v>
      </c>
      <c r="AN303">
        <v>33.736470812438483</v>
      </c>
      <c r="AO303">
        <v>33.75906407539658</v>
      </c>
      <c r="AP303">
        <v>33.964896442696379</v>
      </c>
    </row>
    <row r="304" spans="1:42" hidden="1" x14ac:dyDescent="0.25">
      <c r="A304" t="s">
        <v>59</v>
      </c>
      <c r="B304" t="s">
        <v>70</v>
      </c>
      <c r="C304" t="b">
        <v>0</v>
      </c>
      <c r="D304" t="s">
        <v>246</v>
      </c>
      <c r="E304" t="s">
        <v>246</v>
      </c>
      <c r="F304" t="s">
        <v>255</v>
      </c>
      <c r="G304" t="s">
        <v>74</v>
      </c>
      <c r="I304" t="s">
        <v>260</v>
      </c>
      <c r="J304" t="s">
        <v>281</v>
      </c>
      <c r="K304">
        <v>2.0396581349999998</v>
      </c>
      <c r="L304">
        <v>2068</v>
      </c>
      <c r="M304">
        <v>1.9708854339999999</v>
      </c>
      <c r="N304">
        <v>6.8772700999999881E-2</v>
      </c>
      <c r="O304">
        <v>1.645</v>
      </c>
      <c r="P304">
        <v>2077</v>
      </c>
      <c r="Q304">
        <v>2032</v>
      </c>
      <c r="U304">
        <v>2053</v>
      </c>
      <c r="V304">
        <v>2092</v>
      </c>
      <c r="W304">
        <v>39</v>
      </c>
      <c r="X304">
        <v>-4.4638067000000001</v>
      </c>
      <c r="Y304">
        <v>1393.7103863</v>
      </c>
      <c r="Z304">
        <v>597.1988576</v>
      </c>
      <c r="AA304">
        <v>387.80690364999998</v>
      </c>
      <c r="AC304">
        <v>1419.1166158799999</v>
      </c>
      <c r="AD304">
        <v>2081</v>
      </c>
      <c r="AE304">
        <v>1442.48869657</v>
      </c>
      <c r="AF304">
        <v>2.0316147870000001</v>
      </c>
      <c r="AG304">
        <v>850.14819999999997</v>
      </c>
      <c r="AH304">
        <v>15.051740000000001</v>
      </c>
      <c r="AI304">
        <v>9.2404626748495868</v>
      </c>
      <c r="AJ304">
        <v>112.10463</v>
      </c>
      <c r="AK304">
        <v>25.93848327190894</v>
      </c>
      <c r="AL304">
        <v>498.80907999999999</v>
      </c>
      <c r="AM304">
        <v>10.06445876598433</v>
      </c>
      <c r="AN304">
        <v>20.180607070357151</v>
      </c>
      <c r="AO304">
        <v>20.598412501604329</v>
      </c>
      <c r="AP304">
        <v>20.617295362049241</v>
      </c>
    </row>
    <row r="305" spans="1:42" hidden="1" x14ac:dyDescent="0.25">
      <c r="A305" t="s">
        <v>59</v>
      </c>
      <c r="B305" t="s">
        <v>68</v>
      </c>
      <c r="C305" t="b">
        <v>0</v>
      </c>
      <c r="D305" t="s">
        <v>244</v>
      </c>
      <c r="E305" t="s">
        <v>244</v>
      </c>
      <c r="F305" t="s">
        <v>255</v>
      </c>
      <c r="G305" t="s">
        <v>74</v>
      </c>
      <c r="I305" t="s">
        <v>260</v>
      </c>
      <c r="J305" t="s">
        <v>281</v>
      </c>
      <c r="K305">
        <v>1.9988194589999999</v>
      </c>
      <c r="L305">
        <v>2081</v>
      </c>
      <c r="M305">
        <v>1.9581867230000001</v>
      </c>
      <c r="N305">
        <v>4.0632735999999843E-2</v>
      </c>
      <c r="O305">
        <v>1.6220000000000001</v>
      </c>
      <c r="P305">
        <v>2099</v>
      </c>
      <c r="Q305">
        <v>2031</v>
      </c>
      <c r="X305">
        <v>-2.0322274</v>
      </c>
      <c r="Y305">
        <v>1394.2093169499999</v>
      </c>
      <c r="Z305">
        <v>608.38980655</v>
      </c>
      <c r="AA305">
        <v>341.47411649999998</v>
      </c>
      <c r="AC305">
        <v>1395.2218664</v>
      </c>
      <c r="AD305">
        <v>2091</v>
      </c>
      <c r="AE305">
        <v>1404.6753147100001</v>
      </c>
      <c r="AF305">
        <v>1.9807526019999999</v>
      </c>
      <c r="AG305">
        <v>853.37980000000005</v>
      </c>
      <c r="AH305">
        <v>37.648269999999997</v>
      </c>
      <c r="AI305">
        <v>23.112771925880949</v>
      </c>
      <c r="AJ305">
        <v>99.893860000000004</v>
      </c>
      <c r="AK305">
        <v>23.11318646318545</v>
      </c>
      <c r="AL305">
        <v>444.50439000000011</v>
      </c>
      <c r="AM305">
        <v>8.9687543467613295</v>
      </c>
      <c r="AN305">
        <v>19.135763919255631</v>
      </c>
      <c r="AO305">
        <v>19.1485572009253</v>
      </c>
      <c r="AP305">
        <v>19.265313657220268</v>
      </c>
    </row>
    <row r="306" spans="1:42" hidden="1" x14ac:dyDescent="0.25">
      <c r="A306" t="s">
        <v>59</v>
      </c>
      <c r="B306" t="s">
        <v>73</v>
      </c>
      <c r="C306" t="b">
        <v>0</v>
      </c>
      <c r="D306" t="s">
        <v>246</v>
      </c>
      <c r="E306" t="s">
        <v>246</v>
      </c>
      <c r="F306" t="s">
        <v>255</v>
      </c>
      <c r="G306" t="s">
        <v>74</v>
      </c>
      <c r="I306" t="s">
        <v>260</v>
      </c>
      <c r="J306" t="s">
        <v>281</v>
      </c>
      <c r="K306">
        <v>3.2399526519999999</v>
      </c>
      <c r="L306">
        <v>2100</v>
      </c>
      <c r="M306">
        <v>3.2399526519999999</v>
      </c>
      <c r="N306">
        <v>0</v>
      </c>
      <c r="O306">
        <v>2.597</v>
      </c>
      <c r="P306">
        <v>2100</v>
      </c>
      <c r="Q306">
        <v>2031</v>
      </c>
      <c r="U306">
        <v>2047</v>
      </c>
      <c r="X306">
        <v>36.193637899999999</v>
      </c>
      <c r="Y306">
        <v>3819.3268684999998</v>
      </c>
      <c r="Z306">
        <v>218.76139094999999</v>
      </c>
      <c r="AA306">
        <v>29.896149099999999</v>
      </c>
      <c r="AC306">
        <v>3819.3268684999998</v>
      </c>
      <c r="AD306" t="s">
        <v>300</v>
      </c>
      <c r="AE306">
        <v>3819.3268684999998</v>
      </c>
      <c r="AF306">
        <v>3.2399526519999999</v>
      </c>
      <c r="AG306">
        <v>938.25760000000002</v>
      </c>
      <c r="AH306">
        <v>15.051740000000001</v>
      </c>
      <c r="AI306">
        <v>9.2404626748495868</v>
      </c>
      <c r="AJ306">
        <v>21.262339999999998</v>
      </c>
      <c r="AK306">
        <v>4.9196259816533923</v>
      </c>
      <c r="AL306">
        <v>55.219009999999997</v>
      </c>
      <c r="AM306">
        <v>1.114152631791459</v>
      </c>
      <c r="AN306">
        <v>3.8362412462685689</v>
      </c>
      <c r="AO306">
        <v>3.7030378500065031</v>
      </c>
      <c r="AP306">
        <v>3.7614939320857301</v>
      </c>
    </row>
    <row r="307" spans="1:42" hidden="1" x14ac:dyDescent="0.25">
      <c r="A307" t="s">
        <v>59</v>
      </c>
      <c r="B307" t="s">
        <v>75</v>
      </c>
      <c r="C307" t="b">
        <v>0</v>
      </c>
      <c r="D307" t="s">
        <v>246</v>
      </c>
      <c r="E307" t="s">
        <v>246</v>
      </c>
      <c r="F307" t="s">
        <v>255</v>
      </c>
      <c r="G307" t="s">
        <v>74</v>
      </c>
      <c r="I307" t="s">
        <v>260</v>
      </c>
      <c r="J307" t="s">
        <v>281</v>
      </c>
      <c r="K307">
        <v>3.910042051</v>
      </c>
      <c r="L307">
        <v>2100</v>
      </c>
      <c r="M307">
        <v>3.910042051</v>
      </c>
      <c r="N307">
        <v>0</v>
      </c>
      <c r="O307">
        <v>3.085</v>
      </c>
      <c r="P307">
        <v>2100</v>
      </c>
      <c r="Q307">
        <v>2031</v>
      </c>
      <c r="U307">
        <v>2044</v>
      </c>
      <c r="X307">
        <v>36.193637899999999</v>
      </c>
      <c r="Y307">
        <v>4851.1278817000002</v>
      </c>
      <c r="Z307">
        <v>3.5019792500000002</v>
      </c>
      <c r="AA307">
        <v>2.2354949999999998E-2</v>
      </c>
      <c r="AC307">
        <v>4851.1278817000002</v>
      </c>
      <c r="AD307" t="s">
        <v>300</v>
      </c>
      <c r="AE307">
        <v>4851.1278817000002</v>
      </c>
      <c r="AF307">
        <v>3.910042051</v>
      </c>
      <c r="AG307">
        <v>955.28020000000004</v>
      </c>
      <c r="AH307">
        <v>1.8427199999999999</v>
      </c>
      <c r="AI307">
        <v>1.1312702305646281</v>
      </c>
      <c r="AJ307">
        <v>3.4435500000000001</v>
      </c>
      <c r="AK307">
        <v>0.79675981331887935</v>
      </c>
      <c r="AL307">
        <v>13.12256</v>
      </c>
      <c r="AM307">
        <v>0.26477357634338849</v>
      </c>
      <c r="AN307">
        <v>0.63093758275150846</v>
      </c>
      <c r="AO307">
        <v>0.62108539029928966</v>
      </c>
      <c r="AP307">
        <v>0.62758548693717853</v>
      </c>
    </row>
    <row r="308" spans="1:42" hidden="1" x14ac:dyDescent="0.25">
      <c r="A308" t="s">
        <v>59</v>
      </c>
      <c r="B308" t="s">
        <v>74</v>
      </c>
      <c r="C308" t="b">
        <v>0</v>
      </c>
      <c r="D308" t="s">
        <v>246</v>
      </c>
      <c r="E308" t="s">
        <v>246</v>
      </c>
      <c r="F308" t="s">
        <v>255</v>
      </c>
      <c r="I308" t="s">
        <v>260</v>
      </c>
      <c r="J308" t="s">
        <v>281</v>
      </c>
      <c r="K308">
        <v>4.3367671899999998</v>
      </c>
      <c r="L308">
        <v>2100</v>
      </c>
      <c r="M308">
        <v>4.3367671899999998</v>
      </c>
      <c r="N308">
        <v>0</v>
      </c>
      <c r="O308">
        <v>3.3759999999999999</v>
      </c>
      <c r="P308">
        <v>2100</v>
      </c>
      <c r="Q308">
        <v>2030</v>
      </c>
      <c r="U308">
        <v>2043</v>
      </c>
      <c r="X308">
        <v>36.193637899999999</v>
      </c>
      <c r="Y308">
        <v>5306.1028411000007</v>
      </c>
      <c r="Z308">
        <v>0</v>
      </c>
      <c r="AA308">
        <v>0</v>
      </c>
      <c r="AC308">
        <v>5306.1028411000007</v>
      </c>
      <c r="AD308" t="s">
        <v>300</v>
      </c>
      <c r="AE308">
        <v>5306.1028411000007</v>
      </c>
      <c r="AF308">
        <v>4.3367671899999998</v>
      </c>
      <c r="AG308">
        <v>980.84910000000002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hidden="1" x14ac:dyDescent="0.25">
      <c r="A309" t="s">
        <v>59</v>
      </c>
      <c r="B309" t="s">
        <v>213</v>
      </c>
      <c r="C309" t="b">
        <v>0</v>
      </c>
      <c r="D309" t="s">
        <v>246</v>
      </c>
      <c r="E309" t="s">
        <v>246</v>
      </c>
      <c r="F309" t="s">
        <v>255</v>
      </c>
      <c r="I309" t="s">
        <v>276</v>
      </c>
      <c r="J309" t="s">
        <v>296</v>
      </c>
      <c r="K309">
        <v>4.2647235510000003</v>
      </c>
      <c r="L309">
        <v>2100</v>
      </c>
      <c r="M309">
        <v>4.2647235510000003</v>
      </c>
      <c r="N309">
        <v>0</v>
      </c>
      <c r="O309">
        <v>3.39</v>
      </c>
      <c r="P309">
        <v>2100</v>
      </c>
      <c r="Q309">
        <v>2030</v>
      </c>
      <c r="U309">
        <v>2043</v>
      </c>
      <c r="X309">
        <v>36.193637899999999</v>
      </c>
      <c r="Y309">
        <v>5186.7792110500004</v>
      </c>
      <c r="AA309">
        <v>0</v>
      </c>
      <c r="AC309">
        <v>5186.7792110500004</v>
      </c>
      <c r="AD309" t="s">
        <v>300</v>
      </c>
      <c r="AE309">
        <v>5186.7792110500004</v>
      </c>
      <c r="AF309">
        <v>4.2647235510000003</v>
      </c>
      <c r="AG309">
        <v>952.61850000000004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hidden="1" x14ac:dyDescent="0.25">
      <c r="A310" t="s">
        <v>53</v>
      </c>
      <c r="B310" t="s">
        <v>192</v>
      </c>
      <c r="C310" t="b">
        <v>0</v>
      </c>
      <c r="D310" t="s">
        <v>243</v>
      </c>
      <c r="E310" t="s">
        <v>250</v>
      </c>
      <c r="F310" t="s">
        <v>255</v>
      </c>
      <c r="G310" t="s">
        <v>139</v>
      </c>
      <c r="I310" t="s">
        <v>265</v>
      </c>
      <c r="J310" t="s">
        <v>286</v>
      </c>
      <c r="K310">
        <v>1.546459807</v>
      </c>
      <c r="L310">
        <v>2044</v>
      </c>
      <c r="M310">
        <v>1.1485614500000001</v>
      </c>
      <c r="N310">
        <v>0.39789835699999992</v>
      </c>
      <c r="O310">
        <v>1.3120000000000001</v>
      </c>
      <c r="P310">
        <v>2039</v>
      </c>
      <c r="Q310">
        <v>2035</v>
      </c>
      <c r="R310">
        <v>2059</v>
      </c>
      <c r="S310">
        <v>24</v>
      </c>
      <c r="T310">
        <v>0.67831505100000555</v>
      </c>
      <c r="X310">
        <v>-14.21454114</v>
      </c>
      <c r="Y310">
        <v>65.998868546000011</v>
      </c>
      <c r="Z310">
        <v>842.96890584999994</v>
      </c>
      <c r="AA310">
        <v>563.21836442899996</v>
      </c>
      <c r="AC310">
        <v>599.72421045959993</v>
      </c>
      <c r="AD310">
        <v>2050</v>
      </c>
      <c r="AE310">
        <v>606.88023858029999</v>
      </c>
      <c r="AF310">
        <v>1.5356575649999999</v>
      </c>
      <c r="AG310">
        <v>582.51191600000004</v>
      </c>
      <c r="AH310">
        <v>188.9926696</v>
      </c>
      <c r="AI310">
        <v>116.02510468948969</v>
      </c>
      <c r="AJ310">
        <v>501.45382819999998</v>
      </c>
      <c r="AK310">
        <v>116.02510738762891</v>
      </c>
      <c r="AL310">
        <v>5750.3713189999999</v>
      </c>
      <c r="AM310">
        <v>116.02510329037</v>
      </c>
      <c r="AN310">
        <v>116.0251052433631</v>
      </c>
      <c r="AO310">
        <v>118.2892563925837</v>
      </c>
      <c r="AP310">
        <v>118.4281984297038</v>
      </c>
    </row>
    <row r="311" spans="1:42" hidden="1" x14ac:dyDescent="0.25">
      <c r="A311" t="s">
        <v>61</v>
      </c>
      <c r="B311" t="s">
        <v>218</v>
      </c>
      <c r="C311" t="b">
        <v>0</v>
      </c>
      <c r="D311" t="s">
        <v>243</v>
      </c>
      <c r="E311" t="s">
        <v>250</v>
      </c>
      <c r="F311" t="s">
        <v>255</v>
      </c>
      <c r="I311" t="s">
        <v>277</v>
      </c>
      <c r="J311" t="s">
        <v>297</v>
      </c>
      <c r="K311">
        <v>1.5410700340000001</v>
      </c>
      <c r="L311">
        <v>2039</v>
      </c>
      <c r="M311">
        <v>1.267645159</v>
      </c>
      <c r="N311">
        <v>0.27342487500000012</v>
      </c>
      <c r="O311">
        <v>1.3</v>
      </c>
      <c r="P311">
        <v>2034</v>
      </c>
      <c r="Q311">
        <v>2032</v>
      </c>
      <c r="R311">
        <v>2053</v>
      </c>
      <c r="S311">
        <v>21</v>
      </c>
      <c r="T311">
        <v>0.58137377499999587</v>
      </c>
      <c r="X311">
        <v>-6.4657913000000002</v>
      </c>
      <c r="Y311">
        <v>183.7157024</v>
      </c>
      <c r="Z311">
        <v>546.7062664</v>
      </c>
      <c r="AA311">
        <v>416.62042550000001</v>
      </c>
      <c r="AB311">
        <v>258.57020304999998</v>
      </c>
      <c r="AC311">
        <v>538.73825599999998</v>
      </c>
      <c r="AD311">
        <v>2039</v>
      </c>
      <c r="AE311">
        <v>538.73825599999998</v>
      </c>
      <c r="AF311">
        <v>1.5410700340000001</v>
      </c>
      <c r="AG311">
        <v>808.88710000000003</v>
      </c>
      <c r="AH311">
        <v>360.68700000000001</v>
      </c>
      <c r="AI311">
        <v>221.43052967985579</v>
      </c>
      <c r="AJ311">
        <v>1170.2642000000001</v>
      </c>
      <c r="AK311">
        <v>270.77274484928859</v>
      </c>
      <c r="AL311">
        <v>5210.7824000000001</v>
      </c>
      <c r="AM311">
        <v>105.13783069730179</v>
      </c>
      <c r="AN311">
        <v>220.39350046384601</v>
      </c>
      <c r="AO311">
        <v>221.738056963281</v>
      </c>
      <c r="AP311">
        <v>222.7740886123625</v>
      </c>
    </row>
    <row r="312" spans="1:42" hidden="1" x14ac:dyDescent="0.25">
      <c r="A312" t="s">
        <v>55</v>
      </c>
      <c r="B312" t="s">
        <v>67</v>
      </c>
      <c r="C312" t="b">
        <v>0</v>
      </c>
      <c r="D312" t="s">
        <v>243</v>
      </c>
      <c r="E312" t="s">
        <v>250</v>
      </c>
      <c r="F312" t="s">
        <v>255</v>
      </c>
      <c r="G312" t="s">
        <v>74</v>
      </c>
      <c r="I312" t="s">
        <v>260</v>
      </c>
      <c r="J312" t="s">
        <v>281</v>
      </c>
      <c r="K312">
        <v>1.5396759280000001</v>
      </c>
      <c r="L312">
        <v>2044</v>
      </c>
      <c r="M312">
        <v>1.180902232</v>
      </c>
      <c r="N312">
        <v>0.35877369600000009</v>
      </c>
      <c r="O312">
        <v>1.276</v>
      </c>
      <c r="P312">
        <v>2038</v>
      </c>
      <c r="Q312">
        <v>2035</v>
      </c>
      <c r="R312">
        <v>2055</v>
      </c>
      <c r="S312">
        <v>20</v>
      </c>
      <c r="T312">
        <v>0.49634806399999581</v>
      </c>
      <c r="X312">
        <v>-15.996918880000001</v>
      </c>
      <c r="Y312">
        <v>197.44929827749991</v>
      </c>
      <c r="Z312">
        <v>1493.91787056261</v>
      </c>
      <c r="AA312">
        <v>769.604188569332</v>
      </c>
      <c r="AB312">
        <v>446.37575500000003</v>
      </c>
      <c r="AC312">
        <v>709.24875496000004</v>
      </c>
      <c r="AD312">
        <v>2050</v>
      </c>
      <c r="AE312">
        <v>719.08208689749995</v>
      </c>
      <c r="AF312">
        <v>1.5253522340000001</v>
      </c>
      <c r="AG312">
        <v>479.43851500000011</v>
      </c>
      <c r="AH312">
        <v>195</v>
      </c>
      <c r="AI312">
        <v>119.713084440448</v>
      </c>
      <c r="AJ312">
        <v>2250</v>
      </c>
      <c r="AK312">
        <v>520.59925947568013</v>
      </c>
      <c r="AL312">
        <v>7500</v>
      </c>
      <c r="AM312">
        <v>151.3273189511356</v>
      </c>
      <c r="AN312">
        <v>345.65414183013621</v>
      </c>
      <c r="AO312">
        <v>353.2659206478649</v>
      </c>
      <c r="AP312">
        <v>353.47381013878697</v>
      </c>
    </row>
    <row r="313" spans="1:42" hidden="1" x14ac:dyDescent="0.25">
      <c r="A313" t="s">
        <v>60</v>
      </c>
      <c r="B313" t="s">
        <v>128</v>
      </c>
      <c r="C313" t="b">
        <v>0</v>
      </c>
      <c r="D313" t="s">
        <v>246</v>
      </c>
      <c r="E313" t="s">
        <v>246</v>
      </c>
      <c r="F313" t="s">
        <v>255</v>
      </c>
      <c r="G313" t="s">
        <v>132</v>
      </c>
      <c r="I313" t="s">
        <v>263</v>
      </c>
      <c r="J313" t="s">
        <v>284</v>
      </c>
      <c r="K313">
        <v>2.027101091</v>
      </c>
      <c r="L313">
        <v>2067</v>
      </c>
      <c r="M313">
        <v>1.76751244</v>
      </c>
      <c r="N313">
        <v>0.25958865100000011</v>
      </c>
      <c r="O313">
        <v>1.6379999999999999</v>
      </c>
      <c r="P313">
        <v>2065</v>
      </c>
      <c r="Q313">
        <v>2031</v>
      </c>
      <c r="U313">
        <v>2060</v>
      </c>
      <c r="V313">
        <v>2077</v>
      </c>
      <c r="W313">
        <v>17</v>
      </c>
      <c r="X313">
        <v>-18.976585199999999</v>
      </c>
      <c r="Y313">
        <v>1086.4486069500001</v>
      </c>
      <c r="Z313">
        <v>1125.095967</v>
      </c>
      <c r="AA313">
        <v>930.19142799999997</v>
      </c>
      <c r="AC313">
        <v>1495.7250996299999</v>
      </c>
      <c r="AD313">
        <v>2067</v>
      </c>
      <c r="AE313">
        <v>1495.7250996299999</v>
      </c>
      <c r="AF313">
        <v>2.027101091</v>
      </c>
      <c r="AG313">
        <v>827.2</v>
      </c>
      <c r="AH313">
        <v>46.145000000000003</v>
      </c>
      <c r="AI313">
        <v>28.32902708463833</v>
      </c>
      <c r="AJ313">
        <v>284.24</v>
      </c>
      <c r="AK313">
        <v>65.766726005941038</v>
      </c>
      <c r="AL313">
        <v>3416.6</v>
      </c>
      <c r="AM313">
        <v>68.936655723793308</v>
      </c>
      <c r="AN313">
        <v>65.30211387933582</v>
      </c>
      <c r="AO313">
        <v>67.618931838356929</v>
      </c>
      <c r="AP313">
        <v>67.428150713544085</v>
      </c>
    </row>
    <row r="314" spans="1:42" hidden="1" x14ac:dyDescent="0.25">
      <c r="A314" t="s">
        <v>60</v>
      </c>
      <c r="B314" t="s">
        <v>115</v>
      </c>
      <c r="C314" t="b">
        <v>0</v>
      </c>
      <c r="D314" t="s">
        <v>244</v>
      </c>
      <c r="E314" t="s">
        <v>244</v>
      </c>
      <c r="F314" t="s">
        <v>255</v>
      </c>
      <c r="G314" t="s">
        <v>119</v>
      </c>
      <c r="I314" t="s">
        <v>263</v>
      </c>
      <c r="J314" t="s">
        <v>284</v>
      </c>
      <c r="K314">
        <v>1.9047008439999999</v>
      </c>
      <c r="L314">
        <v>2066</v>
      </c>
      <c r="M314">
        <v>1.7504085</v>
      </c>
      <c r="N314">
        <v>0.15429234399999989</v>
      </c>
      <c r="O314">
        <v>1.544</v>
      </c>
      <c r="P314">
        <v>2063</v>
      </c>
      <c r="Q314">
        <v>2032</v>
      </c>
      <c r="X314">
        <v>-12.071687900000001</v>
      </c>
      <c r="Y314">
        <v>1054.6543919999999</v>
      </c>
      <c r="Z314">
        <v>658.25116500000001</v>
      </c>
      <c r="AA314">
        <v>626.28761800000007</v>
      </c>
      <c r="AC314">
        <v>1301.3694751999999</v>
      </c>
      <c r="AD314">
        <v>2069</v>
      </c>
      <c r="AE314">
        <v>1302.4323179</v>
      </c>
      <c r="AF314">
        <v>1.9034483280000001</v>
      </c>
      <c r="AG314">
        <v>686.1</v>
      </c>
      <c r="AH314">
        <v>44.021999999999998</v>
      </c>
      <c r="AI314">
        <v>27.0256892473713</v>
      </c>
      <c r="AJ314">
        <v>211.53</v>
      </c>
      <c r="AK314">
        <v>48.943271714173612</v>
      </c>
      <c r="AL314">
        <v>2038.3</v>
      </c>
      <c r="AM314">
        <v>41.126729895746621</v>
      </c>
      <c r="AN314">
        <v>45.170259244417608</v>
      </c>
      <c r="AO314">
        <v>46.415211529569007</v>
      </c>
      <c r="AP314">
        <v>46.37599033962676</v>
      </c>
    </row>
    <row r="315" spans="1:42" hidden="1" x14ac:dyDescent="0.25">
      <c r="A315" t="s">
        <v>60</v>
      </c>
      <c r="B315" t="s">
        <v>129</v>
      </c>
      <c r="C315" t="b">
        <v>0</v>
      </c>
      <c r="D315" t="s">
        <v>246</v>
      </c>
      <c r="E315" t="s">
        <v>246</v>
      </c>
      <c r="F315" t="s">
        <v>255</v>
      </c>
      <c r="G315" t="s">
        <v>132</v>
      </c>
      <c r="I315" t="s">
        <v>263</v>
      </c>
      <c r="J315" t="s">
        <v>284</v>
      </c>
      <c r="K315">
        <v>2.3065521269999998</v>
      </c>
      <c r="L315">
        <v>2077</v>
      </c>
      <c r="M315">
        <v>2.2141702479999998</v>
      </c>
      <c r="N315">
        <v>9.2381878999999945E-2</v>
      </c>
      <c r="O315">
        <v>1.8660000000000001</v>
      </c>
      <c r="P315">
        <v>2079</v>
      </c>
      <c r="Q315">
        <v>2031</v>
      </c>
      <c r="U315">
        <v>2050</v>
      </c>
      <c r="X315">
        <v>-13.600102400000001</v>
      </c>
      <c r="Y315">
        <v>1933.6451004999999</v>
      </c>
      <c r="Z315">
        <v>1087.045967</v>
      </c>
      <c r="AA315">
        <v>644.25442800000008</v>
      </c>
      <c r="AC315">
        <v>2069.3586133700001</v>
      </c>
      <c r="AD315">
        <v>2083</v>
      </c>
      <c r="AE315">
        <v>2082.9060603200001</v>
      </c>
      <c r="AF315">
        <v>2.3004329050000001</v>
      </c>
      <c r="AG315">
        <v>838.3</v>
      </c>
      <c r="AH315">
        <v>25.949000000000002</v>
      </c>
      <c r="AI315">
        <v>15.930435016129159</v>
      </c>
      <c r="AJ315">
        <v>144.54</v>
      </c>
      <c r="AK315">
        <v>33.443296428717687</v>
      </c>
      <c r="AL315">
        <v>1727</v>
      </c>
      <c r="AM315">
        <v>34.845637310481493</v>
      </c>
      <c r="AN315">
        <v>33.304594462516562</v>
      </c>
      <c r="AO315">
        <v>34.440150266187402</v>
      </c>
      <c r="AP315">
        <v>34.354742974449557</v>
      </c>
    </row>
    <row r="316" spans="1:42" hidden="1" x14ac:dyDescent="0.25">
      <c r="A316" t="s">
        <v>60</v>
      </c>
      <c r="B316" t="s">
        <v>110</v>
      </c>
      <c r="C316" t="b">
        <v>0</v>
      </c>
      <c r="D316" t="s">
        <v>244</v>
      </c>
      <c r="E316" t="s">
        <v>244</v>
      </c>
      <c r="F316" t="s">
        <v>255</v>
      </c>
      <c r="G316" t="s">
        <v>113</v>
      </c>
      <c r="I316" t="s">
        <v>263</v>
      </c>
      <c r="J316" t="s">
        <v>284</v>
      </c>
      <c r="K316">
        <v>1.8951283569999999</v>
      </c>
      <c r="L316">
        <v>2068</v>
      </c>
      <c r="M316">
        <v>1.732990279</v>
      </c>
      <c r="N316">
        <v>0.16213807799999991</v>
      </c>
      <c r="O316">
        <v>1.5609999999999999</v>
      </c>
      <c r="P316">
        <v>2065</v>
      </c>
      <c r="Q316">
        <v>2034</v>
      </c>
      <c r="X316">
        <v>-8.5880119999999991</v>
      </c>
      <c r="Y316">
        <v>1158.3758424</v>
      </c>
      <c r="Z316">
        <v>450.32720450000011</v>
      </c>
      <c r="AA316">
        <v>427.70750829999997</v>
      </c>
      <c r="AC316">
        <v>1279.68719814</v>
      </c>
      <c r="AD316">
        <v>2076</v>
      </c>
      <c r="AE316">
        <v>1292.8893191699999</v>
      </c>
      <c r="AF316">
        <v>1.8856133260000001</v>
      </c>
      <c r="AG316">
        <v>428.4</v>
      </c>
      <c r="AH316">
        <v>30.513999999999999</v>
      </c>
      <c r="AI316">
        <v>18.732949018542719</v>
      </c>
      <c r="AJ316">
        <v>80.959999999999994</v>
      </c>
      <c r="AK316">
        <v>18.732318243178248</v>
      </c>
      <c r="AL316">
        <v>928.4</v>
      </c>
      <c r="AM316">
        <v>18.732304388564572</v>
      </c>
      <c r="AN316">
        <v>18.732481057895711</v>
      </c>
      <c r="AO316">
        <v>19.09801619636341</v>
      </c>
      <c r="AP316">
        <v>19.12045293157907</v>
      </c>
    </row>
    <row r="317" spans="1:42" hidden="1" x14ac:dyDescent="0.25">
      <c r="A317" t="s">
        <v>60</v>
      </c>
      <c r="B317" t="s">
        <v>116</v>
      </c>
      <c r="C317" t="b">
        <v>0</v>
      </c>
      <c r="D317" t="s">
        <v>246</v>
      </c>
      <c r="E317" t="s">
        <v>246</v>
      </c>
      <c r="F317" t="s">
        <v>255</v>
      </c>
      <c r="G317" t="s">
        <v>119</v>
      </c>
      <c r="I317" t="s">
        <v>263</v>
      </c>
      <c r="J317" t="s">
        <v>284</v>
      </c>
      <c r="K317">
        <v>2.211221734</v>
      </c>
      <c r="L317">
        <v>2090</v>
      </c>
      <c r="M317">
        <v>2.1892748499999999</v>
      </c>
      <c r="N317">
        <v>2.1946884000000111E-2</v>
      </c>
      <c r="O317">
        <v>1.796</v>
      </c>
      <c r="P317">
        <v>2085</v>
      </c>
      <c r="Q317">
        <v>2032</v>
      </c>
      <c r="U317">
        <v>2057</v>
      </c>
      <c r="X317">
        <v>-5.2282263999999996</v>
      </c>
      <c r="Y317">
        <v>1930.6331404</v>
      </c>
      <c r="Z317">
        <v>718.11116500000003</v>
      </c>
      <c r="AA317">
        <v>345.660618</v>
      </c>
      <c r="AC317">
        <v>1957.7892647000001</v>
      </c>
      <c r="AD317">
        <v>2091</v>
      </c>
      <c r="AE317">
        <v>1957.58626624</v>
      </c>
      <c r="AF317">
        <v>2.210382128</v>
      </c>
      <c r="AG317">
        <v>698.4</v>
      </c>
      <c r="AH317">
        <v>21.692</v>
      </c>
      <c r="AI317">
        <v>13.31700629580615</v>
      </c>
      <c r="AJ317">
        <v>89.375</v>
      </c>
      <c r="AK317">
        <v>20.6793594736173</v>
      </c>
      <c r="AL317">
        <v>869.55</v>
      </c>
      <c r="AM317">
        <v>17.544889359194659</v>
      </c>
      <c r="AN317">
        <v>19.33218528729682</v>
      </c>
      <c r="AO317">
        <v>19.818583023969179</v>
      </c>
      <c r="AP317">
        <v>19.813765551443922</v>
      </c>
    </row>
    <row r="318" spans="1:42" hidden="1" x14ac:dyDescent="0.25">
      <c r="A318" t="s">
        <v>60</v>
      </c>
      <c r="B318" t="s">
        <v>130</v>
      </c>
      <c r="C318" t="b">
        <v>0</v>
      </c>
      <c r="D318" t="s">
        <v>246</v>
      </c>
      <c r="E318" t="s">
        <v>246</v>
      </c>
      <c r="F318" t="s">
        <v>255</v>
      </c>
      <c r="G318" t="s">
        <v>132</v>
      </c>
      <c r="I318" t="s">
        <v>263</v>
      </c>
      <c r="J318" t="s">
        <v>284</v>
      </c>
      <c r="K318">
        <v>2.6587797019999999</v>
      </c>
      <c r="L318">
        <v>2100</v>
      </c>
      <c r="M318">
        <v>2.6587797019999999</v>
      </c>
      <c r="N318">
        <v>0</v>
      </c>
      <c r="O318">
        <v>2.1669999999999998</v>
      </c>
      <c r="P318">
        <v>2100</v>
      </c>
      <c r="Q318">
        <v>2031</v>
      </c>
      <c r="U318">
        <v>2048</v>
      </c>
      <c r="X318">
        <v>15.8606672</v>
      </c>
      <c r="Y318">
        <v>2875.9388226000001</v>
      </c>
      <c r="Z318">
        <v>1128.1659669999999</v>
      </c>
      <c r="AA318">
        <v>370.05542800000001</v>
      </c>
      <c r="AC318">
        <v>2875.9388226000001</v>
      </c>
      <c r="AD318" t="s">
        <v>300</v>
      </c>
      <c r="AE318">
        <v>2875.9388226000001</v>
      </c>
      <c r="AF318">
        <v>2.6587797019999999</v>
      </c>
      <c r="AG318">
        <v>928.9</v>
      </c>
      <c r="AH318">
        <v>24.518999999999998</v>
      </c>
      <c r="AI318">
        <v>15.05253906356587</v>
      </c>
      <c r="AJ318">
        <v>101.61799999999999</v>
      </c>
      <c r="AK318">
        <v>23.512113577510959</v>
      </c>
      <c r="AL318">
        <v>452.21</v>
      </c>
      <c r="AM318">
        <v>9.1242302537190696</v>
      </c>
      <c r="AN318">
        <v>18.81102518276694</v>
      </c>
      <c r="AO318">
        <v>19.028468731901331</v>
      </c>
      <c r="AP318">
        <v>19.090420509675319</v>
      </c>
    </row>
    <row r="319" spans="1:42" hidden="1" x14ac:dyDescent="0.25">
      <c r="A319" t="s">
        <v>60</v>
      </c>
      <c r="B319" t="s">
        <v>111</v>
      </c>
      <c r="C319" t="b">
        <v>0</v>
      </c>
      <c r="D319" t="s">
        <v>246</v>
      </c>
      <c r="E319" t="s">
        <v>246</v>
      </c>
      <c r="F319" t="s">
        <v>255</v>
      </c>
      <c r="G319" t="s">
        <v>113</v>
      </c>
      <c r="I319" t="s">
        <v>263</v>
      </c>
      <c r="J319" t="s">
        <v>284</v>
      </c>
      <c r="K319">
        <v>2.2324453360000001</v>
      </c>
      <c r="L319">
        <v>2087</v>
      </c>
      <c r="M319">
        <v>2.1831259090000001</v>
      </c>
      <c r="N319">
        <v>4.9319426999999923E-2</v>
      </c>
      <c r="O319">
        <v>1.8360000000000001</v>
      </c>
      <c r="P319">
        <v>2081</v>
      </c>
      <c r="Q319">
        <v>2034</v>
      </c>
      <c r="U319">
        <v>2057</v>
      </c>
      <c r="X319">
        <v>-2.8272347</v>
      </c>
      <c r="Y319">
        <v>2001.4746756500001</v>
      </c>
      <c r="Z319">
        <v>230.98530450000001</v>
      </c>
      <c r="AA319">
        <v>202.61860830000001</v>
      </c>
      <c r="AC319">
        <v>1996.22979895</v>
      </c>
      <c r="AD319">
        <v>2095</v>
      </c>
      <c r="AE319">
        <v>2010.30671095</v>
      </c>
      <c r="AF319">
        <v>2.2046466549999999</v>
      </c>
      <c r="AG319">
        <v>428.4</v>
      </c>
      <c r="AH319">
        <v>14.025</v>
      </c>
      <c r="AI319">
        <v>8.6101333809091471</v>
      </c>
      <c r="AJ319">
        <v>37.234999999999999</v>
      </c>
      <c r="AK319">
        <v>8.6153393007008674</v>
      </c>
      <c r="AL319">
        <v>426.91</v>
      </c>
      <c r="AM319">
        <v>8.6137527644572387</v>
      </c>
      <c r="AN319">
        <v>8.6129400670218565</v>
      </c>
      <c r="AO319">
        <v>8.7811085286549062</v>
      </c>
      <c r="AP319">
        <v>8.7913986873483267</v>
      </c>
    </row>
    <row r="320" spans="1:42" hidden="1" x14ac:dyDescent="0.25">
      <c r="A320" t="s">
        <v>60</v>
      </c>
      <c r="B320" t="s">
        <v>117</v>
      </c>
      <c r="C320" t="b">
        <v>0</v>
      </c>
      <c r="D320" t="s">
        <v>246</v>
      </c>
      <c r="E320" t="s">
        <v>246</v>
      </c>
      <c r="F320" t="s">
        <v>255</v>
      </c>
      <c r="G320" t="s">
        <v>119</v>
      </c>
      <c r="I320" t="s">
        <v>263</v>
      </c>
      <c r="J320" t="s">
        <v>284</v>
      </c>
      <c r="K320">
        <v>2.6404894890000001</v>
      </c>
      <c r="L320">
        <v>2100</v>
      </c>
      <c r="M320">
        <v>2.6404894890000001</v>
      </c>
      <c r="N320">
        <v>0</v>
      </c>
      <c r="O320">
        <v>2.149</v>
      </c>
      <c r="P320">
        <v>2100</v>
      </c>
      <c r="Q320">
        <v>2033</v>
      </c>
      <c r="U320">
        <v>2051</v>
      </c>
      <c r="X320">
        <v>21.969732400000002</v>
      </c>
      <c r="Y320">
        <v>2841.6072882499998</v>
      </c>
      <c r="Z320">
        <v>753.67116499999997</v>
      </c>
      <c r="AA320">
        <v>89.890618000000003</v>
      </c>
      <c r="AC320">
        <v>2841.6072882499998</v>
      </c>
      <c r="AD320" t="s">
        <v>300</v>
      </c>
      <c r="AE320">
        <v>2841.6072882499998</v>
      </c>
      <c r="AF320">
        <v>2.6404894890000001</v>
      </c>
      <c r="AG320">
        <v>768.4</v>
      </c>
      <c r="AH320">
        <v>13.387</v>
      </c>
      <c r="AI320">
        <v>8.2184567251501424</v>
      </c>
      <c r="AJ320">
        <v>42.515000000000001</v>
      </c>
      <c r="AK320">
        <v>9.837012229603797</v>
      </c>
      <c r="AL320">
        <v>189.2</v>
      </c>
      <c r="AM320">
        <v>3.8174838327406468</v>
      </c>
      <c r="AN320">
        <v>8.0193363505254336</v>
      </c>
      <c r="AO320">
        <v>8.0639066924183975</v>
      </c>
      <c r="AP320">
        <v>8.1027268012465985</v>
      </c>
    </row>
    <row r="321" spans="1:42" hidden="1" x14ac:dyDescent="0.25">
      <c r="A321" t="s">
        <v>60</v>
      </c>
      <c r="B321" t="s">
        <v>131</v>
      </c>
      <c r="C321" t="b">
        <v>0</v>
      </c>
      <c r="D321" t="s">
        <v>246</v>
      </c>
      <c r="E321" t="s">
        <v>246</v>
      </c>
      <c r="F321" t="s">
        <v>255</v>
      </c>
      <c r="G321" t="s">
        <v>132</v>
      </c>
      <c r="I321" t="s">
        <v>263</v>
      </c>
      <c r="J321" t="s">
        <v>284</v>
      </c>
      <c r="K321">
        <v>3.3725738170000001</v>
      </c>
      <c r="L321">
        <v>2100</v>
      </c>
      <c r="M321">
        <v>3.3725738170000001</v>
      </c>
      <c r="N321">
        <v>0</v>
      </c>
      <c r="O321">
        <v>2.7280000000000002</v>
      </c>
      <c r="P321">
        <v>2100</v>
      </c>
      <c r="Q321">
        <v>2031</v>
      </c>
      <c r="U321">
        <v>2046</v>
      </c>
      <c r="X321">
        <v>35.2299425</v>
      </c>
      <c r="Y321">
        <v>4292.7961723500002</v>
      </c>
      <c r="Z321">
        <v>1098.525967</v>
      </c>
      <c r="AA321">
        <v>67.689028000000008</v>
      </c>
      <c r="AC321">
        <v>4292.7961723500002</v>
      </c>
      <c r="AD321" t="s">
        <v>300</v>
      </c>
      <c r="AE321">
        <v>4292.7961723500002</v>
      </c>
      <c r="AF321">
        <v>3.3725738170000001</v>
      </c>
      <c r="AG321">
        <v>1007</v>
      </c>
      <c r="AH321">
        <v>12.891999999999999</v>
      </c>
      <c r="AI321">
        <v>7.9145696646474661</v>
      </c>
      <c r="AJ321">
        <v>39.908000000000001</v>
      </c>
      <c r="AK321">
        <v>9.2338112209579748</v>
      </c>
      <c r="AL321">
        <v>177.54</v>
      </c>
      <c r="AM321">
        <v>3.5822202942112811</v>
      </c>
      <c r="AN321">
        <v>7.54303921293271</v>
      </c>
      <c r="AO321">
        <v>7.580011181468234</v>
      </c>
      <c r="AP321">
        <v>7.6178023416014069</v>
      </c>
    </row>
    <row r="322" spans="1:42" hidden="1" x14ac:dyDescent="0.25">
      <c r="A322" t="s">
        <v>60</v>
      </c>
      <c r="B322" t="s">
        <v>112</v>
      </c>
      <c r="C322" t="b">
        <v>0</v>
      </c>
      <c r="D322" t="s">
        <v>246</v>
      </c>
      <c r="E322" t="s">
        <v>246</v>
      </c>
      <c r="F322" t="s">
        <v>255</v>
      </c>
      <c r="G322" t="s">
        <v>113</v>
      </c>
      <c r="I322" t="s">
        <v>263</v>
      </c>
      <c r="J322" t="s">
        <v>284</v>
      </c>
      <c r="K322">
        <v>2.6140930469999999</v>
      </c>
      <c r="L322">
        <v>2100</v>
      </c>
      <c r="M322">
        <v>2.6140930469999999</v>
      </c>
      <c r="N322">
        <v>0</v>
      </c>
      <c r="O322">
        <v>2.1549999999999998</v>
      </c>
      <c r="P322">
        <v>2100</v>
      </c>
      <c r="Q322">
        <v>2034</v>
      </c>
      <c r="U322">
        <v>2052</v>
      </c>
      <c r="X322">
        <v>12.1157583</v>
      </c>
      <c r="Y322">
        <v>2686.8841786500002</v>
      </c>
      <c r="Z322">
        <v>41.215374500000003</v>
      </c>
      <c r="AA322">
        <v>9.5871583000000005</v>
      </c>
      <c r="AC322">
        <v>2686.8841786500002</v>
      </c>
      <c r="AD322" t="s">
        <v>300</v>
      </c>
      <c r="AE322">
        <v>2686.8841786500002</v>
      </c>
      <c r="AF322">
        <v>2.6140930469999999</v>
      </c>
      <c r="AG322">
        <v>455.3</v>
      </c>
      <c r="AH322">
        <v>5.5472999999999999</v>
      </c>
      <c r="AI322">
        <v>3.4055609913666531</v>
      </c>
      <c r="AJ322">
        <v>14.718</v>
      </c>
      <c r="AK322">
        <v>3.405413289316916</v>
      </c>
      <c r="AL322">
        <v>65.494</v>
      </c>
      <c r="AM322">
        <v>1.321470856984756</v>
      </c>
      <c r="AN322">
        <v>2.8197113996463692</v>
      </c>
      <c r="AO322">
        <v>2.821598423562508</v>
      </c>
      <c r="AP322">
        <v>2.8388023530735289</v>
      </c>
    </row>
    <row r="323" spans="1:42" hidden="1" x14ac:dyDescent="0.25">
      <c r="A323" t="s">
        <v>60</v>
      </c>
      <c r="B323" t="s">
        <v>118</v>
      </c>
      <c r="C323" t="b">
        <v>0</v>
      </c>
      <c r="D323" t="s">
        <v>246</v>
      </c>
      <c r="E323" t="s">
        <v>246</v>
      </c>
      <c r="F323" t="s">
        <v>255</v>
      </c>
      <c r="G323" t="s">
        <v>119</v>
      </c>
      <c r="I323" t="s">
        <v>263</v>
      </c>
      <c r="J323" t="s">
        <v>284</v>
      </c>
      <c r="K323">
        <v>3.3560552669999999</v>
      </c>
      <c r="L323">
        <v>2100</v>
      </c>
      <c r="M323">
        <v>3.3560552669999999</v>
      </c>
      <c r="N323">
        <v>0</v>
      </c>
      <c r="O323">
        <v>2.738</v>
      </c>
      <c r="P323">
        <v>2100</v>
      </c>
      <c r="Q323">
        <v>2033</v>
      </c>
      <c r="U323">
        <v>2049</v>
      </c>
      <c r="X323">
        <v>35.075488300000004</v>
      </c>
      <c r="Y323">
        <v>4064.3344203000011</v>
      </c>
      <c r="Z323">
        <v>564.37416499999995</v>
      </c>
      <c r="AA323">
        <v>4.1083080000000001</v>
      </c>
      <c r="AC323">
        <v>4064.3344203000011</v>
      </c>
      <c r="AD323" t="s">
        <v>300</v>
      </c>
      <c r="AE323">
        <v>4064.3344203000011</v>
      </c>
      <c r="AF323">
        <v>3.3560552669999999</v>
      </c>
      <c r="AG323">
        <v>842.6</v>
      </c>
      <c r="AH323">
        <v>7.1489000000000003</v>
      </c>
      <c r="AI323">
        <v>4.3888044582375336</v>
      </c>
      <c r="AJ323">
        <v>9.4116</v>
      </c>
      <c r="AK323">
        <v>2.1776319957694721</v>
      </c>
      <c r="AL323">
        <v>41.843999999999987</v>
      </c>
      <c r="AM323">
        <v>0.84428537789217539</v>
      </c>
      <c r="AN323">
        <v>1.974094760617187</v>
      </c>
      <c r="AO323">
        <v>1.921848419128861</v>
      </c>
      <c r="AP323">
        <v>1.9477049276549541</v>
      </c>
    </row>
    <row r="324" spans="1:42" hidden="1" x14ac:dyDescent="0.25">
      <c r="A324" t="s">
        <v>60</v>
      </c>
      <c r="B324" t="s">
        <v>113</v>
      </c>
      <c r="C324" t="b">
        <v>0</v>
      </c>
      <c r="D324" t="s">
        <v>246</v>
      </c>
      <c r="E324" t="s">
        <v>246</v>
      </c>
      <c r="F324" t="s">
        <v>255</v>
      </c>
      <c r="I324" t="s">
        <v>263</v>
      </c>
      <c r="J324" t="s">
        <v>284</v>
      </c>
      <c r="K324">
        <v>3.118356849</v>
      </c>
      <c r="L324">
        <v>2100</v>
      </c>
      <c r="M324">
        <v>3.118356849</v>
      </c>
      <c r="N324">
        <v>0</v>
      </c>
      <c r="O324">
        <v>2.5920000000000001</v>
      </c>
      <c r="P324">
        <v>2100</v>
      </c>
      <c r="Q324">
        <v>2032</v>
      </c>
      <c r="U324">
        <v>2049</v>
      </c>
      <c r="X324">
        <v>21.771688900000001</v>
      </c>
      <c r="Y324">
        <v>3215.8222377500001</v>
      </c>
      <c r="Z324">
        <v>0</v>
      </c>
      <c r="AA324">
        <v>0</v>
      </c>
      <c r="AC324">
        <v>3215.8222377500001</v>
      </c>
      <c r="AD324" t="s">
        <v>300</v>
      </c>
      <c r="AE324">
        <v>3215.8222377500001</v>
      </c>
      <c r="AF324">
        <v>3.118356849</v>
      </c>
      <c r="AG324">
        <v>470.4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hidden="1" x14ac:dyDescent="0.25">
      <c r="A325" t="s">
        <v>60</v>
      </c>
      <c r="B325" t="s">
        <v>119</v>
      </c>
      <c r="C325" t="b">
        <v>0</v>
      </c>
      <c r="D325" t="s">
        <v>246</v>
      </c>
      <c r="E325" t="s">
        <v>246</v>
      </c>
      <c r="F325" t="s">
        <v>255</v>
      </c>
      <c r="I325" t="s">
        <v>263</v>
      </c>
      <c r="J325" t="s">
        <v>284</v>
      </c>
      <c r="K325">
        <v>4.1738391669999997</v>
      </c>
      <c r="L325">
        <v>2100</v>
      </c>
      <c r="M325">
        <v>4.1738391669999997</v>
      </c>
      <c r="N325">
        <v>0</v>
      </c>
      <c r="O325">
        <v>3.3239999999999998</v>
      </c>
      <c r="P325">
        <v>2100</v>
      </c>
      <c r="Q325">
        <v>2032</v>
      </c>
      <c r="U325">
        <v>2046</v>
      </c>
      <c r="X325">
        <v>35.090466399999997</v>
      </c>
      <c r="Y325">
        <v>5214.2844965999984</v>
      </c>
      <c r="Z325">
        <v>0</v>
      </c>
      <c r="AA325">
        <v>0</v>
      </c>
      <c r="AC325">
        <v>5214.2844965999984</v>
      </c>
      <c r="AD325" t="s">
        <v>300</v>
      </c>
      <c r="AE325">
        <v>5214.2844965999984</v>
      </c>
      <c r="AF325">
        <v>4.1738391669999997</v>
      </c>
      <c r="AG325">
        <v>875.6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hidden="1" x14ac:dyDescent="0.25">
      <c r="A326" t="s">
        <v>60</v>
      </c>
      <c r="B326" t="s">
        <v>132</v>
      </c>
      <c r="C326" t="b">
        <v>0</v>
      </c>
      <c r="D326" t="s">
        <v>246</v>
      </c>
      <c r="E326" t="s">
        <v>246</v>
      </c>
      <c r="F326" t="s">
        <v>255</v>
      </c>
      <c r="I326" t="s">
        <v>263</v>
      </c>
      <c r="J326" t="s">
        <v>284</v>
      </c>
      <c r="K326">
        <v>5.3345988950000001</v>
      </c>
      <c r="L326">
        <v>2100</v>
      </c>
      <c r="M326">
        <v>5.3345988950000001</v>
      </c>
      <c r="N326">
        <v>0</v>
      </c>
      <c r="O326">
        <v>4.1280000000000001</v>
      </c>
      <c r="P326">
        <v>2100</v>
      </c>
      <c r="Q326">
        <v>2030</v>
      </c>
      <c r="U326">
        <v>2042</v>
      </c>
      <c r="X326">
        <v>35.279640499999999</v>
      </c>
      <c r="Y326">
        <v>8006.3252585</v>
      </c>
      <c r="Z326">
        <v>0</v>
      </c>
      <c r="AA326">
        <v>0</v>
      </c>
      <c r="AC326">
        <v>8006.3252585</v>
      </c>
      <c r="AD326" t="s">
        <v>300</v>
      </c>
      <c r="AE326">
        <v>8006.3252585</v>
      </c>
      <c r="AF326">
        <v>5.3345988950000001</v>
      </c>
      <c r="AG326">
        <v>1167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hidden="1" x14ac:dyDescent="0.25">
      <c r="A327" t="s">
        <v>61</v>
      </c>
      <c r="B327" t="s">
        <v>198</v>
      </c>
      <c r="C327" t="b">
        <v>0</v>
      </c>
      <c r="D327" t="s">
        <v>245</v>
      </c>
      <c r="E327" t="s">
        <v>245</v>
      </c>
      <c r="F327" t="s">
        <v>255</v>
      </c>
      <c r="G327" t="s">
        <v>139</v>
      </c>
      <c r="I327" t="s">
        <v>265</v>
      </c>
      <c r="J327" t="s">
        <v>286</v>
      </c>
      <c r="K327">
        <v>1.6348480949999999</v>
      </c>
      <c r="L327">
        <v>2089</v>
      </c>
      <c r="M327">
        <v>1.620752977</v>
      </c>
      <c r="N327">
        <v>1.409511799999996E-2</v>
      </c>
      <c r="O327">
        <v>1.391</v>
      </c>
      <c r="P327">
        <v>2094</v>
      </c>
      <c r="Q327">
        <v>2033</v>
      </c>
      <c r="X327">
        <v>-0.71590719999999997</v>
      </c>
      <c r="Y327">
        <v>867.85258590000012</v>
      </c>
      <c r="Z327">
        <v>112.87653055</v>
      </c>
      <c r="AA327">
        <v>0</v>
      </c>
      <c r="AC327">
        <v>870.14210885000011</v>
      </c>
      <c r="AD327">
        <v>2093</v>
      </c>
      <c r="AE327">
        <v>870.73130755000011</v>
      </c>
      <c r="AF327">
        <v>1.6324613779999999</v>
      </c>
      <c r="AG327">
        <v>711.67809999999997</v>
      </c>
      <c r="AH327">
        <v>415.93419999999998</v>
      </c>
      <c r="AI327">
        <v>255.34751798087279</v>
      </c>
      <c r="AJ327">
        <v>1105.36338</v>
      </c>
      <c r="AK327">
        <v>255.75615870201551</v>
      </c>
      <c r="AL327">
        <v>11011.743710000001</v>
      </c>
      <c r="AM327">
        <v>222.18368701484411</v>
      </c>
      <c r="AN327">
        <v>244.96673113656479</v>
      </c>
      <c r="AO327">
        <v>248.90122245376449</v>
      </c>
      <c r="AP327">
        <v>249.41458766307679</v>
      </c>
    </row>
    <row r="328" spans="1:42" hidden="1" x14ac:dyDescent="0.25">
      <c r="A328" t="s">
        <v>61</v>
      </c>
      <c r="B328" t="s">
        <v>177</v>
      </c>
      <c r="C328" t="b">
        <v>0</v>
      </c>
      <c r="D328" t="s">
        <v>245</v>
      </c>
      <c r="E328" t="s">
        <v>245</v>
      </c>
      <c r="F328" t="s">
        <v>255</v>
      </c>
      <c r="G328" t="s">
        <v>139</v>
      </c>
      <c r="I328" t="s">
        <v>265</v>
      </c>
      <c r="J328" t="s">
        <v>286</v>
      </c>
      <c r="K328">
        <v>1.6884077479999999</v>
      </c>
      <c r="L328">
        <v>2089</v>
      </c>
      <c r="M328">
        <v>1.6799932280000001</v>
      </c>
      <c r="N328">
        <v>8.4145199999998699E-3</v>
      </c>
      <c r="O328">
        <v>1.4239999999999999</v>
      </c>
      <c r="P328">
        <v>2098</v>
      </c>
      <c r="Q328">
        <v>2033</v>
      </c>
      <c r="X328">
        <v>-0.41600979999999999</v>
      </c>
      <c r="Y328">
        <v>954.44817254999987</v>
      </c>
      <c r="Z328">
        <v>594.28006664999998</v>
      </c>
      <c r="AA328">
        <v>0</v>
      </c>
      <c r="AC328">
        <v>955.5189829499999</v>
      </c>
      <c r="AD328">
        <v>2094</v>
      </c>
      <c r="AE328">
        <v>955.98824114999991</v>
      </c>
      <c r="AF328">
        <v>1.6849433140000001</v>
      </c>
      <c r="AG328">
        <v>613.15470000000005</v>
      </c>
      <c r="AH328">
        <v>242.46508</v>
      </c>
      <c r="AI328">
        <v>148.85252613282049</v>
      </c>
      <c r="AJ328">
        <v>648.15377000000001</v>
      </c>
      <c r="AK328">
        <v>149.9681656392757</v>
      </c>
      <c r="AL328">
        <v>6272.1333399999994</v>
      </c>
      <c r="AM328">
        <v>126.5526829928308</v>
      </c>
      <c r="AN328">
        <v>144.52680219032419</v>
      </c>
      <c r="AO328">
        <v>146.77911055658009</v>
      </c>
      <c r="AP328">
        <v>147.100169476822</v>
      </c>
    </row>
    <row r="329" spans="1:42" hidden="1" x14ac:dyDescent="0.25">
      <c r="A329" t="s">
        <v>42</v>
      </c>
      <c r="B329" t="s">
        <v>67</v>
      </c>
      <c r="C329" t="b">
        <v>0</v>
      </c>
      <c r="D329" t="s">
        <v>243</v>
      </c>
      <c r="E329" t="s">
        <v>250</v>
      </c>
      <c r="F329" t="s">
        <v>255</v>
      </c>
      <c r="G329" t="s">
        <v>74</v>
      </c>
      <c r="I329" t="s">
        <v>260</v>
      </c>
      <c r="J329" t="s">
        <v>281</v>
      </c>
      <c r="K329">
        <v>1.537765695</v>
      </c>
      <c r="L329">
        <v>2047</v>
      </c>
      <c r="M329">
        <v>1.2350183560000001</v>
      </c>
      <c r="N329">
        <v>0.30274733899999989</v>
      </c>
      <c r="O329">
        <v>1.2430000000000001</v>
      </c>
      <c r="P329">
        <v>2035</v>
      </c>
      <c r="Q329">
        <v>2036</v>
      </c>
      <c r="R329">
        <v>2055</v>
      </c>
      <c r="S329">
        <v>19</v>
      </c>
      <c r="T329">
        <v>0.4734260350000028</v>
      </c>
      <c r="X329">
        <v>-9.9643564000000016</v>
      </c>
      <c r="Y329">
        <v>285.52854369999989</v>
      </c>
      <c r="Z329">
        <v>1033.6646914</v>
      </c>
      <c r="AA329">
        <v>661.2278209000001</v>
      </c>
      <c r="AB329">
        <v>-227.01991229999999</v>
      </c>
      <c r="AC329">
        <v>649.32987058000003</v>
      </c>
      <c r="AD329">
        <v>2045</v>
      </c>
      <c r="AE329">
        <v>650.33897879999995</v>
      </c>
      <c r="AF329">
        <v>1.533621006</v>
      </c>
      <c r="AG329">
        <v>524.00210000000004</v>
      </c>
      <c r="AH329">
        <v>297.63833</v>
      </c>
      <c r="AI329">
        <v>182.7241155487381</v>
      </c>
      <c r="AJ329">
        <v>1690.3520699999999</v>
      </c>
      <c r="AK329">
        <v>391.109349286748</v>
      </c>
      <c r="AL329">
        <v>1476.66849</v>
      </c>
      <c r="AM329">
        <v>29.794704476176239</v>
      </c>
      <c r="AN329">
        <v>206.7192814932358</v>
      </c>
      <c r="AO329">
        <v>206.87272362409249</v>
      </c>
      <c r="AP329">
        <v>208.1360575558372</v>
      </c>
    </row>
    <row r="330" spans="1:42" hidden="1" x14ac:dyDescent="0.25">
      <c r="A330" t="s">
        <v>61</v>
      </c>
      <c r="B330" t="s">
        <v>231</v>
      </c>
      <c r="C330" t="b">
        <v>0</v>
      </c>
      <c r="D330" t="s">
        <v>243</v>
      </c>
      <c r="E330" t="s">
        <v>250</v>
      </c>
      <c r="F330" t="s">
        <v>255</v>
      </c>
      <c r="G330" t="s">
        <v>237</v>
      </c>
      <c r="I330" t="s">
        <v>278</v>
      </c>
      <c r="J330" t="s">
        <v>298</v>
      </c>
      <c r="K330">
        <v>1.537716656</v>
      </c>
      <c r="L330">
        <v>2048</v>
      </c>
      <c r="M330">
        <v>1.2060956679999999</v>
      </c>
      <c r="N330">
        <v>0.33162098800000012</v>
      </c>
      <c r="O330">
        <v>1.306</v>
      </c>
      <c r="P330">
        <v>2046</v>
      </c>
      <c r="Q330">
        <v>2035</v>
      </c>
      <c r="R330">
        <v>2057</v>
      </c>
      <c r="S330">
        <v>22</v>
      </c>
      <c r="T330">
        <v>0.55729897799999861</v>
      </c>
      <c r="X330">
        <v>-9.4504976000000003</v>
      </c>
      <c r="Y330">
        <v>176.5507451500001</v>
      </c>
      <c r="Z330">
        <v>533.12142830000005</v>
      </c>
      <c r="AA330">
        <v>356.70626800000002</v>
      </c>
      <c r="AB330">
        <v>566.37220945000013</v>
      </c>
      <c r="AC330">
        <v>589.40641974000005</v>
      </c>
      <c r="AD330">
        <v>2048</v>
      </c>
      <c r="AE330">
        <v>589.40641974000005</v>
      </c>
      <c r="AF330">
        <v>1.537716656</v>
      </c>
      <c r="AG330">
        <v>769.27369999999996</v>
      </c>
      <c r="AH330">
        <v>121.0371</v>
      </c>
      <c r="AI330">
        <v>74.306279860138218</v>
      </c>
      <c r="AJ330">
        <v>321.15539999999999</v>
      </c>
      <c r="AK330">
        <v>74.308117074051495</v>
      </c>
      <c r="AL330">
        <v>1429.0577000000001</v>
      </c>
      <c r="AM330">
        <v>28.834062715663499</v>
      </c>
      <c r="AN330">
        <v>61.5207226437755</v>
      </c>
      <c r="AO330">
        <v>61.561858710308307</v>
      </c>
      <c r="AP330">
        <v>61.937224510681261</v>
      </c>
    </row>
    <row r="331" spans="1:42" hidden="1" x14ac:dyDescent="0.25">
      <c r="A331" t="s">
        <v>42</v>
      </c>
      <c r="B331" t="s">
        <v>114</v>
      </c>
      <c r="C331" t="b">
        <v>0</v>
      </c>
      <c r="D331" t="s">
        <v>243</v>
      </c>
      <c r="E331" t="s">
        <v>250</v>
      </c>
      <c r="F331" t="s">
        <v>255</v>
      </c>
      <c r="G331" t="s">
        <v>119</v>
      </c>
      <c r="I331" t="s">
        <v>262</v>
      </c>
      <c r="J331" t="s">
        <v>283</v>
      </c>
      <c r="K331">
        <v>1.535909752</v>
      </c>
      <c r="L331">
        <v>2048</v>
      </c>
      <c r="M331">
        <v>1.2557014609999999</v>
      </c>
      <c r="N331">
        <v>0.28020829100000011</v>
      </c>
      <c r="O331">
        <v>1.246</v>
      </c>
      <c r="P331">
        <v>2035</v>
      </c>
      <c r="Q331">
        <v>2037</v>
      </c>
      <c r="R331">
        <v>2058</v>
      </c>
      <c r="S331">
        <v>21</v>
      </c>
      <c r="T331">
        <v>0.48641233400000422</v>
      </c>
      <c r="X331">
        <v>-8.9868596000000007</v>
      </c>
      <c r="Y331">
        <v>361.44939485000009</v>
      </c>
      <c r="Z331">
        <v>945.6077385000001</v>
      </c>
      <c r="AA331">
        <v>482.37272969999998</v>
      </c>
      <c r="AC331">
        <v>690.8114324500001</v>
      </c>
      <c r="AD331">
        <v>2051</v>
      </c>
      <c r="AE331">
        <v>692.26200601000016</v>
      </c>
      <c r="AF331">
        <v>1.5310496170000001</v>
      </c>
      <c r="AG331">
        <v>488.46850000000001</v>
      </c>
      <c r="AH331">
        <v>375.45078999999998</v>
      </c>
      <c r="AI331">
        <v>230.49421603334829</v>
      </c>
      <c r="AJ331">
        <v>1079.91488</v>
      </c>
      <c r="AK331">
        <v>249.86794969989691</v>
      </c>
      <c r="AL331">
        <v>2993.4454000000001</v>
      </c>
      <c r="AM331">
        <v>60.398675574481281</v>
      </c>
      <c r="AN331">
        <v>193.73551332891819</v>
      </c>
      <c r="AO331">
        <v>193.1823123471853</v>
      </c>
      <c r="AP331">
        <v>194.5430330352749</v>
      </c>
    </row>
    <row r="332" spans="1:42" hidden="1" x14ac:dyDescent="0.25">
      <c r="A332" t="s">
        <v>61</v>
      </c>
      <c r="B332" t="s">
        <v>176</v>
      </c>
      <c r="C332" t="b">
        <v>0</v>
      </c>
      <c r="D332" t="s">
        <v>245</v>
      </c>
      <c r="E332" t="s">
        <v>245</v>
      </c>
      <c r="F332" t="s">
        <v>255</v>
      </c>
      <c r="G332" t="s">
        <v>139</v>
      </c>
      <c r="I332" t="s">
        <v>265</v>
      </c>
      <c r="J332" t="s">
        <v>286</v>
      </c>
      <c r="K332">
        <v>1.7083578909999999</v>
      </c>
      <c r="L332">
        <v>2065</v>
      </c>
      <c r="M332">
        <v>1.6575635980000001</v>
      </c>
      <c r="N332">
        <v>5.0794292999999817E-2</v>
      </c>
      <c r="O332">
        <v>1.4259999999999999</v>
      </c>
      <c r="P332">
        <v>2060</v>
      </c>
      <c r="Q332">
        <v>2032</v>
      </c>
      <c r="X332">
        <v>-3.9319364999999999</v>
      </c>
      <c r="Y332">
        <v>897.28716489999999</v>
      </c>
      <c r="Z332">
        <v>748.03676819999998</v>
      </c>
      <c r="AA332">
        <v>403.8072525</v>
      </c>
      <c r="AC332">
        <v>948.90382864999992</v>
      </c>
      <c r="AD332">
        <v>2074</v>
      </c>
      <c r="AE332">
        <v>954.34705495000003</v>
      </c>
      <c r="AF332">
        <v>1.6985880069999999</v>
      </c>
      <c r="AG332">
        <v>616.30840000000001</v>
      </c>
      <c r="AH332">
        <v>131.44175000000001</v>
      </c>
      <c r="AI332">
        <v>80.69383239359108</v>
      </c>
      <c r="AJ332">
        <v>352.50006000000002</v>
      </c>
      <c r="AK332">
        <v>81.560564533836825</v>
      </c>
      <c r="AL332">
        <v>3440.2752999999998</v>
      </c>
      <c r="AM332">
        <v>69.414351680375148</v>
      </c>
      <c r="AN332">
        <v>77.242457409994273</v>
      </c>
      <c r="AO332">
        <v>78.462122094507876</v>
      </c>
      <c r="AP332">
        <v>78.629452222664881</v>
      </c>
    </row>
    <row r="333" spans="1:42" hidden="1" x14ac:dyDescent="0.25">
      <c r="A333" t="s">
        <v>61</v>
      </c>
      <c r="B333" t="s">
        <v>223</v>
      </c>
      <c r="C333" t="b">
        <v>0</v>
      </c>
      <c r="D333" t="s">
        <v>245</v>
      </c>
      <c r="E333" t="s">
        <v>245</v>
      </c>
      <c r="F333" t="s">
        <v>255</v>
      </c>
      <c r="I333" t="s">
        <v>277</v>
      </c>
      <c r="J333" t="s">
        <v>297</v>
      </c>
      <c r="K333">
        <v>1.8279091139999999</v>
      </c>
      <c r="L333">
        <v>2048</v>
      </c>
      <c r="M333">
        <v>1.570928415</v>
      </c>
      <c r="N333">
        <v>0.25698069899999992</v>
      </c>
      <c r="O333">
        <v>1.52</v>
      </c>
      <c r="P333">
        <v>2044</v>
      </c>
      <c r="Q333">
        <v>2030</v>
      </c>
      <c r="X333">
        <v>-5.5898614999999996</v>
      </c>
      <c r="Y333">
        <v>786.02738260000012</v>
      </c>
      <c r="Z333">
        <v>461.18797640000008</v>
      </c>
      <c r="AA333">
        <v>343.41467349999999</v>
      </c>
      <c r="AB333">
        <v>238.3614244</v>
      </c>
      <c r="AC333">
        <v>1021.52201602</v>
      </c>
      <c r="AD333">
        <v>2050</v>
      </c>
      <c r="AE333">
        <v>1021.603753</v>
      </c>
      <c r="AF333">
        <v>1.8235610010000001</v>
      </c>
      <c r="AG333">
        <v>796.99739999999997</v>
      </c>
      <c r="AH333">
        <v>14.2538</v>
      </c>
      <c r="AI333">
        <v>8.7505967333192736</v>
      </c>
      <c r="AJ333">
        <v>704.41510000000005</v>
      </c>
      <c r="AK333">
        <v>162.98576863266101</v>
      </c>
      <c r="AL333">
        <v>3134.2584000000002</v>
      </c>
      <c r="AM333">
        <v>63.239856076276787</v>
      </c>
      <c r="AN333">
        <v>119.1268319704985</v>
      </c>
      <c r="AO333">
        <v>122.86731580400659</v>
      </c>
      <c r="AP333">
        <v>122.65007945056639</v>
      </c>
    </row>
    <row r="334" spans="1:42" hidden="1" x14ac:dyDescent="0.25">
      <c r="A334" t="s">
        <v>49</v>
      </c>
      <c r="B334" t="s">
        <v>174</v>
      </c>
      <c r="C334" t="b">
        <v>0</v>
      </c>
      <c r="D334" t="s">
        <v>243</v>
      </c>
      <c r="E334" t="s">
        <v>250</v>
      </c>
      <c r="F334" t="s">
        <v>255</v>
      </c>
      <c r="I334" t="s">
        <v>271</v>
      </c>
      <c r="J334" t="s">
        <v>292</v>
      </c>
      <c r="K334">
        <v>1.5291206289999999</v>
      </c>
      <c r="L334">
        <v>2044</v>
      </c>
      <c r="M334">
        <v>1.245652706</v>
      </c>
      <c r="N334">
        <v>0.2834679229999999</v>
      </c>
      <c r="O334">
        <v>1.2729999999999999</v>
      </c>
      <c r="P334">
        <v>2037</v>
      </c>
      <c r="Q334">
        <v>2035</v>
      </c>
      <c r="R334">
        <v>2051</v>
      </c>
      <c r="S334">
        <v>16</v>
      </c>
      <c r="T334">
        <v>0.31331700899999859</v>
      </c>
      <c r="X334">
        <v>-3.634123434000001</v>
      </c>
      <c r="Y334">
        <v>448.93610709699999</v>
      </c>
      <c r="Z334">
        <v>377.64846166445</v>
      </c>
      <c r="AA334">
        <v>5.2120781587050241E-3</v>
      </c>
      <c r="AB334">
        <v>564.75575844750006</v>
      </c>
      <c r="AC334">
        <v>547.40701420919993</v>
      </c>
      <c r="AD334">
        <v>2047</v>
      </c>
      <c r="AE334">
        <v>547.65535653084009</v>
      </c>
      <c r="AF334">
        <v>1.5219994379999999</v>
      </c>
      <c r="AG334">
        <v>346.15631250000001</v>
      </c>
      <c r="AH334">
        <v>672.86140260000002</v>
      </c>
      <c r="AI334">
        <v>413.07853285216459</v>
      </c>
      <c r="AJ334">
        <v>1042.282637</v>
      </c>
      <c r="AK334">
        <v>241.1606973273596</v>
      </c>
      <c r="AL334">
        <v>1208.443638</v>
      </c>
      <c r="AM334">
        <v>24.382738112279551</v>
      </c>
      <c r="AN334">
        <v>169.5574863791185</v>
      </c>
      <c r="AO334">
        <v>162.9183403917705</v>
      </c>
      <c r="AP334">
        <v>165.69796495479929</v>
      </c>
    </row>
    <row r="335" spans="1:42" hidden="1" x14ac:dyDescent="0.25">
      <c r="A335" t="s">
        <v>61</v>
      </c>
      <c r="B335" t="s">
        <v>225</v>
      </c>
      <c r="C335" t="b">
        <v>0</v>
      </c>
      <c r="D335" t="s">
        <v>245</v>
      </c>
      <c r="E335" t="s">
        <v>245</v>
      </c>
      <c r="F335" t="s">
        <v>255</v>
      </c>
      <c r="I335" t="s">
        <v>277</v>
      </c>
      <c r="J335" t="s">
        <v>297</v>
      </c>
      <c r="K335">
        <v>1.76900996</v>
      </c>
      <c r="L335">
        <v>2047</v>
      </c>
      <c r="M335">
        <v>1.5545306720000001</v>
      </c>
      <c r="N335">
        <v>0.21447928799999991</v>
      </c>
      <c r="O335">
        <v>1.4810000000000001</v>
      </c>
      <c r="P335">
        <v>2045</v>
      </c>
      <c r="Q335">
        <v>2030</v>
      </c>
      <c r="X335">
        <v>-4.0628063000000001</v>
      </c>
      <c r="Y335">
        <v>781.69797434999987</v>
      </c>
      <c r="Z335">
        <v>454.62453340000002</v>
      </c>
      <c r="AA335">
        <v>320.80776950000001</v>
      </c>
      <c r="AB335">
        <v>213.25265114999999</v>
      </c>
      <c r="AC335">
        <v>939.78638934000003</v>
      </c>
      <c r="AD335">
        <v>2052</v>
      </c>
      <c r="AE335">
        <v>946.00504516000001</v>
      </c>
      <c r="AF335">
        <v>1.763716455</v>
      </c>
      <c r="AG335">
        <v>756.43889999999999</v>
      </c>
      <c r="AH335">
        <v>24.1739</v>
      </c>
      <c r="AI335">
        <v>14.840677599768959</v>
      </c>
      <c r="AJ335">
        <v>555.20249999999999</v>
      </c>
      <c r="AK335">
        <v>128.4613379373539</v>
      </c>
      <c r="AL335">
        <v>2470.4695999999999</v>
      </c>
      <c r="AM335">
        <v>49.846605482437909</v>
      </c>
      <c r="AN335">
        <v>94.846697020534606</v>
      </c>
      <c r="AO335">
        <v>97.60966728264593</v>
      </c>
      <c r="AP335">
        <v>97.492194924496076</v>
      </c>
    </row>
    <row r="336" spans="1:42" hidden="1" x14ac:dyDescent="0.25">
      <c r="A336" t="s">
        <v>61</v>
      </c>
      <c r="B336" t="s">
        <v>144</v>
      </c>
      <c r="C336" t="b">
        <v>0</v>
      </c>
      <c r="D336" t="s">
        <v>244</v>
      </c>
      <c r="E336" t="s">
        <v>244</v>
      </c>
      <c r="F336" t="s">
        <v>255</v>
      </c>
      <c r="G336" t="s">
        <v>139</v>
      </c>
      <c r="I336" t="s">
        <v>265</v>
      </c>
      <c r="J336" t="s">
        <v>286</v>
      </c>
      <c r="K336">
        <v>1.9546572879999999</v>
      </c>
      <c r="L336">
        <v>2100</v>
      </c>
      <c r="M336">
        <v>1.9546572879999999</v>
      </c>
      <c r="N336">
        <v>0</v>
      </c>
      <c r="O336">
        <v>1.647</v>
      </c>
      <c r="P336">
        <v>2100</v>
      </c>
      <c r="Q336">
        <v>2032</v>
      </c>
      <c r="X336">
        <v>4.4661854000000014</v>
      </c>
      <c r="Y336">
        <v>1527.2105586</v>
      </c>
      <c r="Z336">
        <v>430.8255494</v>
      </c>
      <c r="AA336">
        <v>0</v>
      </c>
      <c r="AC336">
        <v>1527.2105586</v>
      </c>
      <c r="AD336" t="s">
        <v>300</v>
      </c>
      <c r="AE336">
        <v>1527.2105586</v>
      </c>
      <c r="AF336">
        <v>1.9546572879999999</v>
      </c>
      <c r="AG336">
        <v>787.21320000000003</v>
      </c>
      <c r="AH336">
        <v>78.804769999999991</v>
      </c>
      <c r="AI336">
        <v>48.379292745231197</v>
      </c>
      <c r="AJ336">
        <v>213.68897000000001</v>
      </c>
      <c r="AK336">
        <v>49.442808684498146</v>
      </c>
      <c r="AL336">
        <v>2129.3113600000001</v>
      </c>
      <c r="AM336">
        <v>42.963063909466172</v>
      </c>
      <c r="AN336">
        <v>47.273939589886837</v>
      </c>
      <c r="AO336">
        <v>48.058477970737712</v>
      </c>
      <c r="AP336">
        <v>48.15103141193903</v>
      </c>
    </row>
    <row r="337" spans="1:42" hidden="1" x14ac:dyDescent="0.25">
      <c r="A337" t="s">
        <v>61</v>
      </c>
      <c r="B337" t="s">
        <v>226</v>
      </c>
      <c r="C337" t="b">
        <v>0</v>
      </c>
      <c r="D337" t="s">
        <v>245</v>
      </c>
      <c r="E337" t="s">
        <v>245</v>
      </c>
      <c r="F337" t="s">
        <v>255</v>
      </c>
      <c r="I337" t="s">
        <v>277</v>
      </c>
      <c r="J337" t="s">
        <v>297</v>
      </c>
      <c r="K337">
        <v>1.7506836210000001</v>
      </c>
      <c r="L337">
        <v>2049</v>
      </c>
      <c r="M337">
        <v>1.554963892</v>
      </c>
      <c r="N337">
        <v>0.19571972900000009</v>
      </c>
      <c r="O337">
        <v>1.4630000000000001</v>
      </c>
      <c r="P337">
        <v>2045</v>
      </c>
      <c r="Q337">
        <v>2030</v>
      </c>
      <c r="X337">
        <v>-3.310219</v>
      </c>
      <c r="Y337">
        <v>779.76309920000017</v>
      </c>
      <c r="Z337">
        <v>460.95824540000012</v>
      </c>
      <c r="AA337">
        <v>303.06345800000003</v>
      </c>
      <c r="AB337">
        <v>211.62984545</v>
      </c>
      <c r="AC337">
        <v>901.51496070000019</v>
      </c>
      <c r="AD337">
        <v>2054</v>
      </c>
      <c r="AE337">
        <v>904.92155020000018</v>
      </c>
      <c r="AF337">
        <v>1.742517683</v>
      </c>
      <c r="AG337">
        <v>746.82370000000003</v>
      </c>
      <c r="AH337">
        <v>29.376300000000001</v>
      </c>
      <c r="AI337">
        <v>18.0344999099894</v>
      </c>
      <c r="AJ337">
        <v>468.45460000000003</v>
      </c>
      <c r="AK337">
        <v>108.3898301591004</v>
      </c>
      <c r="AL337">
        <v>2084.5329000000002</v>
      </c>
      <c r="AM337">
        <v>42.059570002991407</v>
      </c>
      <c r="AN337">
        <v>80.679099758995008</v>
      </c>
      <c r="AO337">
        <v>82.881642281936507</v>
      </c>
      <c r="AP337">
        <v>82.819814294923049</v>
      </c>
    </row>
    <row r="338" spans="1:42" hidden="1" x14ac:dyDescent="0.25">
      <c r="A338" t="s">
        <v>66</v>
      </c>
      <c r="B338" t="s">
        <v>135</v>
      </c>
      <c r="C338" t="b">
        <v>0</v>
      </c>
      <c r="D338" t="s">
        <v>243</v>
      </c>
      <c r="E338" t="s">
        <v>252</v>
      </c>
      <c r="F338" t="s">
        <v>255</v>
      </c>
      <c r="G338" t="s">
        <v>138</v>
      </c>
      <c r="I338" t="s">
        <v>264</v>
      </c>
      <c r="J338" t="s">
        <v>285</v>
      </c>
      <c r="K338">
        <v>1.5290177110000001</v>
      </c>
      <c r="L338">
        <v>2062</v>
      </c>
      <c r="M338">
        <v>1.4346924430000001</v>
      </c>
      <c r="N338">
        <v>9.4325267999999962E-2</v>
      </c>
      <c r="O338">
        <v>1.3180000000000001</v>
      </c>
      <c r="P338">
        <v>2061</v>
      </c>
      <c r="Q338">
        <v>2049</v>
      </c>
      <c r="R338">
        <v>2085</v>
      </c>
      <c r="S338">
        <v>36</v>
      </c>
      <c r="T338">
        <v>0.64044759600000845</v>
      </c>
      <c r="X338">
        <v>-8.2981427669999999</v>
      </c>
      <c r="Y338">
        <v>775.15452250150008</v>
      </c>
      <c r="Z338">
        <v>690.60014278522112</v>
      </c>
      <c r="AA338">
        <v>401.40524661544998</v>
      </c>
      <c r="AB338">
        <v>228.2632755114</v>
      </c>
      <c r="AC338">
        <v>866.51529583989986</v>
      </c>
      <c r="AD338">
        <v>2075</v>
      </c>
      <c r="AE338">
        <v>893.22880769450001</v>
      </c>
      <c r="AF338">
        <v>1.517167237</v>
      </c>
      <c r="AG338">
        <v>481.15256540000001</v>
      </c>
      <c r="AH338">
        <v>185.9483046</v>
      </c>
      <c r="AI338">
        <v>114.15612866737411</v>
      </c>
      <c r="AJ338">
        <v>456.063604</v>
      </c>
      <c r="AK338">
        <v>105.5228331183155</v>
      </c>
      <c r="AL338">
        <v>2301.6162549999999</v>
      </c>
      <c r="AM338">
        <v>46.439655616467093</v>
      </c>
      <c r="AN338">
        <v>83.744739260846004</v>
      </c>
      <c r="AO338">
        <v>83.649233029839252</v>
      </c>
      <c r="AP338">
        <v>84.198601493097613</v>
      </c>
    </row>
    <row r="339" spans="1:42" hidden="1" x14ac:dyDescent="0.25">
      <c r="A339" t="s">
        <v>54</v>
      </c>
      <c r="B339" t="s">
        <v>194</v>
      </c>
      <c r="C339" t="b">
        <v>0</v>
      </c>
      <c r="D339" t="s">
        <v>243</v>
      </c>
      <c r="E339" t="s">
        <v>252</v>
      </c>
      <c r="F339" t="s">
        <v>255</v>
      </c>
      <c r="H339" t="s">
        <v>258</v>
      </c>
      <c r="I339" t="s">
        <v>274</v>
      </c>
      <c r="J339" t="s">
        <v>258</v>
      </c>
      <c r="K339">
        <v>1.527695391</v>
      </c>
      <c r="L339">
        <v>2048</v>
      </c>
      <c r="M339">
        <v>1.3662293249999999</v>
      </c>
      <c r="N339">
        <v>0.16146606599999999</v>
      </c>
      <c r="O339">
        <v>1.3089999999999999</v>
      </c>
      <c r="P339">
        <v>2043</v>
      </c>
      <c r="Q339">
        <v>2039</v>
      </c>
      <c r="R339">
        <v>2060</v>
      </c>
      <c r="S339">
        <v>21</v>
      </c>
      <c r="T339">
        <v>0.33835645799999631</v>
      </c>
      <c r="X339">
        <v>-3.524486354</v>
      </c>
      <c r="Y339">
        <v>548.65141812739989</v>
      </c>
      <c r="Z339">
        <v>0</v>
      </c>
      <c r="AA339">
        <v>0</v>
      </c>
      <c r="AB339">
        <v>246.41949499290001</v>
      </c>
      <c r="AC339">
        <v>624.76443751459988</v>
      </c>
      <c r="AD339">
        <v>2060</v>
      </c>
      <c r="AE339">
        <v>642.68717493741997</v>
      </c>
      <c r="AF339">
        <v>1.495166102</v>
      </c>
      <c r="AG339">
        <v>234.97393289999999</v>
      </c>
      <c r="AH339">
        <v>88.917015759999998</v>
      </c>
      <c r="AI339">
        <v>54.587334440356557</v>
      </c>
      <c r="AJ339">
        <v>160.59401639999999</v>
      </c>
      <c r="AK339">
        <v>37.157833784028988</v>
      </c>
      <c r="AL339">
        <v>704.02911349999999</v>
      </c>
      <c r="AM339">
        <v>14.2051784279333</v>
      </c>
      <c r="AN339">
        <v>30.150301321247511</v>
      </c>
      <c r="AO339">
        <v>29.70539838624671</v>
      </c>
      <c r="AP339">
        <v>30.009202829657941</v>
      </c>
    </row>
    <row r="340" spans="1:42" hidden="1" x14ac:dyDescent="0.25">
      <c r="A340" t="s">
        <v>61</v>
      </c>
      <c r="B340" t="s">
        <v>142</v>
      </c>
      <c r="C340" t="b">
        <v>0</v>
      </c>
      <c r="D340" t="s">
        <v>246</v>
      </c>
      <c r="E340" t="s">
        <v>246</v>
      </c>
      <c r="F340" t="s">
        <v>255</v>
      </c>
      <c r="G340" t="s">
        <v>139</v>
      </c>
      <c r="I340" t="s">
        <v>265</v>
      </c>
      <c r="J340" t="s">
        <v>286</v>
      </c>
      <c r="K340">
        <v>2.0081335180000002</v>
      </c>
      <c r="L340">
        <v>2100</v>
      </c>
      <c r="M340">
        <v>2.0081335180000002</v>
      </c>
      <c r="N340">
        <v>0</v>
      </c>
      <c r="O340">
        <v>1.673</v>
      </c>
      <c r="P340">
        <v>2100</v>
      </c>
      <c r="Q340">
        <v>2032</v>
      </c>
      <c r="U340">
        <v>2091</v>
      </c>
      <c r="X340">
        <v>1.2490966999999999</v>
      </c>
      <c r="Y340">
        <v>1575.57112775</v>
      </c>
      <c r="Z340">
        <v>411.72756325</v>
      </c>
      <c r="AA340">
        <v>0</v>
      </c>
      <c r="AC340">
        <v>1575.57112775</v>
      </c>
      <c r="AD340" t="s">
        <v>300</v>
      </c>
      <c r="AE340">
        <v>1575.57112775</v>
      </c>
      <c r="AF340">
        <v>2.0081335180000002</v>
      </c>
      <c r="AG340">
        <v>794.10429999999997</v>
      </c>
      <c r="AH340">
        <v>64.557130000000001</v>
      </c>
      <c r="AI340">
        <v>39.632477717553748</v>
      </c>
      <c r="AJ340">
        <v>175.60025999999999</v>
      </c>
      <c r="AK340">
        <v>40.629940142105291</v>
      </c>
      <c r="AL340">
        <v>1760.10923</v>
      </c>
      <c r="AM340">
        <v>35.513681444939692</v>
      </c>
      <c r="AN340">
        <v>38.837322192171563</v>
      </c>
      <c r="AO340">
        <v>39.490290953432442</v>
      </c>
      <c r="AP340">
        <v>39.56413241604524</v>
      </c>
    </row>
    <row r="341" spans="1:42" hidden="1" x14ac:dyDescent="0.25">
      <c r="A341" t="s">
        <v>61</v>
      </c>
      <c r="B341" t="s">
        <v>178</v>
      </c>
      <c r="C341" t="b">
        <v>0</v>
      </c>
      <c r="D341" t="s">
        <v>245</v>
      </c>
      <c r="E341" t="s">
        <v>245</v>
      </c>
      <c r="F341" t="s">
        <v>255</v>
      </c>
      <c r="G341" t="s">
        <v>139</v>
      </c>
      <c r="I341" t="s">
        <v>265</v>
      </c>
      <c r="J341" t="s">
        <v>286</v>
      </c>
      <c r="K341">
        <v>1.813980009</v>
      </c>
      <c r="L341">
        <v>2066</v>
      </c>
      <c r="M341">
        <v>1.692022608</v>
      </c>
      <c r="N341">
        <v>0.12195740099999999</v>
      </c>
      <c r="O341">
        <v>1.52</v>
      </c>
      <c r="P341">
        <v>2059</v>
      </c>
      <c r="Q341">
        <v>2032</v>
      </c>
      <c r="X341">
        <v>-10.7553932</v>
      </c>
      <c r="Y341">
        <v>969.03930775000003</v>
      </c>
      <c r="Z341">
        <v>827.41518470000005</v>
      </c>
      <c r="AA341">
        <v>780.67262700000003</v>
      </c>
      <c r="AC341">
        <v>1165.74657505</v>
      </c>
      <c r="AD341">
        <v>2069</v>
      </c>
      <c r="AE341">
        <v>1166.8152275499999</v>
      </c>
      <c r="AF341">
        <v>1.8080107379999999</v>
      </c>
      <c r="AG341">
        <v>805.62149999999997</v>
      </c>
      <c r="AH341">
        <v>63.568890000000003</v>
      </c>
      <c r="AI341">
        <v>39.025784083874633</v>
      </c>
      <c r="AJ341">
        <v>171.84585000000001</v>
      </c>
      <c r="AK341">
        <v>39.761254335097263</v>
      </c>
      <c r="AL341">
        <v>1705.9086</v>
      </c>
      <c r="AM341">
        <v>34.420076641824693</v>
      </c>
      <c r="AN341">
        <v>37.942410804598609</v>
      </c>
      <c r="AO341">
        <v>38.565459086036149</v>
      </c>
      <c r="AP341">
        <v>38.641456789262641</v>
      </c>
    </row>
    <row r="342" spans="1:42" hidden="1" x14ac:dyDescent="0.25">
      <c r="A342" t="s">
        <v>61</v>
      </c>
      <c r="B342" t="s">
        <v>145</v>
      </c>
      <c r="C342" t="b">
        <v>0</v>
      </c>
      <c r="D342" t="s">
        <v>244</v>
      </c>
      <c r="E342" t="s">
        <v>244</v>
      </c>
      <c r="F342" t="s">
        <v>255</v>
      </c>
      <c r="G342" t="s">
        <v>139</v>
      </c>
      <c r="I342" t="s">
        <v>265</v>
      </c>
      <c r="J342" t="s">
        <v>286</v>
      </c>
      <c r="K342">
        <v>1.8832212209999999</v>
      </c>
      <c r="L342">
        <v>2069</v>
      </c>
      <c r="M342">
        <v>1.730692337</v>
      </c>
      <c r="N342">
        <v>0.15252888399999989</v>
      </c>
      <c r="O342">
        <v>1.5649999999999999</v>
      </c>
      <c r="P342">
        <v>2066</v>
      </c>
      <c r="Q342">
        <v>2032</v>
      </c>
      <c r="X342">
        <v>-14.9330424</v>
      </c>
      <c r="Y342">
        <v>989.06722009999999</v>
      </c>
      <c r="Z342">
        <v>730.61147870000002</v>
      </c>
      <c r="AA342">
        <v>612.61647199999993</v>
      </c>
      <c r="AC342">
        <v>1277.0642040499999</v>
      </c>
      <c r="AD342">
        <v>2070</v>
      </c>
      <c r="AE342">
        <v>1276.3744935499999</v>
      </c>
      <c r="AF342">
        <v>1.882772114</v>
      </c>
      <c r="AG342">
        <v>789.61710000000005</v>
      </c>
      <c r="AH342">
        <v>63.062559999999998</v>
      </c>
      <c r="AI342">
        <v>38.714941386209333</v>
      </c>
      <c r="AJ342">
        <v>170.73782</v>
      </c>
      <c r="AK342">
        <v>39.504881180663098</v>
      </c>
      <c r="AL342">
        <v>1700.8838000000001</v>
      </c>
      <c r="AM342">
        <v>34.318691373522597</v>
      </c>
      <c r="AN342">
        <v>37.61036501486852</v>
      </c>
      <c r="AO342">
        <v>38.2322518272561</v>
      </c>
      <c r="AP342">
        <v>38.306460846376623</v>
      </c>
    </row>
    <row r="343" spans="1:42" hidden="1" x14ac:dyDescent="0.25">
      <c r="A343" t="s">
        <v>61</v>
      </c>
      <c r="B343" t="s">
        <v>147</v>
      </c>
      <c r="C343" t="b">
        <v>0</v>
      </c>
      <c r="D343" t="s">
        <v>244</v>
      </c>
      <c r="E343" t="s">
        <v>244</v>
      </c>
      <c r="F343" t="s">
        <v>255</v>
      </c>
      <c r="G343" t="s">
        <v>139</v>
      </c>
      <c r="I343" t="s">
        <v>265</v>
      </c>
      <c r="J343" t="s">
        <v>286</v>
      </c>
      <c r="K343">
        <v>1.923747085</v>
      </c>
      <c r="L343">
        <v>2070</v>
      </c>
      <c r="M343">
        <v>1.7710662589999999</v>
      </c>
      <c r="N343">
        <v>0.1526808260000001</v>
      </c>
      <c r="O343">
        <v>1.597</v>
      </c>
      <c r="P343">
        <v>2063</v>
      </c>
      <c r="Q343">
        <v>2031</v>
      </c>
      <c r="X343">
        <v>-14.9037487</v>
      </c>
      <c r="Y343">
        <v>1044.0920383</v>
      </c>
      <c r="Z343">
        <v>759.33166449999999</v>
      </c>
      <c r="AA343">
        <v>682.8560050000001</v>
      </c>
      <c r="AC343">
        <v>1325.4211546500001</v>
      </c>
      <c r="AD343">
        <v>2069</v>
      </c>
      <c r="AE343">
        <v>1326.3617576500001</v>
      </c>
      <c r="AF343">
        <v>1.923498685</v>
      </c>
      <c r="AG343">
        <v>802.93140000000005</v>
      </c>
      <c r="AH343">
        <v>53.753590000000003</v>
      </c>
      <c r="AI343">
        <v>33.000041326396023</v>
      </c>
      <c r="AJ343">
        <v>142.62710000000001</v>
      </c>
      <c r="AK343">
        <v>33.000694507183908</v>
      </c>
      <c r="AL343">
        <v>1635.5536999999999</v>
      </c>
      <c r="AM343">
        <v>33.00052752288132</v>
      </c>
      <c r="AN343">
        <v>33.000645100920877</v>
      </c>
      <c r="AO343">
        <v>33.64464281980392</v>
      </c>
      <c r="AP343">
        <v>33.684158433240917</v>
      </c>
    </row>
    <row r="344" spans="1:42" hidden="1" x14ac:dyDescent="0.25">
      <c r="A344" t="s">
        <v>61</v>
      </c>
      <c r="B344" t="s">
        <v>148</v>
      </c>
      <c r="C344" t="b">
        <v>0</v>
      </c>
      <c r="D344" t="s">
        <v>246</v>
      </c>
      <c r="E344" t="s">
        <v>246</v>
      </c>
      <c r="F344" t="s">
        <v>255</v>
      </c>
      <c r="G344" t="s">
        <v>139</v>
      </c>
      <c r="I344" t="s">
        <v>265</v>
      </c>
      <c r="J344" t="s">
        <v>286</v>
      </c>
      <c r="K344">
        <v>2.0793097650000001</v>
      </c>
      <c r="L344">
        <v>2100</v>
      </c>
      <c r="M344">
        <v>2.0793097650000001</v>
      </c>
      <c r="N344">
        <v>0</v>
      </c>
      <c r="O344">
        <v>1.7450000000000001</v>
      </c>
      <c r="P344">
        <v>2100</v>
      </c>
      <c r="Q344">
        <v>2031</v>
      </c>
      <c r="U344">
        <v>2076</v>
      </c>
      <c r="X344">
        <v>5.5769241000000003</v>
      </c>
      <c r="Y344">
        <v>1798.7031313499999</v>
      </c>
      <c r="Z344">
        <v>434.18164289999999</v>
      </c>
      <c r="AA344">
        <v>0</v>
      </c>
      <c r="AC344">
        <v>1798.7031313499999</v>
      </c>
      <c r="AD344" t="s">
        <v>300</v>
      </c>
      <c r="AE344">
        <v>1798.7031313499999</v>
      </c>
      <c r="AF344">
        <v>2.0793097650000001</v>
      </c>
      <c r="AG344">
        <v>800.95800000000008</v>
      </c>
      <c r="AH344">
        <v>53.753040000000013</v>
      </c>
      <c r="AI344">
        <v>32.999703674106577</v>
      </c>
      <c r="AJ344">
        <v>142.626</v>
      </c>
      <c r="AK344">
        <v>33.000439991990383</v>
      </c>
      <c r="AL344">
        <v>1635.45811</v>
      </c>
      <c r="AM344">
        <v>32.998598805758853</v>
      </c>
      <c r="AN344">
        <v>32.999781350706748</v>
      </c>
      <c r="AO344">
        <v>33.643721624972763</v>
      </c>
      <c r="AP344">
        <v>33.68324675891629</v>
      </c>
    </row>
    <row r="345" spans="1:42" hidden="1" x14ac:dyDescent="0.25">
      <c r="A345" t="s">
        <v>64</v>
      </c>
      <c r="B345" t="s">
        <v>242</v>
      </c>
      <c r="C345" t="b">
        <v>0</v>
      </c>
      <c r="D345" t="s">
        <v>243</v>
      </c>
      <c r="E345" t="s">
        <v>250</v>
      </c>
      <c r="F345" t="s">
        <v>255</v>
      </c>
      <c r="G345" t="s">
        <v>127</v>
      </c>
      <c r="I345" t="s">
        <v>262</v>
      </c>
      <c r="J345" t="s">
        <v>283</v>
      </c>
      <c r="K345">
        <v>1.518686247</v>
      </c>
      <c r="L345">
        <v>2048</v>
      </c>
      <c r="M345">
        <v>1.269571974</v>
      </c>
      <c r="N345">
        <v>0.249114273</v>
      </c>
      <c r="O345">
        <v>1.2569999999999999</v>
      </c>
      <c r="P345">
        <v>2035</v>
      </c>
      <c r="Q345">
        <v>2039</v>
      </c>
      <c r="R345">
        <v>2060</v>
      </c>
      <c r="S345">
        <v>21</v>
      </c>
      <c r="T345">
        <v>0.22045494700000029</v>
      </c>
      <c r="X345">
        <v>-10.80162372</v>
      </c>
      <c r="Y345">
        <v>368.45807297500011</v>
      </c>
      <c r="Z345">
        <v>909.38502677577696</v>
      </c>
      <c r="AA345">
        <v>712.84719411230606</v>
      </c>
      <c r="AC345">
        <v>603.3804863414</v>
      </c>
      <c r="AD345">
        <v>2060</v>
      </c>
      <c r="AE345">
        <v>630.12855759800004</v>
      </c>
      <c r="AF345">
        <v>1.4996660749999999</v>
      </c>
      <c r="AG345">
        <v>471.62270860000001</v>
      </c>
      <c r="AH345">
        <v>874.82967359999998</v>
      </c>
      <c r="AI345">
        <v>537.06953121377637</v>
      </c>
      <c r="AJ345">
        <v>2952.5885029999999</v>
      </c>
      <c r="AK345">
        <v>683.16239475475868</v>
      </c>
      <c r="AL345">
        <v>24036.385170000001</v>
      </c>
      <c r="AM345">
        <v>484.9815633403914</v>
      </c>
      <c r="AN345">
        <v>620.86718800501171</v>
      </c>
      <c r="AO345">
        <v>631.68235346127449</v>
      </c>
      <c r="AP345">
        <v>632.77312363367821</v>
      </c>
    </row>
    <row r="346" spans="1:42" hidden="1" x14ac:dyDescent="0.25">
      <c r="A346" t="s">
        <v>61</v>
      </c>
      <c r="B346" t="s">
        <v>146</v>
      </c>
      <c r="C346" t="b">
        <v>0</v>
      </c>
      <c r="D346" t="s">
        <v>244</v>
      </c>
      <c r="E346" t="s">
        <v>244</v>
      </c>
      <c r="F346" t="s">
        <v>255</v>
      </c>
      <c r="G346" t="s">
        <v>139</v>
      </c>
      <c r="I346" t="s">
        <v>265</v>
      </c>
      <c r="J346" t="s">
        <v>286</v>
      </c>
      <c r="K346">
        <v>1.8854036000000001</v>
      </c>
      <c r="L346">
        <v>2068</v>
      </c>
      <c r="M346">
        <v>1.7365405789999999</v>
      </c>
      <c r="N346">
        <v>0.14886302100000021</v>
      </c>
      <c r="O346">
        <v>1.5669999999999999</v>
      </c>
      <c r="P346">
        <v>2062</v>
      </c>
      <c r="Q346">
        <v>2032</v>
      </c>
      <c r="X346">
        <v>-14.600119599999999</v>
      </c>
      <c r="Y346">
        <v>988.94828960000007</v>
      </c>
      <c r="Z346">
        <v>787.87776719999999</v>
      </c>
      <c r="AA346">
        <v>691.52562099999989</v>
      </c>
      <c r="AC346">
        <v>1261.6375295600001</v>
      </c>
      <c r="AD346">
        <v>2069</v>
      </c>
      <c r="AE346">
        <v>1261.5660270999999</v>
      </c>
      <c r="AF346">
        <v>1.88499522</v>
      </c>
      <c r="AG346">
        <v>797.47149999999999</v>
      </c>
      <c r="AH346">
        <v>54.517319999999998</v>
      </c>
      <c r="AI346">
        <v>33.468905295522703</v>
      </c>
      <c r="AJ346">
        <v>147.9522</v>
      </c>
      <c r="AK346">
        <v>34.232802559021223</v>
      </c>
      <c r="AL346">
        <v>1483.3181</v>
      </c>
      <c r="AM346">
        <v>29.928873496625659</v>
      </c>
      <c r="AN346">
        <v>32.709824637606509</v>
      </c>
      <c r="AO346">
        <v>33.257940814428643</v>
      </c>
      <c r="AP346">
        <v>33.320602410048721</v>
      </c>
    </row>
    <row r="347" spans="1:42" hidden="1" x14ac:dyDescent="0.25">
      <c r="A347" t="s">
        <v>61</v>
      </c>
      <c r="B347" t="s">
        <v>175</v>
      </c>
      <c r="C347" t="b">
        <v>0</v>
      </c>
      <c r="D347" t="s">
        <v>244</v>
      </c>
      <c r="E347" t="s">
        <v>244</v>
      </c>
      <c r="F347" t="s">
        <v>255</v>
      </c>
      <c r="G347" t="s">
        <v>139</v>
      </c>
      <c r="I347" t="s">
        <v>265</v>
      </c>
      <c r="J347" t="s">
        <v>286</v>
      </c>
      <c r="K347">
        <v>1.98073155</v>
      </c>
      <c r="L347">
        <v>2093</v>
      </c>
      <c r="M347">
        <v>1.979733972</v>
      </c>
      <c r="N347">
        <v>9.9757799999999897E-4</v>
      </c>
      <c r="O347">
        <v>1.66</v>
      </c>
      <c r="P347">
        <v>2099</v>
      </c>
      <c r="Q347">
        <v>2032</v>
      </c>
      <c r="X347">
        <v>0.68391029999999997</v>
      </c>
      <c r="Y347">
        <v>1506.00155055</v>
      </c>
      <c r="Z347">
        <v>613.21471270000006</v>
      </c>
      <c r="AA347">
        <v>279.1317525</v>
      </c>
      <c r="AC347">
        <v>1496.4445448399999</v>
      </c>
      <c r="AD347" t="s">
        <v>300</v>
      </c>
      <c r="AE347">
        <v>1506.00155055</v>
      </c>
      <c r="AF347">
        <v>1.979733972</v>
      </c>
      <c r="AG347">
        <v>785.33899999999994</v>
      </c>
      <c r="AH347">
        <v>53.601570000000002</v>
      </c>
      <c r="AI347">
        <v>32.906714233592751</v>
      </c>
      <c r="AJ347">
        <v>145.72095999999999</v>
      </c>
      <c r="AK347">
        <v>33.716543940482318</v>
      </c>
      <c r="AL347">
        <v>1447.9079999999999</v>
      </c>
      <c r="AM347">
        <v>29.214404763720111</v>
      </c>
      <c r="AN347">
        <v>32.215255211189792</v>
      </c>
      <c r="AO347">
        <v>32.74986838521825</v>
      </c>
      <c r="AP347">
        <v>32.812949928781272</v>
      </c>
    </row>
    <row r="348" spans="1:42" hidden="1" x14ac:dyDescent="0.25">
      <c r="A348" t="s">
        <v>64</v>
      </c>
      <c r="B348" t="s">
        <v>109</v>
      </c>
      <c r="C348" t="b">
        <v>0</v>
      </c>
      <c r="D348" t="s">
        <v>243</v>
      </c>
      <c r="E348" t="s">
        <v>250</v>
      </c>
      <c r="F348" t="s">
        <v>255</v>
      </c>
      <c r="G348" t="s">
        <v>113</v>
      </c>
      <c r="I348" t="s">
        <v>262</v>
      </c>
      <c r="J348" t="s">
        <v>283</v>
      </c>
      <c r="K348">
        <v>1.5174950060000001</v>
      </c>
      <c r="L348">
        <v>2045</v>
      </c>
      <c r="M348">
        <v>1.2765634100000001</v>
      </c>
      <c r="N348">
        <v>0.240931596</v>
      </c>
      <c r="O348">
        <v>1.2549999999999999</v>
      </c>
      <c r="P348">
        <v>2048</v>
      </c>
      <c r="Q348">
        <v>2040</v>
      </c>
      <c r="R348">
        <v>2060</v>
      </c>
      <c r="S348">
        <v>20</v>
      </c>
      <c r="T348">
        <v>0.21373671399999949</v>
      </c>
      <c r="X348">
        <v>-9.6483434419999998</v>
      </c>
      <c r="Y348">
        <v>301.05942273699992</v>
      </c>
      <c r="Z348">
        <v>885.12241923857698</v>
      </c>
      <c r="AA348">
        <v>696.12741893267093</v>
      </c>
      <c r="AC348">
        <v>529.63140314650002</v>
      </c>
      <c r="AD348">
        <v>2059</v>
      </c>
      <c r="AE348">
        <v>560.28595162584998</v>
      </c>
      <c r="AF348">
        <v>1.502156617</v>
      </c>
      <c r="AG348">
        <v>491.50745069999999</v>
      </c>
      <c r="AH348">
        <v>1275.2352639999999</v>
      </c>
      <c r="AI348">
        <v>782.88382995214886</v>
      </c>
      <c r="AJ348">
        <v>4303.9749250000004</v>
      </c>
      <c r="AK348">
        <v>995.84273722528724</v>
      </c>
      <c r="AL348">
        <v>35037.730109999997</v>
      </c>
      <c r="AM348">
        <v>706.95543462397018</v>
      </c>
      <c r="AN348">
        <v>905.03529586029572</v>
      </c>
      <c r="AO348">
        <v>920.80051370494834</v>
      </c>
      <c r="AP348">
        <v>922.39052445762934</v>
      </c>
    </row>
    <row r="349" spans="1:42" hidden="1" x14ac:dyDescent="0.25">
      <c r="A349" t="s">
        <v>49</v>
      </c>
      <c r="B349" t="s">
        <v>109</v>
      </c>
      <c r="C349" t="b">
        <v>0</v>
      </c>
      <c r="D349" t="s">
        <v>243</v>
      </c>
      <c r="E349" t="s">
        <v>250</v>
      </c>
      <c r="F349" t="s">
        <v>255</v>
      </c>
      <c r="G349" t="s">
        <v>113</v>
      </c>
      <c r="I349" t="s">
        <v>262</v>
      </c>
      <c r="J349" t="s">
        <v>283</v>
      </c>
      <c r="K349">
        <v>1.51691223</v>
      </c>
      <c r="L349">
        <v>2047</v>
      </c>
      <c r="M349">
        <v>1.2791145049999999</v>
      </c>
      <c r="N349">
        <v>0.2377977250000001</v>
      </c>
      <c r="O349">
        <v>1.26</v>
      </c>
      <c r="P349">
        <v>2036</v>
      </c>
      <c r="Q349">
        <v>2041</v>
      </c>
      <c r="R349">
        <v>2055</v>
      </c>
      <c r="S349">
        <v>14</v>
      </c>
      <c r="T349">
        <v>0.13769935499999869</v>
      </c>
      <c r="X349">
        <v>-14.34042464</v>
      </c>
      <c r="Y349">
        <v>255.1424426800001</v>
      </c>
      <c r="Z349">
        <v>903.79674328035026</v>
      </c>
      <c r="AA349">
        <v>494.60375858699501</v>
      </c>
      <c r="AB349">
        <v>241.57194361360001</v>
      </c>
      <c r="AC349">
        <v>562.36908669160005</v>
      </c>
      <c r="AD349">
        <v>2054</v>
      </c>
      <c r="AE349">
        <v>568.16107866250013</v>
      </c>
      <c r="AF349">
        <v>1.5030499239999999</v>
      </c>
      <c r="AG349">
        <v>355.6644063</v>
      </c>
      <c r="AH349">
        <v>334.04099150000002</v>
      </c>
      <c r="AI349">
        <v>205.07219190774609</v>
      </c>
      <c r="AJ349">
        <v>716.13449779999996</v>
      </c>
      <c r="AK349">
        <v>165.69737299540799</v>
      </c>
      <c r="AL349">
        <v>262.69923729999999</v>
      </c>
      <c r="AM349">
        <v>5.3004761694822866</v>
      </c>
      <c r="AN349">
        <v>101.9313052003495</v>
      </c>
      <c r="AO349">
        <v>98.813778286610216</v>
      </c>
      <c r="AP349">
        <v>100.2604609833509</v>
      </c>
    </row>
    <row r="350" spans="1:42" hidden="1" x14ac:dyDescent="0.25">
      <c r="A350" t="s">
        <v>61</v>
      </c>
      <c r="B350" t="s">
        <v>224</v>
      </c>
      <c r="C350" t="b">
        <v>0</v>
      </c>
      <c r="D350" t="s">
        <v>245</v>
      </c>
      <c r="E350" t="s">
        <v>245</v>
      </c>
      <c r="F350" t="s">
        <v>255</v>
      </c>
      <c r="I350" t="s">
        <v>277</v>
      </c>
      <c r="J350" t="s">
        <v>297</v>
      </c>
      <c r="K350">
        <v>1.6723707880000001</v>
      </c>
      <c r="L350">
        <v>2051</v>
      </c>
      <c r="M350">
        <v>1.5588516640000001</v>
      </c>
      <c r="N350">
        <v>0.113519124</v>
      </c>
      <c r="O350">
        <v>1.4019999999999999</v>
      </c>
      <c r="P350">
        <v>2051</v>
      </c>
      <c r="Q350">
        <v>2030</v>
      </c>
      <c r="X350">
        <v>-1.268373</v>
      </c>
      <c r="Y350">
        <v>787.02586019999978</v>
      </c>
      <c r="Z350">
        <v>457.79263139999989</v>
      </c>
      <c r="AA350">
        <v>282.42517450000003</v>
      </c>
      <c r="AB350">
        <v>246.670286</v>
      </c>
      <c r="AC350">
        <v>802.49092307999979</v>
      </c>
      <c r="AD350">
        <v>2061</v>
      </c>
      <c r="AE350">
        <v>814.29124262999983</v>
      </c>
      <c r="AF350">
        <v>1.648587201</v>
      </c>
      <c r="AG350">
        <v>786.42100000000005</v>
      </c>
      <c r="AH350">
        <v>96.067300000000003</v>
      </c>
      <c r="AI350">
        <v>58.976988701876166</v>
      </c>
      <c r="AJ350">
        <v>308.31099999999998</v>
      </c>
      <c r="AK350">
        <v>71.336212572536184</v>
      </c>
      <c r="AL350">
        <v>1371.9857999999999</v>
      </c>
      <c r="AM350">
        <v>27.682524367070521</v>
      </c>
      <c r="AN350">
        <v>58.1037286807654</v>
      </c>
      <c r="AO350">
        <v>58.441882259983153</v>
      </c>
      <c r="AP350">
        <v>58.719226864453177</v>
      </c>
    </row>
    <row r="351" spans="1:42" hidden="1" x14ac:dyDescent="0.25">
      <c r="A351" t="s">
        <v>42</v>
      </c>
      <c r="B351" t="s">
        <v>109</v>
      </c>
      <c r="C351" t="b">
        <v>0</v>
      </c>
      <c r="D351" t="s">
        <v>243</v>
      </c>
      <c r="E351" t="s">
        <v>250</v>
      </c>
      <c r="F351" t="s">
        <v>255</v>
      </c>
      <c r="G351" t="s">
        <v>113</v>
      </c>
      <c r="H351" t="s">
        <v>256</v>
      </c>
      <c r="I351" t="s">
        <v>262</v>
      </c>
      <c r="J351" t="s">
        <v>283</v>
      </c>
      <c r="K351">
        <v>1.5157537240000001</v>
      </c>
      <c r="L351">
        <v>2046</v>
      </c>
      <c r="M351">
        <v>1.26992259</v>
      </c>
      <c r="N351">
        <v>0.24583113400000009</v>
      </c>
      <c r="O351">
        <v>1.238</v>
      </c>
      <c r="P351">
        <v>2033</v>
      </c>
      <c r="Q351">
        <v>2039</v>
      </c>
      <c r="R351">
        <v>2054</v>
      </c>
      <c r="S351">
        <v>15</v>
      </c>
      <c r="T351">
        <v>0.15531822999999889</v>
      </c>
      <c r="X351">
        <v>-4.4748741000000001</v>
      </c>
      <c r="Y351">
        <v>471.8036122499999</v>
      </c>
      <c r="Z351">
        <v>348.34030995000012</v>
      </c>
      <c r="AA351">
        <v>151.08822255000001</v>
      </c>
      <c r="AC351">
        <v>623.96994997000002</v>
      </c>
      <c r="AD351">
        <v>2055</v>
      </c>
      <c r="AE351">
        <v>638.01865029999999</v>
      </c>
      <c r="AF351">
        <v>1.486656553</v>
      </c>
      <c r="AG351">
        <v>311.63409999999999</v>
      </c>
      <c r="AH351">
        <v>204.47140999999999</v>
      </c>
      <c r="AI351">
        <v>125.52770856916651</v>
      </c>
      <c r="AJ351">
        <v>620.84659999999997</v>
      </c>
      <c r="AK351">
        <v>143.6499023146639</v>
      </c>
      <c r="AL351">
        <v>2398.7497600000002</v>
      </c>
      <c r="AM351">
        <v>48.39951600206399</v>
      </c>
      <c r="AN351">
        <v>124.2027116406443</v>
      </c>
      <c r="AO351">
        <v>124.6655922391803</v>
      </c>
      <c r="AP351">
        <v>125.3263964376376</v>
      </c>
    </row>
    <row r="352" spans="1:42" hidden="1" x14ac:dyDescent="0.25">
      <c r="A352" t="s">
        <v>57</v>
      </c>
      <c r="B352" t="s">
        <v>177</v>
      </c>
      <c r="C352" t="b">
        <v>0</v>
      </c>
      <c r="D352" t="s">
        <v>243</v>
      </c>
      <c r="E352" t="s">
        <v>250</v>
      </c>
      <c r="F352" t="s">
        <v>2</v>
      </c>
      <c r="G352" t="s">
        <v>139</v>
      </c>
      <c r="I352" t="s">
        <v>265</v>
      </c>
      <c r="J352" t="s">
        <v>286</v>
      </c>
      <c r="K352">
        <v>1.5156503459999999</v>
      </c>
      <c r="L352">
        <v>2040</v>
      </c>
      <c r="M352">
        <v>1.309539284</v>
      </c>
      <c r="N352">
        <v>0.20611106200000001</v>
      </c>
      <c r="O352">
        <v>1.272</v>
      </c>
      <c r="P352">
        <v>2035</v>
      </c>
      <c r="Q352">
        <v>2034</v>
      </c>
      <c r="R352">
        <v>2048</v>
      </c>
      <c r="S352">
        <v>14</v>
      </c>
      <c r="T352">
        <v>0.13639329899999811</v>
      </c>
      <c r="X352">
        <v>-6.6193405150000009E-2</v>
      </c>
      <c r="Y352">
        <v>717.53424744367499</v>
      </c>
      <c r="Z352">
        <v>102.29637004739151</v>
      </c>
      <c r="AA352">
        <v>2.7962154424500001E-2</v>
      </c>
      <c r="AC352">
        <v>555.62065577599992</v>
      </c>
      <c r="AD352">
        <v>2100</v>
      </c>
      <c r="AE352">
        <v>717.53424744367499</v>
      </c>
      <c r="AF352">
        <v>1.309539284</v>
      </c>
      <c r="AG352">
        <v>438.98309330000001</v>
      </c>
      <c r="AH352">
        <v>550</v>
      </c>
      <c r="AI352">
        <v>337.65228944741762</v>
      </c>
      <c r="AJ352">
        <v>3520</v>
      </c>
      <c r="AK352">
        <v>814.44861926861961</v>
      </c>
      <c r="AL352">
        <v>7784.4523929999996</v>
      </c>
      <c r="AM352">
        <v>157.0667080180589</v>
      </c>
      <c r="AN352">
        <v>473.53917537859519</v>
      </c>
      <c r="AO352">
        <v>478.22764148628238</v>
      </c>
      <c r="AP352">
        <v>479.99603385408909</v>
      </c>
    </row>
    <row r="353" spans="1:42" hidden="1" x14ac:dyDescent="0.25">
      <c r="A353" t="s">
        <v>61</v>
      </c>
      <c r="B353" t="s">
        <v>143</v>
      </c>
      <c r="C353" t="b">
        <v>0</v>
      </c>
      <c r="D353" t="s">
        <v>246</v>
      </c>
      <c r="E353" t="s">
        <v>246</v>
      </c>
      <c r="F353" t="s">
        <v>255</v>
      </c>
      <c r="G353" t="s">
        <v>139</v>
      </c>
      <c r="I353" t="s">
        <v>265</v>
      </c>
      <c r="J353" t="s">
        <v>286</v>
      </c>
      <c r="K353">
        <v>2.04010852</v>
      </c>
      <c r="L353">
        <v>2080</v>
      </c>
      <c r="M353">
        <v>1.9932465349999999</v>
      </c>
      <c r="N353">
        <v>4.686198500000005E-2</v>
      </c>
      <c r="O353">
        <v>1.702</v>
      </c>
      <c r="P353">
        <v>2074</v>
      </c>
      <c r="Q353">
        <v>2032</v>
      </c>
      <c r="U353">
        <v>2064</v>
      </c>
      <c r="V353">
        <v>2099</v>
      </c>
      <c r="W353">
        <v>35</v>
      </c>
      <c r="X353">
        <v>-6.5654525000000001</v>
      </c>
      <c r="Y353">
        <v>1557.745271</v>
      </c>
      <c r="Z353">
        <v>752.47513870000023</v>
      </c>
      <c r="AA353">
        <v>604.9601725</v>
      </c>
      <c r="AC353">
        <v>1610.6435742000001</v>
      </c>
      <c r="AD353">
        <v>2085</v>
      </c>
      <c r="AE353">
        <v>1615.32010455</v>
      </c>
      <c r="AF353">
        <v>2.0395868909999999</v>
      </c>
      <c r="AG353">
        <v>787.73119999999994</v>
      </c>
      <c r="AH353">
        <v>36.638910000000003</v>
      </c>
      <c r="AI353">
        <v>22.49311244428706</v>
      </c>
      <c r="AJ353">
        <v>99.316800000000001</v>
      </c>
      <c r="AK353">
        <v>22.979667792664099</v>
      </c>
      <c r="AL353">
        <v>991.58575999999994</v>
      </c>
      <c r="AM353">
        <v>20.007201942789891</v>
      </c>
      <c r="AN353">
        <v>21.971240026204519</v>
      </c>
      <c r="AO353">
        <v>22.33666030461503</v>
      </c>
      <c r="AP353">
        <v>22.379467491475481</v>
      </c>
    </row>
    <row r="354" spans="1:42" hidden="1" x14ac:dyDescent="0.25">
      <c r="A354" t="s">
        <v>61</v>
      </c>
      <c r="B354" t="s">
        <v>140</v>
      </c>
      <c r="C354" t="b">
        <v>0</v>
      </c>
      <c r="D354" t="s">
        <v>246</v>
      </c>
      <c r="E354" t="s">
        <v>246</v>
      </c>
      <c r="F354" t="s">
        <v>255</v>
      </c>
      <c r="G354" t="s">
        <v>139</v>
      </c>
      <c r="I354" t="s">
        <v>265</v>
      </c>
      <c r="J354" t="s">
        <v>286</v>
      </c>
      <c r="K354">
        <v>2.097101807</v>
      </c>
      <c r="L354">
        <v>2085</v>
      </c>
      <c r="M354">
        <v>2.036564276</v>
      </c>
      <c r="N354">
        <v>6.0537531000000033E-2</v>
      </c>
      <c r="O354">
        <v>1.7410000000000001</v>
      </c>
      <c r="P354">
        <v>2076</v>
      </c>
      <c r="Q354">
        <v>2032</v>
      </c>
      <c r="U354">
        <v>2061</v>
      </c>
      <c r="X354">
        <v>-11.5724708</v>
      </c>
      <c r="Y354">
        <v>1572.6797575000001</v>
      </c>
      <c r="Z354">
        <v>672.89416370000004</v>
      </c>
      <c r="AA354">
        <v>433.12700799999999</v>
      </c>
      <c r="AC354">
        <v>1690.2650819999999</v>
      </c>
      <c r="AD354">
        <v>2083</v>
      </c>
      <c r="AE354">
        <v>1694.19889104</v>
      </c>
      <c r="AF354">
        <v>2.0959455980000001</v>
      </c>
      <c r="AG354">
        <v>800.66330000000005</v>
      </c>
      <c r="AH354">
        <v>36.224649999999997</v>
      </c>
      <c r="AI354">
        <v>22.238792739875262</v>
      </c>
      <c r="AJ354">
        <v>98.415680000000009</v>
      </c>
      <c r="AK354">
        <v>22.77116894613134</v>
      </c>
      <c r="AL354">
        <v>980.85206999999991</v>
      </c>
      <c r="AM354">
        <v>19.790628538769539</v>
      </c>
      <c r="AN354">
        <v>21.72718361781191</v>
      </c>
      <c r="AO354">
        <v>22.088803615903078</v>
      </c>
      <c r="AP354">
        <v>22.13106810040216</v>
      </c>
    </row>
    <row r="355" spans="1:42" hidden="1" x14ac:dyDescent="0.25">
      <c r="A355" t="s">
        <v>61</v>
      </c>
      <c r="B355" t="s">
        <v>219</v>
      </c>
      <c r="C355" t="b">
        <v>0</v>
      </c>
      <c r="D355" t="s">
        <v>244</v>
      </c>
      <c r="E355" t="s">
        <v>244</v>
      </c>
      <c r="F355" t="s">
        <v>255</v>
      </c>
      <c r="I355" t="s">
        <v>277</v>
      </c>
      <c r="J355" t="s">
        <v>297</v>
      </c>
      <c r="K355">
        <v>1.9013653930000001</v>
      </c>
      <c r="L355">
        <v>2052</v>
      </c>
      <c r="M355">
        <v>1.591550002</v>
      </c>
      <c r="N355">
        <v>0.30981539100000011</v>
      </c>
      <c r="O355">
        <v>1.585</v>
      </c>
      <c r="P355">
        <v>2050</v>
      </c>
      <c r="Q355">
        <v>2030</v>
      </c>
      <c r="X355">
        <v>-12.8952594</v>
      </c>
      <c r="Y355">
        <v>786.35266815000011</v>
      </c>
      <c r="Z355">
        <v>729.80880890000003</v>
      </c>
      <c r="AA355">
        <v>526.7709605</v>
      </c>
      <c r="AB355">
        <v>344.29259954999998</v>
      </c>
      <c r="AC355">
        <v>1180.6681989199999</v>
      </c>
      <c r="AD355">
        <v>2058</v>
      </c>
      <c r="AE355">
        <v>1191.9265198400001</v>
      </c>
      <c r="AF355">
        <v>1.8893371379999999</v>
      </c>
      <c r="AG355">
        <v>802.88969999999995</v>
      </c>
      <c r="AH355">
        <v>14.2538</v>
      </c>
      <c r="AI355">
        <v>8.7505967333192736</v>
      </c>
      <c r="AJ355">
        <v>214.5984</v>
      </c>
      <c r="AK355">
        <v>49.653230277629248</v>
      </c>
      <c r="AL355">
        <v>954.94529999999997</v>
      </c>
      <c r="AM355">
        <v>19.267908265865049</v>
      </c>
      <c r="AN355">
        <v>37.038954833948431</v>
      </c>
      <c r="AO355">
        <v>38.036965119545187</v>
      </c>
      <c r="AP355">
        <v>38.011974229307683</v>
      </c>
    </row>
    <row r="356" spans="1:42" hidden="1" x14ac:dyDescent="0.25">
      <c r="A356" t="s">
        <v>57</v>
      </c>
      <c r="B356" t="s">
        <v>198</v>
      </c>
      <c r="C356" t="b">
        <v>0</v>
      </c>
      <c r="D356" t="s">
        <v>243</v>
      </c>
      <c r="E356" t="s">
        <v>250</v>
      </c>
      <c r="F356" t="s">
        <v>2</v>
      </c>
      <c r="G356" t="s">
        <v>139</v>
      </c>
      <c r="I356" t="s">
        <v>265</v>
      </c>
      <c r="J356" t="s">
        <v>286</v>
      </c>
      <c r="K356">
        <v>1.515025635</v>
      </c>
      <c r="L356">
        <v>2040</v>
      </c>
      <c r="M356">
        <v>1.303320818</v>
      </c>
      <c r="N356">
        <v>0.21170481699999999</v>
      </c>
      <c r="O356">
        <v>1.2709999999999999</v>
      </c>
      <c r="P356">
        <v>2032</v>
      </c>
      <c r="Q356">
        <v>2034</v>
      </c>
      <c r="R356">
        <v>2047</v>
      </c>
      <c r="S356">
        <v>13</v>
      </c>
      <c r="T356">
        <v>0.12542302299999969</v>
      </c>
      <c r="X356">
        <v>0.4281227722</v>
      </c>
      <c r="Y356">
        <v>713.60423757209981</v>
      </c>
      <c r="Z356">
        <v>87.985388236812994</v>
      </c>
      <c r="AA356">
        <v>2.8063567929E-2</v>
      </c>
      <c r="AC356">
        <v>551.56305402499993</v>
      </c>
      <c r="AD356" t="s">
        <v>300</v>
      </c>
      <c r="AE356">
        <v>713.60423757209981</v>
      </c>
      <c r="AF356">
        <v>1.303320818</v>
      </c>
      <c r="AG356">
        <v>444.87387080000008</v>
      </c>
      <c r="AH356">
        <v>550</v>
      </c>
      <c r="AI356">
        <v>337.65228944741762</v>
      </c>
      <c r="AJ356">
        <v>3740</v>
      </c>
      <c r="AK356">
        <v>865.35165797290836</v>
      </c>
      <c r="AL356">
        <v>10066.538280000001</v>
      </c>
      <c r="AM356">
        <v>203.11229987085011</v>
      </c>
      <c r="AN356">
        <v>523.49012048576481</v>
      </c>
      <c r="AO356">
        <v>530.33767960334239</v>
      </c>
      <c r="AP356">
        <v>531.8610242659239</v>
      </c>
    </row>
    <row r="357" spans="1:42" hidden="1" x14ac:dyDescent="0.25">
      <c r="A357" t="s">
        <v>65</v>
      </c>
      <c r="B357" t="s">
        <v>67</v>
      </c>
      <c r="C357" t="b">
        <v>0</v>
      </c>
      <c r="D357" t="s">
        <v>243</v>
      </c>
      <c r="E357" t="s">
        <v>250</v>
      </c>
      <c r="F357" t="s">
        <v>255</v>
      </c>
      <c r="G357" t="s">
        <v>74</v>
      </c>
      <c r="I357" t="s">
        <v>260</v>
      </c>
      <c r="J357" t="s">
        <v>281</v>
      </c>
      <c r="K357">
        <v>1.5123316010000001</v>
      </c>
      <c r="L357">
        <v>2053</v>
      </c>
      <c r="M357">
        <v>1.312116362</v>
      </c>
      <c r="N357">
        <v>0.20021523899999999</v>
      </c>
      <c r="O357">
        <v>1.2390000000000001</v>
      </c>
      <c r="P357">
        <v>2060</v>
      </c>
      <c r="Q357">
        <v>2049</v>
      </c>
      <c r="R357">
        <v>2071</v>
      </c>
      <c r="S357">
        <v>22</v>
      </c>
      <c r="T357">
        <v>0.16219114799999801</v>
      </c>
      <c r="X357">
        <v>-17.206776510000001</v>
      </c>
      <c r="Y357">
        <v>224.55514713249991</v>
      </c>
      <c r="Z357">
        <v>966.08969904102003</v>
      </c>
      <c r="AA357">
        <v>723.90087954162004</v>
      </c>
      <c r="AB357">
        <v>255.17679222660001</v>
      </c>
      <c r="AC357">
        <v>608.14666596039979</v>
      </c>
      <c r="AD357">
        <v>2061</v>
      </c>
      <c r="AE357">
        <v>622.14355746449985</v>
      </c>
      <c r="AF357">
        <v>1.506579782</v>
      </c>
      <c r="AG357">
        <v>630.22970639999994</v>
      </c>
      <c r="AH357">
        <v>653.21412859999998</v>
      </c>
      <c r="AI357">
        <v>401.01681094761778</v>
      </c>
      <c r="AJ357">
        <v>1189.054727</v>
      </c>
      <c r="AK357">
        <v>275.12044904544757</v>
      </c>
      <c r="AL357">
        <v>5969.5821120000001</v>
      </c>
      <c r="AM357">
        <v>120.4481141690157</v>
      </c>
      <c r="AN357">
        <v>228.5731129007726</v>
      </c>
      <c r="AO357">
        <v>225.8538582680882</v>
      </c>
      <c r="AP357">
        <v>227.9874619911221</v>
      </c>
    </row>
    <row r="358" spans="1:42" hidden="1" x14ac:dyDescent="0.25">
      <c r="A358" t="s">
        <v>61</v>
      </c>
      <c r="B358" t="s">
        <v>221</v>
      </c>
      <c r="C358" t="b">
        <v>0</v>
      </c>
      <c r="D358" t="s">
        <v>244</v>
      </c>
      <c r="E358" t="s">
        <v>244</v>
      </c>
      <c r="F358" t="s">
        <v>255</v>
      </c>
      <c r="I358" t="s">
        <v>277</v>
      </c>
      <c r="J358" t="s">
        <v>297</v>
      </c>
      <c r="K358">
        <v>1.8391912509999999</v>
      </c>
      <c r="L358">
        <v>2051</v>
      </c>
      <c r="M358">
        <v>1.576098604</v>
      </c>
      <c r="N358">
        <v>0.2630926469999999</v>
      </c>
      <c r="O358">
        <v>1.542</v>
      </c>
      <c r="P358">
        <v>2051</v>
      </c>
      <c r="Q358">
        <v>2030</v>
      </c>
      <c r="X358">
        <v>-11.5743464</v>
      </c>
      <c r="Y358">
        <v>784.16186204999974</v>
      </c>
      <c r="Z358">
        <v>726.54261789999987</v>
      </c>
      <c r="AA358">
        <v>483.88084650000002</v>
      </c>
      <c r="AB358">
        <v>316.95652380000001</v>
      </c>
      <c r="AC358">
        <v>1081.34918616</v>
      </c>
      <c r="AD358">
        <v>2060</v>
      </c>
      <c r="AE358">
        <v>1110.1979054999999</v>
      </c>
      <c r="AF358">
        <v>1.831691475</v>
      </c>
      <c r="AG358">
        <v>784.15600000000006</v>
      </c>
      <c r="AH358">
        <v>24.1739</v>
      </c>
      <c r="AI358">
        <v>14.840677599768959</v>
      </c>
      <c r="AJ358">
        <v>193.54159999999999</v>
      </c>
      <c r="AK358">
        <v>44.781161616772579</v>
      </c>
      <c r="AL358">
        <v>861.21870000000001</v>
      </c>
      <c r="AM358">
        <v>17.376788920210981</v>
      </c>
      <c r="AN358">
        <v>34.225521062095567</v>
      </c>
      <c r="AO358">
        <v>34.963277009202884</v>
      </c>
      <c r="AP358">
        <v>34.987755783318534</v>
      </c>
    </row>
    <row r="359" spans="1:42" hidden="1" x14ac:dyDescent="0.25">
      <c r="A359" t="s">
        <v>61</v>
      </c>
      <c r="B359" t="s">
        <v>141</v>
      </c>
      <c r="C359" t="b">
        <v>0</v>
      </c>
      <c r="D359" t="s">
        <v>246</v>
      </c>
      <c r="E359" t="s">
        <v>246</v>
      </c>
      <c r="F359" t="s">
        <v>255</v>
      </c>
      <c r="G359" t="s">
        <v>139</v>
      </c>
      <c r="I359" t="s">
        <v>265</v>
      </c>
      <c r="J359" t="s">
        <v>286</v>
      </c>
      <c r="K359">
        <v>2.1034394710000002</v>
      </c>
      <c r="L359">
        <v>2085</v>
      </c>
      <c r="M359">
        <v>2.0452318780000001</v>
      </c>
      <c r="N359">
        <v>5.8207593000000113E-2</v>
      </c>
      <c r="O359">
        <v>1.7490000000000001</v>
      </c>
      <c r="P359">
        <v>2076</v>
      </c>
      <c r="Q359">
        <v>2032</v>
      </c>
      <c r="U359">
        <v>2058</v>
      </c>
      <c r="X359">
        <v>-10.5894301</v>
      </c>
      <c r="Y359">
        <v>1579.36474565</v>
      </c>
      <c r="Z359">
        <v>771.3221481999999</v>
      </c>
      <c r="AA359">
        <v>522.4143765</v>
      </c>
      <c r="AC359">
        <v>1685.551031</v>
      </c>
      <c r="AD359">
        <v>2083</v>
      </c>
      <c r="AE359">
        <v>1688.87745477</v>
      </c>
      <c r="AF359">
        <v>2.1020869009999998</v>
      </c>
      <c r="AG359">
        <v>760.35100000000011</v>
      </c>
      <c r="AH359">
        <v>31.310179999999999</v>
      </c>
      <c r="AI359">
        <v>19.22173447274681</v>
      </c>
      <c r="AJ359">
        <v>85.079390000000004</v>
      </c>
      <c r="AK359">
        <v>19.68545219139671</v>
      </c>
      <c r="AL359">
        <v>852.03271999999993</v>
      </c>
      <c r="AM359">
        <v>17.19144362349914</v>
      </c>
      <c r="AN359">
        <v>18.841170151849031</v>
      </c>
      <c r="AO359">
        <v>19.157129794654971</v>
      </c>
      <c r="AP359">
        <v>19.193166004235369</v>
      </c>
    </row>
    <row r="360" spans="1:42" hidden="1" x14ac:dyDescent="0.25">
      <c r="A360" t="s">
        <v>61</v>
      </c>
      <c r="B360" t="s">
        <v>135</v>
      </c>
      <c r="C360" t="b">
        <v>0</v>
      </c>
      <c r="D360" t="s">
        <v>245</v>
      </c>
      <c r="E360" t="s">
        <v>245</v>
      </c>
      <c r="F360" t="s">
        <v>255</v>
      </c>
      <c r="G360" t="s">
        <v>138</v>
      </c>
      <c r="I360" t="s">
        <v>264</v>
      </c>
      <c r="J360" t="s">
        <v>285</v>
      </c>
      <c r="K360">
        <v>1.7717509490000001</v>
      </c>
      <c r="L360">
        <v>2057</v>
      </c>
      <c r="M360">
        <v>1.598854993</v>
      </c>
      <c r="N360">
        <v>0.1728959560000001</v>
      </c>
      <c r="O360">
        <v>1.4710000000000001</v>
      </c>
      <c r="P360">
        <v>2054</v>
      </c>
      <c r="Q360">
        <v>2030</v>
      </c>
      <c r="X360">
        <v>-8.9969473000000004</v>
      </c>
      <c r="Y360">
        <v>787.67209619999994</v>
      </c>
      <c r="Z360">
        <v>679.02613680000002</v>
      </c>
      <c r="AA360">
        <v>501.55465249999997</v>
      </c>
      <c r="AC360">
        <v>982.84809429999996</v>
      </c>
      <c r="AD360">
        <v>2065</v>
      </c>
      <c r="AE360">
        <v>993.89234054999997</v>
      </c>
      <c r="AF360">
        <v>1.758633592</v>
      </c>
      <c r="AG360">
        <v>823.11440000000005</v>
      </c>
      <c r="AH360">
        <v>68.310299999999998</v>
      </c>
      <c r="AI360">
        <v>41.936598523345317</v>
      </c>
      <c r="AJ360">
        <v>181.2534</v>
      </c>
      <c r="AK360">
        <v>41.937949252199672</v>
      </c>
      <c r="AL360">
        <v>806.50930000000005</v>
      </c>
      <c r="AM360">
        <v>16.27291867708761</v>
      </c>
      <c r="AN360">
        <v>34.720943985323167</v>
      </c>
      <c r="AO360">
        <v>34.744156282705639</v>
      </c>
      <c r="AP360">
        <v>34.956005556415121</v>
      </c>
    </row>
    <row r="361" spans="1:42" hidden="1" x14ac:dyDescent="0.25">
      <c r="A361" t="s">
        <v>61</v>
      </c>
      <c r="B361" t="s">
        <v>222</v>
      </c>
      <c r="C361" t="b">
        <v>0</v>
      </c>
      <c r="D361" t="s">
        <v>245</v>
      </c>
      <c r="E361" t="s">
        <v>245</v>
      </c>
      <c r="F361" t="s">
        <v>255</v>
      </c>
      <c r="I361" t="s">
        <v>277</v>
      </c>
      <c r="J361" t="s">
        <v>297</v>
      </c>
      <c r="K361">
        <v>1.8097879290000001</v>
      </c>
      <c r="L361">
        <v>2051</v>
      </c>
      <c r="M361">
        <v>1.575798335</v>
      </c>
      <c r="N361">
        <v>0.23398959400000011</v>
      </c>
      <c r="O361">
        <v>1.518</v>
      </c>
      <c r="P361">
        <v>2056</v>
      </c>
      <c r="Q361">
        <v>2030</v>
      </c>
      <c r="X361">
        <v>-9.754316300000001</v>
      </c>
      <c r="Y361">
        <v>788.03831539999999</v>
      </c>
      <c r="Z361">
        <v>724.73614290000012</v>
      </c>
      <c r="AA361">
        <v>442.97840100000002</v>
      </c>
      <c r="AB361">
        <v>315.39487609999998</v>
      </c>
      <c r="AC361">
        <v>1017.32149924</v>
      </c>
      <c r="AD361">
        <v>2061</v>
      </c>
      <c r="AE361">
        <v>1050.64220968</v>
      </c>
      <c r="AF361">
        <v>1.8010547079999999</v>
      </c>
      <c r="AG361">
        <v>774.78650000000005</v>
      </c>
      <c r="AH361">
        <v>29.376300000000001</v>
      </c>
      <c r="AI361">
        <v>18.0344999099894</v>
      </c>
      <c r="AJ361">
        <v>179.61269999999999</v>
      </c>
      <c r="AK361">
        <v>41.558328272190003</v>
      </c>
      <c r="AL361">
        <v>799.26350000000002</v>
      </c>
      <c r="AM361">
        <v>16.12672034540013</v>
      </c>
      <c r="AN361">
        <v>32.257832870806169</v>
      </c>
      <c r="AO361">
        <v>32.84279484826348</v>
      </c>
      <c r="AP361">
        <v>32.894334160389967</v>
      </c>
    </row>
    <row r="362" spans="1:42" hidden="1" x14ac:dyDescent="0.25">
      <c r="A362" t="s">
        <v>61</v>
      </c>
      <c r="B362" t="s">
        <v>220</v>
      </c>
      <c r="C362" t="b">
        <v>0</v>
      </c>
      <c r="D362" t="s">
        <v>245</v>
      </c>
      <c r="E362" t="s">
        <v>245</v>
      </c>
      <c r="F362" t="s">
        <v>255</v>
      </c>
      <c r="I362" t="s">
        <v>277</v>
      </c>
      <c r="J362" t="s">
        <v>297</v>
      </c>
      <c r="K362">
        <v>1.763170474</v>
      </c>
      <c r="L362">
        <v>2059</v>
      </c>
      <c r="M362">
        <v>1.5773689849999999</v>
      </c>
      <c r="N362">
        <v>0.18580148900000021</v>
      </c>
      <c r="O362">
        <v>1.482</v>
      </c>
      <c r="P362">
        <v>2055</v>
      </c>
      <c r="Q362">
        <v>2030</v>
      </c>
      <c r="X362">
        <v>-8.9680845000000016</v>
      </c>
      <c r="Y362">
        <v>787.45037574999992</v>
      </c>
      <c r="Z362">
        <v>698.10166289999995</v>
      </c>
      <c r="AA362">
        <v>428.08576849999997</v>
      </c>
      <c r="AB362">
        <v>301.24641070000001</v>
      </c>
      <c r="AC362">
        <v>997.25223840000012</v>
      </c>
      <c r="AD362">
        <v>2064</v>
      </c>
      <c r="AE362">
        <v>1001.0555035</v>
      </c>
      <c r="AF362">
        <v>1.7482315129999999</v>
      </c>
      <c r="AG362">
        <v>807.35530000000006</v>
      </c>
      <c r="AH362">
        <v>54.010300000000001</v>
      </c>
      <c r="AI362">
        <v>33.157638997712468</v>
      </c>
      <c r="AJ362">
        <v>171.417</v>
      </c>
      <c r="AK362">
        <v>39.662028116241189</v>
      </c>
      <c r="AL362">
        <v>762.76899999999989</v>
      </c>
      <c r="AM362">
        <v>15.39037169987183</v>
      </c>
      <c r="AN362">
        <v>32.332991338663312</v>
      </c>
      <c r="AO362">
        <v>32.512100847973251</v>
      </c>
      <c r="AP362">
        <v>32.668771673610458</v>
      </c>
    </row>
    <row r="363" spans="1:42" hidden="1" x14ac:dyDescent="0.25">
      <c r="A363" t="s">
        <v>61</v>
      </c>
      <c r="B363" t="s">
        <v>229</v>
      </c>
      <c r="C363" t="b">
        <v>0</v>
      </c>
      <c r="D363" t="s">
        <v>248</v>
      </c>
      <c r="E363" t="s">
        <v>254</v>
      </c>
      <c r="F363" t="s">
        <v>255</v>
      </c>
      <c r="G363" t="s">
        <v>238</v>
      </c>
      <c r="I363" t="s">
        <v>278</v>
      </c>
      <c r="J363" t="s">
        <v>298</v>
      </c>
      <c r="K363">
        <v>1.4958014369999999</v>
      </c>
      <c r="L363">
        <v>2048</v>
      </c>
      <c r="M363">
        <v>1.272323157</v>
      </c>
      <c r="N363">
        <v>0.22347827999999989</v>
      </c>
      <c r="O363">
        <v>1.258</v>
      </c>
      <c r="P363">
        <v>2047</v>
      </c>
      <c r="X363">
        <v>-9.1545148000000012</v>
      </c>
      <c r="Y363">
        <v>175.7325509500001</v>
      </c>
      <c r="Z363">
        <v>838.19301680000012</v>
      </c>
      <c r="AA363">
        <v>613.00404849999995</v>
      </c>
      <c r="AB363">
        <v>256.89178944999998</v>
      </c>
      <c r="AC363">
        <v>484.83539864000011</v>
      </c>
      <c r="AD363">
        <v>2050</v>
      </c>
      <c r="AE363">
        <v>484.83604860000008</v>
      </c>
      <c r="AF363">
        <v>1.495704546</v>
      </c>
      <c r="AG363">
        <v>796.88509999999997</v>
      </c>
      <c r="AH363">
        <v>176.48650000000001</v>
      </c>
      <c r="AI363">
        <v>108.3474014210212</v>
      </c>
      <c r="AJ363">
        <v>318.75110000000001</v>
      </c>
      <c r="AK363">
        <v>73.751816274248213</v>
      </c>
      <c r="AL363">
        <v>899.13940000000002</v>
      </c>
      <c r="AM363">
        <v>18.14191396871102</v>
      </c>
      <c r="AN363">
        <v>56.675920330818023</v>
      </c>
      <c r="AO363">
        <v>55.474621036725338</v>
      </c>
      <c r="AP363">
        <v>56.140526057167563</v>
      </c>
    </row>
    <row r="364" spans="1:42" hidden="1" x14ac:dyDescent="0.25">
      <c r="A364" t="s">
        <v>57</v>
      </c>
      <c r="B364" t="s">
        <v>193</v>
      </c>
      <c r="C364" t="b">
        <v>0</v>
      </c>
      <c r="D364" t="s">
        <v>248</v>
      </c>
      <c r="E364" t="s">
        <v>254</v>
      </c>
      <c r="F364" t="s">
        <v>2</v>
      </c>
      <c r="G364" t="s">
        <v>139</v>
      </c>
      <c r="I364" t="s">
        <v>265</v>
      </c>
      <c r="J364" t="s">
        <v>286</v>
      </c>
      <c r="K364">
        <v>1.4896050199999999</v>
      </c>
      <c r="L364">
        <v>2038</v>
      </c>
      <c r="M364">
        <v>1.0430407269999999</v>
      </c>
      <c r="N364">
        <v>0.446564293</v>
      </c>
      <c r="O364">
        <v>1.2589999999999999</v>
      </c>
      <c r="P364">
        <v>2033</v>
      </c>
      <c r="X364">
        <v>-12.83488867</v>
      </c>
      <c r="Y364">
        <v>124.57368529999989</v>
      </c>
      <c r="Z364">
        <v>709.8590297528815</v>
      </c>
      <c r="AA364">
        <v>618.72238950905796</v>
      </c>
      <c r="AC364">
        <v>498.71745027119999</v>
      </c>
      <c r="AD364">
        <v>2053</v>
      </c>
      <c r="AE364">
        <v>548.69750980519984</v>
      </c>
      <c r="AF364">
        <v>1.433869353</v>
      </c>
      <c r="AG364">
        <v>405.54614260000011</v>
      </c>
      <c r="AH364">
        <v>959.75</v>
      </c>
      <c r="AI364">
        <v>589.20324508574356</v>
      </c>
      <c r="AJ364">
        <v>3071.2</v>
      </c>
      <c r="AK364">
        <v>710.60642031187058</v>
      </c>
      <c r="AL364">
        <v>7493.7118650000002</v>
      </c>
      <c r="AM364">
        <v>151.20044340303519</v>
      </c>
      <c r="AN364">
        <v>457.78756388768318</v>
      </c>
      <c r="AO364">
        <v>455.55097521847102</v>
      </c>
      <c r="AP364">
        <v>459.00505148564628</v>
      </c>
    </row>
    <row r="365" spans="1:42" hidden="1" x14ac:dyDescent="0.25">
      <c r="A365" t="s">
        <v>61</v>
      </c>
      <c r="B365" t="s">
        <v>232</v>
      </c>
      <c r="C365" t="b">
        <v>0</v>
      </c>
      <c r="D365" t="s">
        <v>245</v>
      </c>
      <c r="E365" t="s">
        <v>245</v>
      </c>
      <c r="F365" t="s">
        <v>255</v>
      </c>
      <c r="G365" t="s">
        <v>237</v>
      </c>
      <c r="I365" t="s">
        <v>278</v>
      </c>
      <c r="J365" t="s">
        <v>298</v>
      </c>
      <c r="K365">
        <v>1.7482001760000001</v>
      </c>
      <c r="L365">
        <v>2060</v>
      </c>
      <c r="M365">
        <v>1.5629449339999999</v>
      </c>
      <c r="N365">
        <v>0.18525524200000021</v>
      </c>
      <c r="O365">
        <v>1.4770000000000001</v>
      </c>
      <c r="P365">
        <v>2055</v>
      </c>
      <c r="Q365">
        <v>2032</v>
      </c>
      <c r="X365">
        <v>-10.075820800000001</v>
      </c>
      <c r="Y365">
        <v>774.04578549999997</v>
      </c>
      <c r="Z365">
        <v>743.80898430000002</v>
      </c>
      <c r="AA365">
        <v>487.28532249999989</v>
      </c>
      <c r="AB365">
        <v>268.06714885000002</v>
      </c>
      <c r="AC365">
        <v>1002.8497947</v>
      </c>
      <c r="AD365">
        <v>2065</v>
      </c>
      <c r="AE365">
        <v>1006.64357835</v>
      </c>
      <c r="AF365">
        <v>1.7344235779999999</v>
      </c>
      <c r="AG365">
        <v>816.13980000000004</v>
      </c>
      <c r="AH365">
        <v>55.6066</v>
      </c>
      <c r="AI365">
        <v>34.137628724339578</v>
      </c>
      <c r="AJ365">
        <v>147.54740000000001</v>
      </c>
      <c r="AK365">
        <v>34.139140967805332</v>
      </c>
      <c r="AL365">
        <v>656.55679999999995</v>
      </c>
      <c r="AM365">
        <v>13.24733070441826</v>
      </c>
      <c r="AN365">
        <v>28.264185418579739</v>
      </c>
      <c r="AO365">
        <v>28.283104755480849</v>
      </c>
      <c r="AP365">
        <v>28.455552082878519</v>
      </c>
    </row>
    <row r="366" spans="1:42" hidden="1" x14ac:dyDescent="0.25">
      <c r="A366" t="s">
        <v>61</v>
      </c>
      <c r="B366" t="s">
        <v>234</v>
      </c>
      <c r="C366" t="b">
        <v>0</v>
      </c>
      <c r="D366" t="s">
        <v>245</v>
      </c>
      <c r="E366" t="s">
        <v>245</v>
      </c>
      <c r="F366" t="s">
        <v>255</v>
      </c>
      <c r="G366" t="s">
        <v>238</v>
      </c>
      <c r="I366" t="s">
        <v>278</v>
      </c>
      <c r="J366" t="s">
        <v>298</v>
      </c>
      <c r="K366">
        <v>1.639861126</v>
      </c>
      <c r="L366">
        <v>2061</v>
      </c>
      <c r="M366">
        <v>1.565380725</v>
      </c>
      <c r="N366">
        <v>7.4480400999999974E-2</v>
      </c>
      <c r="O366">
        <v>1.3919999999999999</v>
      </c>
      <c r="P366">
        <v>2088</v>
      </c>
      <c r="Q366">
        <v>2034</v>
      </c>
      <c r="X366">
        <v>-3.5201538999999999</v>
      </c>
      <c r="Y366">
        <v>774.72494685000004</v>
      </c>
      <c r="Z366">
        <v>723.52584830000012</v>
      </c>
      <c r="AA366">
        <v>432.32227499999999</v>
      </c>
      <c r="AB366">
        <v>175.89023109999999</v>
      </c>
      <c r="AC366">
        <v>802.19892658999981</v>
      </c>
      <c r="AD366">
        <v>2075</v>
      </c>
      <c r="AE366">
        <v>817.33784485000001</v>
      </c>
      <c r="AF366">
        <v>1.625278072</v>
      </c>
      <c r="AG366">
        <v>812.89290000000005</v>
      </c>
      <c r="AH366">
        <v>104.76609999999999</v>
      </c>
      <c r="AI366">
        <v>64.317297311776528</v>
      </c>
      <c r="AJ366">
        <v>189.22239999999999</v>
      </c>
      <c r="AK366">
        <v>43.781796140538198</v>
      </c>
      <c r="AL366">
        <v>533.81939999999997</v>
      </c>
      <c r="AM366">
        <v>10.77086114748051</v>
      </c>
      <c r="AN366">
        <v>33.645070234998698</v>
      </c>
      <c r="AO366">
        <v>32.932011090401581</v>
      </c>
      <c r="AP366">
        <v>33.327298043344634</v>
      </c>
    </row>
    <row r="367" spans="1:42" hidden="1" x14ac:dyDescent="0.25">
      <c r="A367" t="s">
        <v>57</v>
      </c>
      <c r="B367" t="s">
        <v>192</v>
      </c>
      <c r="C367" t="b">
        <v>0</v>
      </c>
      <c r="D367" t="s">
        <v>248</v>
      </c>
      <c r="E367" t="s">
        <v>254</v>
      </c>
      <c r="F367" t="s">
        <v>2</v>
      </c>
      <c r="G367" t="s">
        <v>139</v>
      </c>
      <c r="I367" t="s">
        <v>265</v>
      </c>
      <c r="J367" t="s">
        <v>286</v>
      </c>
      <c r="K367">
        <v>1.483573604</v>
      </c>
      <c r="L367">
        <v>2035</v>
      </c>
      <c r="M367">
        <v>1.033554729</v>
      </c>
      <c r="N367">
        <v>0.45001887499999998</v>
      </c>
      <c r="O367">
        <v>1.2549999999999999</v>
      </c>
      <c r="P367">
        <v>2030</v>
      </c>
      <c r="X367">
        <v>-12.2651748</v>
      </c>
      <c r="Y367">
        <v>116.79177401300009</v>
      </c>
      <c r="Z367">
        <v>619.62164473404857</v>
      </c>
      <c r="AA367">
        <v>541.59017069798904</v>
      </c>
      <c r="AC367">
        <v>462.54501737350012</v>
      </c>
      <c r="AD367">
        <v>2051</v>
      </c>
      <c r="AE367">
        <v>519.80150629462014</v>
      </c>
      <c r="AF367">
        <v>1.4337892539999999</v>
      </c>
      <c r="AG367">
        <v>403.41775510000002</v>
      </c>
      <c r="AH367">
        <v>1155</v>
      </c>
      <c r="AI367">
        <v>709.06980783957681</v>
      </c>
      <c r="AJ367">
        <v>3850.0002690000001</v>
      </c>
      <c r="AK367">
        <v>890.80323956558641</v>
      </c>
      <c r="AL367">
        <v>9393.9806640000006</v>
      </c>
      <c r="AM367">
        <v>189.54212108825709</v>
      </c>
      <c r="AN367">
        <v>573.50140321685933</v>
      </c>
      <c r="AO367">
        <v>571.44949500856092</v>
      </c>
      <c r="AP367">
        <v>575.58335333546961</v>
      </c>
    </row>
    <row r="368" spans="1:42" hidden="1" x14ac:dyDescent="0.25">
      <c r="A368" t="s">
        <v>61</v>
      </c>
      <c r="B368" t="s">
        <v>136</v>
      </c>
      <c r="C368" t="b">
        <v>0</v>
      </c>
      <c r="D368" t="s">
        <v>244</v>
      </c>
      <c r="E368" t="s">
        <v>244</v>
      </c>
      <c r="F368" t="s">
        <v>255</v>
      </c>
      <c r="G368" t="s">
        <v>138</v>
      </c>
      <c r="I368" t="s">
        <v>264</v>
      </c>
      <c r="J368" t="s">
        <v>285</v>
      </c>
      <c r="K368">
        <v>1.9458052610000001</v>
      </c>
      <c r="L368">
        <v>2072</v>
      </c>
      <c r="M368">
        <v>1.911311065</v>
      </c>
      <c r="N368">
        <v>3.4494196000000032E-2</v>
      </c>
      <c r="O368">
        <v>1.63</v>
      </c>
      <c r="P368">
        <v>2100</v>
      </c>
      <c r="Q368">
        <v>2030</v>
      </c>
      <c r="X368">
        <v>-1.3278201000000001</v>
      </c>
      <c r="Y368">
        <v>1393.0783108000001</v>
      </c>
      <c r="Z368">
        <v>565.11402280000004</v>
      </c>
      <c r="AA368">
        <v>260.68769900000001</v>
      </c>
      <c r="AC368">
        <v>1349.3569725299999</v>
      </c>
      <c r="AD368">
        <v>2094</v>
      </c>
      <c r="AE368">
        <v>1398.0657122499999</v>
      </c>
      <c r="AF368">
        <v>1.9218118230000001</v>
      </c>
      <c r="AG368">
        <v>844.19209999999998</v>
      </c>
      <c r="AH368">
        <v>40.665199999999999</v>
      </c>
      <c r="AI368">
        <v>24.964905237885681</v>
      </c>
      <c r="AJ368">
        <v>107.898</v>
      </c>
      <c r="AK368">
        <v>24.965163955069752</v>
      </c>
      <c r="AL368">
        <v>480.13959999999997</v>
      </c>
      <c r="AM368">
        <v>9.6877651187027531</v>
      </c>
      <c r="AN368">
        <v>20.669407214806309</v>
      </c>
      <c r="AO368">
        <v>20.68323746119065</v>
      </c>
      <c r="AP368">
        <v>20.8093483907791</v>
      </c>
    </row>
    <row r="369" spans="1:42" hidden="1" x14ac:dyDescent="0.25">
      <c r="A369" t="s">
        <v>57</v>
      </c>
      <c r="B369" t="s">
        <v>197</v>
      </c>
      <c r="C369" t="b">
        <v>0</v>
      </c>
      <c r="D369" t="s">
        <v>248</v>
      </c>
      <c r="E369" t="s">
        <v>254</v>
      </c>
      <c r="F369" t="s">
        <v>2</v>
      </c>
      <c r="G369" t="s">
        <v>139</v>
      </c>
      <c r="I369" t="s">
        <v>265</v>
      </c>
      <c r="J369" t="s">
        <v>286</v>
      </c>
      <c r="K369">
        <v>1.482999891</v>
      </c>
      <c r="L369">
        <v>2034</v>
      </c>
      <c r="M369">
        <v>1.0075167119999999</v>
      </c>
      <c r="N369">
        <v>0.47548317899999998</v>
      </c>
      <c r="O369">
        <v>1.2529999999999999</v>
      </c>
      <c r="P369">
        <v>2031</v>
      </c>
      <c r="X369">
        <v>-11.397672849999999</v>
      </c>
      <c r="Y369">
        <v>109.174630552</v>
      </c>
      <c r="Z369">
        <v>558.760522425153</v>
      </c>
      <c r="AA369">
        <v>506.94800467699798</v>
      </c>
      <c r="AC369">
        <v>441.5132138460001</v>
      </c>
      <c r="AD369">
        <v>2050</v>
      </c>
      <c r="AE369">
        <v>490.35046703159998</v>
      </c>
      <c r="AF369">
        <v>1.424021628</v>
      </c>
      <c r="AG369">
        <v>414.0587463</v>
      </c>
      <c r="AH369">
        <v>1353</v>
      </c>
      <c r="AI369">
        <v>830.62463204064716</v>
      </c>
      <c r="AJ369">
        <v>4961</v>
      </c>
      <c r="AK369">
        <v>1147.863522781711</v>
      </c>
      <c r="AL369">
        <v>12104.81465</v>
      </c>
      <c r="AM369">
        <v>244.23855298465719</v>
      </c>
      <c r="AN369">
        <v>728.972061137168</v>
      </c>
      <c r="AO369">
        <v>728.26407331936616</v>
      </c>
      <c r="AP369">
        <v>733.02859636176311</v>
      </c>
    </row>
    <row r="370" spans="1:42" hidden="1" x14ac:dyDescent="0.25">
      <c r="A370" t="s">
        <v>61</v>
      </c>
      <c r="B370" t="s">
        <v>150</v>
      </c>
      <c r="C370" t="b">
        <v>0</v>
      </c>
      <c r="D370" t="s">
        <v>246</v>
      </c>
      <c r="E370" t="s">
        <v>246</v>
      </c>
      <c r="F370" t="s">
        <v>255</v>
      </c>
      <c r="G370" t="s">
        <v>139</v>
      </c>
      <c r="I370" t="s">
        <v>265</v>
      </c>
      <c r="J370" t="s">
        <v>286</v>
      </c>
      <c r="K370">
        <v>2.5584881130000001</v>
      </c>
      <c r="L370">
        <v>2100</v>
      </c>
      <c r="M370">
        <v>2.5584881130000001</v>
      </c>
      <c r="N370">
        <v>0</v>
      </c>
      <c r="O370">
        <v>2.137</v>
      </c>
      <c r="P370">
        <v>2100</v>
      </c>
      <c r="Q370">
        <v>2032</v>
      </c>
      <c r="U370">
        <v>2052</v>
      </c>
      <c r="X370">
        <v>21.642448999999999</v>
      </c>
      <c r="Y370">
        <v>2754.2931592499999</v>
      </c>
      <c r="Z370">
        <v>524.09067980000009</v>
      </c>
      <c r="AA370">
        <v>0</v>
      </c>
      <c r="AC370">
        <v>2754.2931592499999</v>
      </c>
      <c r="AD370" t="s">
        <v>300</v>
      </c>
      <c r="AE370">
        <v>2754.2931592499999</v>
      </c>
      <c r="AF370">
        <v>2.5584881130000001</v>
      </c>
      <c r="AG370">
        <v>869.82830000000001</v>
      </c>
      <c r="AH370">
        <v>29.566130000000001</v>
      </c>
      <c r="AI370">
        <v>18.151039062909049</v>
      </c>
      <c r="AJ370">
        <v>53.404230000000013</v>
      </c>
      <c r="AK370">
        <v>12.356534484830631</v>
      </c>
      <c r="AL370">
        <v>234.24687</v>
      </c>
      <c r="AM370">
        <v>4.7263934413060253</v>
      </c>
      <c r="AN370">
        <v>10.02554838409716</v>
      </c>
      <c r="AO370">
        <v>9.8776908388928089</v>
      </c>
      <c r="AP370">
        <v>9.9786904238199128</v>
      </c>
    </row>
    <row r="371" spans="1:42" hidden="1" x14ac:dyDescent="0.25">
      <c r="A371" t="s">
        <v>61</v>
      </c>
      <c r="B371" t="s">
        <v>149</v>
      </c>
      <c r="C371" t="b">
        <v>0</v>
      </c>
      <c r="D371" t="s">
        <v>246</v>
      </c>
      <c r="E371" t="s">
        <v>246</v>
      </c>
      <c r="F371" t="s">
        <v>255</v>
      </c>
      <c r="G371" t="s">
        <v>139</v>
      </c>
      <c r="I371" t="s">
        <v>265</v>
      </c>
      <c r="J371" t="s">
        <v>286</v>
      </c>
      <c r="K371">
        <v>2.4363596219999999</v>
      </c>
      <c r="L371">
        <v>2100</v>
      </c>
      <c r="M371">
        <v>2.4363596219999999</v>
      </c>
      <c r="N371">
        <v>0</v>
      </c>
      <c r="O371">
        <v>2.0259999999999998</v>
      </c>
      <c r="P371">
        <v>2100</v>
      </c>
      <c r="Q371">
        <v>2032</v>
      </c>
      <c r="U371">
        <v>2052</v>
      </c>
      <c r="X371">
        <v>9.5191093000000002</v>
      </c>
      <c r="Y371">
        <v>2411.2410855500002</v>
      </c>
      <c r="Z371">
        <v>608.24599049999995</v>
      </c>
      <c r="AA371">
        <v>263.49961100000002</v>
      </c>
      <c r="AC371">
        <v>2411.2410855500002</v>
      </c>
      <c r="AD371" t="s">
        <v>300</v>
      </c>
      <c r="AE371">
        <v>2411.2410855500002</v>
      </c>
      <c r="AF371">
        <v>2.4363596219999999</v>
      </c>
      <c r="AG371">
        <v>848.24590000000001</v>
      </c>
      <c r="AH371">
        <v>29.56635</v>
      </c>
      <c r="AI371">
        <v>18.15117412382482</v>
      </c>
      <c r="AJ371">
        <v>53.402250000000002</v>
      </c>
      <c r="AK371">
        <v>12.356076357482291</v>
      </c>
      <c r="AL371">
        <v>234.09562</v>
      </c>
      <c r="AM371">
        <v>4.7233416737071776</v>
      </c>
      <c r="AN371">
        <v>10.02559777005958</v>
      </c>
      <c r="AO371">
        <v>9.8776601603583956</v>
      </c>
      <c r="AP371">
        <v>9.9786809618827039</v>
      </c>
    </row>
    <row r="372" spans="1:42" hidden="1" x14ac:dyDescent="0.25">
      <c r="A372" t="s">
        <v>61</v>
      </c>
      <c r="B372" t="s">
        <v>133</v>
      </c>
      <c r="C372" t="b">
        <v>0</v>
      </c>
      <c r="D372" t="s">
        <v>246</v>
      </c>
      <c r="E372" t="s">
        <v>246</v>
      </c>
      <c r="F372" t="s">
        <v>255</v>
      </c>
      <c r="G372" t="s">
        <v>138</v>
      </c>
      <c r="I372" t="s">
        <v>264</v>
      </c>
      <c r="J372" t="s">
        <v>285</v>
      </c>
      <c r="K372">
        <v>3.1563755320000002</v>
      </c>
      <c r="L372">
        <v>2100</v>
      </c>
      <c r="M372">
        <v>3.1563755320000002</v>
      </c>
      <c r="N372">
        <v>0</v>
      </c>
      <c r="O372">
        <v>2.58</v>
      </c>
      <c r="P372">
        <v>2100</v>
      </c>
      <c r="Q372">
        <v>2030</v>
      </c>
      <c r="U372">
        <v>2047</v>
      </c>
      <c r="X372">
        <v>33.7995813</v>
      </c>
      <c r="Y372">
        <v>3812.926238699999</v>
      </c>
      <c r="Z372">
        <v>225.1466078</v>
      </c>
      <c r="AA372">
        <v>29.503240000000002</v>
      </c>
      <c r="AC372">
        <v>3812.926238699999</v>
      </c>
      <c r="AD372" t="s">
        <v>300</v>
      </c>
      <c r="AE372">
        <v>3812.926238699999</v>
      </c>
      <c r="AF372">
        <v>3.1563755320000002</v>
      </c>
      <c r="AG372">
        <v>928.84490000000005</v>
      </c>
      <c r="AH372">
        <v>15.7311</v>
      </c>
      <c r="AI372">
        <v>9.6575307827750354</v>
      </c>
      <c r="AJ372">
        <v>23.716699999999999</v>
      </c>
      <c r="AK372">
        <v>5.4875095365363844</v>
      </c>
      <c r="AL372">
        <v>66.234399999999994</v>
      </c>
      <c r="AM372">
        <v>1.3364098899116119</v>
      </c>
      <c r="AN372">
        <v>4.2643388394342701</v>
      </c>
      <c r="AO372">
        <v>4.1345407556526803</v>
      </c>
      <c r="AP372">
        <v>4.1948031256073586</v>
      </c>
    </row>
    <row r="373" spans="1:42" hidden="1" x14ac:dyDescent="0.25">
      <c r="A373" t="s">
        <v>61</v>
      </c>
      <c r="B373" t="s">
        <v>134</v>
      </c>
      <c r="C373" t="b">
        <v>0</v>
      </c>
      <c r="D373" t="s">
        <v>246</v>
      </c>
      <c r="E373" t="s">
        <v>246</v>
      </c>
      <c r="F373" t="s">
        <v>255</v>
      </c>
      <c r="G373" t="s">
        <v>138</v>
      </c>
      <c r="I373" t="s">
        <v>264</v>
      </c>
      <c r="J373" t="s">
        <v>285</v>
      </c>
      <c r="K373">
        <v>3.7961079619999998</v>
      </c>
      <c r="L373">
        <v>2100</v>
      </c>
      <c r="M373">
        <v>3.7961079619999998</v>
      </c>
      <c r="N373">
        <v>0</v>
      </c>
      <c r="O373">
        <v>3.0750000000000002</v>
      </c>
      <c r="P373">
        <v>2100</v>
      </c>
      <c r="Q373">
        <v>2030</v>
      </c>
      <c r="U373">
        <v>2044</v>
      </c>
      <c r="X373">
        <v>33.7995813</v>
      </c>
      <c r="Y373">
        <v>4803.6585113000001</v>
      </c>
      <c r="Z373">
        <v>2.0467810499999999</v>
      </c>
      <c r="AA373">
        <v>0.11560094999999999</v>
      </c>
      <c r="AC373">
        <v>4803.6585113000001</v>
      </c>
      <c r="AD373" t="s">
        <v>300</v>
      </c>
      <c r="AE373">
        <v>4803.6585113000001</v>
      </c>
      <c r="AF373">
        <v>3.7961079619999998</v>
      </c>
      <c r="AG373">
        <v>956.12689999999998</v>
      </c>
      <c r="AH373">
        <v>1.8452</v>
      </c>
      <c r="AI373">
        <v>1.1327927354334091</v>
      </c>
      <c r="AJ373">
        <v>3.4260000000000002</v>
      </c>
      <c r="AK373">
        <v>0.79269913909496903</v>
      </c>
      <c r="AL373">
        <v>13.2149</v>
      </c>
      <c r="AM373">
        <v>0.2666367182943149</v>
      </c>
      <c r="AN373">
        <v>0.62988635119938174</v>
      </c>
      <c r="AO373">
        <v>0.62002158565874665</v>
      </c>
      <c r="AP373">
        <v>0.62651811774198152</v>
      </c>
    </row>
    <row r="374" spans="1:42" hidden="1" x14ac:dyDescent="0.25">
      <c r="A374" t="s">
        <v>61</v>
      </c>
      <c r="B374" t="s">
        <v>138</v>
      </c>
      <c r="C374" t="b">
        <v>0</v>
      </c>
      <c r="D374" t="s">
        <v>246</v>
      </c>
      <c r="E374" t="s">
        <v>246</v>
      </c>
      <c r="F374" t="s">
        <v>255</v>
      </c>
      <c r="I374" t="s">
        <v>264</v>
      </c>
      <c r="J374" t="s">
        <v>285</v>
      </c>
      <c r="K374">
        <v>4.3988808070000003</v>
      </c>
      <c r="L374">
        <v>2100</v>
      </c>
      <c r="M374">
        <v>4.3988808070000003</v>
      </c>
      <c r="N374">
        <v>0</v>
      </c>
      <c r="O374">
        <v>3.4780000000000002</v>
      </c>
      <c r="P374">
        <v>2100</v>
      </c>
      <c r="Q374">
        <v>2029</v>
      </c>
      <c r="U374">
        <v>2042</v>
      </c>
      <c r="X374">
        <v>33.860760199999987</v>
      </c>
      <c r="Y374">
        <v>5259.3956104500003</v>
      </c>
      <c r="Z374">
        <v>0</v>
      </c>
      <c r="AA374">
        <v>0</v>
      </c>
      <c r="AC374">
        <v>5259.3956104500003</v>
      </c>
      <c r="AD374" t="s">
        <v>300</v>
      </c>
      <c r="AE374">
        <v>5259.3956104500003</v>
      </c>
      <c r="AF374">
        <v>4.3988808070000003</v>
      </c>
      <c r="AG374">
        <v>982.09979999999996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hidden="1" x14ac:dyDescent="0.25">
      <c r="A375" t="s">
        <v>61</v>
      </c>
      <c r="B375" t="s">
        <v>139</v>
      </c>
      <c r="C375" t="b">
        <v>0</v>
      </c>
      <c r="D375" t="s">
        <v>246</v>
      </c>
      <c r="E375" t="s">
        <v>246</v>
      </c>
      <c r="F375" t="s">
        <v>255</v>
      </c>
      <c r="I375" t="s">
        <v>265</v>
      </c>
      <c r="J375" t="s">
        <v>286</v>
      </c>
      <c r="K375">
        <v>4.5805323659999999</v>
      </c>
      <c r="L375">
        <v>2100</v>
      </c>
      <c r="M375">
        <v>4.5805323659999999</v>
      </c>
      <c r="N375">
        <v>0</v>
      </c>
      <c r="O375">
        <v>3.6419999999999999</v>
      </c>
      <c r="P375">
        <v>2100</v>
      </c>
      <c r="Q375">
        <v>2030</v>
      </c>
      <c r="U375">
        <v>2043</v>
      </c>
      <c r="X375">
        <v>33.348063199999999</v>
      </c>
      <c r="Y375">
        <v>5346.1265207500001</v>
      </c>
      <c r="Z375">
        <v>0</v>
      </c>
      <c r="AA375">
        <v>0</v>
      </c>
      <c r="AC375">
        <v>5346.1265207500001</v>
      </c>
      <c r="AD375" t="s">
        <v>300</v>
      </c>
      <c r="AE375">
        <v>5346.1265207500001</v>
      </c>
      <c r="AF375">
        <v>4.5805323659999999</v>
      </c>
      <c r="AG375">
        <v>954.32920000000001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hidden="1" x14ac:dyDescent="0.25">
      <c r="A376" t="s">
        <v>61</v>
      </c>
      <c r="B376" t="s">
        <v>237</v>
      </c>
      <c r="C376" t="b">
        <v>0</v>
      </c>
      <c r="D376" t="s">
        <v>246</v>
      </c>
      <c r="E376" t="s">
        <v>246</v>
      </c>
      <c r="F376" t="s">
        <v>255</v>
      </c>
      <c r="I376" t="s">
        <v>278</v>
      </c>
      <c r="J376" t="s">
        <v>298</v>
      </c>
      <c r="K376">
        <v>4.3139863089999997</v>
      </c>
      <c r="L376">
        <v>2100</v>
      </c>
      <c r="M376">
        <v>4.3139863089999997</v>
      </c>
      <c r="N376">
        <v>0</v>
      </c>
      <c r="O376">
        <v>3.4590000000000001</v>
      </c>
      <c r="P376">
        <v>2100</v>
      </c>
      <c r="Q376">
        <v>2029</v>
      </c>
      <c r="U376">
        <v>2042</v>
      </c>
      <c r="X376">
        <v>33.8211862</v>
      </c>
      <c r="Y376">
        <v>5156.0422023499996</v>
      </c>
      <c r="Z376">
        <v>0</v>
      </c>
      <c r="AA376">
        <v>0</v>
      </c>
      <c r="AB376">
        <v>15.52374695</v>
      </c>
      <c r="AC376">
        <v>5156.0422023499996</v>
      </c>
      <c r="AD376" t="s">
        <v>300</v>
      </c>
      <c r="AE376">
        <v>5156.0422023499996</v>
      </c>
      <c r="AF376">
        <v>4.3139863089999997</v>
      </c>
      <c r="AG376">
        <v>952.86130000000003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hidden="1" x14ac:dyDescent="0.25">
      <c r="A377" t="s">
        <v>61</v>
      </c>
      <c r="B377" t="s">
        <v>238</v>
      </c>
      <c r="C377" t="b">
        <v>0</v>
      </c>
      <c r="D377" t="s">
        <v>246</v>
      </c>
      <c r="E377" t="s">
        <v>246</v>
      </c>
      <c r="F377" t="s">
        <v>255</v>
      </c>
      <c r="I377" t="s">
        <v>278</v>
      </c>
      <c r="J377" t="s">
        <v>298</v>
      </c>
      <c r="K377">
        <v>3.707905695</v>
      </c>
      <c r="L377">
        <v>2100</v>
      </c>
      <c r="M377">
        <v>3.707905695</v>
      </c>
      <c r="N377">
        <v>0</v>
      </c>
      <c r="O377">
        <v>3.077</v>
      </c>
      <c r="P377">
        <v>2100</v>
      </c>
      <c r="Q377">
        <v>2031</v>
      </c>
      <c r="U377">
        <v>2046</v>
      </c>
      <c r="X377">
        <v>33.8211862</v>
      </c>
      <c r="Y377">
        <v>4324.4458015999999</v>
      </c>
      <c r="Z377">
        <v>0</v>
      </c>
      <c r="AA377">
        <v>0</v>
      </c>
      <c r="AB377">
        <v>42.625573950000003</v>
      </c>
      <c r="AC377">
        <v>4324.4458015999999</v>
      </c>
      <c r="AD377" t="s">
        <v>300</v>
      </c>
      <c r="AE377">
        <v>4324.4458015999999</v>
      </c>
      <c r="AF377">
        <v>3.707905695</v>
      </c>
      <c r="AG377">
        <v>679.89829999999995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hidden="1" x14ac:dyDescent="0.25">
      <c r="A378" t="s">
        <v>63</v>
      </c>
      <c r="B378" t="s">
        <v>241</v>
      </c>
      <c r="C378" t="b">
        <v>0</v>
      </c>
      <c r="D378" t="s">
        <v>249</v>
      </c>
      <c r="E378" t="s">
        <v>249</v>
      </c>
      <c r="F378" t="s">
        <v>255</v>
      </c>
      <c r="I378" t="s">
        <v>280</v>
      </c>
      <c r="J378" t="s">
        <v>63</v>
      </c>
      <c r="AG378">
        <v>647.92195149999998</v>
      </c>
    </row>
    <row r="379" spans="1:42" hidden="1" x14ac:dyDescent="0.25">
      <c r="A379" t="s">
        <v>44</v>
      </c>
      <c r="B379" t="s">
        <v>159</v>
      </c>
      <c r="C379" t="b">
        <v>0</v>
      </c>
      <c r="D379" t="s">
        <v>248</v>
      </c>
      <c r="E379" t="s">
        <v>254</v>
      </c>
      <c r="F379" t="s">
        <v>255</v>
      </c>
      <c r="I379" t="s">
        <v>267</v>
      </c>
      <c r="J379" t="s">
        <v>288</v>
      </c>
      <c r="K379">
        <v>1.4813875329999999</v>
      </c>
      <c r="L379">
        <v>2040</v>
      </c>
      <c r="M379">
        <v>1.079651954</v>
      </c>
      <c r="N379">
        <v>0.4017355789999999</v>
      </c>
      <c r="O379">
        <v>1.2789999999999999</v>
      </c>
      <c r="P379">
        <v>2038</v>
      </c>
      <c r="X379">
        <v>-10.925599999999999</v>
      </c>
      <c r="Y379">
        <v>11.69322</v>
      </c>
      <c r="AA379">
        <v>0</v>
      </c>
      <c r="AB379">
        <v>367.1855569999999</v>
      </c>
      <c r="AC379">
        <v>489.51661000000001</v>
      </c>
      <c r="AD379">
        <v>2037</v>
      </c>
      <c r="AE379">
        <v>499.92136599999998</v>
      </c>
      <c r="AF379">
        <v>1.4721362069999999</v>
      </c>
    </row>
    <row r="380" spans="1:42" hidden="1" x14ac:dyDescent="0.25">
      <c r="A380" t="s">
        <v>44</v>
      </c>
      <c r="B380" t="s">
        <v>161</v>
      </c>
      <c r="C380" t="b">
        <v>0</v>
      </c>
      <c r="D380" t="s">
        <v>248</v>
      </c>
      <c r="E380" t="s">
        <v>254</v>
      </c>
      <c r="F380" t="s">
        <v>255</v>
      </c>
      <c r="I380" t="s">
        <v>267</v>
      </c>
      <c r="J380" t="s">
        <v>288</v>
      </c>
      <c r="K380">
        <v>1.474056649</v>
      </c>
      <c r="L380">
        <v>2041</v>
      </c>
      <c r="M380">
        <v>1.2095637699999999</v>
      </c>
      <c r="N380">
        <v>0.26449287900000013</v>
      </c>
      <c r="O380">
        <v>1.268</v>
      </c>
      <c r="P380">
        <v>2037</v>
      </c>
      <c r="X380">
        <v>-4.32897</v>
      </c>
      <c r="Y380">
        <v>266.10248999999988</v>
      </c>
      <c r="AA380">
        <v>0</v>
      </c>
      <c r="AB380">
        <v>16.6919474</v>
      </c>
      <c r="AC380">
        <v>478.04288600000001</v>
      </c>
      <c r="AD380">
        <v>2038</v>
      </c>
      <c r="AE380">
        <v>485.15374800000001</v>
      </c>
      <c r="AF380">
        <v>1.4674587699999999</v>
      </c>
    </row>
    <row r="381" spans="1:42" hidden="1" x14ac:dyDescent="0.25">
      <c r="A381" t="s">
        <v>64</v>
      </c>
      <c r="B381" t="s">
        <v>115</v>
      </c>
      <c r="C381" t="b">
        <v>0</v>
      </c>
      <c r="D381" t="s">
        <v>245</v>
      </c>
      <c r="E381" t="s">
        <v>245</v>
      </c>
      <c r="F381" t="s">
        <v>255</v>
      </c>
      <c r="G381" t="s">
        <v>119</v>
      </c>
      <c r="I381" t="s">
        <v>263</v>
      </c>
      <c r="J381" t="s">
        <v>284</v>
      </c>
      <c r="K381">
        <v>1.697402227</v>
      </c>
      <c r="L381">
        <v>2075</v>
      </c>
      <c r="M381">
        <v>1.665412195</v>
      </c>
      <c r="N381">
        <v>3.1990031999999953E-2</v>
      </c>
      <c r="O381">
        <v>1.4430000000000001</v>
      </c>
      <c r="P381">
        <v>2092</v>
      </c>
      <c r="Q381">
        <v>2035</v>
      </c>
      <c r="X381">
        <v>-3.7286407490000002</v>
      </c>
      <c r="Y381">
        <v>998.26336866850022</v>
      </c>
      <c r="Z381">
        <v>887.62725069972703</v>
      </c>
      <c r="AA381">
        <v>658.87193764222116</v>
      </c>
      <c r="AC381">
        <v>978.67877766350023</v>
      </c>
      <c r="AD381">
        <v>2092</v>
      </c>
      <c r="AE381">
        <v>1015.93517925586</v>
      </c>
      <c r="AF381">
        <v>1.688176924</v>
      </c>
      <c r="AG381">
        <v>690.45437320000008</v>
      </c>
      <c r="AH381">
        <v>391.27169270000002</v>
      </c>
      <c r="AI381">
        <v>240.20687788385709</v>
      </c>
      <c r="AJ381">
        <v>1124.3079620000001</v>
      </c>
      <c r="AK381">
        <v>260.13950775102722</v>
      </c>
      <c r="AL381">
        <v>9152.7482380000001</v>
      </c>
      <c r="AM381">
        <v>184.6747802521694</v>
      </c>
      <c r="AN381">
        <v>239.1836013110497</v>
      </c>
      <c r="AO381">
        <v>242.43928001925681</v>
      </c>
      <c r="AP381">
        <v>243.09439384229299</v>
      </c>
    </row>
    <row r="382" spans="1:42" hidden="1" x14ac:dyDescent="0.25">
      <c r="A382" t="s">
        <v>64</v>
      </c>
      <c r="B382" t="s">
        <v>129</v>
      </c>
      <c r="C382" t="b">
        <v>0</v>
      </c>
      <c r="D382" t="s">
        <v>246</v>
      </c>
      <c r="E382" t="s">
        <v>246</v>
      </c>
      <c r="F382" t="s">
        <v>255</v>
      </c>
      <c r="G382" t="s">
        <v>132</v>
      </c>
      <c r="I382" t="s">
        <v>263</v>
      </c>
      <c r="J382" t="s">
        <v>284</v>
      </c>
      <c r="K382">
        <v>2.0631929640000002</v>
      </c>
      <c r="L382">
        <v>2100</v>
      </c>
      <c r="M382">
        <v>2.0631929640000002</v>
      </c>
      <c r="N382">
        <v>0</v>
      </c>
      <c r="O382">
        <v>1.7509999999999999</v>
      </c>
      <c r="P382">
        <v>2100</v>
      </c>
      <c r="Q382">
        <v>2033</v>
      </c>
      <c r="U382">
        <v>2090</v>
      </c>
      <c r="X382">
        <v>5.3557043670000004</v>
      </c>
      <c r="Y382">
        <v>1649.3238857785</v>
      </c>
      <c r="Z382">
        <v>1154.9975473720269</v>
      </c>
      <c r="AA382">
        <v>815.04479167087095</v>
      </c>
      <c r="AC382">
        <v>1649.3238857785</v>
      </c>
      <c r="AD382" t="s">
        <v>300</v>
      </c>
      <c r="AE382">
        <v>1649.3238857785</v>
      </c>
      <c r="AF382">
        <v>2.0631929640000002</v>
      </c>
      <c r="AG382">
        <v>961.42001919999996</v>
      </c>
      <c r="AH382">
        <v>369.79689860000002</v>
      </c>
      <c r="AI382">
        <v>227.0232171688082</v>
      </c>
      <c r="AJ382">
        <v>1062.2472479999999</v>
      </c>
      <c r="AK382">
        <v>245.7800580839463</v>
      </c>
      <c r="AL382">
        <v>8647.5253730000004</v>
      </c>
      <c r="AM382">
        <v>174.48091070106781</v>
      </c>
      <c r="AN382">
        <v>225.98674815380971</v>
      </c>
      <c r="AO382">
        <v>229.06089150710699</v>
      </c>
      <c r="AP382">
        <v>229.68035095493161</v>
      </c>
    </row>
    <row r="383" spans="1:42" hidden="1" x14ac:dyDescent="0.25">
      <c r="A383" t="s">
        <v>64</v>
      </c>
      <c r="B383" t="s">
        <v>110</v>
      </c>
      <c r="C383" t="b">
        <v>0</v>
      </c>
      <c r="D383" t="s">
        <v>245</v>
      </c>
      <c r="E383" t="s">
        <v>245</v>
      </c>
      <c r="F383" t="s">
        <v>255</v>
      </c>
      <c r="G383" t="s">
        <v>113</v>
      </c>
      <c r="I383" t="s">
        <v>263</v>
      </c>
      <c r="J383" t="s">
        <v>284</v>
      </c>
      <c r="K383">
        <v>1.704291588</v>
      </c>
      <c r="L383">
        <v>2084</v>
      </c>
      <c r="M383">
        <v>1.6658168229999999</v>
      </c>
      <c r="N383">
        <v>3.8474765000000133E-2</v>
      </c>
      <c r="O383">
        <v>1.4379999999999999</v>
      </c>
      <c r="P383">
        <v>2081</v>
      </c>
      <c r="Q383">
        <v>2033</v>
      </c>
      <c r="X383">
        <v>-4.9389839469999997</v>
      </c>
      <c r="Y383">
        <v>1020.9136023735</v>
      </c>
      <c r="Z383">
        <v>640.74744731902706</v>
      </c>
      <c r="AA383">
        <v>452.18639095267099</v>
      </c>
      <c r="AC383">
        <v>1038.2899618012</v>
      </c>
      <c r="AD383">
        <v>2091</v>
      </c>
      <c r="AE383">
        <v>1046.2728292603799</v>
      </c>
      <c r="AF383">
        <v>1.693946197</v>
      </c>
      <c r="AG383">
        <v>510.37259330000001</v>
      </c>
      <c r="AH383">
        <v>284.19481300000001</v>
      </c>
      <c r="AI383">
        <v>174.47096228823759</v>
      </c>
      <c r="AJ383">
        <v>959.16995340000005</v>
      </c>
      <c r="AK383">
        <v>221.93029664505011</v>
      </c>
      <c r="AL383">
        <v>7808.3953869999996</v>
      </c>
      <c r="AM383">
        <v>157.5498052300166</v>
      </c>
      <c r="AN383">
        <v>201.6932434724267</v>
      </c>
      <c r="AO383">
        <v>205.20662901016911</v>
      </c>
      <c r="AP383">
        <v>205.56097367244101</v>
      </c>
    </row>
    <row r="384" spans="1:42" hidden="1" x14ac:dyDescent="0.25">
      <c r="A384" t="s">
        <v>64</v>
      </c>
      <c r="B384" t="s">
        <v>124</v>
      </c>
      <c r="C384" t="b">
        <v>0</v>
      </c>
      <c r="D384" t="s">
        <v>245</v>
      </c>
      <c r="E384" t="s">
        <v>245</v>
      </c>
      <c r="F384" t="s">
        <v>255</v>
      </c>
      <c r="G384" t="s">
        <v>127</v>
      </c>
      <c r="I384" t="s">
        <v>263</v>
      </c>
      <c r="J384" t="s">
        <v>284</v>
      </c>
      <c r="K384">
        <v>1.737810444</v>
      </c>
      <c r="L384">
        <v>2076</v>
      </c>
      <c r="M384">
        <v>1.693535231</v>
      </c>
      <c r="N384">
        <v>4.4275212999999917E-2</v>
      </c>
      <c r="O384">
        <v>1.4610000000000001</v>
      </c>
      <c r="P384">
        <v>2090</v>
      </c>
      <c r="Q384">
        <v>2033</v>
      </c>
      <c r="X384">
        <v>-4.7809383009999999</v>
      </c>
      <c r="Y384">
        <v>1096.8927215634999</v>
      </c>
      <c r="Z384">
        <v>944.16675846577687</v>
      </c>
      <c r="AA384">
        <v>706.023044777471</v>
      </c>
      <c r="AC384">
        <v>1093.4714203168</v>
      </c>
      <c r="AD384">
        <v>2089</v>
      </c>
      <c r="AE384">
        <v>1125.7453841418001</v>
      </c>
      <c r="AF384">
        <v>1.730510832</v>
      </c>
      <c r="AG384">
        <v>536.43291629999999</v>
      </c>
      <c r="AH384">
        <v>151.47104279999999</v>
      </c>
      <c r="AI384">
        <v>92.990080702559581</v>
      </c>
      <c r="AJ384">
        <v>511.22141019999998</v>
      </c>
      <c r="AK384">
        <v>118.2851055903257</v>
      </c>
      <c r="AL384">
        <v>4161.7430649999997</v>
      </c>
      <c r="AM384">
        <v>83.971389358657532</v>
      </c>
      <c r="AN384">
        <v>107.4990975172018</v>
      </c>
      <c r="AO384">
        <v>109.3716727613137</v>
      </c>
      <c r="AP384">
        <v>109.56053249069321</v>
      </c>
    </row>
    <row r="385" spans="1:42" hidden="1" x14ac:dyDescent="0.25">
      <c r="A385" t="s">
        <v>64</v>
      </c>
      <c r="B385" t="s">
        <v>120</v>
      </c>
      <c r="C385" t="b">
        <v>0</v>
      </c>
      <c r="D385" t="s">
        <v>246</v>
      </c>
      <c r="E385" t="s">
        <v>246</v>
      </c>
      <c r="F385" t="s">
        <v>255</v>
      </c>
      <c r="G385" t="s">
        <v>123</v>
      </c>
      <c r="I385" t="s">
        <v>263</v>
      </c>
      <c r="J385" t="s">
        <v>284</v>
      </c>
      <c r="K385">
        <v>2.0709586789999999</v>
      </c>
      <c r="L385">
        <v>2100</v>
      </c>
      <c r="M385">
        <v>2.0709586789999999</v>
      </c>
      <c r="N385">
        <v>0</v>
      </c>
      <c r="O385">
        <v>1.7230000000000001</v>
      </c>
      <c r="P385">
        <v>2100</v>
      </c>
      <c r="Q385">
        <v>2032</v>
      </c>
      <c r="U385">
        <v>2077</v>
      </c>
      <c r="X385">
        <v>1.737625253</v>
      </c>
      <c r="Y385">
        <v>1546.6163376264999</v>
      </c>
      <c r="Z385">
        <v>683.538776918027</v>
      </c>
      <c r="AA385">
        <v>430.32090651122098</v>
      </c>
      <c r="AC385">
        <v>1546.6163376264999</v>
      </c>
      <c r="AD385" t="s">
        <v>300</v>
      </c>
      <c r="AE385">
        <v>1546.6163376264999</v>
      </c>
      <c r="AF385">
        <v>2.0709586789999999</v>
      </c>
      <c r="AG385">
        <v>570.97521379999989</v>
      </c>
      <c r="AH385">
        <v>154.3007705</v>
      </c>
      <c r="AI385">
        <v>94.727288041500984</v>
      </c>
      <c r="AJ385">
        <v>391.9119068</v>
      </c>
      <c r="AK385">
        <v>90.679577093236347</v>
      </c>
      <c r="AL385">
        <v>3554.0111729999999</v>
      </c>
      <c r="AM385">
        <v>71.709197644329393</v>
      </c>
      <c r="AN385">
        <v>91.532386009406835</v>
      </c>
      <c r="AO385">
        <v>92.732602800639711</v>
      </c>
      <c r="AP385">
        <v>92.994988152622426</v>
      </c>
    </row>
    <row r="386" spans="1:42" hidden="1" x14ac:dyDescent="0.25">
      <c r="A386" t="s">
        <v>64</v>
      </c>
      <c r="B386" t="s">
        <v>116</v>
      </c>
      <c r="C386" t="b">
        <v>0</v>
      </c>
      <c r="D386" t="s">
        <v>246</v>
      </c>
      <c r="E386" t="s">
        <v>246</v>
      </c>
      <c r="F386" t="s">
        <v>255</v>
      </c>
      <c r="G386" t="s">
        <v>119</v>
      </c>
      <c r="I386" t="s">
        <v>263</v>
      </c>
      <c r="J386" t="s">
        <v>284</v>
      </c>
      <c r="K386">
        <v>2.0937927169999999</v>
      </c>
      <c r="L386">
        <v>2099</v>
      </c>
      <c r="M386">
        <v>2.0924286780000001</v>
      </c>
      <c r="N386">
        <v>1.364038999999817E-3</v>
      </c>
      <c r="O386">
        <v>1.7989999999999999</v>
      </c>
      <c r="P386">
        <v>2097</v>
      </c>
      <c r="Q386">
        <v>2033</v>
      </c>
      <c r="U386">
        <v>2071</v>
      </c>
      <c r="X386">
        <v>2.461178286</v>
      </c>
      <c r="Y386">
        <v>1745.5539907780001</v>
      </c>
      <c r="Z386">
        <v>815.39086919462704</v>
      </c>
      <c r="AA386">
        <v>487.74238636398599</v>
      </c>
      <c r="AC386">
        <v>1743.0928124919999</v>
      </c>
      <c r="AD386" t="s">
        <v>300</v>
      </c>
      <c r="AE386">
        <v>1745.5539907780001</v>
      </c>
      <c r="AF386">
        <v>2.0924286780000001</v>
      </c>
      <c r="AG386">
        <v>692.94602800000007</v>
      </c>
      <c r="AH386">
        <v>85.261847290000006</v>
      </c>
      <c r="AI386">
        <v>52.343378072699259</v>
      </c>
      <c r="AJ386">
        <v>236.8799582</v>
      </c>
      <c r="AK386">
        <v>54.808680366022259</v>
      </c>
      <c r="AL386">
        <v>1928.3885680000001</v>
      </c>
      <c r="AM386">
        <v>38.909049585527953</v>
      </c>
      <c r="AN386">
        <v>50.527836298732097</v>
      </c>
      <c r="AO386">
        <v>51.171866352674037</v>
      </c>
      <c r="AP386">
        <v>51.321540349109917</v>
      </c>
    </row>
    <row r="387" spans="1:42" hidden="1" x14ac:dyDescent="0.25">
      <c r="A387" t="s">
        <v>64</v>
      </c>
      <c r="B387" t="s">
        <v>130</v>
      </c>
      <c r="C387" t="b">
        <v>0</v>
      </c>
      <c r="D387" t="s">
        <v>246</v>
      </c>
      <c r="E387" t="s">
        <v>246</v>
      </c>
      <c r="F387" t="s">
        <v>255</v>
      </c>
      <c r="G387" t="s">
        <v>132</v>
      </c>
      <c r="I387" t="s">
        <v>263</v>
      </c>
      <c r="J387" t="s">
        <v>284</v>
      </c>
      <c r="K387">
        <v>2.587587766</v>
      </c>
      <c r="L387">
        <v>2100</v>
      </c>
      <c r="M387">
        <v>2.587587766</v>
      </c>
      <c r="N387">
        <v>0</v>
      </c>
      <c r="O387">
        <v>2.1890000000000001</v>
      </c>
      <c r="P387">
        <v>2100</v>
      </c>
      <c r="Q387">
        <v>2032</v>
      </c>
      <c r="U387">
        <v>2056</v>
      </c>
      <c r="X387">
        <v>14.496015079999999</v>
      </c>
      <c r="Y387">
        <v>2557.8698195050001</v>
      </c>
      <c r="Z387">
        <v>1062.4144593475769</v>
      </c>
      <c r="AA387">
        <v>443.07674335876101</v>
      </c>
      <c r="AC387">
        <v>2557.8698195050001</v>
      </c>
      <c r="AD387" t="s">
        <v>300</v>
      </c>
      <c r="AE387">
        <v>2557.8698195050001</v>
      </c>
      <c r="AF387">
        <v>2.587587766</v>
      </c>
      <c r="AG387">
        <v>932.79644160000009</v>
      </c>
      <c r="AH387">
        <v>79.722420560000003</v>
      </c>
      <c r="AI387">
        <v>48.942650586134313</v>
      </c>
      <c r="AJ387">
        <v>220.7934898</v>
      </c>
      <c r="AK387">
        <v>51.086634349747179</v>
      </c>
      <c r="AL387">
        <v>1797.432104</v>
      </c>
      <c r="AM387">
        <v>36.266744172669164</v>
      </c>
      <c r="AN387">
        <v>47.108423368762729</v>
      </c>
      <c r="AO387">
        <v>47.704998629565921</v>
      </c>
      <c r="AP387">
        <v>47.845541964195128</v>
      </c>
    </row>
    <row r="388" spans="1:42" hidden="1" x14ac:dyDescent="0.25">
      <c r="A388" t="s">
        <v>64</v>
      </c>
      <c r="B388" t="s">
        <v>111</v>
      </c>
      <c r="C388" t="b">
        <v>0</v>
      </c>
      <c r="D388" t="s">
        <v>246</v>
      </c>
      <c r="E388" t="s">
        <v>246</v>
      </c>
      <c r="F388" t="s">
        <v>255</v>
      </c>
      <c r="G388" t="s">
        <v>113</v>
      </c>
      <c r="I388" t="s">
        <v>263</v>
      </c>
      <c r="J388" t="s">
        <v>284</v>
      </c>
      <c r="K388">
        <v>2.1119984519999999</v>
      </c>
      <c r="L388">
        <v>2096</v>
      </c>
      <c r="M388">
        <v>2.1059034830000001</v>
      </c>
      <c r="N388">
        <v>6.0949689999998391E-3</v>
      </c>
      <c r="O388">
        <v>1.7869999999999999</v>
      </c>
      <c r="P388">
        <v>2093</v>
      </c>
      <c r="Q388">
        <v>2032</v>
      </c>
      <c r="U388">
        <v>2065</v>
      </c>
      <c r="X388">
        <v>-0.24234665590000001</v>
      </c>
      <c r="Y388">
        <v>1796.8974019725499</v>
      </c>
      <c r="Z388">
        <v>438.60141542844713</v>
      </c>
      <c r="AA388">
        <v>220.85064929955749</v>
      </c>
      <c r="AC388">
        <v>1793.76088338621</v>
      </c>
      <c r="AD388">
        <v>2100</v>
      </c>
      <c r="AE388">
        <v>1796.8974019725499</v>
      </c>
      <c r="AF388">
        <v>2.1059034830000001</v>
      </c>
      <c r="AG388">
        <v>474.78088539999987</v>
      </c>
      <c r="AH388">
        <v>48.85725747</v>
      </c>
      <c r="AI388">
        <v>29.994117892486258</v>
      </c>
      <c r="AJ388">
        <v>164.89538590000001</v>
      </c>
      <c r="AK388">
        <v>38.153073684665117</v>
      </c>
      <c r="AL388">
        <v>1342.377716</v>
      </c>
      <c r="AM388">
        <v>27.08512277093719</v>
      </c>
      <c r="AN388">
        <v>34.674027377637323</v>
      </c>
      <c r="AO388">
        <v>35.278029892902538</v>
      </c>
      <c r="AP388">
        <v>35.338946938497827</v>
      </c>
    </row>
    <row r="389" spans="1:42" hidden="1" x14ac:dyDescent="0.25">
      <c r="A389" t="s">
        <v>64</v>
      </c>
      <c r="B389" t="s">
        <v>125</v>
      </c>
      <c r="C389" t="b">
        <v>0</v>
      </c>
      <c r="D389" t="s">
        <v>246</v>
      </c>
      <c r="E389" t="s">
        <v>246</v>
      </c>
      <c r="F389" t="s">
        <v>255</v>
      </c>
      <c r="G389" t="s">
        <v>127</v>
      </c>
      <c r="I389" t="s">
        <v>263</v>
      </c>
      <c r="J389" t="s">
        <v>284</v>
      </c>
      <c r="K389">
        <v>2.136930123</v>
      </c>
      <c r="L389">
        <v>2093</v>
      </c>
      <c r="M389">
        <v>2.1265866710000001</v>
      </c>
      <c r="N389">
        <v>1.0343451999999861E-2</v>
      </c>
      <c r="O389">
        <v>1.804</v>
      </c>
      <c r="P389">
        <v>2099</v>
      </c>
      <c r="Q389">
        <v>2033</v>
      </c>
      <c r="U389">
        <v>2063</v>
      </c>
      <c r="X389">
        <v>0.39492881949999997</v>
      </c>
      <c r="Y389">
        <v>1854.41385873225</v>
      </c>
      <c r="Z389">
        <v>707.30606513193197</v>
      </c>
      <c r="AA389">
        <v>447.0592057275955</v>
      </c>
      <c r="AC389">
        <v>1840.7228747294</v>
      </c>
      <c r="AD389" t="s">
        <v>300</v>
      </c>
      <c r="AE389">
        <v>1854.41385873225</v>
      </c>
      <c r="AF389">
        <v>2.1265866710000001</v>
      </c>
      <c r="AG389">
        <v>564.88852020000002</v>
      </c>
      <c r="AH389">
        <v>35.759861110000003</v>
      </c>
      <c r="AI389">
        <v>21.953452680205761</v>
      </c>
      <c r="AJ389">
        <v>120.69109899999999</v>
      </c>
      <c r="AK389">
        <v>27.925198562091559</v>
      </c>
      <c r="AL389">
        <v>982.52016490000005</v>
      </c>
      <c r="AM389">
        <v>19.824285649299281</v>
      </c>
      <c r="AN389">
        <v>25.37879666922975</v>
      </c>
      <c r="AO389">
        <v>25.820881369979649</v>
      </c>
      <c r="AP389">
        <v>25.865468094748412</v>
      </c>
    </row>
    <row r="390" spans="1:42" hidden="1" x14ac:dyDescent="0.25">
      <c r="A390" t="s">
        <v>64</v>
      </c>
      <c r="B390" t="s">
        <v>121</v>
      </c>
      <c r="C390" t="b">
        <v>0</v>
      </c>
      <c r="D390" t="s">
        <v>246</v>
      </c>
      <c r="E390" t="s">
        <v>246</v>
      </c>
      <c r="F390" t="s">
        <v>255</v>
      </c>
      <c r="G390" t="s">
        <v>123</v>
      </c>
      <c r="I390" t="s">
        <v>263</v>
      </c>
      <c r="J390" t="s">
        <v>284</v>
      </c>
      <c r="K390">
        <v>2.6091102149999998</v>
      </c>
      <c r="L390">
        <v>2100</v>
      </c>
      <c r="M390">
        <v>2.6091102149999998</v>
      </c>
      <c r="N390">
        <v>0</v>
      </c>
      <c r="O390">
        <v>2.153</v>
      </c>
      <c r="P390">
        <v>2100</v>
      </c>
      <c r="Q390">
        <v>2032</v>
      </c>
      <c r="U390">
        <v>2051</v>
      </c>
      <c r="X390">
        <v>10.406049449999999</v>
      </c>
      <c r="Y390">
        <v>2525.2637724850001</v>
      </c>
      <c r="Z390">
        <v>540.16351111831693</v>
      </c>
      <c r="AA390">
        <v>221.266343116591</v>
      </c>
      <c r="AC390">
        <v>2525.2637724850001</v>
      </c>
      <c r="AD390" t="s">
        <v>300</v>
      </c>
      <c r="AE390">
        <v>2525.2637724850001</v>
      </c>
      <c r="AF390">
        <v>2.6091102149999998</v>
      </c>
      <c r="AG390">
        <v>580.49875680000002</v>
      </c>
      <c r="AH390">
        <v>32.709537849999997</v>
      </c>
      <c r="AI390">
        <v>20.080818803308109</v>
      </c>
      <c r="AJ390">
        <v>75.117680280000002</v>
      </c>
      <c r="AK390">
        <v>17.38053721213285</v>
      </c>
      <c r="AL390">
        <v>687.5431658</v>
      </c>
      <c r="AM390">
        <v>13.87254185915868</v>
      </c>
      <c r="AN390">
        <v>17.82061447294133</v>
      </c>
      <c r="AO390">
        <v>18.009936597437981</v>
      </c>
      <c r="AP390">
        <v>18.07245822374799</v>
      </c>
    </row>
    <row r="391" spans="1:42" hidden="1" x14ac:dyDescent="0.25">
      <c r="A391" t="s">
        <v>64</v>
      </c>
      <c r="B391" t="s">
        <v>117</v>
      </c>
      <c r="C391" t="b">
        <v>0</v>
      </c>
      <c r="D391" t="s">
        <v>246</v>
      </c>
      <c r="E391" t="s">
        <v>246</v>
      </c>
      <c r="F391" t="s">
        <v>255</v>
      </c>
      <c r="G391" t="s">
        <v>119</v>
      </c>
      <c r="I391" t="s">
        <v>263</v>
      </c>
      <c r="J391" t="s">
        <v>284</v>
      </c>
      <c r="K391">
        <v>2.6087202490000001</v>
      </c>
      <c r="L391">
        <v>2100</v>
      </c>
      <c r="M391">
        <v>2.6087202490000001</v>
      </c>
      <c r="N391">
        <v>0</v>
      </c>
      <c r="O391">
        <v>2.21</v>
      </c>
      <c r="P391">
        <v>2100</v>
      </c>
      <c r="Q391">
        <v>2032</v>
      </c>
      <c r="U391">
        <v>2052</v>
      </c>
      <c r="X391">
        <v>13.736963019999999</v>
      </c>
      <c r="Y391">
        <v>2640.36388154</v>
      </c>
      <c r="Z391">
        <v>608.65699188190888</v>
      </c>
      <c r="AA391">
        <v>251.598674025771</v>
      </c>
      <c r="AC391">
        <v>2640.36388154</v>
      </c>
      <c r="AD391" t="s">
        <v>300</v>
      </c>
      <c r="AE391">
        <v>2640.36388154</v>
      </c>
      <c r="AF391">
        <v>2.6087202490000001</v>
      </c>
      <c r="AG391">
        <v>772.94447509999998</v>
      </c>
      <c r="AH391">
        <v>28.832271110000001</v>
      </c>
      <c r="AI391">
        <v>17.700513364109341</v>
      </c>
      <c r="AJ391">
        <v>73.443984049999997</v>
      </c>
      <c r="AK391">
        <v>16.99328164861052</v>
      </c>
      <c r="AL391">
        <v>597.89160849999996</v>
      </c>
      <c r="AM391">
        <v>12.063644551691601</v>
      </c>
      <c r="AN391">
        <v>15.780014199250649</v>
      </c>
      <c r="AO391">
        <v>15.94413442383202</v>
      </c>
      <c r="AP391">
        <v>16.00042434852778</v>
      </c>
    </row>
    <row r="392" spans="1:42" hidden="1" x14ac:dyDescent="0.25">
      <c r="A392" t="s">
        <v>64</v>
      </c>
      <c r="B392" t="s">
        <v>131</v>
      </c>
      <c r="C392" t="b">
        <v>0</v>
      </c>
      <c r="D392" t="s">
        <v>246</v>
      </c>
      <c r="E392" t="s">
        <v>246</v>
      </c>
      <c r="F392" t="s">
        <v>255</v>
      </c>
      <c r="G392" t="s">
        <v>132</v>
      </c>
      <c r="I392" t="s">
        <v>263</v>
      </c>
      <c r="J392" t="s">
        <v>284</v>
      </c>
      <c r="K392">
        <v>3.3355619230000002</v>
      </c>
      <c r="L392">
        <v>2100</v>
      </c>
      <c r="M392">
        <v>3.3355619230000002</v>
      </c>
      <c r="N392">
        <v>0</v>
      </c>
      <c r="O392">
        <v>2.76</v>
      </c>
      <c r="P392">
        <v>2100</v>
      </c>
      <c r="Q392">
        <v>2031</v>
      </c>
      <c r="U392">
        <v>2045</v>
      </c>
      <c r="X392">
        <v>31.92204435</v>
      </c>
      <c r="Y392">
        <v>3880.9110698250011</v>
      </c>
      <c r="Z392">
        <v>851.82552331568718</v>
      </c>
      <c r="AA392">
        <v>211.29993465003099</v>
      </c>
      <c r="AC392">
        <v>3880.9110698250011</v>
      </c>
      <c r="AD392" t="s">
        <v>300</v>
      </c>
      <c r="AE392">
        <v>3880.9110698250011</v>
      </c>
      <c r="AF392">
        <v>3.3355619230000002</v>
      </c>
      <c r="AG392">
        <v>1003.847268</v>
      </c>
      <c r="AH392">
        <v>23.288776439999999</v>
      </c>
      <c r="AI392">
        <v>14.29728851526378</v>
      </c>
      <c r="AJ392">
        <v>57.564301380000003</v>
      </c>
      <c r="AK392">
        <v>13.319081186961281</v>
      </c>
      <c r="AL392">
        <v>468.61854219999998</v>
      </c>
      <c r="AM392">
        <v>9.4553050135887453</v>
      </c>
      <c r="AN392">
        <v>12.400976741989799</v>
      </c>
      <c r="AO392">
        <v>12.519368865467291</v>
      </c>
      <c r="AP392">
        <v>12.566335114740831</v>
      </c>
    </row>
    <row r="393" spans="1:42" hidden="1" x14ac:dyDescent="0.25">
      <c r="A393" t="s">
        <v>64</v>
      </c>
      <c r="B393" t="s">
        <v>112</v>
      </c>
      <c r="C393" t="b">
        <v>0</v>
      </c>
      <c r="D393" t="s">
        <v>246</v>
      </c>
      <c r="E393" t="s">
        <v>246</v>
      </c>
      <c r="F393" t="s">
        <v>255</v>
      </c>
      <c r="G393" t="s">
        <v>113</v>
      </c>
      <c r="I393" t="s">
        <v>263</v>
      </c>
      <c r="J393" t="s">
        <v>284</v>
      </c>
      <c r="K393">
        <v>2.6094312990000001</v>
      </c>
      <c r="L393">
        <v>2100</v>
      </c>
      <c r="M393">
        <v>2.6094312990000001</v>
      </c>
      <c r="N393">
        <v>0</v>
      </c>
      <c r="O393">
        <v>2.1800000000000002</v>
      </c>
      <c r="P393">
        <v>2100</v>
      </c>
      <c r="Q393">
        <v>2032</v>
      </c>
      <c r="U393">
        <v>2051</v>
      </c>
      <c r="X393">
        <v>9.6864682389999999</v>
      </c>
      <c r="Y393">
        <v>2676.0097044344998</v>
      </c>
      <c r="Z393">
        <v>123.82876355103301</v>
      </c>
      <c r="AA393">
        <v>16.333491813670999</v>
      </c>
      <c r="AC393">
        <v>2676.0097044344998</v>
      </c>
      <c r="AD393" t="s">
        <v>300</v>
      </c>
      <c r="AE393">
        <v>2676.0097044344998</v>
      </c>
      <c r="AF393">
        <v>2.6094312990000001</v>
      </c>
      <c r="AG393">
        <v>521.42811949999998</v>
      </c>
      <c r="AH393">
        <v>10.43315385</v>
      </c>
      <c r="AI393">
        <v>6.4050514247447978</v>
      </c>
      <c r="AJ393">
        <v>35.212351650000002</v>
      </c>
      <c r="AK393">
        <v>8.1473440859498876</v>
      </c>
      <c r="AL393">
        <v>286.6561481</v>
      </c>
      <c r="AM393">
        <v>5.7838541803776877</v>
      </c>
      <c r="AN393">
        <v>7.404416068103318</v>
      </c>
      <c r="AO393">
        <v>7.533396929759026</v>
      </c>
      <c r="AP393">
        <v>7.5464053739921573</v>
      </c>
    </row>
    <row r="394" spans="1:42" hidden="1" x14ac:dyDescent="0.25">
      <c r="A394" t="s">
        <v>64</v>
      </c>
      <c r="B394" t="s">
        <v>126</v>
      </c>
      <c r="C394" t="b">
        <v>0</v>
      </c>
      <c r="D394" t="s">
        <v>246</v>
      </c>
      <c r="E394" t="s">
        <v>246</v>
      </c>
      <c r="F394" t="s">
        <v>255</v>
      </c>
      <c r="G394" t="s">
        <v>127</v>
      </c>
      <c r="I394" t="s">
        <v>263</v>
      </c>
      <c r="J394" t="s">
        <v>284</v>
      </c>
      <c r="K394">
        <v>2.6284586729999999</v>
      </c>
      <c r="L394">
        <v>2100</v>
      </c>
      <c r="M394">
        <v>2.6284586729999999</v>
      </c>
      <c r="N394">
        <v>0</v>
      </c>
      <c r="O394">
        <v>2.1890000000000001</v>
      </c>
      <c r="P394">
        <v>2100</v>
      </c>
      <c r="Q394">
        <v>2033</v>
      </c>
      <c r="U394">
        <v>2053</v>
      </c>
      <c r="X394">
        <v>11.585241890000001</v>
      </c>
      <c r="Y394">
        <v>2729.067812155</v>
      </c>
      <c r="Z394">
        <v>320.62888664982148</v>
      </c>
      <c r="AA394">
        <v>128.00540393751001</v>
      </c>
      <c r="AC394">
        <v>2729.067812155</v>
      </c>
      <c r="AD394" t="s">
        <v>300</v>
      </c>
      <c r="AE394">
        <v>2729.067812155</v>
      </c>
      <c r="AF394">
        <v>2.6284586729999999</v>
      </c>
      <c r="AG394">
        <v>606.78563039999995</v>
      </c>
      <c r="AH394">
        <v>8.8947427680000004</v>
      </c>
      <c r="AI394">
        <v>5.4606004721110182</v>
      </c>
      <c r="AJ394">
        <v>30.020146799999999</v>
      </c>
      <c r="AK394">
        <v>6.9459849748583151</v>
      </c>
      <c r="AL394">
        <v>244.38753009999999</v>
      </c>
      <c r="AM394">
        <v>4.9310012953497262</v>
      </c>
      <c r="AN394">
        <v>6.3126047234146583</v>
      </c>
      <c r="AO394">
        <v>6.4225668310479573</v>
      </c>
      <c r="AP394">
        <v>6.4336571271256711</v>
      </c>
    </row>
    <row r="395" spans="1:42" hidden="1" x14ac:dyDescent="0.25">
      <c r="A395" t="s">
        <v>64</v>
      </c>
      <c r="B395" t="s">
        <v>118</v>
      </c>
      <c r="C395" t="b">
        <v>0</v>
      </c>
      <c r="D395" t="s">
        <v>246</v>
      </c>
      <c r="E395" t="s">
        <v>246</v>
      </c>
      <c r="F395" t="s">
        <v>255</v>
      </c>
      <c r="G395" t="s">
        <v>119</v>
      </c>
      <c r="I395" t="s">
        <v>263</v>
      </c>
      <c r="J395" t="s">
        <v>284</v>
      </c>
      <c r="K395">
        <v>3.324502662</v>
      </c>
      <c r="L395">
        <v>2100</v>
      </c>
      <c r="M395">
        <v>3.324502662</v>
      </c>
      <c r="N395">
        <v>0</v>
      </c>
      <c r="O395">
        <v>2.7869999999999999</v>
      </c>
      <c r="P395">
        <v>2100</v>
      </c>
      <c r="Q395">
        <v>2032</v>
      </c>
      <c r="U395">
        <v>2047</v>
      </c>
      <c r="X395">
        <v>31.92204435</v>
      </c>
      <c r="Y395">
        <v>3989.7381669699998</v>
      </c>
      <c r="Z395">
        <v>203.40030170946801</v>
      </c>
      <c r="AA395">
        <v>33.636368784111013</v>
      </c>
      <c r="AC395">
        <v>3989.7381669699998</v>
      </c>
      <c r="AD395" t="s">
        <v>300</v>
      </c>
      <c r="AE395">
        <v>3989.7381669699998</v>
      </c>
      <c r="AF395">
        <v>3.324502662</v>
      </c>
      <c r="AG395">
        <v>867.88500339999996</v>
      </c>
      <c r="AH395">
        <v>8.8621065229999996</v>
      </c>
      <c r="AI395">
        <v>5.4405646487597146</v>
      </c>
      <c r="AJ395">
        <v>15.99714167</v>
      </c>
      <c r="AK395">
        <v>3.7013778253909089</v>
      </c>
      <c r="AL395">
        <v>130.2292746</v>
      </c>
      <c r="AM395">
        <v>2.6276329298892289</v>
      </c>
      <c r="AN395">
        <v>3.5599036307998388</v>
      </c>
      <c r="AO395">
        <v>3.5573479939899229</v>
      </c>
      <c r="AP395">
        <v>3.5802553032447508</v>
      </c>
    </row>
    <row r="396" spans="1:42" hidden="1" x14ac:dyDescent="0.25">
      <c r="A396" t="s">
        <v>64</v>
      </c>
      <c r="B396" t="s">
        <v>122</v>
      </c>
      <c r="C396" t="b">
        <v>0</v>
      </c>
      <c r="D396" t="s">
        <v>246</v>
      </c>
      <c r="E396" t="s">
        <v>246</v>
      </c>
      <c r="F396" t="s">
        <v>255</v>
      </c>
      <c r="G396" t="s">
        <v>123</v>
      </c>
      <c r="I396" t="s">
        <v>263</v>
      </c>
      <c r="J396" t="s">
        <v>284</v>
      </c>
      <c r="K396">
        <v>3.347081996</v>
      </c>
      <c r="L396">
        <v>2100</v>
      </c>
      <c r="M396">
        <v>3.347081996</v>
      </c>
      <c r="N396">
        <v>0</v>
      </c>
      <c r="O396">
        <v>2.7090000000000001</v>
      </c>
      <c r="P396">
        <v>2100</v>
      </c>
      <c r="Q396">
        <v>2031</v>
      </c>
      <c r="U396">
        <v>2046</v>
      </c>
      <c r="X396">
        <v>26.922818679999999</v>
      </c>
      <c r="Y396">
        <v>3799.1684777800001</v>
      </c>
      <c r="Z396">
        <v>255.48088514594701</v>
      </c>
      <c r="AA396">
        <v>44.170335999423997</v>
      </c>
      <c r="AC396">
        <v>3799.1684777800001</v>
      </c>
      <c r="AD396" t="s">
        <v>300</v>
      </c>
      <c r="AE396">
        <v>3799.1684777800001</v>
      </c>
      <c r="AF396">
        <v>3.347081996</v>
      </c>
      <c r="AG396">
        <v>645.8399177</v>
      </c>
      <c r="AH396">
        <v>8.6614382420000009</v>
      </c>
      <c r="AI396">
        <v>5.3173717314885733</v>
      </c>
      <c r="AJ396">
        <v>13.517021679999999</v>
      </c>
      <c r="AK396">
        <v>3.1275339897443168</v>
      </c>
      <c r="AL396">
        <v>127.3458109</v>
      </c>
      <c r="AM396">
        <v>2.569453352420707</v>
      </c>
      <c r="AN396">
        <v>3.411590401571011</v>
      </c>
      <c r="AO396">
        <v>3.40778607027887</v>
      </c>
      <c r="AP396">
        <v>3.4300836866399012</v>
      </c>
    </row>
    <row r="397" spans="1:42" hidden="1" x14ac:dyDescent="0.25">
      <c r="A397" t="s">
        <v>64</v>
      </c>
      <c r="B397" t="s">
        <v>162</v>
      </c>
      <c r="C397" t="b">
        <v>0</v>
      </c>
      <c r="D397" t="s">
        <v>246</v>
      </c>
      <c r="E397" t="s">
        <v>246</v>
      </c>
      <c r="F397" t="s">
        <v>255</v>
      </c>
      <c r="G397" t="s">
        <v>127</v>
      </c>
      <c r="I397" t="s">
        <v>263</v>
      </c>
      <c r="J397" t="s">
        <v>284</v>
      </c>
      <c r="K397">
        <v>3.320125821</v>
      </c>
      <c r="L397">
        <v>2100</v>
      </c>
      <c r="M397">
        <v>3.320125821</v>
      </c>
      <c r="N397">
        <v>0</v>
      </c>
      <c r="O397">
        <v>2.7570000000000001</v>
      </c>
      <c r="P397">
        <v>2100</v>
      </c>
      <c r="Q397">
        <v>2033</v>
      </c>
      <c r="U397">
        <v>2049</v>
      </c>
      <c r="X397">
        <v>31.92204435</v>
      </c>
      <c r="Y397">
        <v>3768.806585615001</v>
      </c>
      <c r="Z397">
        <v>0.1083285731235</v>
      </c>
      <c r="AA397">
        <v>3.1984722003500013E-2</v>
      </c>
      <c r="AC397">
        <v>3768.806585615001</v>
      </c>
      <c r="AD397" t="s">
        <v>300</v>
      </c>
      <c r="AE397">
        <v>3768.806585615001</v>
      </c>
      <c r="AF397">
        <v>3.320125821</v>
      </c>
      <c r="AG397">
        <v>651.73352839999995</v>
      </c>
      <c r="AH397">
        <v>1.3289210000000001E-3</v>
      </c>
      <c r="AI397">
        <v>8.1584221480863919E-4</v>
      </c>
      <c r="AJ397">
        <v>4.4851680000000003E-3</v>
      </c>
      <c r="AK397">
        <v>1.0377667286328969E-3</v>
      </c>
      <c r="AL397">
        <v>3.6512785999999998E-2</v>
      </c>
      <c r="AM397">
        <v>7.3671760170887436E-4</v>
      </c>
      <c r="AN397">
        <v>9.4313643207268787E-4</v>
      </c>
      <c r="AO397">
        <v>9.5956535840077933E-4</v>
      </c>
      <c r="AP397">
        <v>9.6122230515040047E-4</v>
      </c>
    </row>
    <row r="398" spans="1:42" hidden="1" x14ac:dyDescent="0.25">
      <c r="A398" t="s">
        <v>64</v>
      </c>
      <c r="B398" t="s">
        <v>113</v>
      </c>
      <c r="C398" t="b">
        <v>0</v>
      </c>
      <c r="D398" t="s">
        <v>246</v>
      </c>
      <c r="E398" t="s">
        <v>246</v>
      </c>
      <c r="F398" t="s">
        <v>255</v>
      </c>
      <c r="I398" t="s">
        <v>263</v>
      </c>
      <c r="J398" t="s">
        <v>284</v>
      </c>
      <c r="K398">
        <v>3.4776587800000001</v>
      </c>
      <c r="L398">
        <v>2100</v>
      </c>
      <c r="M398">
        <v>3.4776587800000001</v>
      </c>
      <c r="N398">
        <v>0</v>
      </c>
      <c r="O398">
        <v>2.883</v>
      </c>
      <c r="P398">
        <v>2100</v>
      </c>
      <c r="Q398">
        <v>2031</v>
      </c>
      <c r="U398">
        <v>2045</v>
      </c>
      <c r="X398">
        <v>31.27792251</v>
      </c>
      <c r="Y398">
        <v>3697.2971313950002</v>
      </c>
      <c r="Z398">
        <v>5.5176911317499987E-2</v>
      </c>
      <c r="AA398">
        <v>3.0330063940000001E-3</v>
      </c>
      <c r="AC398">
        <v>3697.2971313950002</v>
      </c>
      <c r="AD398" t="s">
        <v>300</v>
      </c>
      <c r="AE398">
        <v>3697.2971313950002</v>
      </c>
      <c r="AF398">
        <v>3.4776587800000001</v>
      </c>
      <c r="AG398">
        <v>552.69471479999993</v>
      </c>
    </row>
    <row r="399" spans="1:42" hidden="1" x14ac:dyDescent="0.25">
      <c r="A399" t="s">
        <v>64</v>
      </c>
      <c r="B399" t="s">
        <v>119</v>
      </c>
      <c r="C399" t="b">
        <v>0</v>
      </c>
      <c r="D399" t="s">
        <v>246</v>
      </c>
      <c r="E399" t="s">
        <v>246</v>
      </c>
      <c r="F399" t="s">
        <v>255</v>
      </c>
      <c r="I399" t="s">
        <v>263</v>
      </c>
      <c r="J399" t="s">
        <v>284</v>
      </c>
      <c r="K399">
        <v>4.3207101550000004</v>
      </c>
      <c r="L399">
        <v>2100</v>
      </c>
      <c r="M399">
        <v>4.3207101550000004</v>
      </c>
      <c r="N399">
        <v>0</v>
      </c>
      <c r="O399">
        <v>3.5430000000000001</v>
      </c>
      <c r="P399">
        <v>2100</v>
      </c>
      <c r="Q399">
        <v>2031</v>
      </c>
      <c r="U399">
        <v>2044</v>
      </c>
      <c r="X399">
        <v>31.92204435</v>
      </c>
      <c r="Y399">
        <v>5448.5610835800007</v>
      </c>
      <c r="Z399">
        <v>1.0755464486499999E-2</v>
      </c>
      <c r="AA399">
        <v>3.0836420294999998E-3</v>
      </c>
      <c r="AC399">
        <v>5448.5610835800007</v>
      </c>
      <c r="AD399" t="s">
        <v>300</v>
      </c>
      <c r="AE399">
        <v>5448.5610835800007</v>
      </c>
      <c r="AF399">
        <v>4.3207101550000004</v>
      </c>
      <c r="AG399">
        <v>928.26307310000004</v>
      </c>
    </row>
    <row r="400" spans="1:42" hidden="1" x14ac:dyDescent="0.25">
      <c r="A400" t="s">
        <v>64</v>
      </c>
      <c r="B400" t="s">
        <v>123</v>
      </c>
      <c r="C400" t="b">
        <v>0</v>
      </c>
      <c r="D400" t="s">
        <v>246</v>
      </c>
      <c r="E400" t="s">
        <v>246</v>
      </c>
      <c r="F400" t="s">
        <v>255</v>
      </c>
      <c r="I400" t="s">
        <v>263</v>
      </c>
      <c r="J400" t="s">
        <v>284</v>
      </c>
      <c r="K400">
        <v>4.3256828179999998</v>
      </c>
      <c r="L400">
        <v>2100</v>
      </c>
      <c r="M400">
        <v>4.3256828179999998</v>
      </c>
      <c r="N400">
        <v>0</v>
      </c>
      <c r="O400">
        <v>3.54</v>
      </c>
      <c r="P400">
        <v>2100</v>
      </c>
      <c r="Q400">
        <v>2031</v>
      </c>
      <c r="U400">
        <v>2044</v>
      </c>
      <c r="X400">
        <v>31.92204435</v>
      </c>
      <c r="Y400">
        <v>5765.135378205001</v>
      </c>
      <c r="Z400">
        <v>8.9610788150000006E-3</v>
      </c>
      <c r="AA400">
        <v>2.4749757965E-3</v>
      </c>
      <c r="AC400">
        <v>5765.135378205001</v>
      </c>
      <c r="AD400" t="s">
        <v>300</v>
      </c>
      <c r="AE400">
        <v>5765.135378205001</v>
      </c>
      <c r="AF400">
        <v>4.3256828179999998</v>
      </c>
      <c r="AG400">
        <v>788.76243029999989</v>
      </c>
    </row>
    <row r="401" spans="1:42" hidden="1" x14ac:dyDescent="0.25">
      <c r="A401" t="s">
        <v>64</v>
      </c>
      <c r="B401" t="s">
        <v>127</v>
      </c>
      <c r="C401" t="b">
        <v>0</v>
      </c>
      <c r="D401" t="s">
        <v>246</v>
      </c>
      <c r="E401" t="s">
        <v>246</v>
      </c>
      <c r="F401" t="s">
        <v>255</v>
      </c>
      <c r="I401" t="s">
        <v>263</v>
      </c>
      <c r="J401" t="s">
        <v>284</v>
      </c>
      <c r="K401">
        <v>3.5092268990000002</v>
      </c>
      <c r="L401">
        <v>2100</v>
      </c>
      <c r="M401">
        <v>3.5092268990000002</v>
      </c>
      <c r="N401">
        <v>0</v>
      </c>
      <c r="O401">
        <v>2.9039999999999999</v>
      </c>
      <c r="P401">
        <v>2100</v>
      </c>
      <c r="Q401">
        <v>2032</v>
      </c>
      <c r="U401">
        <v>2047</v>
      </c>
      <c r="X401">
        <v>31.92204435</v>
      </c>
      <c r="Y401">
        <v>3937.750686670001</v>
      </c>
      <c r="Z401">
        <v>0.100534347269</v>
      </c>
      <c r="AA401">
        <v>4.1063005697500009E-2</v>
      </c>
      <c r="AC401">
        <v>3937.750686670001</v>
      </c>
      <c r="AD401" t="s">
        <v>300</v>
      </c>
      <c r="AE401">
        <v>3937.750686670001</v>
      </c>
      <c r="AF401">
        <v>3.5092268990000002</v>
      </c>
      <c r="AG401">
        <v>648.98737559999995</v>
      </c>
    </row>
    <row r="402" spans="1:42" hidden="1" x14ac:dyDescent="0.25">
      <c r="A402" t="s">
        <v>64</v>
      </c>
      <c r="B402" t="s">
        <v>132</v>
      </c>
      <c r="C402" t="b">
        <v>0</v>
      </c>
      <c r="D402" t="s">
        <v>246</v>
      </c>
      <c r="E402" t="s">
        <v>246</v>
      </c>
      <c r="F402" t="s">
        <v>255</v>
      </c>
      <c r="I402" t="s">
        <v>263</v>
      </c>
      <c r="J402" t="s">
        <v>284</v>
      </c>
      <c r="K402">
        <v>5.4041375550000001</v>
      </c>
      <c r="L402">
        <v>2100</v>
      </c>
      <c r="M402">
        <v>5.4041375550000001</v>
      </c>
      <c r="N402">
        <v>0</v>
      </c>
      <c r="O402">
        <v>4.2589999999999986</v>
      </c>
      <c r="P402">
        <v>2100</v>
      </c>
      <c r="Q402">
        <v>2030</v>
      </c>
      <c r="U402">
        <v>2042</v>
      </c>
      <c r="X402">
        <v>31.92204435</v>
      </c>
      <c r="Y402">
        <v>7662.6812148200006</v>
      </c>
      <c r="Z402">
        <v>0.16528351037549999</v>
      </c>
      <c r="AA402">
        <v>5.2437979304999993E-2</v>
      </c>
      <c r="AC402">
        <v>7662.6812148200006</v>
      </c>
      <c r="AD402" t="s">
        <v>300</v>
      </c>
      <c r="AE402">
        <v>7662.6812148200006</v>
      </c>
      <c r="AF402">
        <v>5.4041375550000001</v>
      </c>
      <c r="AG402">
        <v>1159.6180320000001</v>
      </c>
    </row>
    <row r="403" spans="1:42" hidden="1" x14ac:dyDescent="0.25">
      <c r="A403" t="s">
        <v>57</v>
      </c>
      <c r="B403" t="s">
        <v>196</v>
      </c>
      <c r="C403" t="b">
        <v>0</v>
      </c>
      <c r="D403" t="s">
        <v>248</v>
      </c>
      <c r="E403" t="s">
        <v>254</v>
      </c>
      <c r="F403" t="s">
        <v>2</v>
      </c>
      <c r="G403" t="s">
        <v>139</v>
      </c>
      <c r="I403" t="s">
        <v>265</v>
      </c>
      <c r="J403" t="s">
        <v>286</v>
      </c>
      <c r="K403">
        <v>1.4734388190000001</v>
      </c>
      <c r="L403">
        <v>2033</v>
      </c>
      <c r="M403">
        <v>1.2472493099999999</v>
      </c>
      <c r="N403">
        <v>0.22618950900000009</v>
      </c>
      <c r="O403">
        <v>1.238</v>
      </c>
      <c r="P403">
        <v>2029</v>
      </c>
      <c r="X403">
        <v>-10.157678710000001</v>
      </c>
      <c r="Y403">
        <v>205.45729709000011</v>
      </c>
      <c r="Z403">
        <v>268.05665133350749</v>
      </c>
      <c r="AA403">
        <v>242.15432832181349</v>
      </c>
      <c r="AC403">
        <v>398.9239234594001</v>
      </c>
      <c r="AD403">
        <v>2053</v>
      </c>
      <c r="AE403">
        <v>449.22311272630009</v>
      </c>
      <c r="AF403">
        <v>1.400452654</v>
      </c>
      <c r="AG403">
        <v>283.20867920000001</v>
      </c>
      <c r="AH403">
        <v>6050</v>
      </c>
      <c r="AI403">
        <v>3714.1751839215931</v>
      </c>
      <c r="AJ403">
        <v>14300</v>
      </c>
      <c r="AK403">
        <v>3308.697515778767</v>
      </c>
      <c r="AL403">
        <v>30104.96758</v>
      </c>
      <c r="AM403">
        <v>607.42720413230086</v>
      </c>
      <c r="AN403">
        <v>2300.2862236132519</v>
      </c>
      <c r="AO403">
        <v>2265.811769220174</v>
      </c>
      <c r="AP403">
        <v>2289.1694412610009</v>
      </c>
    </row>
    <row r="404" spans="1:42" hidden="1" x14ac:dyDescent="0.25">
      <c r="A404" t="s">
        <v>65</v>
      </c>
      <c r="B404" t="s">
        <v>71</v>
      </c>
      <c r="C404" t="b">
        <v>0</v>
      </c>
      <c r="D404" t="s">
        <v>245</v>
      </c>
      <c r="E404" t="s">
        <v>245</v>
      </c>
      <c r="F404" t="s">
        <v>255</v>
      </c>
      <c r="G404" t="s">
        <v>74</v>
      </c>
      <c r="I404" t="s">
        <v>260</v>
      </c>
      <c r="J404" t="s">
        <v>281</v>
      </c>
      <c r="K404">
        <v>1.6880155699999999</v>
      </c>
      <c r="L404">
        <v>2060</v>
      </c>
      <c r="M404">
        <v>1.5416108129999999</v>
      </c>
      <c r="N404">
        <v>0.146404757</v>
      </c>
      <c r="O404">
        <v>1.3919999999999999</v>
      </c>
      <c r="P404">
        <v>2060</v>
      </c>
      <c r="Q404">
        <v>2035</v>
      </c>
      <c r="X404">
        <v>-15.514710750000001</v>
      </c>
      <c r="Y404">
        <v>683.27297703000011</v>
      </c>
      <c r="Z404">
        <v>928.55835635402013</v>
      </c>
      <c r="AA404">
        <v>682.49753077761989</v>
      </c>
      <c r="AB404">
        <v>255.7721893591</v>
      </c>
      <c r="AC404">
        <v>958.74390234300017</v>
      </c>
      <c r="AD404">
        <v>2068</v>
      </c>
      <c r="AE404">
        <v>974.38052579980013</v>
      </c>
      <c r="AF404">
        <v>1.6819003459999999</v>
      </c>
      <c r="AG404">
        <v>640.35744199999999</v>
      </c>
      <c r="AJ404">
        <v>853.91266689999998</v>
      </c>
      <c r="AK404">
        <v>197.57613424224141</v>
      </c>
      <c r="AL404">
        <v>4245.5599060000004</v>
      </c>
      <c r="AM404">
        <v>85.662559736188697</v>
      </c>
    </row>
    <row r="405" spans="1:42" hidden="1" x14ac:dyDescent="0.25">
      <c r="A405" t="s">
        <v>65</v>
      </c>
      <c r="B405" t="s">
        <v>72</v>
      </c>
      <c r="C405" t="b">
        <v>0</v>
      </c>
      <c r="D405" t="s">
        <v>245</v>
      </c>
      <c r="E405" t="s">
        <v>245</v>
      </c>
      <c r="F405" t="s">
        <v>255</v>
      </c>
      <c r="G405" t="s">
        <v>74</v>
      </c>
      <c r="I405" t="s">
        <v>260</v>
      </c>
      <c r="J405" t="s">
        <v>281</v>
      </c>
      <c r="K405">
        <v>1.7030394689999999</v>
      </c>
      <c r="L405">
        <v>2061</v>
      </c>
      <c r="M405">
        <v>1.5996627569999999</v>
      </c>
      <c r="N405">
        <v>0.103376712</v>
      </c>
      <c r="O405">
        <v>1.411</v>
      </c>
      <c r="P405">
        <v>2074</v>
      </c>
      <c r="Q405">
        <v>2035</v>
      </c>
      <c r="X405">
        <v>-13.899780700000001</v>
      </c>
      <c r="Y405">
        <v>824.91219950499999</v>
      </c>
      <c r="Z405">
        <v>932.35671912902001</v>
      </c>
      <c r="AA405">
        <v>683.14065736761995</v>
      </c>
      <c r="AB405">
        <v>255.67996926410001</v>
      </c>
      <c r="AC405">
        <v>995.14616466280006</v>
      </c>
      <c r="AD405">
        <v>2074</v>
      </c>
      <c r="AE405">
        <v>1028.3343467019999</v>
      </c>
      <c r="AF405">
        <v>1.6991749389999999</v>
      </c>
      <c r="AG405">
        <v>652.64284499999997</v>
      </c>
      <c r="AJ405">
        <v>770.10640020000005</v>
      </c>
      <c r="AK405">
        <v>178.18525407182301</v>
      </c>
      <c r="AL405">
        <v>3840.2213179999999</v>
      </c>
      <c r="AM405">
        <v>77.484052830924824</v>
      </c>
    </row>
    <row r="406" spans="1:42" hidden="1" x14ac:dyDescent="0.25">
      <c r="A406" t="s">
        <v>65</v>
      </c>
      <c r="B406" t="s">
        <v>69</v>
      </c>
      <c r="C406" t="b">
        <v>0</v>
      </c>
      <c r="D406" t="s">
        <v>245</v>
      </c>
      <c r="E406" t="s">
        <v>245</v>
      </c>
      <c r="F406" t="s">
        <v>255</v>
      </c>
      <c r="G406" t="s">
        <v>74</v>
      </c>
      <c r="I406" t="s">
        <v>260</v>
      </c>
      <c r="J406" t="s">
        <v>281</v>
      </c>
      <c r="K406">
        <v>1.6462331299999999</v>
      </c>
      <c r="L406">
        <v>2081</v>
      </c>
      <c r="M406">
        <v>1.5880062939999999</v>
      </c>
      <c r="N406">
        <v>5.8226835999999997E-2</v>
      </c>
      <c r="O406">
        <v>1.3839999999999999</v>
      </c>
      <c r="P406">
        <v>2075</v>
      </c>
      <c r="Q406">
        <v>2043</v>
      </c>
      <c r="X406">
        <v>-11.534594390000001</v>
      </c>
      <c r="Y406">
        <v>824.94956602000013</v>
      </c>
      <c r="Z406">
        <v>997.76103043601995</v>
      </c>
      <c r="AA406">
        <v>715.98840395161994</v>
      </c>
      <c r="AB406">
        <v>255.1050509896001</v>
      </c>
      <c r="AC406">
        <v>966.4351906620002</v>
      </c>
      <c r="AD406">
        <v>2078</v>
      </c>
      <c r="AE406">
        <v>971.0718832350002</v>
      </c>
      <c r="AF406">
        <v>1.645229898</v>
      </c>
      <c r="AG406">
        <v>671.07694049999998</v>
      </c>
      <c r="AH406">
        <v>223.34556040000001</v>
      </c>
      <c r="AI406">
        <v>137.11479964904811</v>
      </c>
      <c r="AJ406">
        <v>428.50531439999992</v>
      </c>
      <c r="AK406">
        <v>99.146466381348205</v>
      </c>
      <c r="AL406">
        <v>2204.311784</v>
      </c>
      <c r="AM406">
        <v>44.47634565401529</v>
      </c>
      <c r="AN406">
        <v>82.20131505215268</v>
      </c>
      <c r="AO406">
        <v>81.435380401001524</v>
      </c>
      <c r="AP406">
        <v>82.147950713404555</v>
      </c>
    </row>
    <row r="407" spans="1:42" hidden="1" x14ac:dyDescent="0.25">
      <c r="A407" t="s">
        <v>65</v>
      </c>
      <c r="B407" t="s">
        <v>70</v>
      </c>
      <c r="C407" t="b">
        <v>0</v>
      </c>
      <c r="D407" t="s">
        <v>244</v>
      </c>
      <c r="E407" t="s">
        <v>244</v>
      </c>
      <c r="F407" t="s">
        <v>255</v>
      </c>
      <c r="G407" t="s">
        <v>74</v>
      </c>
      <c r="I407" t="s">
        <v>260</v>
      </c>
      <c r="J407" t="s">
        <v>281</v>
      </c>
      <c r="K407">
        <v>1.8769597520000001</v>
      </c>
      <c r="L407">
        <v>2093</v>
      </c>
      <c r="M407">
        <v>1.8704234200000001</v>
      </c>
      <c r="N407">
        <v>6.5363320000000344E-3</v>
      </c>
      <c r="O407">
        <v>1.591</v>
      </c>
      <c r="P407">
        <v>2095</v>
      </c>
      <c r="Q407">
        <v>2035</v>
      </c>
      <c r="X407">
        <v>-3.1548604679999999</v>
      </c>
      <c r="Y407">
        <v>1425.3413858849999</v>
      </c>
      <c r="Z407">
        <v>934.00687796902002</v>
      </c>
      <c r="AA407">
        <v>650.31229764262002</v>
      </c>
      <c r="AB407">
        <v>252.77151466410001</v>
      </c>
      <c r="AC407">
        <v>1435.93059538436</v>
      </c>
      <c r="AD407">
        <v>2095</v>
      </c>
      <c r="AE407">
        <v>1435.5947881374</v>
      </c>
      <c r="AF407">
        <v>1.873803959</v>
      </c>
      <c r="AG407">
        <v>723.07545029999994</v>
      </c>
      <c r="AJ407">
        <v>273.3323158</v>
      </c>
      <c r="AK407">
        <v>63.242933865001227</v>
      </c>
      <c r="AL407">
        <v>1417.5315820000001</v>
      </c>
      <c r="AM407">
        <v>28.601500511016241</v>
      </c>
    </row>
    <row r="408" spans="1:42" hidden="1" x14ac:dyDescent="0.25">
      <c r="A408" t="s">
        <v>65</v>
      </c>
      <c r="B408" t="s">
        <v>68</v>
      </c>
      <c r="C408" t="b">
        <v>0</v>
      </c>
      <c r="D408" t="s">
        <v>244</v>
      </c>
      <c r="E408" t="s">
        <v>244</v>
      </c>
      <c r="F408" t="s">
        <v>255</v>
      </c>
      <c r="G408" t="s">
        <v>74</v>
      </c>
      <c r="I408" t="s">
        <v>260</v>
      </c>
      <c r="J408" t="s">
        <v>281</v>
      </c>
      <c r="K408">
        <v>1.873132276</v>
      </c>
      <c r="L408">
        <v>2094</v>
      </c>
      <c r="M408">
        <v>1.867811101</v>
      </c>
      <c r="N408">
        <v>5.3211749999999558E-3</v>
      </c>
      <c r="O408">
        <v>1.595</v>
      </c>
      <c r="P408">
        <v>2095</v>
      </c>
      <c r="Q408">
        <v>2039</v>
      </c>
      <c r="X408">
        <v>-3.383409544</v>
      </c>
      <c r="Y408">
        <v>1425.1350619699999</v>
      </c>
      <c r="Z408">
        <v>976.92413790602006</v>
      </c>
      <c r="AA408">
        <v>671.75140926962001</v>
      </c>
      <c r="AB408">
        <v>250.6250793511</v>
      </c>
      <c r="AC408">
        <v>1436.3218627537999</v>
      </c>
      <c r="AD408">
        <v>2095</v>
      </c>
      <c r="AE408">
        <v>1435.9763387032001</v>
      </c>
      <c r="AF408">
        <v>1.8729907589999999</v>
      </c>
      <c r="AG408">
        <v>726.96465909999995</v>
      </c>
      <c r="AH408">
        <v>111.8029823</v>
      </c>
      <c r="AI408">
        <v>68.637332619352904</v>
      </c>
      <c r="AJ408">
        <v>217.64528680000001</v>
      </c>
      <c r="AK408">
        <v>50.358211171756459</v>
      </c>
      <c r="AL408">
        <v>1136.1208509999999</v>
      </c>
      <c r="AM408">
        <v>22.92348298484168</v>
      </c>
      <c r="AN408">
        <v>41.875231341455041</v>
      </c>
      <c r="AO408">
        <v>41.522960721633822</v>
      </c>
      <c r="AP408">
        <v>41.876165928439043</v>
      </c>
    </row>
    <row r="409" spans="1:42" hidden="1" x14ac:dyDescent="0.25">
      <c r="A409" t="s">
        <v>65</v>
      </c>
      <c r="B409" t="s">
        <v>73</v>
      </c>
      <c r="C409" t="b">
        <v>0</v>
      </c>
      <c r="D409" t="s">
        <v>246</v>
      </c>
      <c r="E409" t="s">
        <v>246</v>
      </c>
      <c r="F409" t="s">
        <v>255</v>
      </c>
      <c r="G409" t="s">
        <v>74</v>
      </c>
      <c r="I409" t="s">
        <v>260</v>
      </c>
      <c r="J409" t="s">
        <v>281</v>
      </c>
      <c r="K409">
        <v>2.8307923330000002</v>
      </c>
      <c r="L409">
        <v>2100</v>
      </c>
      <c r="M409">
        <v>2.8307923330000002</v>
      </c>
      <c r="N409">
        <v>0</v>
      </c>
      <c r="O409">
        <v>2.3769999999999998</v>
      </c>
      <c r="P409">
        <v>2100</v>
      </c>
      <c r="Q409">
        <v>2036</v>
      </c>
      <c r="U409">
        <v>2057</v>
      </c>
      <c r="X409">
        <v>31.74382847</v>
      </c>
      <c r="Y409">
        <v>3132.584448560001</v>
      </c>
      <c r="Z409">
        <v>433.81365036002001</v>
      </c>
      <c r="AA409">
        <v>220.44354599312001</v>
      </c>
      <c r="AB409">
        <v>206.8419259991</v>
      </c>
      <c r="AC409">
        <v>3132.584448560001</v>
      </c>
      <c r="AD409" t="s">
        <v>300</v>
      </c>
      <c r="AE409">
        <v>3132.584448560001</v>
      </c>
      <c r="AF409">
        <v>2.8307923330000002</v>
      </c>
      <c r="AG409">
        <v>880.57391600000005</v>
      </c>
    </row>
    <row r="410" spans="1:42" hidden="1" x14ac:dyDescent="0.25">
      <c r="A410" t="s">
        <v>65</v>
      </c>
      <c r="B410" t="s">
        <v>74</v>
      </c>
      <c r="C410" t="b">
        <v>0</v>
      </c>
      <c r="D410" t="s">
        <v>246</v>
      </c>
      <c r="E410" t="s">
        <v>246</v>
      </c>
      <c r="F410" t="s">
        <v>255</v>
      </c>
      <c r="I410" t="s">
        <v>260</v>
      </c>
      <c r="J410" t="s">
        <v>281</v>
      </c>
      <c r="K410">
        <v>4.0513946279999997</v>
      </c>
      <c r="L410">
        <v>2100</v>
      </c>
      <c r="M410">
        <v>4.0513946279999997</v>
      </c>
      <c r="N410">
        <v>0</v>
      </c>
      <c r="O410">
        <v>3.323</v>
      </c>
      <c r="P410">
        <v>2100</v>
      </c>
      <c r="Q410">
        <v>2031</v>
      </c>
      <c r="U410">
        <v>2045</v>
      </c>
      <c r="X410">
        <v>31.74382847</v>
      </c>
      <c r="Y410">
        <v>5194.3350254999996</v>
      </c>
      <c r="Z410">
        <v>1.1689039286E-2</v>
      </c>
      <c r="AA410">
        <v>2.7425025920000002E-3</v>
      </c>
      <c r="AB410">
        <v>200.22024592829999</v>
      </c>
      <c r="AC410">
        <v>5194.3350254999996</v>
      </c>
      <c r="AD410" t="s">
        <v>300</v>
      </c>
      <c r="AE410">
        <v>5194.3350254999996</v>
      </c>
      <c r="AF410">
        <v>4.0513946279999997</v>
      </c>
      <c r="AG410">
        <v>944.14005569999995</v>
      </c>
    </row>
    <row r="411" spans="1:42" hidden="1" x14ac:dyDescent="0.25">
      <c r="A411" t="s">
        <v>65</v>
      </c>
      <c r="B411" t="s">
        <v>75</v>
      </c>
      <c r="C411" t="b">
        <v>0</v>
      </c>
      <c r="D411" t="s">
        <v>246</v>
      </c>
      <c r="E411" t="s">
        <v>246</v>
      </c>
      <c r="F411" t="s">
        <v>255</v>
      </c>
      <c r="G411" t="s">
        <v>74</v>
      </c>
      <c r="I411" t="s">
        <v>260</v>
      </c>
      <c r="J411" t="s">
        <v>281</v>
      </c>
      <c r="K411">
        <v>3.2035799819999999</v>
      </c>
      <c r="L411">
        <v>2100</v>
      </c>
      <c r="M411">
        <v>3.2035799819999999</v>
      </c>
      <c r="N411">
        <v>0</v>
      </c>
      <c r="O411">
        <v>2.6389999999999998</v>
      </c>
      <c r="P411">
        <v>2100</v>
      </c>
      <c r="Q411">
        <v>2034</v>
      </c>
      <c r="U411">
        <v>2050</v>
      </c>
      <c r="X411">
        <v>31.74382847</v>
      </c>
      <c r="Y411">
        <v>3946.29373227</v>
      </c>
      <c r="Z411">
        <v>279.4035633455</v>
      </c>
      <c r="AA411">
        <v>77.011731501110006</v>
      </c>
      <c r="AB411">
        <v>203.22247787680001</v>
      </c>
      <c r="AC411">
        <v>3946.29373227</v>
      </c>
      <c r="AD411" t="s">
        <v>300</v>
      </c>
      <c r="AE411">
        <v>3946.29373227</v>
      </c>
      <c r="AF411">
        <v>3.2035799819999999</v>
      </c>
      <c r="AG411">
        <v>904.26079120000009</v>
      </c>
    </row>
    <row r="412" spans="1:42" hidden="1" x14ac:dyDescent="0.25">
      <c r="A412" t="s">
        <v>61</v>
      </c>
      <c r="B412" t="s">
        <v>228</v>
      </c>
      <c r="C412" t="b">
        <v>0</v>
      </c>
      <c r="D412" t="s">
        <v>248</v>
      </c>
      <c r="E412" t="s">
        <v>254</v>
      </c>
      <c r="F412" t="s">
        <v>255</v>
      </c>
      <c r="G412" t="s">
        <v>238</v>
      </c>
      <c r="I412" t="s">
        <v>278</v>
      </c>
      <c r="J412" t="s">
        <v>298</v>
      </c>
      <c r="K412">
        <v>1.4575292550000001</v>
      </c>
      <c r="L412">
        <v>2040</v>
      </c>
      <c r="M412">
        <v>1.1309336320000001</v>
      </c>
      <c r="N412">
        <v>0.326595623</v>
      </c>
      <c r="O412">
        <v>1.2370000000000001</v>
      </c>
      <c r="P412">
        <v>2033</v>
      </c>
      <c r="X412">
        <v>-8.0134150000000002</v>
      </c>
      <c r="Y412">
        <v>176.01716805000001</v>
      </c>
      <c r="Z412">
        <v>491.55919030000001</v>
      </c>
      <c r="AA412">
        <v>283.26225599999998</v>
      </c>
      <c r="AB412">
        <v>549.85923349999996</v>
      </c>
      <c r="AC412">
        <v>474.64684979999998</v>
      </c>
      <c r="AD412">
        <v>2044</v>
      </c>
      <c r="AE412">
        <v>477.42751140000001</v>
      </c>
      <c r="AF412">
        <v>1.453831764</v>
      </c>
      <c r="AG412">
        <v>577.24419999999998</v>
      </c>
      <c r="AH412">
        <v>135.68770000000001</v>
      </c>
      <c r="AI412">
        <v>83.300477372462467</v>
      </c>
      <c r="AJ412">
        <v>245.06880000000001</v>
      </c>
      <c r="AK412">
        <v>56.703393689152698</v>
      </c>
      <c r="AL412">
        <v>691.34739999999999</v>
      </c>
      <c r="AM412">
        <v>13.949299800778441</v>
      </c>
      <c r="AN412">
        <v>43.574925911579513</v>
      </c>
      <c r="AO412">
        <v>42.651384761603943</v>
      </c>
      <c r="AP412">
        <v>43.163343459903203</v>
      </c>
    </row>
    <row r="413" spans="1:42" hidden="1" x14ac:dyDescent="0.25">
      <c r="A413" t="s">
        <v>66</v>
      </c>
      <c r="B413" t="s">
        <v>137</v>
      </c>
      <c r="C413" t="b">
        <v>0</v>
      </c>
      <c r="D413" t="s">
        <v>248</v>
      </c>
      <c r="E413" t="s">
        <v>254</v>
      </c>
      <c r="F413" t="s">
        <v>255</v>
      </c>
      <c r="G413" t="s">
        <v>138</v>
      </c>
      <c r="I413" t="s">
        <v>264</v>
      </c>
      <c r="J413" t="s">
        <v>285</v>
      </c>
      <c r="K413">
        <v>1.4276698329999999</v>
      </c>
      <c r="L413">
        <v>2046</v>
      </c>
      <c r="M413">
        <v>1.143734134</v>
      </c>
      <c r="N413">
        <v>0.28393569899999987</v>
      </c>
      <c r="O413">
        <v>1.22</v>
      </c>
      <c r="P413">
        <v>2043</v>
      </c>
      <c r="X413">
        <v>-14.723049290000001</v>
      </c>
      <c r="Y413">
        <v>182.53440191999991</v>
      </c>
      <c r="Z413">
        <v>796.58202549272096</v>
      </c>
      <c r="AA413">
        <v>549.68291044495004</v>
      </c>
      <c r="AB413">
        <v>228.7010425364</v>
      </c>
      <c r="AC413">
        <v>590.68712749559995</v>
      </c>
      <c r="AD413">
        <v>2054</v>
      </c>
      <c r="AE413">
        <v>602.97153167099998</v>
      </c>
      <c r="AF413">
        <v>1.418127089</v>
      </c>
      <c r="AG413">
        <v>445.93152850000001</v>
      </c>
      <c r="AH413">
        <v>475.297055</v>
      </c>
      <c r="AI413">
        <v>291.79116143339121</v>
      </c>
      <c r="AJ413">
        <v>1099.046427</v>
      </c>
      <c r="AK413">
        <v>254.29455823359649</v>
      </c>
      <c r="AL413">
        <v>5620.6647249999996</v>
      </c>
      <c r="AM413">
        <v>113.4080164743296</v>
      </c>
      <c r="AN413">
        <v>204.7913000248204</v>
      </c>
      <c r="AO413">
        <v>204.22918085321859</v>
      </c>
      <c r="AP413">
        <v>205.65730702180821</v>
      </c>
    </row>
    <row r="414" spans="1:42" hidden="1" x14ac:dyDescent="0.25">
      <c r="A414" t="s">
        <v>66</v>
      </c>
      <c r="B414" t="s">
        <v>136</v>
      </c>
      <c r="C414" t="b">
        <v>0</v>
      </c>
      <c r="D414" t="s">
        <v>245</v>
      </c>
      <c r="E414" t="s">
        <v>245</v>
      </c>
      <c r="F414" t="s">
        <v>255</v>
      </c>
      <c r="G414" t="s">
        <v>138</v>
      </c>
      <c r="I414" t="s">
        <v>264</v>
      </c>
      <c r="J414" t="s">
        <v>285</v>
      </c>
      <c r="K414">
        <v>1.7288287259999999</v>
      </c>
      <c r="L414">
        <v>2089</v>
      </c>
      <c r="M414">
        <v>1.7177427569999999</v>
      </c>
      <c r="N414">
        <v>1.1085969000000031E-2</v>
      </c>
      <c r="O414">
        <v>1.5249999999999999</v>
      </c>
      <c r="P414">
        <v>2094</v>
      </c>
      <c r="Q414">
        <v>2040</v>
      </c>
      <c r="X414">
        <v>-1.964924847</v>
      </c>
      <c r="Y414">
        <v>1371.7605990965001</v>
      </c>
      <c r="Z414">
        <v>713.08887189472102</v>
      </c>
      <c r="AA414">
        <v>393.60248532694999</v>
      </c>
      <c r="AB414">
        <v>224.81514073739999</v>
      </c>
      <c r="AC414">
        <v>1375.0084963095001</v>
      </c>
      <c r="AD414">
        <v>2095</v>
      </c>
      <c r="AE414">
        <v>1378.2459004034999</v>
      </c>
      <c r="AF414">
        <v>1.7238877669999999</v>
      </c>
      <c r="AG414">
        <v>521.50253239999995</v>
      </c>
      <c r="AH414">
        <v>92.350862960000001</v>
      </c>
      <c r="AI414">
        <v>56.695418747070377</v>
      </c>
      <c r="AJ414">
        <v>232.64657059999999</v>
      </c>
      <c r="AK414">
        <v>53.82916994396291</v>
      </c>
      <c r="AL414">
        <v>1189.1809740000001</v>
      </c>
      <c r="AM414">
        <v>23.99407580574934</v>
      </c>
      <c r="AN414">
        <v>42.688943454989293</v>
      </c>
      <c r="AO414">
        <v>42.686866016932044</v>
      </c>
      <c r="AP414">
        <v>42.954867439378212</v>
      </c>
    </row>
    <row r="415" spans="1:42" hidden="1" x14ac:dyDescent="0.25">
      <c r="A415" t="s">
        <v>66</v>
      </c>
      <c r="B415" t="s">
        <v>133</v>
      </c>
      <c r="C415" t="b">
        <v>0</v>
      </c>
      <c r="D415" t="s">
        <v>246</v>
      </c>
      <c r="E415" t="s">
        <v>246</v>
      </c>
      <c r="F415" t="s">
        <v>255</v>
      </c>
      <c r="G415" t="s">
        <v>138</v>
      </c>
      <c r="I415" t="s">
        <v>264</v>
      </c>
      <c r="J415" t="s">
        <v>285</v>
      </c>
      <c r="K415">
        <v>3.2232657420000002</v>
      </c>
      <c r="L415">
        <v>2100</v>
      </c>
      <c r="M415">
        <v>3.2232657420000002</v>
      </c>
      <c r="N415">
        <v>0</v>
      </c>
      <c r="O415">
        <v>2.7469999999999999</v>
      </c>
      <c r="P415">
        <v>2100</v>
      </c>
      <c r="Q415">
        <v>2036</v>
      </c>
      <c r="U415">
        <v>2056</v>
      </c>
      <c r="X415">
        <v>32.849436599999997</v>
      </c>
      <c r="Y415">
        <v>4473.5220562750001</v>
      </c>
      <c r="Z415">
        <v>129.64933225878099</v>
      </c>
      <c r="AA415">
        <v>13.677320846020001</v>
      </c>
      <c r="AB415">
        <v>157.23894219889999</v>
      </c>
      <c r="AC415">
        <v>4473.5220562750001</v>
      </c>
      <c r="AD415" t="s">
        <v>300</v>
      </c>
      <c r="AE415">
        <v>4473.5220562750001</v>
      </c>
      <c r="AF415">
        <v>3.2232657420000002</v>
      </c>
      <c r="AG415">
        <v>679.65524470000003</v>
      </c>
      <c r="AH415">
        <v>27.607530839999999</v>
      </c>
      <c r="AI415">
        <v>16.948629080211251</v>
      </c>
      <c r="AJ415">
        <v>16.673145380000001</v>
      </c>
      <c r="AK415">
        <v>3.8577898390926042</v>
      </c>
      <c r="AL415">
        <v>17.113459720000002</v>
      </c>
      <c r="AM415">
        <v>0.34529786365411352</v>
      </c>
      <c r="AN415">
        <v>3.550462301240779</v>
      </c>
      <c r="AO415">
        <v>3.193980584412444</v>
      </c>
      <c r="AP415">
        <v>3.3082407999399002</v>
      </c>
    </row>
    <row r="416" spans="1:42" hidden="1" x14ac:dyDescent="0.25">
      <c r="A416" t="s">
        <v>66</v>
      </c>
      <c r="B416" t="s">
        <v>134</v>
      </c>
      <c r="C416" t="b">
        <v>0</v>
      </c>
      <c r="D416" t="s">
        <v>246</v>
      </c>
      <c r="E416" t="s">
        <v>246</v>
      </c>
      <c r="F416" t="s">
        <v>255</v>
      </c>
      <c r="G416" t="s">
        <v>138</v>
      </c>
      <c r="I416" t="s">
        <v>264</v>
      </c>
      <c r="J416" t="s">
        <v>285</v>
      </c>
      <c r="K416">
        <v>3.901737196</v>
      </c>
      <c r="L416">
        <v>2100</v>
      </c>
      <c r="M416">
        <v>3.901737196</v>
      </c>
      <c r="N416">
        <v>0</v>
      </c>
      <c r="O416">
        <v>3.2629999999999999</v>
      </c>
      <c r="P416">
        <v>2100</v>
      </c>
      <c r="Q416">
        <v>2034</v>
      </c>
      <c r="U416">
        <v>2048</v>
      </c>
      <c r="X416">
        <v>32.849436599999997</v>
      </c>
      <c r="Y416">
        <v>5650.0962345749986</v>
      </c>
      <c r="Z416">
        <v>1.0278412782499999E-2</v>
      </c>
      <c r="AA416">
        <v>1.686679467E-3</v>
      </c>
      <c r="AB416">
        <v>145.58164559790001</v>
      </c>
      <c r="AC416">
        <v>5650.0962345749986</v>
      </c>
      <c r="AD416" t="s">
        <v>300</v>
      </c>
      <c r="AE416">
        <v>5650.0962345749986</v>
      </c>
      <c r="AF416">
        <v>3.901737196</v>
      </c>
      <c r="AG416">
        <v>695.75862460000008</v>
      </c>
      <c r="AH416">
        <v>1.3026329590000001</v>
      </c>
      <c r="AI416">
        <v>0.79970363802911637</v>
      </c>
      <c r="AJ416">
        <v>1.2511290589999999</v>
      </c>
      <c r="AK416">
        <v>0.28948304961062432</v>
      </c>
      <c r="AL416">
        <v>0.94670063299999996</v>
      </c>
      <c r="AM416">
        <v>1.9101555818831061E-2</v>
      </c>
      <c r="AN416">
        <v>0.23381078768128499</v>
      </c>
      <c r="AO416">
        <v>0.2183739684479524</v>
      </c>
      <c r="AP416">
        <v>0.22382708114007741</v>
      </c>
    </row>
    <row r="417" spans="1:33" hidden="1" x14ac:dyDescent="0.25">
      <c r="A417" t="s">
        <v>66</v>
      </c>
      <c r="B417" t="s">
        <v>138</v>
      </c>
      <c r="C417" t="b">
        <v>0</v>
      </c>
      <c r="D417" t="s">
        <v>246</v>
      </c>
      <c r="E417" t="s">
        <v>246</v>
      </c>
      <c r="F417" t="s">
        <v>255</v>
      </c>
      <c r="I417" t="s">
        <v>264</v>
      </c>
      <c r="J417" t="s">
        <v>285</v>
      </c>
      <c r="K417">
        <v>4.1081358530000003</v>
      </c>
      <c r="L417">
        <v>2100</v>
      </c>
      <c r="M417">
        <v>4.1081358530000003</v>
      </c>
      <c r="N417">
        <v>0</v>
      </c>
      <c r="O417">
        <v>3.403</v>
      </c>
      <c r="P417">
        <v>2100</v>
      </c>
      <c r="Q417">
        <v>2033</v>
      </c>
      <c r="U417">
        <v>2047</v>
      </c>
      <c r="X417">
        <v>32.849436599999997</v>
      </c>
      <c r="Y417">
        <v>5766.5525590100006</v>
      </c>
      <c r="Z417">
        <v>9.6361991790000021E-3</v>
      </c>
      <c r="AA417">
        <v>1.6820233420000001E-3</v>
      </c>
      <c r="AB417">
        <v>144.30405272440001</v>
      </c>
      <c r="AC417">
        <v>5766.5525590100006</v>
      </c>
      <c r="AD417" t="s">
        <v>300</v>
      </c>
      <c r="AE417">
        <v>5766.5525590100006</v>
      </c>
      <c r="AF417">
        <v>4.1081358530000003</v>
      </c>
      <c r="AG417">
        <v>697.39280129999997</v>
      </c>
    </row>
    <row r="431" spans="1:33" x14ac:dyDescent="0.25">
      <c r="A431" s="6" t="s">
        <v>1</v>
      </c>
      <c r="B431" s="6" t="s">
        <v>503</v>
      </c>
      <c r="C431" s="6" t="s">
        <v>10</v>
      </c>
    </row>
    <row r="432" spans="1:33" x14ac:dyDescent="0.25">
      <c r="A432" t="s">
        <v>209</v>
      </c>
      <c r="B432" t="str">
        <f>INDEX(I1:I300,MATCH(Table1[[#This Row],[scenario]],B1:B300,0))</f>
        <v>Strefler et al., 2018</v>
      </c>
      <c r="C432">
        <v>1.549328069</v>
      </c>
    </row>
    <row r="433" spans="1:3" x14ac:dyDescent="0.25">
      <c r="A433" t="s">
        <v>501</v>
      </c>
      <c r="B433" t="str">
        <f>Table1[[#This Row],[scenario]]</f>
        <v>This study, low overshoot</v>
      </c>
      <c r="C433">
        <v>1.56</v>
      </c>
    </row>
    <row r="434" spans="1:3" x14ac:dyDescent="0.25">
      <c r="A434" t="s">
        <v>180</v>
      </c>
      <c r="B434" t="str">
        <f>INDEX(I3:I302,MATCH(Table1[[#This Row],[scenario]],B3:B302,0))</f>
        <v>Marcucci et al., 2017</v>
      </c>
      <c r="C434">
        <v>1.6014098059999999</v>
      </c>
    </row>
    <row r="435" spans="1:3" x14ac:dyDescent="0.25">
      <c r="A435" t="s">
        <v>207</v>
      </c>
      <c r="B435" t="str">
        <f>INDEX(I4:I303,MATCH(Table1[[#This Row],[scenario]],B4:B303,0))</f>
        <v>Strefler et al., 2018</v>
      </c>
      <c r="C435">
        <v>1.602167406</v>
      </c>
    </row>
    <row r="436" spans="1:3" x14ac:dyDescent="0.25">
      <c r="A436" t="s">
        <v>208</v>
      </c>
      <c r="B436" t="str">
        <f>INDEX(I5:I304,MATCH(Table1[[#This Row],[scenario]],B5:B304,0))</f>
        <v>Strefler et al., 2018</v>
      </c>
      <c r="C436">
        <v>1.682241181</v>
      </c>
    </row>
    <row r="437" spans="1:3" x14ac:dyDescent="0.25">
      <c r="A437" t="s">
        <v>157</v>
      </c>
      <c r="B437" t="str">
        <f>INDEX(I6:I305,MATCH(Table1[[#This Row],[scenario]],B6:B305,0))</f>
        <v>Holz et al., 2018</v>
      </c>
      <c r="C437">
        <v>1.699010175</v>
      </c>
    </row>
    <row r="438" spans="1:3" x14ac:dyDescent="0.25">
      <c r="A438" t="s">
        <v>502</v>
      </c>
      <c r="B438" t="s">
        <v>502</v>
      </c>
      <c r="C438">
        <v>1.78</v>
      </c>
    </row>
  </sheetData>
  <autoFilter ref="A1:AP417" xr:uid="{ED5D9911-C22B-D04C-8E31-C2E991388AD3}">
    <filterColumn colId="1">
      <filters>
        <filter val="CEMICS-1.5-CDR12"/>
        <filter val="CEMICS-1.5-CDR20"/>
        <filter val="CEMICS-1.5-CDR8"/>
        <filter val="DAC15_50"/>
        <filter val="Ratchet-1.5-allCDR"/>
      </filters>
    </filterColumn>
    <filterColumn colId="3">
      <filters>
        <filter val="1.5C high overshoot"/>
        <filter val="1.5C low overshoot"/>
        <filter val="Below 1.5C"/>
      </filters>
    </filterColumn>
    <sortState xmlns:xlrd2="http://schemas.microsoft.com/office/spreadsheetml/2017/richdata2" ref="A96:AQ300">
      <sortCondition ref="C1:C417"/>
    </sortState>
  </autoFilter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"/>
  <sheetViews>
    <sheetView topLeftCell="B2" workbookViewId="0">
      <selection activeCell="B15" sqref="B15"/>
    </sheetView>
  </sheetViews>
  <sheetFormatPr defaultColWidth="8.85546875" defaultRowHeight="15" x14ac:dyDescent="0.25"/>
  <cols>
    <col min="1" max="1" width="57.7109375" customWidth="1"/>
    <col min="2" max="2" width="168.7109375" customWidth="1"/>
  </cols>
  <sheetData>
    <row r="1" spans="1:2" x14ac:dyDescent="0.25">
      <c r="A1" s="1" t="s">
        <v>301</v>
      </c>
      <c r="B1" s="1" t="s">
        <v>302</v>
      </c>
    </row>
    <row r="2" spans="1:2" x14ac:dyDescent="0.25">
      <c r="A2" t="s">
        <v>3</v>
      </c>
      <c r="B2" t="s">
        <v>303</v>
      </c>
    </row>
    <row r="3" spans="1:2" x14ac:dyDescent="0.25">
      <c r="A3" t="s">
        <v>4</v>
      </c>
      <c r="B3" t="s">
        <v>304</v>
      </c>
    </row>
    <row r="4" spans="1:2" x14ac:dyDescent="0.25">
      <c r="A4" t="s">
        <v>5</v>
      </c>
      <c r="B4" t="s">
        <v>305</v>
      </c>
    </row>
    <row r="5" spans="1:2" x14ac:dyDescent="0.25">
      <c r="A5" t="s">
        <v>6</v>
      </c>
      <c r="B5" t="s">
        <v>306</v>
      </c>
    </row>
    <row r="6" spans="1:2" x14ac:dyDescent="0.25">
      <c r="A6" t="s">
        <v>7</v>
      </c>
      <c r="B6" t="s">
        <v>307</v>
      </c>
    </row>
    <row r="7" spans="1:2" x14ac:dyDescent="0.25">
      <c r="A7" t="s">
        <v>8</v>
      </c>
      <c r="B7" t="s">
        <v>308</v>
      </c>
    </row>
    <row r="8" spans="1:2" x14ac:dyDescent="0.25">
      <c r="A8" t="s">
        <v>9</v>
      </c>
      <c r="B8" t="s">
        <v>309</v>
      </c>
    </row>
    <row r="9" spans="1:2" x14ac:dyDescent="0.25">
      <c r="A9" t="s">
        <v>10</v>
      </c>
      <c r="B9" t="s">
        <v>310</v>
      </c>
    </row>
    <row r="10" spans="1:2" x14ac:dyDescent="0.25">
      <c r="A10" t="s">
        <v>11</v>
      </c>
      <c r="B10" t="s">
        <v>311</v>
      </c>
    </row>
    <row r="11" spans="1:2" x14ac:dyDescent="0.25">
      <c r="A11" t="s">
        <v>12</v>
      </c>
      <c r="B11" t="s">
        <v>312</v>
      </c>
    </row>
    <row r="12" spans="1:2" x14ac:dyDescent="0.25">
      <c r="A12" t="s">
        <v>13</v>
      </c>
      <c r="B12" t="s">
        <v>313</v>
      </c>
    </row>
    <row r="13" spans="1:2" x14ac:dyDescent="0.25">
      <c r="A13" t="s">
        <v>14</v>
      </c>
      <c r="B13" t="s">
        <v>314</v>
      </c>
    </row>
    <row r="14" spans="1:2" x14ac:dyDescent="0.25">
      <c r="A14" t="s">
        <v>15</v>
      </c>
      <c r="B14" t="s">
        <v>315</v>
      </c>
    </row>
    <row r="15" spans="1:2" x14ac:dyDescent="0.25">
      <c r="A15" t="s">
        <v>16</v>
      </c>
      <c r="B15" t="s">
        <v>316</v>
      </c>
    </row>
    <row r="16" spans="1:2" x14ac:dyDescent="0.25">
      <c r="A16" t="s">
        <v>17</v>
      </c>
      <c r="B16" t="s">
        <v>317</v>
      </c>
    </row>
    <row r="17" spans="1:2" x14ac:dyDescent="0.25">
      <c r="A17" t="s">
        <v>18</v>
      </c>
      <c r="B17" t="s">
        <v>318</v>
      </c>
    </row>
    <row r="18" spans="1:2" x14ac:dyDescent="0.25">
      <c r="A18" t="s">
        <v>19</v>
      </c>
      <c r="B18" t="s">
        <v>319</v>
      </c>
    </row>
    <row r="19" spans="1:2" x14ac:dyDescent="0.25">
      <c r="A19" t="s">
        <v>20</v>
      </c>
      <c r="B19" t="s">
        <v>320</v>
      </c>
    </row>
    <row r="20" spans="1:2" x14ac:dyDescent="0.25">
      <c r="A20" t="s">
        <v>21</v>
      </c>
      <c r="B20" t="s">
        <v>321</v>
      </c>
    </row>
    <row r="21" spans="1:2" x14ac:dyDescent="0.25">
      <c r="A21" t="s">
        <v>22</v>
      </c>
      <c r="B21" t="s">
        <v>322</v>
      </c>
    </row>
    <row r="22" spans="1:2" x14ac:dyDescent="0.25">
      <c r="A22" t="s">
        <v>23</v>
      </c>
      <c r="B22" t="s">
        <v>323</v>
      </c>
    </row>
    <row r="23" spans="1:2" x14ac:dyDescent="0.25">
      <c r="A23" t="s">
        <v>24</v>
      </c>
      <c r="B23" t="s">
        <v>324</v>
      </c>
    </row>
    <row r="24" spans="1:2" x14ac:dyDescent="0.25">
      <c r="A24" t="s">
        <v>25</v>
      </c>
      <c r="B24" t="s">
        <v>325</v>
      </c>
    </row>
    <row r="25" spans="1:2" x14ac:dyDescent="0.25">
      <c r="A25" t="s">
        <v>26</v>
      </c>
      <c r="B25" t="s">
        <v>326</v>
      </c>
    </row>
    <row r="26" spans="1:2" x14ac:dyDescent="0.25">
      <c r="A26" t="s">
        <v>27</v>
      </c>
      <c r="B26" t="s">
        <v>327</v>
      </c>
    </row>
    <row r="27" spans="1:2" x14ac:dyDescent="0.25">
      <c r="A27" t="s">
        <v>28</v>
      </c>
      <c r="B27" t="s">
        <v>328</v>
      </c>
    </row>
    <row r="28" spans="1:2" x14ac:dyDescent="0.25">
      <c r="A28" t="s">
        <v>29</v>
      </c>
      <c r="B28" t="s">
        <v>329</v>
      </c>
    </row>
    <row r="29" spans="1:2" x14ac:dyDescent="0.25">
      <c r="A29" t="s">
        <v>30</v>
      </c>
      <c r="B29" t="s">
        <v>330</v>
      </c>
    </row>
    <row r="30" spans="1:2" x14ac:dyDescent="0.25">
      <c r="A30" t="s">
        <v>31</v>
      </c>
      <c r="B30" t="s">
        <v>331</v>
      </c>
    </row>
    <row r="31" spans="1:2" x14ac:dyDescent="0.25">
      <c r="A31" t="s">
        <v>32</v>
      </c>
      <c r="B31" t="s">
        <v>332</v>
      </c>
    </row>
    <row r="32" spans="1:2" x14ac:dyDescent="0.25">
      <c r="A32" t="s">
        <v>33</v>
      </c>
      <c r="B32" t="s">
        <v>333</v>
      </c>
    </row>
    <row r="33" spans="1:2" x14ac:dyDescent="0.25">
      <c r="A33" t="s">
        <v>34</v>
      </c>
      <c r="B33" t="s">
        <v>334</v>
      </c>
    </row>
    <row r="34" spans="1:2" x14ac:dyDescent="0.25">
      <c r="A34" t="s">
        <v>35</v>
      </c>
      <c r="B34" t="s">
        <v>335</v>
      </c>
    </row>
    <row r="35" spans="1:2" x14ac:dyDescent="0.25">
      <c r="A35" t="s">
        <v>36</v>
      </c>
      <c r="B35" t="s">
        <v>336</v>
      </c>
    </row>
    <row r="36" spans="1:2" x14ac:dyDescent="0.25">
      <c r="A36" t="s">
        <v>37</v>
      </c>
      <c r="B36" t="s">
        <v>337</v>
      </c>
    </row>
    <row r="37" spans="1:2" x14ac:dyDescent="0.25">
      <c r="A37" t="s">
        <v>38</v>
      </c>
      <c r="B37" t="s">
        <v>338</v>
      </c>
    </row>
    <row r="38" spans="1:2" x14ac:dyDescent="0.25">
      <c r="A38" t="s">
        <v>39</v>
      </c>
      <c r="B38" t="s">
        <v>339</v>
      </c>
    </row>
    <row r="39" spans="1:2" x14ac:dyDescent="0.25">
      <c r="A39" t="s">
        <v>40</v>
      </c>
      <c r="B39" t="s">
        <v>340</v>
      </c>
    </row>
    <row r="40" spans="1:2" x14ac:dyDescent="0.25">
      <c r="A40" t="s">
        <v>41</v>
      </c>
      <c r="B40" t="s">
        <v>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A8" sqref="A8"/>
    </sheetView>
  </sheetViews>
  <sheetFormatPr defaultColWidth="8.85546875" defaultRowHeight="15" x14ac:dyDescent="0.25"/>
  <cols>
    <col min="1" max="1" width="34.7109375" customWidth="1"/>
    <col min="2" max="2" width="41.7109375" customWidth="1"/>
    <col min="3" max="3" width="53.7109375" customWidth="1"/>
    <col min="4" max="4" width="28.7109375" customWidth="1"/>
    <col min="5" max="5" width="19.7109375" customWidth="1"/>
  </cols>
  <sheetData>
    <row r="1" spans="1:5" x14ac:dyDescent="0.25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</row>
    <row r="2" spans="1:5" x14ac:dyDescent="0.25">
      <c r="A2" t="s">
        <v>346</v>
      </c>
      <c r="B2" t="s">
        <v>352</v>
      </c>
      <c r="C2" t="s">
        <v>358</v>
      </c>
      <c r="D2" t="s">
        <v>367</v>
      </c>
      <c r="E2" t="s">
        <v>368</v>
      </c>
    </row>
    <row r="3" spans="1:5" x14ac:dyDescent="0.25">
      <c r="B3" t="s">
        <v>353</v>
      </c>
      <c r="C3" t="s">
        <v>359</v>
      </c>
      <c r="D3" t="s">
        <v>254</v>
      </c>
    </row>
    <row r="4" spans="1:5" x14ac:dyDescent="0.25">
      <c r="A4" t="s">
        <v>347</v>
      </c>
      <c r="B4" t="s">
        <v>354</v>
      </c>
      <c r="C4" t="s">
        <v>360</v>
      </c>
      <c r="D4" t="s">
        <v>250</v>
      </c>
      <c r="E4" t="s">
        <v>369</v>
      </c>
    </row>
    <row r="5" spans="1:5" x14ac:dyDescent="0.25">
      <c r="B5" t="s">
        <v>355</v>
      </c>
      <c r="C5" t="s">
        <v>361</v>
      </c>
      <c r="D5" t="s">
        <v>252</v>
      </c>
    </row>
    <row r="6" spans="1:5" x14ac:dyDescent="0.25">
      <c r="A6" t="s">
        <v>348</v>
      </c>
      <c r="B6" t="s">
        <v>356</v>
      </c>
      <c r="C6" t="s">
        <v>362</v>
      </c>
      <c r="D6" t="s">
        <v>253</v>
      </c>
      <c r="E6" t="s">
        <v>370</v>
      </c>
    </row>
    <row r="7" spans="1:5" x14ac:dyDescent="0.25">
      <c r="B7" t="s">
        <v>357</v>
      </c>
      <c r="C7" t="s">
        <v>363</v>
      </c>
      <c r="D7" t="s">
        <v>251</v>
      </c>
    </row>
    <row r="8" spans="1:5" x14ac:dyDescent="0.25">
      <c r="A8" t="s">
        <v>349</v>
      </c>
      <c r="C8" t="s">
        <v>364</v>
      </c>
      <c r="D8" t="s">
        <v>245</v>
      </c>
      <c r="E8" t="s">
        <v>371</v>
      </c>
    </row>
    <row r="9" spans="1:5" x14ac:dyDescent="0.25">
      <c r="A9" t="s">
        <v>350</v>
      </c>
      <c r="C9" t="s">
        <v>365</v>
      </c>
      <c r="D9" t="s">
        <v>244</v>
      </c>
      <c r="E9" t="s">
        <v>372</v>
      </c>
    </row>
    <row r="10" spans="1:5" x14ac:dyDescent="0.25">
      <c r="A10" t="s">
        <v>351</v>
      </c>
      <c r="C10" t="s">
        <v>366</v>
      </c>
      <c r="D10" t="s">
        <v>246</v>
      </c>
      <c r="E10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ColWidth="8.85546875" defaultRowHeight="15" x14ac:dyDescent="0.25"/>
  <cols>
    <col min="1" max="1" width="8.7109375" customWidth="1"/>
    <col min="2" max="2" width="41.7109375" customWidth="1"/>
    <col min="3" max="3" width="23.7109375" customWidth="1"/>
    <col min="4" max="4" width="15.7109375" customWidth="1"/>
  </cols>
  <sheetData>
    <row r="1" spans="1:4" x14ac:dyDescent="0.25">
      <c r="A1" s="1" t="s">
        <v>374</v>
      </c>
      <c r="B1" s="1" t="s">
        <v>375</v>
      </c>
      <c r="C1" s="1" t="s">
        <v>62</v>
      </c>
      <c r="D1" s="1" t="s">
        <v>376</v>
      </c>
    </row>
    <row r="2" spans="1:4" x14ac:dyDescent="0.25">
      <c r="A2" t="s">
        <v>256</v>
      </c>
      <c r="B2" t="s">
        <v>377</v>
      </c>
      <c r="C2" t="s">
        <v>381</v>
      </c>
      <c r="D2" t="s">
        <v>384</v>
      </c>
    </row>
    <row r="3" spans="1:4" x14ac:dyDescent="0.25">
      <c r="A3" t="s">
        <v>257</v>
      </c>
      <c r="B3" t="s">
        <v>378</v>
      </c>
      <c r="C3" t="s">
        <v>382</v>
      </c>
      <c r="D3" t="s">
        <v>385</v>
      </c>
    </row>
    <row r="4" spans="1:4" x14ac:dyDescent="0.25">
      <c r="A4" t="s">
        <v>259</v>
      </c>
      <c r="B4" t="s">
        <v>379</v>
      </c>
      <c r="C4" t="s">
        <v>383</v>
      </c>
      <c r="D4" t="s">
        <v>386</v>
      </c>
    </row>
    <row r="5" spans="1:4" x14ac:dyDescent="0.25">
      <c r="A5" t="s">
        <v>258</v>
      </c>
      <c r="B5" t="s">
        <v>380</v>
      </c>
      <c r="C5" t="s">
        <v>274</v>
      </c>
      <c r="D5" t="s">
        <v>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"/>
  <sheetViews>
    <sheetView workbookViewId="0">
      <selection activeCell="B21" sqref="B21"/>
    </sheetView>
  </sheetViews>
  <sheetFormatPr defaultColWidth="8.85546875" defaultRowHeight="15" x14ac:dyDescent="0.25"/>
  <cols>
    <col min="1" max="1" width="31.7109375" customWidth="1"/>
    <col min="2" max="2" width="46.7109375" customWidth="1"/>
    <col min="3" max="3" width="51.7109375" customWidth="1"/>
    <col min="4" max="4" width="32.7109375" customWidth="1"/>
    <col min="5" max="5" width="33.7109375" customWidth="1"/>
    <col min="6" max="6" width="166.7109375" customWidth="1"/>
  </cols>
  <sheetData>
    <row r="1" spans="1:6" x14ac:dyDescent="0.25">
      <c r="A1" s="1" t="s">
        <v>388</v>
      </c>
      <c r="B1" s="1" t="s">
        <v>389</v>
      </c>
      <c r="C1" s="1" t="s">
        <v>390</v>
      </c>
      <c r="D1" s="1" t="s">
        <v>62</v>
      </c>
      <c r="E1" s="1" t="s">
        <v>391</v>
      </c>
      <c r="F1" s="1" t="s">
        <v>392</v>
      </c>
    </row>
    <row r="2" spans="1:6" x14ac:dyDescent="0.25">
      <c r="A2" t="s">
        <v>284</v>
      </c>
      <c r="C2" t="s">
        <v>396</v>
      </c>
      <c r="D2" t="s">
        <v>263</v>
      </c>
      <c r="E2" t="s">
        <v>414</v>
      </c>
      <c r="F2" t="s">
        <v>436</v>
      </c>
    </row>
    <row r="3" spans="1:6" x14ac:dyDescent="0.25">
      <c r="A3" t="s">
        <v>283</v>
      </c>
      <c r="C3" t="s">
        <v>397</v>
      </c>
      <c r="D3" t="s">
        <v>262</v>
      </c>
      <c r="E3" t="s">
        <v>415</v>
      </c>
      <c r="F3" t="s">
        <v>437</v>
      </c>
    </row>
    <row r="4" spans="1:6" x14ac:dyDescent="0.25">
      <c r="A4" t="s">
        <v>281</v>
      </c>
      <c r="C4" t="s">
        <v>398</v>
      </c>
      <c r="D4" t="s">
        <v>409</v>
      </c>
      <c r="E4" t="s">
        <v>416</v>
      </c>
      <c r="F4" t="s">
        <v>438</v>
      </c>
    </row>
    <row r="5" spans="1:6" x14ac:dyDescent="0.25">
      <c r="A5" t="s">
        <v>281</v>
      </c>
      <c r="C5" t="s">
        <v>398</v>
      </c>
      <c r="D5" t="s">
        <v>410</v>
      </c>
      <c r="E5" t="s">
        <v>417</v>
      </c>
      <c r="F5" t="s">
        <v>439</v>
      </c>
    </row>
    <row r="6" spans="1:6" x14ac:dyDescent="0.25">
      <c r="A6" t="s">
        <v>285</v>
      </c>
      <c r="C6" t="s">
        <v>399</v>
      </c>
      <c r="D6" t="s">
        <v>264</v>
      </c>
      <c r="E6" t="s">
        <v>418</v>
      </c>
      <c r="F6" t="s">
        <v>440</v>
      </c>
    </row>
    <row r="7" spans="1:6" x14ac:dyDescent="0.25">
      <c r="A7" t="s">
        <v>286</v>
      </c>
      <c r="C7" t="s">
        <v>400</v>
      </c>
      <c r="D7" t="s">
        <v>265</v>
      </c>
      <c r="E7" t="s">
        <v>419</v>
      </c>
      <c r="F7" t="s">
        <v>441</v>
      </c>
    </row>
    <row r="8" spans="1:6" x14ac:dyDescent="0.25">
      <c r="A8" t="s">
        <v>298</v>
      </c>
      <c r="C8" t="s">
        <v>401</v>
      </c>
      <c r="D8" t="s">
        <v>278</v>
      </c>
      <c r="E8" t="s">
        <v>420</v>
      </c>
      <c r="F8" t="s">
        <v>442</v>
      </c>
    </row>
    <row r="9" spans="1:6" x14ac:dyDescent="0.25">
      <c r="A9" t="s">
        <v>258</v>
      </c>
      <c r="C9" t="s">
        <v>194</v>
      </c>
      <c r="D9" t="s">
        <v>274</v>
      </c>
      <c r="E9" t="s">
        <v>421</v>
      </c>
      <c r="F9" t="s">
        <v>443</v>
      </c>
    </row>
    <row r="10" spans="1:6" x14ac:dyDescent="0.25">
      <c r="A10" t="s">
        <v>288</v>
      </c>
      <c r="B10" t="s">
        <v>393</v>
      </c>
      <c r="D10" t="s">
        <v>267</v>
      </c>
      <c r="E10" t="s">
        <v>422</v>
      </c>
      <c r="F10" t="s">
        <v>444</v>
      </c>
    </row>
    <row r="11" spans="1:6" x14ac:dyDescent="0.25">
      <c r="A11" t="s">
        <v>297</v>
      </c>
      <c r="C11" t="s">
        <v>402</v>
      </c>
      <c r="D11" t="s">
        <v>277</v>
      </c>
      <c r="E11" t="s">
        <v>423</v>
      </c>
      <c r="F11" t="s">
        <v>445</v>
      </c>
    </row>
    <row r="12" spans="1:6" x14ac:dyDescent="0.25">
      <c r="A12" t="s">
        <v>282</v>
      </c>
      <c r="C12" t="s">
        <v>403</v>
      </c>
      <c r="D12" t="s">
        <v>261</v>
      </c>
      <c r="E12" t="s">
        <v>424</v>
      </c>
      <c r="F12" t="s">
        <v>446</v>
      </c>
    </row>
    <row r="13" spans="1:6" x14ac:dyDescent="0.25">
      <c r="A13" t="s">
        <v>289</v>
      </c>
      <c r="B13" t="s">
        <v>394</v>
      </c>
      <c r="D13" t="s">
        <v>268</v>
      </c>
      <c r="E13" t="s">
        <v>425</v>
      </c>
      <c r="F13" t="s">
        <v>447</v>
      </c>
    </row>
    <row r="14" spans="1:6" x14ac:dyDescent="0.25">
      <c r="A14" t="s">
        <v>295</v>
      </c>
      <c r="C14" t="s">
        <v>404</v>
      </c>
      <c r="D14" t="s">
        <v>275</v>
      </c>
      <c r="E14" t="s">
        <v>426</v>
      </c>
      <c r="F14" t="s">
        <v>448</v>
      </c>
    </row>
    <row r="15" spans="1:6" x14ac:dyDescent="0.25">
      <c r="A15" t="s">
        <v>293</v>
      </c>
      <c r="B15" t="s">
        <v>395</v>
      </c>
      <c r="D15" t="s">
        <v>272</v>
      </c>
      <c r="E15" t="s">
        <v>427</v>
      </c>
      <c r="F15" t="s">
        <v>449</v>
      </c>
    </row>
    <row r="16" spans="1:6" x14ac:dyDescent="0.25">
      <c r="A16" t="s">
        <v>291</v>
      </c>
      <c r="B16" t="s">
        <v>48</v>
      </c>
      <c r="D16" t="s">
        <v>270</v>
      </c>
      <c r="E16" t="s">
        <v>428</v>
      </c>
      <c r="F16" t="s">
        <v>450</v>
      </c>
    </row>
    <row r="17" spans="1:6" x14ac:dyDescent="0.25">
      <c r="A17" t="s">
        <v>290</v>
      </c>
      <c r="B17" t="s">
        <v>47</v>
      </c>
      <c r="D17" t="s">
        <v>269</v>
      </c>
      <c r="E17" t="s">
        <v>429</v>
      </c>
      <c r="F17" t="s">
        <v>451</v>
      </c>
    </row>
    <row r="18" spans="1:6" x14ac:dyDescent="0.25">
      <c r="A18" t="s">
        <v>294</v>
      </c>
      <c r="C18" t="s">
        <v>405</v>
      </c>
      <c r="D18" t="s">
        <v>411</v>
      </c>
      <c r="E18" t="s">
        <v>430</v>
      </c>
      <c r="F18" t="s">
        <v>452</v>
      </c>
    </row>
    <row r="19" spans="1:6" x14ac:dyDescent="0.25">
      <c r="A19" t="s">
        <v>294</v>
      </c>
      <c r="C19" t="s">
        <v>405</v>
      </c>
      <c r="D19" t="s">
        <v>412</v>
      </c>
      <c r="E19" t="s">
        <v>431</v>
      </c>
      <c r="F19" t="s">
        <v>453</v>
      </c>
    </row>
    <row r="20" spans="1:6" x14ac:dyDescent="0.25">
      <c r="A20" t="s">
        <v>294</v>
      </c>
      <c r="C20" t="s">
        <v>405</v>
      </c>
      <c r="D20" t="s">
        <v>413</v>
      </c>
      <c r="E20" t="s">
        <v>432</v>
      </c>
      <c r="F20" t="s">
        <v>454</v>
      </c>
    </row>
    <row r="21" spans="1:6" x14ac:dyDescent="0.25">
      <c r="A21" t="s">
        <v>63</v>
      </c>
      <c r="B21" t="s">
        <v>63</v>
      </c>
      <c r="C21" t="s">
        <v>241</v>
      </c>
      <c r="D21" t="s">
        <v>280</v>
      </c>
      <c r="F21" t="s">
        <v>455</v>
      </c>
    </row>
    <row r="22" spans="1:6" x14ac:dyDescent="0.25">
      <c r="A22" t="s">
        <v>296</v>
      </c>
      <c r="C22" t="s">
        <v>406</v>
      </c>
      <c r="D22" t="s">
        <v>276</v>
      </c>
      <c r="E22" t="s">
        <v>433</v>
      </c>
      <c r="F22" t="s">
        <v>456</v>
      </c>
    </row>
    <row r="23" spans="1:6" x14ac:dyDescent="0.25">
      <c r="A23" t="s">
        <v>292</v>
      </c>
      <c r="C23" t="s">
        <v>407</v>
      </c>
      <c r="D23" t="s">
        <v>271</v>
      </c>
      <c r="E23" t="s">
        <v>434</v>
      </c>
      <c r="F23" t="s">
        <v>457</v>
      </c>
    </row>
    <row r="24" spans="1:6" x14ac:dyDescent="0.25">
      <c r="A24" t="s">
        <v>287</v>
      </c>
      <c r="C24" t="s">
        <v>408</v>
      </c>
      <c r="D24" t="s">
        <v>266</v>
      </c>
      <c r="E24" t="s">
        <v>435</v>
      </c>
      <c r="F24" t="s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/>
  </sheetViews>
  <sheetFormatPr defaultColWidth="8.85546875" defaultRowHeight="15" x14ac:dyDescent="0.25"/>
  <cols>
    <col min="1" max="1" width="34.7109375" customWidth="1"/>
    <col min="2" max="2" width="95.7109375" customWidth="1"/>
  </cols>
  <sheetData>
    <row r="1" spans="1:2" x14ac:dyDescent="0.25">
      <c r="A1" s="1" t="s">
        <v>459</v>
      </c>
      <c r="B1" s="1" t="s">
        <v>302</v>
      </c>
    </row>
    <row r="2" spans="1:2" x14ac:dyDescent="0.25">
      <c r="A2" t="s">
        <v>460</v>
      </c>
      <c r="B2" t="s">
        <v>466</v>
      </c>
    </row>
    <row r="3" spans="1:2" x14ac:dyDescent="0.25">
      <c r="A3" t="s">
        <v>461</v>
      </c>
      <c r="B3" t="s">
        <v>467</v>
      </c>
    </row>
    <row r="4" spans="1:2" x14ac:dyDescent="0.25">
      <c r="A4" t="s">
        <v>462</v>
      </c>
      <c r="B4" t="s">
        <v>468</v>
      </c>
    </row>
    <row r="5" spans="1:2" x14ac:dyDescent="0.25">
      <c r="A5" t="s">
        <v>463</v>
      </c>
      <c r="B5" t="s">
        <v>469</v>
      </c>
    </row>
    <row r="6" spans="1:2" x14ac:dyDescent="0.25">
      <c r="A6" t="s">
        <v>464</v>
      </c>
      <c r="B6" t="s">
        <v>470</v>
      </c>
    </row>
    <row r="8" spans="1:2" x14ac:dyDescent="0.25">
      <c r="A8" t="s">
        <v>465</v>
      </c>
      <c r="B8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meta</vt:lpstr>
      <vt:lpstr>categories_indicators_doc</vt:lpstr>
      <vt:lpstr>def_categories</vt:lpstr>
      <vt:lpstr>def_marker scenarios</vt:lpstr>
      <vt:lpstr>def_references</vt:lpstr>
      <vt:lpstr>def_carbon_price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VEST</cp:lastModifiedBy>
  <dcterms:created xsi:type="dcterms:W3CDTF">2019-02-05T15:07:56Z</dcterms:created>
  <dcterms:modified xsi:type="dcterms:W3CDTF">2020-04-03T21:12:44Z</dcterms:modified>
</cp:coreProperties>
</file>