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jamie/IdeaProjects/kartoffelkopf/Expenses/src/main/resources/static/"/>
    </mc:Choice>
  </mc:AlternateContent>
  <xr:revisionPtr revIDLastSave="0" documentId="13_ncr:1_{2C112871-DB44-2F43-8CD3-E85835655586}" xr6:coauthVersionLast="43" xr6:coauthVersionMax="43" xr10:uidLastSave="{00000000-0000-0000-0000-000000000000}"/>
  <bookViews>
    <workbookView xWindow="0" yWindow="460" windowWidth="25600" windowHeight="15540" activeTab="1" xr2:uid="{00000000-000D-0000-FFFF-FFFF00000000}"/>
  </bookViews>
  <sheets>
    <sheet name="Instructions" sheetId="2" r:id="rId1"/>
    <sheet name="Expense Report" sheetId="1" r:id="rId2"/>
    <sheet name=" Mileage form " sheetId="3" r:id="rId3"/>
    <sheet name="Travel " sheetId="11" r:id="rId4"/>
    <sheet name="Entertaining" sheetId="9" r:id="rId5"/>
    <sheet name=" Travel Advance" sheetId="10" r:id="rId6"/>
  </sheets>
  <definedNames>
    <definedName name="_xlnm._FilterDatabase" localSheetId="1" hidden="1">'Expense Report'!$B$10:$L$39</definedName>
    <definedName name="Client" localSheetId="1">'Expense Report'!$G$11</definedName>
    <definedName name="Department">'Expense Report'!#REF!</definedName>
    <definedName name="_xlnm.Print_Area" localSheetId="2">' Mileage form '!$A$1:$H$53</definedName>
    <definedName name="_xlnm.Print_Area" localSheetId="5">' Travel Advance'!$A$1:$K$61</definedName>
    <definedName name="_xlnm.Print_Area" localSheetId="4">Entertaining!$A$2:$L$49</definedName>
    <definedName name="_xlnm.Print_Area" localSheetId="1">'Expense Report'!$B$1:$P$51</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43" i="3" l="1"/>
  <c r="L9" i="1"/>
  <c r="G35" i="3"/>
  <c r="G49" i="3" s="1"/>
  <c r="C49" i="1"/>
  <c r="L43" i="1"/>
  <c r="G2" i="1" l="1"/>
  <c r="L41" i="1"/>
  <c r="L46" i="1" s="1"/>
  <c r="J46" i="1" s="1"/>
</calcChain>
</file>

<file path=xl/sharedStrings.xml><?xml version="1.0" encoding="utf-8"?>
<sst xmlns="http://schemas.openxmlformats.org/spreadsheetml/2006/main" count="232" uniqueCount="184">
  <si>
    <t>GBP</t>
  </si>
  <si>
    <t>ORIGINAL CURRENCY</t>
  </si>
  <si>
    <t>VALUE
(in ticket/receipt curr.)</t>
  </si>
  <si>
    <t>TOTAL in Expense Currency</t>
  </si>
  <si>
    <t>Date:</t>
  </si>
  <si>
    <t>Subtotal:</t>
  </si>
  <si>
    <t>As credited to your account by accounting</t>
  </si>
  <si>
    <t>Instruction to fill in Expense Report</t>
  </si>
  <si>
    <t>Expense description</t>
  </si>
  <si>
    <t>Reference/numerize your receipt, supporting documentation, tax invoice or voucher</t>
  </si>
  <si>
    <t>Date of expense</t>
  </si>
  <si>
    <t>Supplier Name</t>
  </si>
  <si>
    <t>Description of expense</t>
  </si>
  <si>
    <t>Currency exchange rate (automatic formula)</t>
  </si>
  <si>
    <t>Total in expense currency (automatic formula)</t>
  </si>
  <si>
    <t>Footer</t>
  </si>
  <si>
    <t>Header</t>
  </si>
  <si>
    <t>Subtotal of expense (automatic formula)</t>
  </si>
  <si>
    <t>Approval signature of your direct supervisor</t>
  </si>
  <si>
    <t>Client</t>
  </si>
  <si>
    <t>Region</t>
  </si>
  <si>
    <t>Europe</t>
  </si>
  <si>
    <t>Client Services</t>
  </si>
  <si>
    <t>Company Name (automatic formula)</t>
  </si>
  <si>
    <t>Receipt Number</t>
  </si>
  <si>
    <t>Supplier</t>
  </si>
  <si>
    <t>Description
Each item to be shown separately</t>
  </si>
  <si>
    <t>Employee Signature</t>
  </si>
  <si>
    <t>Cash Advance not related to Per Diem:</t>
  </si>
  <si>
    <t>CURRENCY</t>
  </si>
  <si>
    <t>E2</t>
  </si>
  <si>
    <t>Select Your Name from the Drop Down List</t>
  </si>
  <si>
    <t>G2</t>
  </si>
  <si>
    <t>E4</t>
  </si>
  <si>
    <t>E7</t>
  </si>
  <si>
    <t>Select your Currency in the drop down list (in which you want the reimbursment)</t>
  </si>
  <si>
    <t>F7</t>
  </si>
  <si>
    <t>Select the Region Related to the Expense from the Drop Down List (one Expense claim per Region)</t>
  </si>
  <si>
    <t>B11</t>
  </si>
  <si>
    <t>C11</t>
  </si>
  <si>
    <t>D11</t>
  </si>
  <si>
    <t>E11</t>
  </si>
  <si>
    <t>F11</t>
  </si>
  <si>
    <t>G11</t>
  </si>
  <si>
    <t>H11</t>
  </si>
  <si>
    <t>I11</t>
  </si>
  <si>
    <t>J11</t>
  </si>
  <si>
    <t>K11</t>
  </si>
  <si>
    <t>L11</t>
  </si>
  <si>
    <t>Select the Nature of the Expenses (General Ledger Account) in drop down list</t>
  </si>
  <si>
    <t>Select Customer from the Drop Down List (when no commercial customer, select which Company!)</t>
  </si>
  <si>
    <t>Select if expense is chargeable/not chargeable to customer in drop down list</t>
  </si>
  <si>
    <t>Select expensed item currency code in drop down list</t>
  </si>
  <si>
    <t>Value of the expense (in expensed item currency)</t>
  </si>
  <si>
    <t>Input Cash Advance received form Accounting (if applicable)</t>
  </si>
  <si>
    <t>Direct Supervisor approving of your Expense (automatic input)</t>
  </si>
  <si>
    <t>Select currency of Cash Advance in drop down list (if applicable)</t>
  </si>
  <si>
    <t>Date of submission of the expense (automatic)</t>
  </si>
  <si>
    <t>If Travelling : Expense Report has to be sent electronically to Accounting with scanned copies of receipt</t>
  </si>
  <si>
    <t>Currency exchange rate (automatic formula) - If other rates available (i.e.on credit card expense), please input it manually</t>
  </si>
  <si>
    <r>
      <rPr>
        <b/>
        <sz val="10"/>
        <color indexed="10"/>
        <rFont val="Tahoma"/>
        <family val="2"/>
      </rPr>
      <t>PROJECT :</t>
    </r>
    <r>
      <rPr>
        <sz val="10"/>
        <color indexed="10"/>
        <rFont val="Tahoma"/>
        <family val="2"/>
      </rPr>
      <t xml:space="preserve">
- One Exp. Claim per project -</t>
    </r>
  </si>
  <si>
    <t>Service type</t>
  </si>
  <si>
    <t>Date Of Spend</t>
  </si>
  <si>
    <t>NAME:</t>
  </si>
  <si>
    <t>COMPANY:</t>
  </si>
  <si>
    <t>EXPENSE CLAIM CURRENCY:</t>
  </si>
  <si>
    <t>MANAGER NAME</t>
  </si>
  <si>
    <t>MANAGER SIGNATURE</t>
  </si>
  <si>
    <t>Employee Statement:</t>
  </si>
  <si>
    <t>authorised business duties, and that my claim form has been filled out correctly, with receipts attached.</t>
  </si>
  <si>
    <t>OFFICE ADMIN USE ONLY</t>
  </si>
  <si>
    <t>VAT rate</t>
  </si>
  <si>
    <t>N/L code</t>
  </si>
  <si>
    <t>TOTAL</t>
  </si>
  <si>
    <t>Other</t>
  </si>
  <si>
    <t>Date</t>
  </si>
  <si>
    <t>MILEAGE CLAIM FORM</t>
  </si>
  <si>
    <t>Start location</t>
  </si>
  <si>
    <t>End location</t>
  </si>
  <si>
    <t>No. of miles</t>
  </si>
  <si>
    <t xml:space="preserve"> </t>
  </si>
  <si>
    <t>Total miles this period</t>
  </si>
  <si>
    <t>No. miles claimed at 25 pence per mile:</t>
  </si>
  <si>
    <t>(Excess above 10,000 miles in a tax year*)</t>
  </si>
  <si>
    <t>Brought forward total miles claimed this Tax Year*:</t>
  </si>
  <si>
    <t>Carried forward total miles claimed this Tax Year*:</t>
  </si>
  <si>
    <r>
      <t>(1</t>
    </r>
    <r>
      <rPr>
        <vertAlign val="superscript"/>
        <sz val="11"/>
        <rFont val="Times New Roman"/>
        <family val="1"/>
      </rPr>
      <t>st</t>
    </r>
    <r>
      <rPr>
        <sz val="11"/>
        <rFont val="Times New Roman"/>
        <family val="1"/>
      </rPr>
      <t xml:space="preserve"> 10,000 miles in a tax year*)</t>
    </r>
  </si>
  <si>
    <t>Name of claimant:</t>
  </si>
  <si>
    <t>Petrol/Diesel/LPG fuel</t>
  </si>
  <si>
    <t>Engine size of car used</t>
  </si>
  <si>
    <t>Must be filled out</t>
  </si>
  <si>
    <t>Please fill ALL INFORMATION REQUESTED in the  boxes below</t>
  </si>
  <si>
    <t>(ie Transferred from last mileage claim)</t>
  </si>
  <si>
    <t>Total ( formula calculation):</t>
  </si>
  <si>
    <t>Please provide a brief description of the reason for business/staff entertaining</t>
  </si>
  <si>
    <r>
      <t xml:space="preserve">Names of all </t>
    </r>
    <r>
      <rPr>
        <b/>
        <u/>
        <sz val="10"/>
        <rFont val="Arial"/>
        <family val="2"/>
      </rPr>
      <t xml:space="preserve">Rusada company attendees </t>
    </r>
  </si>
  <si>
    <r>
      <t xml:space="preserve">Names of all NON </t>
    </r>
    <r>
      <rPr>
        <b/>
        <u/>
        <sz val="10"/>
        <rFont val="Arial"/>
        <family val="2"/>
      </rPr>
      <t xml:space="preserve">Rusada company attendees </t>
    </r>
  </si>
  <si>
    <t>Please fill out below all details for ALL Business Entertaining and Staff Entertaining expenses incurred.</t>
  </si>
  <si>
    <t>Date of  claim</t>
  </si>
  <si>
    <t>EXCLUDE miles travelled between your home and your NORMAL place of business.</t>
  </si>
  <si>
    <t xml:space="preserve">Please note that reimbursement of mileage is only for valid business miles travelled and should </t>
  </si>
  <si>
    <t>CHF 500 must be approved by the CEO, COO or CFO of Rusada Group.</t>
  </si>
  <si>
    <t xml:space="preserve">relevant line manager and by the Financial Controller or CFO of Rusada Group.  Any advance in excess of </t>
  </si>
  <si>
    <t>Wherever possible, travel advances must be requested at least 5 working days prior to travel and the funds will be</t>
  </si>
  <si>
    <t xml:space="preserve"> paid directly into the employee’s bank account.  Travel advances are subject to approval by the </t>
  </si>
  <si>
    <t>Please provide a brief explanation of the purpose of the travel advance</t>
  </si>
  <si>
    <t>APPLICATION FOR TRAVEL ADVANCE</t>
  </si>
  <si>
    <t>CURRENCY &amp; AMOUNT OF ADVANCE REQUESTED:</t>
  </si>
  <si>
    <t>DATE OF CLAIM</t>
  </si>
  <si>
    <t>Please provide details of when you expect to use the travel advance</t>
  </si>
  <si>
    <t>Signed (Employee)</t>
  </si>
  <si>
    <t>any other Travel Advances outstanding to the company on the date of this application.</t>
  </si>
  <si>
    <t xml:space="preserve">Authorising Line Manager </t>
  </si>
  <si>
    <t>(only required if over CHF 500 / GBP 300)</t>
  </si>
  <si>
    <t xml:space="preserve">I confirm that the above expenses have been necessarily incurred, in the course of </t>
  </si>
  <si>
    <r>
      <t>*Tax Year = 6</t>
    </r>
    <r>
      <rPr>
        <vertAlign val="superscript"/>
        <sz val="14"/>
        <rFont val="Times New Roman"/>
        <family val="1"/>
      </rPr>
      <t>th</t>
    </r>
    <r>
      <rPr>
        <sz val="14"/>
        <rFont val="Times New Roman"/>
        <family val="1"/>
      </rPr>
      <t xml:space="preserve"> April to 5</t>
    </r>
    <r>
      <rPr>
        <vertAlign val="superscript"/>
        <sz val="14"/>
        <rFont val="Times New Roman"/>
        <family val="1"/>
      </rPr>
      <t>th</t>
    </r>
    <r>
      <rPr>
        <sz val="14"/>
        <rFont val="Times New Roman"/>
        <family val="1"/>
      </rPr>
      <t xml:space="preserve"> April </t>
    </r>
  </si>
  <si>
    <t xml:space="preserve">company reserves the right to recover any outstanding  advances via subsequent expense claims </t>
  </si>
  <si>
    <t>or via payroll.</t>
  </si>
  <si>
    <t xml:space="preserve">I am applying for the above travel advance for my own business use only and I confirm that I do not have </t>
  </si>
  <si>
    <t xml:space="preserve">I also acknowledge that I must provide full receipts for the expenditure of my travel advance and that the </t>
  </si>
  <si>
    <t>L41</t>
  </si>
  <si>
    <t>I43</t>
  </si>
  <si>
    <t>J43</t>
  </si>
  <si>
    <t>K43</t>
  </si>
  <si>
    <t>L43</t>
  </si>
  <si>
    <t>C49</t>
  </si>
  <si>
    <t>E49</t>
  </si>
  <si>
    <t>K49</t>
  </si>
  <si>
    <t>K48</t>
  </si>
  <si>
    <t>Glasgow</t>
  </si>
  <si>
    <t>Scotland</t>
  </si>
  <si>
    <t>UK</t>
  </si>
  <si>
    <t>Rusada  - Mileage Claim Form</t>
  </si>
  <si>
    <t>Rusada  - Entertaining Form</t>
  </si>
  <si>
    <t xml:space="preserve">Rusada </t>
  </si>
  <si>
    <t>CLAIM PERIOD:</t>
  </si>
  <si>
    <r>
      <t xml:space="preserve">Type
</t>
    </r>
    <r>
      <rPr>
        <i/>
        <sz val="12"/>
        <rFont val="Tahoma"/>
        <family val="2"/>
      </rPr>
      <t>Drop Down List</t>
    </r>
  </si>
  <si>
    <r>
      <t xml:space="preserve">Charge/Non-Charge
</t>
    </r>
    <r>
      <rPr>
        <i/>
        <sz val="12"/>
        <rFont val="Tahoma"/>
        <family val="2"/>
      </rPr>
      <t>Drop Down List</t>
    </r>
  </si>
  <si>
    <r>
      <t xml:space="preserve">CURR. CODE
</t>
    </r>
    <r>
      <rPr>
        <i/>
        <sz val="12"/>
        <rFont val="Tahoma"/>
        <family val="2"/>
      </rPr>
      <t>Drop Down List</t>
    </r>
  </si>
  <si>
    <t>Exch Rate</t>
  </si>
  <si>
    <t>Expense Claim to be APPROVED and SENT</t>
  </si>
  <si>
    <t>No. miles claimed at 45 pence per mile:</t>
  </si>
  <si>
    <t>ALL REPORTS TO BE IN GLASGOW OFFICE ON THE DATE ADVISED EACH MONTH</t>
  </si>
  <si>
    <t>Your Signature on the print copy sent to Finance Office in Glasgow</t>
  </si>
  <si>
    <t>Rusada</t>
  </si>
  <si>
    <t>Approved Expense Report has to be directed to Finance/Accounting with original receipts</t>
  </si>
  <si>
    <t>SPENDING DESCRIPTION</t>
  </si>
  <si>
    <t xml:space="preserve">Total </t>
  </si>
  <si>
    <t>Days outside UK</t>
  </si>
  <si>
    <t xml:space="preserve">If you have opted in to the company comprehensive health and travel insurance cover, you are entitled to: </t>
  </si>
  <si>
    <t>1) 65 days* cover in any one trip</t>
  </si>
  <si>
    <t>2) 183 days* per year travel outside of the UK</t>
  </si>
  <si>
    <t>* Each period of cover begins when the insured member passes though passport control in the UK to commence an overseas journey and continues until the time of exit from passport control on arrival back in to the UK on completion of the overseas journey</t>
  </si>
  <si>
    <r>
      <t xml:space="preserve">Please make sure that you complete the above form on  a monthly basis for any days that you are outside of the UK on either </t>
    </r>
    <r>
      <rPr>
        <b/>
        <u/>
        <sz val="11"/>
        <color theme="1"/>
        <rFont val="Calibri"/>
        <family val="2"/>
        <scheme val="minor"/>
      </rPr>
      <t>business or personal travel.</t>
    </r>
  </si>
  <si>
    <t>Jamie Hanna</t>
  </si>
  <si>
    <t>135 Buchanan Street.</t>
  </si>
  <si>
    <t>G1 2JA</t>
  </si>
  <si>
    <t>Suite 3/2</t>
  </si>
  <si>
    <t xml:space="preserve">To accounts@rusada.com </t>
  </si>
  <si>
    <t>Russell Adams International Travel 2018 - 2019</t>
  </si>
  <si>
    <t>APRIL 18</t>
  </si>
  <si>
    <t>MAY 18</t>
  </si>
  <si>
    <t>JUNE 18</t>
  </si>
  <si>
    <t>JULY 18</t>
  </si>
  <si>
    <t>AUGUST 18</t>
  </si>
  <si>
    <t>SEPTEMBER 18</t>
  </si>
  <si>
    <t>OCTOBER 18</t>
  </si>
  <si>
    <t>NOVEMBER 18</t>
  </si>
  <si>
    <t>DECEMBER 18</t>
  </si>
  <si>
    <t>JANUARY 19</t>
  </si>
  <si>
    <t>FEBRUARY 19</t>
  </si>
  <si>
    <t>MARCH 19</t>
  </si>
  <si>
    <t>En route stops</t>
  </si>
  <si>
    <t>Purpose of journey/client</t>
  </si>
  <si>
    <t>Service Type - Please detail which department you work in</t>
  </si>
  <si>
    <t xml:space="preserve">NO LATER THAN midday Thursday 17th January </t>
  </si>
  <si>
    <t>Advance approved  by financial director</t>
  </si>
  <si>
    <t>Petrol</t>
  </si>
  <si>
    <t>BN3 2PQ</t>
  </si>
  <si>
    <t>OX17 3SN</t>
  </si>
  <si>
    <t>WR12 7LH</t>
  </si>
  <si>
    <t>Client Services Training</t>
  </si>
  <si>
    <t>Kick-Off Meeting</t>
  </si>
  <si>
    <t>Airbus Helicopters Workshop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</si>
</sst>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 #,##0.00_-;_-* &quot;-&quot;??_-;_-@_-"/>
    <numFmt numFmtId="165" formatCode="&quot;£&quot;#,##0.00"/>
    <numFmt numFmtId="166" formatCode="#,##0.0000"/>
    <numFmt numFmtId="167" formatCode="0.0"/>
    <numFmt numFmtId="168" formatCode="[$-409]mmmm\-yyyy;@"/>
    <numFmt numFmtId="169" formatCode="[$-409]d\-mmm\-yyyy;@"/>
  </numFmts>
  <fonts count="63">
    <font>
      <sz val="10"/>
      <name val="Arial"/>
    </font>
    <font>
      <sz val="10"/>
      <name val="Arial"/>
      <family val="2"/>
    </font>
    <font>
      <sz val="10"/>
      <name val="Tahoma"/>
      <family val="2"/>
    </font>
    <font>
      <b/>
      <sz val="11"/>
      <name val="Tahoma"/>
      <family val="2"/>
    </font>
    <font>
      <sz val="11"/>
      <name val="Tahoma"/>
      <family val="2"/>
    </font>
    <font>
      <b/>
      <sz val="10"/>
      <name val="Tahoma"/>
      <family val="2"/>
    </font>
    <font>
      <sz val="8"/>
      <name val="Arial"/>
      <family val="2"/>
    </font>
    <font>
      <sz val="10"/>
      <name val="Arial"/>
      <family val="2"/>
    </font>
    <font>
      <b/>
      <sz val="10"/>
      <name val="Arial"/>
      <family val="2"/>
    </font>
    <font>
      <b/>
      <sz val="10"/>
      <color indexed="10"/>
      <name val="Arial"/>
      <family val="2"/>
    </font>
    <font>
      <i/>
      <sz val="10"/>
      <name val="Tahoma"/>
      <family val="2"/>
    </font>
    <font>
      <sz val="10"/>
      <color indexed="10"/>
      <name val="Tahoma"/>
      <family val="2"/>
    </font>
    <font>
      <b/>
      <sz val="10"/>
      <color indexed="10"/>
      <name val="Tahoma"/>
      <family val="2"/>
    </font>
    <font>
      <i/>
      <sz val="10"/>
      <color indexed="10"/>
      <name val="Tahoma"/>
      <family val="2"/>
    </font>
    <font>
      <b/>
      <sz val="10"/>
      <color indexed="10"/>
      <name val="Arial"/>
      <family val="2"/>
    </font>
    <font>
      <sz val="10"/>
      <color indexed="10"/>
      <name val="Arial"/>
      <family val="2"/>
    </font>
    <font>
      <sz val="12"/>
      <name val="Tahoma"/>
      <family val="2"/>
    </font>
    <font>
      <b/>
      <sz val="14"/>
      <color indexed="12"/>
      <name val="Tahoma"/>
      <family val="2"/>
    </font>
    <font>
      <b/>
      <sz val="12"/>
      <name val="Tahoma"/>
      <family val="2"/>
    </font>
    <font>
      <sz val="14"/>
      <name val="Tahoma"/>
      <family val="2"/>
    </font>
    <font>
      <b/>
      <sz val="14"/>
      <name val="Tahoma"/>
      <family val="2"/>
    </font>
    <font>
      <sz val="14"/>
      <color indexed="10"/>
      <name val="Tahoma"/>
      <family val="2"/>
    </font>
    <font>
      <b/>
      <sz val="14"/>
      <color indexed="10"/>
      <name val="Tahoma"/>
      <family val="2"/>
    </font>
    <font>
      <sz val="10"/>
      <name val="Times New Roman"/>
      <family val="1"/>
    </font>
    <font>
      <b/>
      <sz val="14"/>
      <name val="Times New Roman"/>
      <family val="1"/>
    </font>
    <font>
      <b/>
      <sz val="12"/>
      <name val="Times New Roman"/>
      <family val="1"/>
    </font>
    <font>
      <sz val="12"/>
      <name val="Times New Roman"/>
      <family val="1"/>
    </font>
    <font>
      <sz val="12"/>
      <name val="Arial"/>
      <family val="2"/>
    </font>
    <font>
      <b/>
      <sz val="12"/>
      <name val="Arial"/>
      <family val="2"/>
    </font>
    <font>
      <b/>
      <sz val="20"/>
      <name val="Times New Roman"/>
      <family val="1"/>
    </font>
    <font>
      <sz val="14"/>
      <name val="Arial"/>
      <family val="2"/>
    </font>
    <font>
      <sz val="14"/>
      <name val="Times New Roman"/>
      <family val="1"/>
    </font>
    <font>
      <vertAlign val="superscript"/>
      <sz val="14"/>
      <name val="Times New Roman"/>
      <family val="1"/>
    </font>
    <font>
      <sz val="10"/>
      <color indexed="55"/>
      <name val="Arial"/>
      <family val="2"/>
    </font>
    <font>
      <sz val="12"/>
      <color indexed="10"/>
      <name val="Times New Roman"/>
      <family val="1"/>
    </font>
    <font>
      <b/>
      <sz val="11"/>
      <name val="Times New Roman"/>
      <family val="1"/>
    </font>
    <font>
      <sz val="11"/>
      <name val="Times New Roman"/>
      <family val="1"/>
    </font>
    <font>
      <vertAlign val="superscript"/>
      <sz val="11"/>
      <name val="Times New Roman"/>
      <family val="1"/>
    </font>
    <font>
      <b/>
      <sz val="11"/>
      <name val="Arial"/>
      <family val="2"/>
    </font>
    <font>
      <sz val="11"/>
      <name val="Arial"/>
      <family val="2"/>
    </font>
    <font>
      <b/>
      <sz val="14"/>
      <name val="Arial"/>
      <family val="2"/>
    </font>
    <font>
      <b/>
      <sz val="18"/>
      <name val="Arial"/>
      <family val="2"/>
    </font>
    <font>
      <b/>
      <u/>
      <sz val="10"/>
      <name val="Arial"/>
      <family val="2"/>
    </font>
    <font>
      <sz val="12"/>
      <color rgb="FFFF0000"/>
      <name val="Times New Roman"/>
      <family val="1"/>
    </font>
    <font>
      <b/>
      <sz val="12"/>
      <color rgb="FFFF0000"/>
      <name val="Arial"/>
      <family val="2"/>
    </font>
    <font>
      <b/>
      <sz val="10"/>
      <color rgb="FFFF0000"/>
      <name val="Arial"/>
      <family val="2"/>
    </font>
    <font>
      <sz val="10"/>
      <color rgb="FFFF0000"/>
      <name val="Arial"/>
      <family val="2"/>
    </font>
    <font>
      <sz val="10"/>
      <color rgb="FFFF0000"/>
      <name val="Tahoma"/>
      <family val="2"/>
    </font>
    <font>
      <b/>
      <sz val="14"/>
      <color rgb="FFFF0000"/>
      <name val="Times New Roman"/>
      <family val="1"/>
    </font>
    <font>
      <i/>
      <sz val="12"/>
      <name val="Tahoma"/>
      <family val="2"/>
    </font>
    <font>
      <b/>
      <sz val="12"/>
      <color rgb="FFFF0000"/>
      <name val="Tahoma"/>
      <family val="2"/>
    </font>
    <font>
      <sz val="12"/>
      <color rgb="FFFF0000"/>
      <name val="Tahoma"/>
      <family val="2"/>
    </font>
    <font>
      <i/>
      <sz val="11"/>
      <color rgb="FF7F7F7F"/>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b/>
      <sz val="11"/>
      <name val="Calibri"/>
      <family val="2"/>
      <scheme val="minor"/>
    </font>
    <font>
      <b/>
      <u/>
      <sz val="11"/>
      <color rgb="FF7030A0"/>
      <name val="Calibri"/>
      <family val="2"/>
      <scheme val="minor"/>
    </font>
    <font>
      <u/>
      <sz val="11"/>
      <color theme="1"/>
      <name val="Calibri"/>
      <family val="2"/>
      <scheme val="minor"/>
    </font>
    <font>
      <b/>
      <u/>
      <sz val="11"/>
      <color theme="1"/>
      <name val="Calibri"/>
      <family val="2"/>
      <scheme val="minor"/>
    </font>
    <font>
      <b/>
      <sz val="11"/>
      <color rgb="FFFF0000"/>
      <name val="Calibri"/>
      <family val="2"/>
      <scheme val="minor"/>
    </font>
    <font>
      <sz val="12"/>
      <name val="Tahoma"/>
    </font>
    <font>
      <sz val="12"/>
      <name val="Tahoma"/>
    </font>
  </fonts>
  <fills count="12">
    <fill>
      <patternFill patternType="none"/>
    </fill>
    <fill>
      <patternFill patternType="gray125"/>
    </fill>
    <fill>
      <patternFill patternType="solid">
        <fgColor indexed="9"/>
        <bgColor indexed="64"/>
      </patternFill>
    </fill>
    <fill>
      <patternFill patternType="lightGray">
        <bgColor indexed="55"/>
      </patternFill>
    </fill>
    <fill>
      <patternFill patternType="solid">
        <fgColor indexed="43"/>
        <bgColor indexed="64"/>
      </patternFill>
    </fill>
    <fill>
      <patternFill patternType="solid">
        <fgColor indexed="44"/>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66CCFF"/>
        <bgColor indexed="64"/>
      </patternFill>
    </fill>
    <fill>
      <patternFill patternType="solid">
        <fgColor theme="0" tint="-0.34998626667073579"/>
        <bgColor indexed="64"/>
      </patternFill>
    </fill>
  </fills>
  <borders count="78">
    <border>
      <left/>
      <right/>
      <top/>
      <bottom/>
      <diagonal/>
    </border>
    <border>
      <left style="thin">
        <color indexed="23"/>
      </left>
      <right style="thin">
        <color indexed="23"/>
      </right>
      <top style="thin">
        <color indexed="23"/>
      </top>
      <bottom style="thin">
        <color indexed="23"/>
      </bottom>
      <diagonal/>
    </border>
    <border>
      <left/>
      <right style="thin">
        <color indexed="23"/>
      </right>
      <top style="thin">
        <color indexed="23"/>
      </top>
      <bottom style="thin">
        <color indexed="23"/>
      </bottom>
      <diagonal/>
    </border>
    <border>
      <left/>
      <right/>
      <top/>
      <bottom style="thin">
        <color indexed="8"/>
      </bottom>
      <diagonal/>
    </border>
    <border>
      <left style="thin">
        <color indexed="23"/>
      </left>
      <right style="thin">
        <color indexed="23"/>
      </right>
      <top style="thin">
        <color indexed="8"/>
      </top>
      <bottom style="thin">
        <color indexed="23"/>
      </bottom>
      <diagonal/>
    </border>
    <border>
      <left style="medium">
        <color indexed="64"/>
      </left>
      <right style="medium">
        <color indexed="64"/>
      </right>
      <top/>
      <bottom/>
      <diagonal/>
    </border>
    <border>
      <left style="thin">
        <color indexed="23"/>
      </left>
      <right/>
      <top style="thin">
        <color indexed="8"/>
      </top>
      <bottom style="thin">
        <color indexed="23"/>
      </bottom>
      <diagonal/>
    </border>
    <border>
      <left style="medium">
        <color indexed="64"/>
      </left>
      <right/>
      <top style="medium">
        <color indexed="64"/>
      </top>
      <bottom style="medium">
        <color indexed="64"/>
      </bottom>
      <diagonal/>
    </border>
    <border>
      <left style="thin">
        <color indexed="8"/>
      </left>
      <right style="thin">
        <color indexed="23"/>
      </right>
      <top style="thin">
        <color indexed="23"/>
      </top>
      <bottom style="thin">
        <color indexed="23"/>
      </bottom>
      <diagonal/>
    </border>
    <border>
      <left style="medium">
        <color indexed="64"/>
      </left>
      <right style="medium">
        <color indexed="64"/>
      </right>
      <top/>
      <bottom style="medium">
        <color indexed="64"/>
      </bottom>
      <diagonal/>
    </border>
    <border>
      <left style="thin">
        <color indexed="23"/>
      </left>
      <right/>
      <top style="thin">
        <color indexed="23"/>
      </top>
      <bottom style="thin">
        <color indexed="23"/>
      </bottom>
      <diagonal/>
    </border>
    <border>
      <left style="medium">
        <color indexed="23"/>
      </left>
      <right style="medium">
        <color indexed="23"/>
      </right>
      <top style="thin">
        <color indexed="23"/>
      </top>
      <bottom style="thin">
        <color indexed="23"/>
      </bottom>
      <diagonal/>
    </border>
    <border>
      <left style="thin">
        <color indexed="8"/>
      </left>
      <right/>
      <top style="thin">
        <color indexed="23"/>
      </top>
      <bottom/>
      <diagonal/>
    </border>
    <border>
      <left/>
      <right/>
      <top style="thin">
        <color indexed="23"/>
      </top>
      <bottom/>
      <diagonal/>
    </border>
    <border>
      <left/>
      <right/>
      <top style="thin">
        <color indexed="23"/>
      </top>
      <bottom style="medium">
        <color indexed="23"/>
      </bottom>
      <diagonal/>
    </border>
    <border>
      <left style="thin">
        <color indexed="8"/>
      </left>
      <right/>
      <top/>
      <bottom/>
      <diagonal/>
    </border>
    <border>
      <left/>
      <right style="medium">
        <color indexed="23"/>
      </right>
      <top/>
      <bottom/>
      <diagonal/>
    </border>
    <border>
      <left style="thin">
        <color indexed="8"/>
      </left>
      <right/>
      <top/>
      <bottom style="thin">
        <color indexed="23"/>
      </bottom>
      <diagonal/>
    </border>
    <border>
      <left/>
      <right/>
      <top/>
      <bottom style="thin">
        <color indexed="23"/>
      </bottom>
      <diagonal/>
    </border>
    <border>
      <left/>
      <right style="medium">
        <color indexed="23"/>
      </right>
      <top/>
      <bottom style="thin">
        <color indexed="23"/>
      </bottom>
      <diagonal/>
    </border>
    <border>
      <left style="thin">
        <color indexed="8"/>
      </left>
      <right/>
      <top style="thin">
        <color indexed="8"/>
      </top>
      <bottom/>
      <diagonal/>
    </border>
    <border>
      <left/>
      <right/>
      <top style="thin">
        <color indexed="8"/>
      </top>
      <bottom/>
      <diagonal/>
    </border>
    <border>
      <left/>
      <right style="thin">
        <color indexed="8"/>
      </right>
      <top style="medium">
        <color indexed="23"/>
      </top>
      <bottom/>
      <diagonal/>
    </border>
    <border>
      <left style="thin">
        <color indexed="8"/>
      </left>
      <right/>
      <top/>
      <bottom style="thin">
        <color indexed="8"/>
      </bottom>
      <diagonal/>
    </border>
    <border>
      <left/>
      <right style="thin">
        <color indexed="8"/>
      </right>
      <top/>
      <bottom style="thin">
        <color indexed="8"/>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8"/>
      </left>
      <right style="thin">
        <color indexed="23"/>
      </right>
      <top style="thin">
        <color indexed="8"/>
      </top>
      <bottom style="thin">
        <color indexed="23"/>
      </bottom>
      <diagonal/>
    </border>
    <border>
      <left/>
      <right style="thin">
        <color indexed="23"/>
      </right>
      <top style="thin">
        <color indexed="8"/>
      </top>
      <bottom style="thin">
        <color indexed="23"/>
      </bottom>
      <diagonal/>
    </border>
    <border>
      <left style="medium">
        <color indexed="23"/>
      </left>
      <right style="medium">
        <color indexed="23"/>
      </right>
      <top style="medium">
        <color indexed="23"/>
      </top>
      <bottom style="thin">
        <color indexed="23"/>
      </bottom>
      <diagonal/>
    </border>
    <border>
      <left style="thin">
        <color indexed="8"/>
      </left>
      <right style="thin">
        <color indexed="8"/>
      </right>
      <top style="thin">
        <color indexed="8"/>
      </top>
      <bottom/>
      <diagonal/>
    </border>
    <border>
      <left style="thin">
        <color indexed="8"/>
      </left>
      <right style="thin">
        <color indexed="23"/>
      </right>
      <top style="thin">
        <color indexed="8"/>
      </top>
      <bottom/>
      <diagonal/>
    </border>
    <border>
      <left style="thin">
        <color indexed="23"/>
      </left>
      <right style="thin">
        <color indexed="23"/>
      </right>
      <top style="thin">
        <color indexed="8"/>
      </top>
      <bottom/>
      <diagonal/>
    </border>
    <border>
      <left style="thin">
        <color indexed="23"/>
      </left>
      <right style="medium">
        <color indexed="23"/>
      </right>
      <top style="thin">
        <color indexed="8"/>
      </top>
      <bottom/>
      <diagonal/>
    </border>
    <border>
      <left style="medium">
        <color indexed="23"/>
      </left>
      <right style="medium">
        <color indexed="23"/>
      </right>
      <top style="thin">
        <color indexed="8"/>
      </top>
      <bottom/>
      <diagonal/>
    </border>
    <border>
      <left style="thin">
        <color indexed="8"/>
      </left>
      <right/>
      <top style="thin">
        <color indexed="23"/>
      </top>
      <bottom style="thin">
        <color indexed="8"/>
      </bottom>
      <diagonal/>
    </border>
    <border>
      <left/>
      <right/>
      <top style="thin">
        <color indexed="23"/>
      </top>
      <bottom style="thin">
        <color indexed="8"/>
      </bottom>
      <diagonal/>
    </border>
    <border>
      <left style="thin">
        <color indexed="8"/>
      </left>
      <right style="thin">
        <color indexed="8"/>
      </right>
      <top style="thin">
        <color indexed="8"/>
      </top>
      <bottom style="thin">
        <color indexed="8"/>
      </bottom>
      <diagonal/>
    </border>
    <border>
      <left/>
      <right style="thin">
        <color indexed="23"/>
      </right>
      <top style="thin">
        <color indexed="23"/>
      </top>
      <bottom style="thin">
        <color indexed="8"/>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thin">
        <color indexed="23"/>
      </right>
      <top style="thin">
        <color indexed="23"/>
      </top>
      <bottom style="thin">
        <color indexed="23"/>
      </bottom>
      <diagonal/>
    </border>
    <border>
      <left/>
      <right style="medium">
        <color indexed="64"/>
      </right>
      <top style="thin">
        <color indexed="23"/>
      </top>
      <bottom style="thin">
        <color indexed="23"/>
      </bottom>
      <diagonal/>
    </border>
    <border>
      <left style="medium">
        <color indexed="64"/>
      </left>
      <right style="thin">
        <color indexed="23"/>
      </right>
      <top style="thin">
        <color indexed="8"/>
      </top>
      <bottom style="medium">
        <color indexed="64"/>
      </bottom>
      <diagonal/>
    </border>
    <border>
      <left style="thin">
        <color indexed="8"/>
      </left>
      <right style="thin">
        <color indexed="23"/>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23"/>
      </left>
      <right/>
      <top style="thin">
        <color indexed="23"/>
      </top>
      <bottom style="thin">
        <color indexed="8"/>
      </bottom>
      <diagonal/>
    </border>
    <border>
      <left style="medium">
        <color indexed="23"/>
      </left>
      <right style="medium">
        <color indexed="23"/>
      </right>
      <top style="thin">
        <color indexed="23"/>
      </top>
      <bottom style="medium">
        <color indexed="23"/>
      </bottom>
      <diagonal/>
    </border>
    <border>
      <left/>
      <right style="medium">
        <color indexed="23"/>
      </right>
      <top style="thin">
        <color indexed="23"/>
      </top>
      <bottom style="medium">
        <color indexed="23"/>
      </bottom>
      <diagonal/>
    </border>
    <border>
      <left style="thin">
        <color indexed="10"/>
      </left>
      <right style="thin">
        <color indexed="10"/>
      </right>
      <top style="thin">
        <color indexed="10"/>
      </top>
      <bottom style="thin">
        <color indexed="10"/>
      </bottom>
      <diagonal/>
    </border>
    <border>
      <left/>
      <right/>
      <top style="thin">
        <color indexed="23"/>
      </top>
      <bottom style="thin">
        <color indexed="23"/>
      </bottom>
      <diagonal/>
    </border>
    <border>
      <left style="medium">
        <color indexed="64"/>
      </left>
      <right style="thin">
        <color indexed="23"/>
      </right>
      <top/>
      <bottom style="thin">
        <color indexed="23"/>
      </bottom>
      <diagonal/>
    </border>
    <border>
      <left/>
      <right style="thin">
        <color indexed="23"/>
      </right>
      <top/>
      <bottom style="thin">
        <color indexed="23"/>
      </bottom>
      <diagonal/>
    </border>
    <border>
      <left/>
      <right style="medium">
        <color indexed="64"/>
      </right>
      <top/>
      <bottom style="thin">
        <color indexed="23"/>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8"/>
      </right>
      <top style="medium">
        <color indexed="64"/>
      </top>
      <bottom/>
      <diagonal/>
    </border>
    <border>
      <left style="medium">
        <color indexed="64"/>
      </left>
      <right style="thin">
        <color indexed="8"/>
      </right>
      <top/>
      <bottom style="medium">
        <color indexed="64"/>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s>
  <cellStyleXfs count="4">
    <xf numFmtId="0" fontId="0" fillId="0" borderId="0"/>
    <xf numFmtId="164" fontId="7" fillId="0" borderId="0" applyFont="0" applyFill="0" applyBorder="0" applyAlignment="0" applyProtection="0"/>
    <xf numFmtId="0" fontId="7" fillId="0" borderId="0"/>
    <xf numFmtId="0" fontId="52" fillId="0" borderId="0" applyNumberFormat="0" applyFill="0" applyBorder="0" applyAlignment="0" applyProtection="0"/>
  </cellStyleXfs>
  <cellXfs count="271">
    <xf numFmtId="0" fontId="0" fillId="0" borderId="0" xfId="0"/>
    <xf numFmtId="15" fontId="2" fillId="2" borderId="2" xfId="0" applyNumberFormat="1" applyFont="1" applyFill="1" applyBorder="1" applyAlignment="1" applyProtection="1">
      <alignment horizontal="left" vertical="top" wrapText="1"/>
      <protection locked="0"/>
    </xf>
    <xf numFmtId="0" fontId="5" fillId="2" borderId="3" xfId="0" applyFont="1" applyFill="1" applyBorder="1" applyAlignment="1" applyProtection="1">
      <alignment horizontal="center"/>
      <protection locked="0"/>
    </xf>
    <xf numFmtId="0" fontId="2" fillId="2" borderId="0" xfId="0" applyFont="1" applyFill="1" applyBorder="1" applyProtection="1"/>
    <xf numFmtId="0" fontId="2" fillId="2" borderId="0" xfId="0" applyFont="1" applyFill="1" applyBorder="1" applyAlignment="1" applyProtection="1"/>
    <xf numFmtId="0" fontId="2" fillId="2" borderId="0" xfId="0" applyFont="1" applyFill="1" applyProtection="1"/>
    <xf numFmtId="0" fontId="5" fillId="2" borderId="0" xfId="0" applyFont="1" applyFill="1" applyBorder="1" applyProtection="1"/>
    <xf numFmtId="0" fontId="4" fillId="2" borderId="0" xfId="0" applyFont="1" applyFill="1" applyProtection="1"/>
    <xf numFmtId="0" fontId="3" fillId="2" borderId="3" xfId="0" applyFont="1" applyFill="1" applyBorder="1" applyProtection="1"/>
    <xf numFmtId="0" fontId="4" fillId="2" borderId="3" xfId="0" applyFont="1" applyFill="1" applyBorder="1" applyProtection="1"/>
    <xf numFmtId="0" fontId="4" fillId="2" borderId="0" xfId="0" applyFont="1" applyFill="1" applyBorder="1" applyAlignment="1" applyProtection="1"/>
    <xf numFmtId="0" fontId="5" fillId="2" borderId="6" xfId="0" applyFont="1" applyFill="1" applyBorder="1" applyAlignment="1" applyProtection="1">
      <alignment horizontal="center" vertical="center" wrapText="1"/>
    </xf>
    <xf numFmtId="0" fontId="5" fillId="3" borderId="8" xfId="0" applyFont="1" applyFill="1" applyBorder="1" applyAlignment="1" applyProtection="1">
      <alignment vertical="top"/>
    </xf>
    <xf numFmtId="0" fontId="5" fillId="3" borderId="2" xfId="0" applyFont="1" applyFill="1" applyBorder="1" applyAlignment="1" applyProtection="1">
      <alignment horizontal="left" vertical="top" wrapText="1"/>
    </xf>
    <xf numFmtId="0" fontId="5" fillId="3" borderId="1" xfId="0" applyFont="1" applyFill="1" applyBorder="1" applyAlignment="1" applyProtection="1">
      <alignment horizontal="left" vertical="top" wrapText="1"/>
    </xf>
    <xf numFmtId="0" fontId="5" fillId="3" borderId="1" xfId="0" applyFont="1" applyFill="1" applyBorder="1" applyProtection="1"/>
    <xf numFmtId="0" fontId="5" fillId="3" borderId="1" xfId="0" applyFont="1" applyFill="1" applyBorder="1" applyAlignment="1" applyProtection="1">
      <alignment horizontal="center"/>
    </xf>
    <xf numFmtId="0" fontId="5" fillId="3" borderId="10" xfId="0" applyFont="1" applyFill="1" applyBorder="1" applyAlignment="1" applyProtection="1">
      <alignment horizontal="center"/>
    </xf>
    <xf numFmtId="165" fontId="5" fillId="3" borderId="11" xfId="0" applyNumberFormat="1" applyFont="1" applyFill="1" applyBorder="1" applyAlignment="1" applyProtection="1">
      <alignment horizontal="center"/>
    </xf>
    <xf numFmtId="0" fontId="5" fillId="2" borderId="12" xfId="0" applyNumberFormat="1" applyFont="1" applyFill="1" applyBorder="1" applyAlignment="1" applyProtection="1">
      <alignment horizontal="center" vertical="top"/>
    </xf>
    <xf numFmtId="15" fontId="2" fillId="2" borderId="13" xfId="0" applyNumberFormat="1" applyFont="1" applyFill="1" applyBorder="1" applyAlignment="1" applyProtection="1">
      <alignment horizontal="center" vertical="top"/>
    </xf>
    <xf numFmtId="15" fontId="5" fillId="2" borderId="14" xfId="0" applyNumberFormat="1" applyFont="1" applyFill="1" applyBorder="1" applyAlignment="1" applyProtection="1">
      <alignment horizontal="right" vertical="top"/>
    </xf>
    <xf numFmtId="0" fontId="5" fillId="2" borderId="15" xfId="0" applyNumberFormat="1" applyFont="1" applyFill="1" applyBorder="1" applyAlignment="1" applyProtection="1">
      <alignment horizontal="center" vertical="top"/>
    </xf>
    <xf numFmtId="15" fontId="2" fillId="2" borderId="0" xfId="0" applyNumberFormat="1" applyFont="1" applyFill="1" applyBorder="1" applyAlignment="1" applyProtection="1">
      <alignment horizontal="center" vertical="top"/>
    </xf>
    <xf numFmtId="15" fontId="5" fillId="2" borderId="0" xfId="0" applyNumberFormat="1" applyFont="1" applyFill="1" applyBorder="1" applyAlignment="1" applyProtection="1">
      <alignment horizontal="right" vertical="top"/>
    </xf>
    <xf numFmtId="2" fontId="5" fillId="2" borderId="16" xfId="0" applyNumberFormat="1" applyFont="1" applyFill="1" applyBorder="1" applyAlignment="1" applyProtection="1">
      <alignment horizontal="right"/>
    </xf>
    <xf numFmtId="0" fontId="5" fillId="2" borderId="17" xfId="0" applyNumberFormat="1" applyFont="1" applyFill="1" applyBorder="1" applyAlignment="1" applyProtection="1">
      <alignment horizontal="center" vertical="top"/>
    </xf>
    <xf numFmtId="15" fontId="2" fillId="2" borderId="18" xfId="0" applyNumberFormat="1" applyFont="1" applyFill="1" applyBorder="1" applyAlignment="1" applyProtection="1">
      <alignment horizontal="center" vertical="top"/>
    </xf>
    <xf numFmtId="15" fontId="10" fillId="2" borderId="18" xfId="0" applyNumberFormat="1" applyFont="1" applyFill="1" applyBorder="1" applyAlignment="1" applyProtection="1">
      <alignment horizontal="right" vertical="top"/>
    </xf>
    <xf numFmtId="15" fontId="13" fillId="2" borderId="18" xfId="0" applyNumberFormat="1" applyFont="1" applyFill="1" applyBorder="1" applyAlignment="1" applyProtection="1">
      <alignment horizontal="center" vertical="top"/>
    </xf>
    <xf numFmtId="2" fontId="5" fillId="2" borderId="19" xfId="0" applyNumberFormat="1" applyFont="1" applyFill="1" applyBorder="1" applyAlignment="1" applyProtection="1">
      <alignment horizontal="right"/>
    </xf>
    <xf numFmtId="0" fontId="5" fillId="3" borderId="10" xfId="0" applyFont="1" applyFill="1" applyBorder="1" applyProtection="1"/>
    <xf numFmtId="165" fontId="5" fillId="3" borderId="11" xfId="0" applyNumberFormat="1" applyFont="1" applyFill="1" applyBorder="1" applyAlignment="1" applyProtection="1"/>
    <xf numFmtId="0" fontId="5" fillId="2" borderId="20" xfId="0" applyFont="1" applyFill="1" applyBorder="1" applyProtection="1"/>
    <xf numFmtId="0" fontId="5" fillId="2" borderId="21" xfId="0" applyFont="1" applyFill="1" applyBorder="1" applyProtection="1"/>
    <xf numFmtId="0" fontId="5" fillId="2" borderId="22" xfId="0" applyFont="1" applyFill="1" applyBorder="1" applyAlignment="1" applyProtection="1"/>
    <xf numFmtId="0" fontId="5" fillId="2" borderId="15" xfId="0" applyFont="1" applyFill="1" applyBorder="1" applyProtection="1"/>
    <xf numFmtId="0" fontId="5" fillId="2" borderId="0" xfId="0" applyFont="1" applyFill="1" applyBorder="1" applyAlignment="1" applyProtection="1">
      <alignment horizontal="right"/>
    </xf>
    <xf numFmtId="0" fontId="5" fillId="2" borderId="0" xfId="0" applyFont="1" applyFill="1" applyBorder="1" applyAlignment="1" applyProtection="1">
      <alignment horizontal="center"/>
    </xf>
    <xf numFmtId="0" fontId="4" fillId="2" borderId="23" xfId="0" applyFont="1" applyFill="1" applyBorder="1" applyProtection="1"/>
    <xf numFmtId="0" fontId="3" fillId="2" borderId="3" xfId="0" applyFont="1" applyFill="1" applyBorder="1" applyAlignment="1" applyProtection="1">
      <alignment horizontal="left"/>
    </xf>
    <xf numFmtId="0" fontId="3" fillId="2" borderId="3" xfId="0" applyFont="1" applyFill="1" applyBorder="1" applyAlignment="1" applyProtection="1">
      <alignment horizontal="center"/>
    </xf>
    <xf numFmtId="0" fontId="4" fillId="2" borderId="24" xfId="0" applyFont="1" applyFill="1" applyBorder="1" applyAlignment="1" applyProtection="1"/>
    <xf numFmtId="0" fontId="4" fillId="2" borderId="0" xfId="0" applyFont="1" applyFill="1" applyAlignment="1" applyProtection="1"/>
    <xf numFmtId="0" fontId="2" fillId="2" borderId="0" xfId="0" applyFont="1" applyFill="1" applyAlignment="1" applyProtection="1"/>
    <xf numFmtId="0" fontId="0" fillId="2" borderId="0" xfId="0" applyFill="1"/>
    <xf numFmtId="0" fontId="7" fillId="2" borderId="0" xfId="0" applyFont="1" applyFill="1"/>
    <xf numFmtId="0" fontId="8" fillId="2" borderId="0" xfId="0" applyFont="1" applyFill="1"/>
    <xf numFmtId="0" fontId="14" fillId="2" borderId="0" xfId="0" applyFont="1" applyFill="1"/>
    <xf numFmtId="0" fontId="15" fillId="2" borderId="0" xfId="0" applyFont="1" applyFill="1"/>
    <xf numFmtId="0" fontId="5" fillId="4" borderId="27" xfId="0" applyFont="1" applyFill="1" applyBorder="1" applyAlignment="1" applyProtection="1">
      <alignment horizontal="centerContinuous" vertical="center" wrapText="1"/>
    </xf>
    <xf numFmtId="0" fontId="5" fillId="4" borderId="28" xfId="0" applyFont="1" applyFill="1" applyBorder="1" applyAlignment="1" applyProtection="1">
      <alignment horizontal="centerContinuous" vertical="center" wrapText="1"/>
    </xf>
    <xf numFmtId="0" fontId="5" fillId="4" borderId="4" xfId="0" applyFont="1" applyFill="1" applyBorder="1" applyAlignment="1" applyProtection="1">
      <alignment horizontal="centerContinuous" vertical="center" wrapText="1"/>
    </xf>
    <xf numFmtId="0" fontId="5" fillId="4" borderId="29" xfId="0" applyFont="1" applyFill="1" applyBorder="1" applyAlignment="1" applyProtection="1">
      <alignment horizontal="center" vertical="center" wrapText="1"/>
    </xf>
    <xf numFmtId="0" fontId="3" fillId="2" borderId="0" xfId="0" applyFont="1" applyFill="1" applyBorder="1" applyAlignment="1" applyProtection="1">
      <alignment horizontal="center"/>
    </xf>
    <xf numFmtId="0" fontId="5" fillId="2" borderId="35" xfId="0" applyFont="1" applyFill="1" applyBorder="1" applyAlignment="1" applyProtection="1">
      <alignment vertical="top"/>
    </xf>
    <xf numFmtId="0" fontId="5" fillId="2" borderId="36" xfId="0" applyFont="1" applyFill="1" applyBorder="1" applyAlignment="1" applyProtection="1">
      <alignment vertical="top"/>
    </xf>
    <xf numFmtId="0" fontId="5" fillId="2" borderId="36" xfId="0" applyFont="1" applyFill="1" applyBorder="1" applyAlignment="1" applyProtection="1">
      <alignment wrapText="1"/>
    </xf>
    <xf numFmtId="0" fontId="5" fillId="2" borderId="36" xfId="0" applyFont="1" applyFill="1" applyBorder="1" applyAlignment="1" applyProtection="1">
      <alignment horizontal="right"/>
    </xf>
    <xf numFmtId="4" fontId="5" fillId="2" borderId="36" xfId="0" applyNumberFormat="1" applyFont="1" applyFill="1" applyBorder="1" applyAlignment="1" applyProtection="1">
      <alignment horizontal="center"/>
    </xf>
    <xf numFmtId="169" fontId="5" fillId="2" borderId="3" xfId="0" applyNumberFormat="1" applyFont="1" applyFill="1" applyBorder="1" applyAlignment="1" applyProtection="1">
      <alignment horizontal="center"/>
      <protection locked="0"/>
    </xf>
    <xf numFmtId="0" fontId="3" fillId="2" borderId="0" xfId="0" applyFont="1" applyFill="1" applyAlignment="1" applyProtection="1">
      <alignment horizontal="right"/>
    </xf>
    <xf numFmtId="168" fontId="5" fillId="2" borderId="3" xfId="0" applyNumberFormat="1" applyFont="1" applyFill="1" applyBorder="1" applyAlignment="1" applyProtection="1">
      <alignment horizontal="center"/>
      <protection locked="0"/>
    </xf>
    <xf numFmtId="0" fontId="5" fillId="5" borderId="37" xfId="0" applyFont="1" applyFill="1" applyBorder="1" applyAlignment="1" applyProtection="1">
      <alignment horizontal="center" vertical="center" wrapText="1"/>
    </xf>
    <xf numFmtId="15" fontId="5" fillId="2" borderId="0" xfId="0" applyNumberFormat="1" applyFont="1" applyFill="1" applyBorder="1" applyAlignment="1" applyProtection="1">
      <alignment horizontal="center" vertical="top"/>
    </xf>
    <xf numFmtId="4" fontId="12" fillId="2" borderId="38" xfId="0" applyNumberFormat="1" applyFont="1" applyFill="1" applyBorder="1" applyAlignment="1" applyProtection="1">
      <alignment horizontal="right"/>
    </xf>
    <xf numFmtId="0" fontId="0" fillId="0" borderId="0" xfId="0" applyFill="1"/>
    <xf numFmtId="0" fontId="0" fillId="7" borderId="0" xfId="0" applyFill="1"/>
    <xf numFmtId="0" fontId="2" fillId="7" borderId="0" xfId="0" applyFont="1" applyFill="1" applyProtection="1"/>
    <xf numFmtId="0" fontId="4" fillId="7" borderId="0" xfId="0" applyFont="1" applyFill="1" applyProtection="1"/>
    <xf numFmtId="0" fontId="4" fillId="7" borderId="0" xfId="0" applyFont="1" applyFill="1" applyAlignment="1" applyProtection="1"/>
    <xf numFmtId="0" fontId="2" fillId="7" borderId="0" xfId="0" applyFont="1" applyFill="1" applyAlignment="1" applyProtection="1"/>
    <xf numFmtId="0" fontId="2" fillId="0" borderId="0" xfId="0" applyFont="1" applyFill="1" applyProtection="1"/>
    <xf numFmtId="0" fontId="0" fillId="8" borderId="0" xfId="0" applyFill="1"/>
    <xf numFmtId="0" fontId="2" fillId="0" borderId="0" xfId="0" applyFont="1" applyFill="1" applyAlignment="1" applyProtection="1"/>
    <xf numFmtId="0" fontId="5" fillId="2" borderId="21" xfId="0" applyFont="1" applyFill="1" applyBorder="1" applyAlignment="1" applyProtection="1">
      <alignment horizontal="right"/>
    </xf>
    <xf numFmtId="0" fontId="16" fillId="2" borderId="21" xfId="0" applyFont="1" applyFill="1" applyBorder="1" applyProtection="1"/>
    <xf numFmtId="0" fontId="16" fillId="2" borderId="0" xfId="0" applyFont="1" applyFill="1" applyProtection="1"/>
    <xf numFmtId="15" fontId="2" fillId="2" borderId="48" xfId="0" applyNumberFormat="1" applyFont="1" applyFill="1" applyBorder="1" applyAlignment="1" applyProtection="1">
      <alignment horizontal="left" vertical="top" wrapText="1"/>
      <protection locked="0"/>
    </xf>
    <xf numFmtId="15" fontId="2" fillId="2" borderId="49" xfId="0" applyNumberFormat="1" applyFont="1" applyFill="1" applyBorder="1" applyAlignment="1" applyProtection="1">
      <alignment horizontal="left" vertical="top" wrapText="1"/>
      <protection locked="0"/>
    </xf>
    <xf numFmtId="0" fontId="2" fillId="2" borderId="43" xfId="0" applyFont="1" applyFill="1" applyBorder="1" applyAlignment="1" applyProtection="1"/>
    <xf numFmtId="0" fontId="2" fillId="2" borderId="44" xfId="0" applyFont="1" applyFill="1" applyBorder="1" applyAlignment="1" applyProtection="1"/>
    <xf numFmtId="0" fontId="2" fillId="2" borderId="45" xfId="0" applyFont="1" applyFill="1" applyBorder="1" applyAlignment="1" applyProtection="1"/>
    <xf numFmtId="0" fontId="5" fillId="6" borderId="50" xfId="0" applyFont="1" applyFill="1" applyBorder="1" applyAlignment="1" applyProtection="1">
      <alignment horizontal="center" vertical="center" wrapText="1"/>
    </xf>
    <xf numFmtId="0" fontId="5" fillId="6" borderId="51" xfId="0" applyFont="1" applyFill="1" applyBorder="1" applyAlignment="1" applyProtection="1">
      <alignment horizontal="center" vertical="center" wrapText="1"/>
    </xf>
    <xf numFmtId="0" fontId="5" fillId="6" borderId="52" xfId="0" applyFont="1" applyFill="1" applyBorder="1" applyAlignment="1" applyProtection="1">
      <alignment horizontal="center" vertical="center" wrapText="1"/>
    </xf>
    <xf numFmtId="4" fontId="5" fillId="2" borderId="53" xfId="0" applyNumberFormat="1" applyFont="1" applyFill="1" applyBorder="1" applyAlignment="1" applyProtection="1">
      <alignment horizontal="center"/>
    </xf>
    <xf numFmtId="4" fontId="17" fillId="2" borderId="54" xfId="0" applyNumberFormat="1" applyFont="1" applyFill="1" applyBorder="1" applyAlignment="1" applyProtection="1">
      <alignment horizontal="center"/>
    </xf>
    <xf numFmtId="2" fontId="20" fillId="2" borderId="55" xfId="0" applyNumberFormat="1" applyFont="1" applyFill="1" applyBorder="1" applyAlignment="1" applyProtection="1">
      <alignment horizontal="right"/>
    </xf>
    <xf numFmtId="0" fontId="19" fillId="2" borderId="10" xfId="0" applyFont="1" applyFill="1" applyBorder="1" applyAlignment="1" applyProtection="1">
      <alignment horizontal="center"/>
      <protection locked="0"/>
    </xf>
    <xf numFmtId="4" fontId="21" fillId="4" borderId="56" xfId="0" applyNumberFormat="1" applyFont="1" applyFill="1" applyBorder="1" applyAlignment="1" applyProtection="1">
      <alignment horizontal="center"/>
      <protection locked="0"/>
    </xf>
    <xf numFmtId="166" fontId="19" fillId="2" borderId="57" xfId="0" applyNumberFormat="1" applyFont="1" applyFill="1" applyBorder="1" applyAlignment="1" applyProtection="1">
      <alignment horizontal="center"/>
    </xf>
    <xf numFmtId="2" fontId="22" fillId="2" borderId="11" xfId="0" applyNumberFormat="1" applyFont="1" applyFill="1" applyBorder="1" applyAlignment="1" applyProtection="1">
      <alignment horizontal="right"/>
    </xf>
    <xf numFmtId="0" fontId="18" fillId="2" borderId="8" xfId="0" applyNumberFormat="1" applyFont="1" applyFill="1" applyBorder="1" applyAlignment="1" applyProtection="1">
      <alignment horizontal="center" vertical="top"/>
      <protection locked="0"/>
    </xf>
    <xf numFmtId="15" fontId="16" fillId="2" borderId="2" xfId="0" applyNumberFormat="1" applyFont="1" applyFill="1" applyBorder="1" applyAlignment="1" applyProtection="1">
      <alignment horizontal="left" vertical="top" wrapText="1"/>
      <protection locked="0"/>
    </xf>
    <xf numFmtId="0" fontId="16" fillId="2" borderId="1" xfId="0" applyFont="1" applyFill="1" applyBorder="1" applyAlignment="1" applyProtection="1">
      <alignment horizontal="center"/>
      <protection locked="0"/>
    </xf>
    <xf numFmtId="4" fontId="16" fillId="4" borderId="1" xfId="0" applyNumberFormat="1" applyFont="1" applyFill="1" applyBorder="1" applyAlignment="1" applyProtection="1">
      <alignment horizontal="center"/>
      <protection locked="0"/>
    </xf>
    <xf numFmtId="166" fontId="16" fillId="2" borderId="10" xfId="0" applyNumberFormat="1" applyFont="1" applyFill="1" applyBorder="1" applyAlignment="1" applyProtection="1">
      <alignment horizontal="center"/>
      <protection locked="0"/>
    </xf>
    <xf numFmtId="2" fontId="18" fillId="2" borderId="11" xfId="0" applyNumberFormat="1" applyFont="1" applyFill="1" applyBorder="1" applyAlignment="1" applyProtection="1">
      <alignment horizontal="right"/>
    </xf>
    <xf numFmtId="0" fontId="16" fillId="2" borderId="0" xfId="0" applyFont="1" applyFill="1" applyBorder="1" applyAlignment="1" applyProtection="1"/>
    <xf numFmtId="15" fontId="16" fillId="2" borderId="58" xfId="0" applyNumberFormat="1" applyFont="1" applyFill="1" applyBorder="1" applyAlignment="1" applyProtection="1">
      <alignment horizontal="left" vertical="top" wrapText="1"/>
      <protection locked="0"/>
    </xf>
    <xf numFmtId="15" fontId="16" fillId="2" borderId="59" xfId="0" applyNumberFormat="1" applyFont="1" applyFill="1" applyBorder="1" applyAlignment="1" applyProtection="1">
      <alignment horizontal="left" vertical="top" wrapText="1"/>
      <protection locked="0"/>
    </xf>
    <xf numFmtId="15" fontId="16" fillId="2" borderId="60" xfId="0" applyNumberFormat="1" applyFont="1" applyFill="1" applyBorder="1" applyAlignment="1" applyProtection="1">
      <alignment horizontal="left" vertical="top" wrapText="1"/>
      <protection locked="0"/>
    </xf>
    <xf numFmtId="15" fontId="16" fillId="2" borderId="48" xfId="0" applyNumberFormat="1" applyFont="1" applyFill="1" applyBorder="1" applyAlignment="1" applyProtection="1">
      <alignment horizontal="left" vertical="top" wrapText="1"/>
      <protection locked="0"/>
    </xf>
    <xf numFmtId="15" fontId="16" fillId="2" borderId="49" xfId="0" applyNumberFormat="1" applyFont="1" applyFill="1" applyBorder="1" applyAlignment="1" applyProtection="1">
      <alignment horizontal="left" vertical="top" wrapText="1"/>
      <protection locked="0"/>
    </xf>
    <xf numFmtId="0" fontId="20" fillId="2" borderId="3" xfId="0" applyFont="1" applyFill="1" applyBorder="1" applyAlignment="1" applyProtection="1">
      <alignment horizontal="center"/>
      <protection locked="0"/>
    </xf>
    <xf numFmtId="168" fontId="20" fillId="2" borderId="3" xfId="0" applyNumberFormat="1" applyFont="1" applyFill="1" applyBorder="1" applyAlignment="1" applyProtection="1">
      <alignment horizontal="center"/>
      <protection locked="0"/>
    </xf>
    <xf numFmtId="0" fontId="20" fillId="2" borderId="3" xfId="0" applyFont="1" applyFill="1" applyBorder="1" applyAlignment="1" applyProtection="1">
      <alignment horizontal="left"/>
      <protection locked="0"/>
    </xf>
    <xf numFmtId="0" fontId="19" fillId="2" borderId="37" xfId="0" applyFont="1" applyFill="1" applyBorder="1" applyAlignment="1" applyProtection="1">
      <alignment horizontal="center"/>
      <protection locked="0"/>
    </xf>
    <xf numFmtId="15" fontId="19" fillId="2" borderId="37" xfId="0" applyNumberFormat="1" applyFont="1" applyFill="1" applyBorder="1" applyAlignment="1" applyProtection="1">
      <alignment horizontal="center" vertical="top" wrapText="1"/>
    </xf>
    <xf numFmtId="0" fontId="7" fillId="0" borderId="0" xfId="2"/>
    <xf numFmtId="0" fontId="27" fillId="0" borderId="0" xfId="2" applyFont="1"/>
    <xf numFmtId="0" fontId="28" fillId="0" borderId="0" xfId="2" applyFont="1" applyBorder="1" applyAlignment="1">
      <alignment vertical="top" wrapText="1"/>
    </xf>
    <xf numFmtId="0" fontId="24" fillId="0" borderId="26" xfId="2" applyFont="1" applyBorder="1" applyAlignment="1">
      <alignment vertical="top" wrapText="1"/>
    </xf>
    <xf numFmtId="0" fontId="30" fillId="0" borderId="0" xfId="2" applyFont="1"/>
    <xf numFmtId="167" fontId="25" fillId="0" borderId="61" xfId="2" applyNumberFormat="1" applyFont="1" applyBorder="1" applyAlignment="1">
      <alignment horizontal="center" vertical="center" wrapText="1"/>
    </xf>
    <xf numFmtId="167" fontId="28" fillId="0" borderId="0" xfId="2" applyNumberFormat="1" applyFont="1" applyBorder="1" applyAlignment="1">
      <alignment horizontal="center" vertical="center" wrapText="1"/>
    </xf>
    <xf numFmtId="167" fontId="30" fillId="0" borderId="0" xfId="2" applyNumberFormat="1" applyFont="1"/>
    <xf numFmtId="0" fontId="0" fillId="0" borderId="0" xfId="0" applyFill="1" applyBorder="1"/>
    <xf numFmtId="0" fontId="8" fillId="0" borderId="0" xfId="0" applyFont="1"/>
    <xf numFmtId="0" fontId="36" fillId="0" borderId="0" xfId="2" applyFont="1" applyBorder="1" applyAlignment="1">
      <alignment horizontal="right" wrapText="1"/>
    </xf>
    <xf numFmtId="0" fontId="38" fillId="0" borderId="0" xfId="2" applyFont="1" applyBorder="1" applyAlignment="1">
      <alignment horizontal="right" wrapText="1"/>
    </xf>
    <xf numFmtId="0" fontId="39" fillId="0" borderId="0" xfId="2" applyFont="1"/>
    <xf numFmtId="0" fontId="39" fillId="0" borderId="0" xfId="0" applyFont="1"/>
    <xf numFmtId="0" fontId="8" fillId="0" borderId="47" xfId="0" applyFont="1" applyBorder="1"/>
    <xf numFmtId="0" fontId="8" fillId="0" borderId="43" xfId="0" applyFont="1" applyBorder="1"/>
    <xf numFmtId="0" fontId="23" fillId="0" borderId="39" xfId="2" applyFont="1" applyBorder="1" applyAlignment="1">
      <alignment horizontal="center"/>
    </xf>
    <xf numFmtId="0" fontId="23" fillId="0" borderId="40" xfId="2" applyFont="1" applyBorder="1" applyAlignment="1">
      <alignment horizontal="center"/>
    </xf>
    <xf numFmtId="0" fontId="23" fillId="0" borderId="41" xfId="2" applyFont="1" applyBorder="1" applyAlignment="1">
      <alignment horizontal="center"/>
    </xf>
    <xf numFmtId="0" fontId="24" fillId="0" borderId="62" xfId="2" applyFont="1" applyBorder="1" applyAlignment="1">
      <alignment vertical="top" wrapText="1"/>
    </xf>
    <xf numFmtId="0" fontId="24" fillId="0" borderId="63" xfId="2" applyFont="1" applyBorder="1" applyAlignment="1">
      <alignment vertical="top" wrapText="1"/>
    </xf>
    <xf numFmtId="0" fontId="34" fillId="0" borderId="39" xfId="2" applyFont="1" applyFill="1" applyBorder="1" applyAlignment="1">
      <alignment horizontal="center"/>
    </xf>
    <xf numFmtId="0" fontId="26" fillId="0" borderId="41" xfId="2" applyFont="1" applyFill="1" applyBorder="1" applyAlignment="1">
      <alignment horizontal="center"/>
    </xf>
    <xf numFmtId="0" fontId="43" fillId="0" borderId="39" xfId="2" applyFont="1" applyFill="1" applyBorder="1" applyAlignment="1">
      <alignment horizontal="center"/>
    </xf>
    <xf numFmtId="0" fontId="25" fillId="0" borderId="47" xfId="2" applyFont="1" applyFill="1" applyBorder="1" applyAlignment="1">
      <alignment horizontal="left"/>
    </xf>
    <xf numFmtId="0" fontId="26" fillId="0" borderId="45" xfId="2" applyFont="1" applyFill="1" applyBorder="1" applyAlignment="1">
      <alignment horizontal="center"/>
    </xf>
    <xf numFmtId="0" fontId="8" fillId="0" borderId="47" xfId="0" applyFont="1" applyFill="1" applyBorder="1"/>
    <xf numFmtId="0" fontId="25" fillId="0" borderId="47" xfId="2" applyFont="1" applyFill="1" applyBorder="1" applyAlignment="1">
      <alignment horizontal="center"/>
    </xf>
    <xf numFmtId="0" fontId="25" fillId="0" borderId="43" xfId="2" applyFont="1" applyFill="1" applyBorder="1" applyAlignment="1">
      <alignment horizontal="left"/>
    </xf>
    <xf numFmtId="0" fontId="8" fillId="0" borderId="43" xfId="0" applyFont="1" applyFill="1" applyBorder="1"/>
    <xf numFmtId="0" fontId="25" fillId="0" borderId="43" xfId="2" applyFont="1" applyFill="1" applyBorder="1" applyAlignment="1">
      <alignment horizontal="center"/>
    </xf>
    <xf numFmtId="0" fontId="27" fillId="0" borderId="0" xfId="0" applyFont="1"/>
    <xf numFmtId="0" fontId="44" fillId="0" borderId="0" xfId="2" applyFont="1"/>
    <xf numFmtId="0" fontId="44" fillId="0" borderId="0" xfId="0" applyFont="1"/>
    <xf numFmtId="0" fontId="41" fillId="0" borderId="0" xfId="0" applyFont="1" applyAlignment="1">
      <alignment horizontal="center"/>
    </xf>
    <xf numFmtId="167" fontId="33" fillId="0" borderId="0" xfId="2" applyNumberFormat="1" applyFont="1" applyFill="1"/>
    <xf numFmtId="14" fontId="35" fillId="0" borderId="62" xfId="2" applyNumberFormat="1" applyFont="1" applyBorder="1" applyAlignment="1">
      <alignment vertical="top" wrapText="1"/>
    </xf>
    <xf numFmtId="14" fontId="35" fillId="0" borderId="26" xfId="2" applyNumberFormat="1" applyFont="1" applyBorder="1" applyAlignment="1">
      <alignment vertical="top" wrapText="1"/>
    </xf>
    <xf numFmtId="167" fontId="35" fillId="0" borderId="63" xfId="2" applyNumberFormat="1" applyFont="1" applyBorder="1" applyAlignment="1">
      <alignment horizontal="center" vertical="center" wrapText="1"/>
    </xf>
    <xf numFmtId="0" fontId="35" fillId="0" borderId="26" xfId="2" applyFont="1" applyBorder="1" applyAlignment="1">
      <alignment vertical="top" wrapText="1"/>
    </xf>
    <xf numFmtId="0" fontId="35" fillId="0" borderId="62" xfId="2" applyFont="1" applyBorder="1" applyAlignment="1">
      <alignment vertical="top" wrapText="1"/>
    </xf>
    <xf numFmtId="167" fontId="35" fillId="0" borderId="64" xfId="2" applyNumberFormat="1" applyFont="1" applyBorder="1" applyAlignment="1">
      <alignment horizontal="center" vertical="center" wrapText="1"/>
    </xf>
    <xf numFmtId="0" fontId="8" fillId="0" borderId="0" xfId="0" applyFont="1" applyBorder="1"/>
    <xf numFmtId="0" fontId="0" fillId="0" borderId="0" xfId="0" applyBorder="1"/>
    <xf numFmtId="0" fontId="0" fillId="0" borderId="42" xfId="0" applyBorder="1"/>
    <xf numFmtId="49" fontId="0" fillId="0" borderId="0" xfId="0" applyNumberFormat="1" applyBorder="1" applyAlignment="1"/>
    <xf numFmtId="0" fontId="0" fillId="0" borderId="44" xfId="0" applyBorder="1"/>
    <xf numFmtId="0" fontId="45" fillId="0" borderId="0" xfId="0" applyFont="1" applyFill="1" applyBorder="1" applyAlignment="1">
      <alignment horizontal="left"/>
    </xf>
    <xf numFmtId="0" fontId="41" fillId="0" borderId="0" xfId="0" applyFont="1" applyBorder="1" applyAlignment="1">
      <alignment horizontal="center"/>
    </xf>
    <xf numFmtId="49" fontId="46" fillId="0" borderId="0" xfId="0" applyNumberFormat="1" applyFont="1" applyFill="1" applyBorder="1" applyAlignment="1"/>
    <xf numFmtId="0" fontId="7" fillId="0" borderId="47" xfId="0" applyFont="1" applyBorder="1"/>
    <xf numFmtId="0" fontId="8" fillId="0" borderId="0" xfId="0" applyFont="1" applyFill="1"/>
    <xf numFmtId="49" fontId="7" fillId="0" borderId="0" xfId="0" applyNumberFormat="1" applyFont="1" applyBorder="1" applyAlignment="1"/>
    <xf numFmtId="0" fontId="0" fillId="10" borderId="65" xfId="0" applyFill="1" applyBorder="1"/>
    <xf numFmtId="0" fontId="0" fillId="10" borderId="66" xfId="0" applyFill="1" applyBorder="1"/>
    <xf numFmtId="0" fontId="0" fillId="10" borderId="0" xfId="0" applyFill="1" applyBorder="1"/>
    <xf numFmtId="0" fontId="7" fillId="0" borderId="0" xfId="0" applyFont="1" applyBorder="1"/>
    <xf numFmtId="49" fontId="0" fillId="0" borderId="0" xfId="0" applyNumberFormat="1" applyFill="1" applyBorder="1" applyAlignment="1"/>
    <xf numFmtId="0" fontId="5" fillId="10" borderId="67" xfId="0" applyFont="1" applyFill="1" applyBorder="1" applyAlignment="1" applyProtection="1">
      <alignment horizontal="center" vertical="center" wrapText="1"/>
    </xf>
    <xf numFmtId="0" fontId="8" fillId="0" borderId="5" xfId="0" applyFont="1" applyBorder="1" applyAlignment="1">
      <alignment horizontal="center"/>
    </xf>
    <xf numFmtId="0" fontId="8" fillId="0" borderId="9" xfId="0" applyFont="1" applyBorder="1" applyAlignment="1">
      <alignment horizontal="center"/>
    </xf>
    <xf numFmtId="14" fontId="8" fillId="0" borderId="5" xfId="0" applyNumberFormat="1" applyFont="1" applyBorder="1" applyAlignment="1">
      <alignment horizontal="center"/>
    </xf>
    <xf numFmtId="49" fontId="8" fillId="0" borderId="5" xfId="0" applyNumberFormat="1" applyFont="1" applyBorder="1" applyAlignment="1">
      <alignment horizontal="center"/>
    </xf>
    <xf numFmtId="49" fontId="8" fillId="0" borderId="9" xfId="0" applyNumberFormat="1" applyFont="1" applyBorder="1" applyAlignment="1">
      <alignment horizontal="center"/>
    </xf>
    <xf numFmtId="0" fontId="8" fillId="10" borderId="68" xfId="0" applyFont="1" applyFill="1" applyBorder="1" applyAlignment="1">
      <alignment horizontal="left"/>
    </xf>
    <xf numFmtId="49" fontId="0" fillId="10" borderId="65" xfId="0" applyNumberFormat="1" applyFill="1" applyBorder="1" applyAlignment="1"/>
    <xf numFmtId="49" fontId="0" fillId="10" borderId="66" xfId="0" applyNumberFormat="1" applyFill="1" applyBorder="1" applyAlignment="1"/>
    <xf numFmtId="49" fontId="7" fillId="0" borderId="42" xfId="0" applyNumberFormat="1" applyFont="1" applyBorder="1" applyAlignment="1"/>
    <xf numFmtId="49" fontId="0" fillId="0" borderId="42" xfId="0" applyNumberFormat="1" applyFill="1" applyBorder="1" applyAlignment="1"/>
    <xf numFmtId="49" fontId="0" fillId="0" borderId="44" xfId="0" applyNumberFormat="1" applyFill="1" applyBorder="1" applyAlignment="1"/>
    <xf numFmtId="49" fontId="0" fillId="0" borderId="45" xfId="0" applyNumberFormat="1" applyFill="1" applyBorder="1" applyAlignment="1"/>
    <xf numFmtId="0" fontId="0" fillId="0" borderId="42" xfId="0" applyFill="1" applyBorder="1"/>
    <xf numFmtId="0" fontId="0" fillId="0" borderId="44" xfId="0" applyFill="1" applyBorder="1"/>
    <xf numFmtId="0" fontId="0" fillId="0" borderId="45" xfId="0" applyFill="1" applyBorder="1"/>
    <xf numFmtId="0" fontId="45" fillId="0" borderId="43" xfId="0" applyFont="1" applyFill="1" applyBorder="1" applyAlignment="1">
      <alignment horizontal="left"/>
    </xf>
    <xf numFmtId="49" fontId="46" fillId="0" borderId="44" xfId="0" applyNumberFormat="1" applyFont="1" applyFill="1" applyBorder="1" applyAlignment="1"/>
    <xf numFmtId="0" fontId="8" fillId="10" borderId="7" xfId="0" applyFont="1" applyFill="1" applyBorder="1" applyAlignment="1">
      <alignment horizontal="left"/>
    </xf>
    <xf numFmtId="49" fontId="0" fillId="10" borderId="69" xfId="0" applyNumberFormat="1" applyFill="1" applyBorder="1" applyAlignment="1"/>
    <xf numFmtId="49" fontId="0" fillId="10" borderId="70" xfId="0" applyNumberFormat="1" applyFill="1" applyBorder="1" applyAlignment="1"/>
    <xf numFmtId="0" fontId="46" fillId="0" borderId="0" xfId="0" applyFont="1"/>
    <xf numFmtId="0" fontId="30" fillId="0" borderId="0" xfId="0" applyFont="1" applyAlignment="1">
      <alignment horizontal="right"/>
    </xf>
    <xf numFmtId="0" fontId="30" fillId="0" borderId="44" xfId="0" applyFont="1" applyBorder="1" applyAlignment="1"/>
    <xf numFmtId="0" fontId="30" fillId="0" borderId="0" xfId="0" applyFont="1" applyBorder="1"/>
    <xf numFmtId="0" fontId="30" fillId="0" borderId="44" xfId="0" applyFont="1" applyBorder="1"/>
    <xf numFmtId="0" fontId="24" fillId="0" borderId="0" xfId="2" applyFont="1" applyFill="1" applyBorder="1" applyAlignment="1">
      <alignment horizontal="right"/>
    </xf>
    <xf numFmtId="0" fontId="40" fillId="0" borderId="0" xfId="0" applyFont="1" applyBorder="1" applyAlignment="1"/>
    <xf numFmtId="0" fontId="30" fillId="0" borderId="0" xfId="0" applyFont="1" applyBorder="1" applyAlignment="1"/>
    <xf numFmtId="0" fontId="8" fillId="10" borderId="47" xfId="0" applyFont="1" applyFill="1" applyBorder="1" applyAlignment="1">
      <alignment horizontal="left"/>
    </xf>
    <xf numFmtId="0" fontId="0" fillId="10" borderId="42" xfId="0" applyFill="1" applyBorder="1"/>
    <xf numFmtId="0" fontId="40" fillId="0" borderId="0" xfId="0" applyFont="1" applyBorder="1"/>
    <xf numFmtId="0" fontId="45" fillId="0" borderId="0" xfId="0" applyFont="1"/>
    <xf numFmtId="0" fontId="40" fillId="0" borderId="0" xfId="0" applyFont="1" applyBorder="1" applyAlignment="1">
      <alignment horizontal="left"/>
    </xf>
    <xf numFmtId="0" fontId="40" fillId="0" borderId="0" xfId="2" applyFont="1" applyFill="1" applyBorder="1" applyAlignment="1">
      <alignment horizontal="left"/>
    </xf>
    <xf numFmtId="0" fontId="40" fillId="0" borderId="0" xfId="0" applyFont="1" applyBorder="1" applyAlignment="1">
      <alignment horizontal="center"/>
    </xf>
    <xf numFmtId="0" fontId="27" fillId="0" borderId="44" xfId="0" applyFont="1" applyBorder="1"/>
    <xf numFmtId="0" fontId="40" fillId="10" borderId="68" xfId="0" applyFont="1" applyFill="1" applyBorder="1" applyAlignment="1">
      <alignment horizontal="left"/>
    </xf>
    <xf numFmtId="0" fontId="40" fillId="0" borderId="44" xfId="2" applyFont="1" applyFill="1" applyBorder="1" applyAlignment="1">
      <alignment horizontal="left"/>
    </xf>
    <xf numFmtId="0" fontId="9" fillId="2" borderId="0" xfId="0" applyFont="1" applyFill="1"/>
    <xf numFmtId="0" fontId="50" fillId="8" borderId="39" xfId="0" applyFont="1" applyFill="1" applyBorder="1" applyAlignment="1" applyProtection="1">
      <alignment horizontal="centerContinuous" vertical="center"/>
    </xf>
    <xf numFmtId="0" fontId="51" fillId="8" borderId="40" xfId="0" applyFont="1" applyFill="1" applyBorder="1" applyAlignment="1" applyProtection="1">
      <alignment horizontal="centerContinuous" vertical="center"/>
    </xf>
    <xf numFmtId="0" fontId="51" fillId="8" borderId="41" xfId="0" applyFont="1" applyFill="1" applyBorder="1" applyAlignment="1" applyProtection="1">
      <alignment horizontal="centerContinuous" vertical="center"/>
    </xf>
    <xf numFmtId="0" fontId="50" fillId="8" borderId="47" xfId="0" applyFont="1" applyFill="1" applyBorder="1" applyAlignment="1" applyProtection="1">
      <alignment horizontal="centerContinuous" vertical="center"/>
    </xf>
    <xf numFmtId="0" fontId="51" fillId="8" borderId="0" xfId="0" applyFont="1" applyFill="1" applyBorder="1" applyAlignment="1" applyProtection="1">
      <alignment horizontal="centerContinuous" vertical="center"/>
    </xf>
    <xf numFmtId="0" fontId="51" fillId="8" borderId="42" xfId="0" applyFont="1" applyFill="1" applyBorder="1" applyAlignment="1" applyProtection="1">
      <alignment horizontal="centerContinuous" vertical="center"/>
    </xf>
    <xf numFmtId="0" fontId="50" fillId="8" borderId="43" xfId="0" applyFont="1" applyFill="1" applyBorder="1" applyAlignment="1" applyProtection="1">
      <alignment horizontal="centerContinuous" vertical="center"/>
    </xf>
    <xf numFmtId="0" fontId="51" fillId="8" borderId="44" xfId="0" applyFont="1" applyFill="1" applyBorder="1" applyAlignment="1" applyProtection="1">
      <alignment horizontal="centerContinuous" vertical="center"/>
    </xf>
    <xf numFmtId="0" fontId="51" fillId="8" borderId="45" xfId="0" applyFont="1" applyFill="1" applyBorder="1" applyAlignment="1" applyProtection="1">
      <alignment horizontal="centerContinuous" vertical="center"/>
    </xf>
    <xf numFmtId="0" fontId="18" fillId="5" borderId="32" xfId="0" applyFont="1" applyFill="1" applyBorder="1" applyAlignment="1" applyProtection="1">
      <alignment horizontal="center" vertical="center" wrapText="1"/>
    </xf>
    <xf numFmtId="0" fontId="18" fillId="5" borderId="31" xfId="0" applyFont="1" applyFill="1" applyBorder="1" applyAlignment="1" applyProtection="1">
      <alignment horizontal="center" vertical="center" wrapText="1"/>
    </xf>
    <xf numFmtId="0" fontId="18" fillId="2" borderId="33" xfId="0" applyFont="1" applyFill="1" applyBorder="1" applyAlignment="1" applyProtection="1">
      <alignment horizontal="center" vertical="center" wrapText="1"/>
    </xf>
    <xf numFmtId="0" fontId="18" fillId="5" borderId="34" xfId="0" applyFont="1" applyFill="1" applyBorder="1" applyAlignment="1" applyProtection="1">
      <alignment horizontal="center" vertical="center" wrapText="1"/>
    </xf>
    <xf numFmtId="0" fontId="1" fillId="2" borderId="0" xfId="0" applyFont="1" applyFill="1"/>
    <xf numFmtId="0" fontId="0" fillId="0" borderId="0" xfId="0"/>
    <xf numFmtId="0" fontId="52" fillId="2" borderId="1" xfId="3" applyFill="1" applyBorder="1" applyAlignment="1" applyProtection="1">
      <alignment horizontal="center"/>
      <protection locked="0"/>
    </xf>
    <xf numFmtId="0" fontId="54" fillId="8" borderId="0" xfId="0" applyFont="1" applyFill="1" applyAlignment="1"/>
    <xf numFmtId="0" fontId="55" fillId="8" borderId="0" xfId="0" applyFont="1" applyFill="1"/>
    <xf numFmtId="0" fontId="53" fillId="0" borderId="0" xfId="0" applyFont="1" applyFill="1" applyAlignment="1"/>
    <xf numFmtId="0" fontId="0" fillId="0" borderId="26" xfId="0" applyBorder="1"/>
    <xf numFmtId="0" fontId="56" fillId="0" borderId="26" xfId="0" applyFont="1" applyBorder="1"/>
    <xf numFmtId="0" fontId="0" fillId="11" borderId="26" xfId="0" applyFill="1" applyBorder="1"/>
    <xf numFmtId="0" fontId="0" fillId="9" borderId="0" xfId="0" applyFill="1"/>
    <xf numFmtId="0" fontId="53" fillId="0" borderId="0" xfId="0" applyFont="1"/>
    <xf numFmtId="0" fontId="56" fillId="0" borderId="0" xfId="0" applyFont="1"/>
    <xf numFmtId="0" fontId="57" fillId="0" borderId="0" xfId="0" applyFont="1"/>
    <xf numFmtId="0" fontId="58" fillId="0" borderId="0" xfId="0" applyFont="1"/>
    <xf numFmtId="0" fontId="59" fillId="0" borderId="0" xfId="0" applyFont="1"/>
    <xf numFmtId="0" fontId="3" fillId="5" borderId="30" xfId="0" applyFont="1" applyFill="1" applyBorder="1" applyAlignment="1" applyProtection="1">
      <alignment horizontal="center" vertical="center" wrapText="1"/>
    </xf>
    <xf numFmtId="16" fontId="8" fillId="2" borderId="0" xfId="0" applyNumberFormat="1" applyFont="1" applyFill="1"/>
    <xf numFmtId="17" fontId="0" fillId="0" borderId="26" xfId="0" applyNumberFormat="1" applyBorder="1"/>
    <xf numFmtId="49" fontId="56" fillId="0" borderId="26" xfId="0" applyNumberFormat="1" applyFont="1" applyBorder="1"/>
    <xf numFmtId="0" fontId="60" fillId="0" borderId="26" xfId="0" applyFont="1" applyBorder="1"/>
    <xf numFmtId="167" fontId="28" fillId="0" borderId="46" xfId="2" applyNumberFormat="1" applyFont="1" applyBorder="1" applyAlignment="1">
      <alignment horizontal="center" vertical="center" wrapText="1"/>
    </xf>
    <xf numFmtId="167" fontId="28" fillId="0" borderId="25" xfId="2" applyNumberFormat="1" applyFont="1" applyBorder="1" applyAlignment="1">
      <alignment horizontal="center" vertical="center" wrapText="1"/>
    </xf>
    <xf numFmtId="15" fontId="61" fillId="0" borderId="1" xfId="0" applyNumberFormat="1" applyFont="1" applyBorder="1" applyAlignment="1">
      <alignment horizontal="left"/>
    </xf>
    <xf numFmtId="15" fontId="62" fillId="0" borderId="1" xfId="0" applyNumberFormat="1" applyFont="1" applyBorder="1" applyAlignment="1">
      <alignment horizontal="left" vertical="center"/>
    </xf>
    <xf numFmtId="0" fontId="47" fillId="4" borderId="71" xfId="0" applyFont="1" applyFill="1" applyBorder="1" applyAlignment="1" applyProtection="1">
      <alignment horizontal="center" vertical="center" wrapText="1"/>
    </xf>
    <xf numFmtId="0" fontId="47" fillId="4" borderId="72" xfId="0" applyFont="1" applyFill="1" applyBorder="1" applyAlignment="1" applyProtection="1">
      <alignment horizontal="center" vertical="center"/>
    </xf>
    <xf numFmtId="0" fontId="5" fillId="2" borderId="3" xfId="0" applyFont="1" applyFill="1" applyBorder="1" applyAlignment="1" applyProtection="1">
      <alignment horizontal="center"/>
    </xf>
    <xf numFmtId="0" fontId="5" fillId="2" borderId="24" xfId="0" applyFont="1" applyFill="1" applyBorder="1" applyAlignment="1" applyProtection="1">
      <alignment horizontal="center"/>
    </xf>
    <xf numFmtId="0" fontId="5" fillId="2" borderId="73" xfId="0" applyFont="1" applyFill="1" applyBorder="1" applyAlignment="1" applyProtection="1">
      <alignment horizontal="center"/>
    </xf>
    <xf numFmtId="0" fontId="5" fillId="2" borderId="74" xfId="0" applyFont="1" applyFill="1" applyBorder="1" applyAlignment="1" applyProtection="1">
      <alignment horizontal="center"/>
    </xf>
    <xf numFmtId="0" fontId="5" fillId="6" borderId="7" xfId="0" applyFont="1" applyFill="1" applyBorder="1" applyAlignment="1" applyProtection="1">
      <alignment horizontal="center"/>
    </xf>
    <xf numFmtId="0" fontId="5" fillId="6" borderId="69" xfId="0" applyFont="1" applyFill="1" applyBorder="1" applyAlignment="1" applyProtection="1">
      <alignment horizontal="center"/>
    </xf>
    <xf numFmtId="0" fontId="5" fillId="6" borderId="70" xfId="0" applyFont="1" applyFill="1" applyBorder="1" applyAlignment="1" applyProtection="1">
      <alignment horizontal="center"/>
    </xf>
    <xf numFmtId="0" fontId="48" fillId="0" borderId="0" xfId="2" applyFont="1" applyAlignment="1">
      <alignment horizontal="center"/>
    </xf>
    <xf numFmtId="0" fontId="29" fillId="0" borderId="7" xfId="2" applyFont="1" applyBorder="1" applyAlignment="1">
      <alignment horizontal="center"/>
    </xf>
    <xf numFmtId="0" fontId="29" fillId="0" borderId="69" xfId="2" applyFont="1" applyBorder="1" applyAlignment="1">
      <alignment horizontal="center"/>
    </xf>
    <xf numFmtId="0" fontId="29" fillId="0" borderId="70" xfId="2" applyFont="1" applyBorder="1" applyAlignment="1">
      <alignment horizontal="center"/>
    </xf>
    <xf numFmtId="0" fontId="36" fillId="0" borderId="0" xfId="2" applyFont="1" applyBorder="1" applyAlignment="1">
      <alignment horizontal="right" wrapText="1"/>
    </xf>
    <xf numFmtId="0" fontId="0" fillId="0" borderId="0" xfId="0" applyBorder="1" applyAlignment="1"/>
    <xf numFmtId="0" fontId="24" fillId="0" borderId="75" xfId="2" applyFont="1" applyBorder="1" applyAlignment="1">
      <alignment horizontal="right" vertical="top" wrapText="1"/>
    </xf>
    <xf numFmtId="0" fontId="24" fillId="0" borderId="76" xfId="2" applyFont="1" applyBorder="1" applyAlignment="1">
      <alignment horizontal="right" vertical="top" wrapText="1"/>
    </xf>
    <xf numFmtId="0" fontId="24" fillId="0" borderId="77" xfId="2" applyFont="1" applyBorder="1" applyAlignment="1">
      <alignment horizontal="right" vertical="top" wrapText="1"/>
    </xf>
    <xf numFmtId="0" fontId="31" fillId="0" borderId="0" xfId="2" applyFont="1" applyBorder="1" applyAlignment="1">
      <alignment horizontal="center" wrapText="1"/>
    </xf>
    <xf numFmtId="167" fontId="28" fillId="0" borderId="46" xfId="2" applyNumberFormat="1" applyFont="1" applyBorder="1" applyAlignment="1">
      <alignment horizontal="center" vertical="center" wrapText="1"/>
    </xf>
    <xf numFmtId="167" fontId="28" fillId="0" borderId="25" xfId="2" applyNumberFormat="1" applyFont="1" applyBorder="1" applyAlignment="1">
      <alignment horizontal="center" vertical="center" wrapText="1"/>
    </xf>
    <xf numFmtId="0" fontId="35" fillId="0" borderId="0" xfId="2" applyFont="1" applyBorder="1" applyAlignment="1">
      <alignment horizontal="right" wrapText="1"/>
    </xf>
    <xf numFmtId="0" fontId="40" fillId="0" borderId="0" xfId="2" applyFont="1" applyFill="1" applyBorder="1" applyAlignment="1">
      <alignment horizontal="right"/>
    </xf>
    <xf numFmtId="0" fontId="30" fillId="0" borderId="0" xfId="0" applyFont="1" applyAlignment="1">
      <alignment horizontal="right"/>
    </xf>
    <xf numFmtId="0" fontId="40" fillId="0" borderId="44" xfId="0" applyFont="1" applyBorder="1" applyAlignment="1"/>
    <xf numFmtId="0" fontId="30" fillId="0" borderId="44" xfId="0" applyFont="1" applyBorder="1" applyAlignment="1"/>
  </cellXfs>
  <cellStyles count="4">
    <cellStyle name="Comma 2" xfId="1" xr:uid="{00000000-0005-0000-0000-000000000000}"/>
    <cellStyle name="Explanatory Text" xfId="3" builtinId="53"/>
    <cellStyle name="Normal" xfId="0" builtinId="0"/>
    <cellStyle name="Normal 2" xfId="2" xr:uid="{00000000-0005-0000-0000-000004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CC"/>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99FF"/>
      <color rgb="FFFF6699"/>
      <color rgb="FFFFFF66"/>
      <color rgb="FFFF6600"/>
      <color rgb="FFFF3300"/>
      <color rgb="FFCC99FF"/>
      <color rgb="FF808080"/>
      <color rgb="FFFF99CC"/>
      <color rgb="FFFF5050"/>
      <color rgb="FFCC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22410</xdr:colOff>
      <xdr:row>1</xdr:row>
      <xdr:rowOff>158788</xdr:rowOff>
    </xdr:from>
    <xdr:to>
      <xdr:col>2</xdr:col>
      <xdr:colOff>741269</xdr:colOff>
      <xdr:row>6</xdr:row>
      <xdr:rowOff>253700</xdr:rowOff>
    </xdr:to>
    <xdr:pic>
      <xdr:nvPicPr>
        <xdr:cNvPr id="3" name="Picture 2">
          <a:extLst>
            <a:ext uri="{FF2B5EF4-FFF2-40B4-BE49-F238E27FC236}">
              <a16:creationId xmlns:a16="http://schemas.microsoft.com/office/drawing/2014/main" id="{797D885A-90BA-451B-A047-26121B1B18F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263" y="326876"/>
          <a:ext cx="1389531" cy="107934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1"/>
  <sheetViews>
    <sheetView zoomScaleNormal="100" workbookViewId="0">
      <pane ySplit="2" topLeftCell="A3" activePane="bottomLeft" state="frozen"/>
      <selection pane="bottomLeft" activeCell="B5" sqref="B5"/>
    </sheetView>
  </sheetViews>
  <sheetFormatPr baseColWidth="10" defaultColWidth="9.1640625" defaultRowHeight="13"/>
  <cols>
    <col min="1" max="1" width="4.83203125" style="45" customWidth="1" collapsed="1"/>
    <col min="2" max="2" width="103.83203125" style="45" bestFit="1" customWidth="1" collapsed="1"/>
    <col min="3" max="16384" width="9.1640625" style="45" collapsed="1"/>
  </cols>
  <sheetData>
    <row r="1" spans="1:2" ht="6" customHeight="1"/>
    <row r="2" spans="1:2">
      <c r="A2" s="47" t="s">
        <v>7</v>
      </c>
    </row>
    <row r="3" spans="1:2" ht="6" customHeight="1"/>
    <row r="4" spans="1:2">
      <c r="B4" s="48" t="s">
        <v>16</v>
      </c>
    </row>
    <row r="5" spans="1:2" ht="6" customHeight="1"/>
    <row r="6" spans="1:2">
      <c r="A6" s="46" t="s">
        <v>30</v>
      </c>
      <c r="B6" s="46" t="s">
        <v>31</v>
      </c>
    </row>
    <row r="7" spans="1:2" ht="6" customHeight="1"/>
    <row r="8" spans="1:2">
      <c r="A8" s="46" t="s">
        <v>32</v>
      </c>
      <c r="B8" s="46" t="s">
        <v>23</v>
      </c>
    </row>
    <row r="9" spans="1:2" ht="6" customHeight="1"/>
    <row r="10" spans="1:2">
      <c r="A10" s="46" t="s">
        <v>33</v>
      </c>
      <c r="B10" s="46" t="s">
        <v>35</v>
      </c>
    </row>
    <row r="11" spans="1:2" ht="6" customHeight="1"/>
    <row r="12" spans="1:2">
      <c r="A12" s="221" t="s">
        <v>34</v>
      </c>
      <c r="B12" s="46" t="s">
        <v>37</v>
      </c>
    </row>
    <row r="13" spans="1:2" ht="6" customHeight="1"/>
    <row r="14" spans="1:2">
      <c r="A14" s="221" t="s">
        <v>36</v>
      </c>
      <c r="B14" s="221" t="s">
        <v>174</v>
      </c>
    </row>
    <row r="15" spans="1:2" ht="6" customHeight="1"/>
    <row r="16" spans="1:2">
      <c r="B16" s="48" t="s">
        <v>8</v>
      </c>
    </row>
    <row r="17" spans="1:2" ht="6" customHeight="1"/>
    <row r="18" spans="1:2">
      <c r="A18" s="46" t="s">
        <v>38</v>
      </c>
      <c r="B18" s="46" t="s">
        <v>9</v>
      </c>
    </row>
    <row r="19" spans="1:2" ht="6" customHeight="1"/>
    <row r="20" spans="1:2">
      <c r="A20" s="46" t="s">
        <v>39</v>
      </c>
      <c r="B20" s="46" t="s">
        <v>10</v>
      </c>
    </row>
    <row r="21" spans="1:2" ht="6" customHeight="1"/>
    <row r="22" spans="1:2">
      <c r="A22" s="46" t="s">
        <v>40</v>
      </c>
      <c r="B22" s="46" t="s">
        <v>11</v>
      </c>
    </row>
    <row r="23" spans="1:2" ht="6" customHeight="1"/>
    <row r="24" spans="1:2">
      <c r="A24" s="46" t="s">
        <v>41</v>
      </c>
      <c r="B24" s="46" t="s">
        <v>12</v>
      </c>
    </row>
    <row r="25" spans="1:2" ht="6" customHeight="1"/>
    <row r="26" spans="1:2">
      <c r="A26" s="46" t="s">
        <v>42</v>
      </c>
      <c r="B26" s="46" t="s">
        <v>49</v>
      </c>
    </row>
    <row r="27" spans="1:2" ht="6" customHeight="1"/>
    <row r="28" spans="1:2">
      <c r="A28" s="46" t="s">
        <v>43</v>
      </c>
      <c r="B28" s="46" t="s">
        <v>50</v>
      </c>
    </row>
    <row r="29" spans="1:2" ht="6" customHeight="1"/>
    <row r="30" spans="1:2">
      <c r="A30" s="46" t="s">
        <v>44</v>
      </c>
      <c r="B30" s="46" t="s">
        <v>51</v>
      </c>
    </row>
    <row r="31" spans="1:2" ht="6" customHeight="1"/>
    <row r="32" spans="1:2">
      <c r="A32" s="46" t="s">
        <v>45</v>
      </c>
      <c r="B32" s="46" t="s">
        <v>52</v>
      </c>
    </row>
    <row r="33" spans="1:2" ht="6" customHeight="1"/>
    <row r="34" spans="1:2">
      <c r="A34" s="46" t="s">
        <v>46</v>
      </c>
      <c r="B34" s="46" t="s">
        <v>53</v>
      </c>
    </row>
    <row r="35" spans="1:2" ht="6" customHeight="1"/>
    <row r="36" spans="1:2">
      <c r="A36" s="46" t="s">
        <v>47</v>
      </c>
      <c r="B36" s="46" t="s">
        <v>59</v>
      </c>
    </row>
    <row r="37" spans="1:2" ht="6" customHeight="1"/>
    <row r="38" spans="1:2">
      <c r="A38" s="46" t="s">
        <v>48</v>
      </c>
      <c r="B38" s="46" t="s">
        <v>14</v>
      </c>
    </row>
    <row r="39" spans="1:2" ht="6" customHeight="1"/>
    <row r="40" spans="1:2">
      <c r="B40" s="48" t="s">
        <v>15</v>
      </c>
    </row>
    <row r="41" spans="1:2" ht="6" customHeight="1"/>
    <row r="42" spans="1:2">
      <c r="A42" s="46" t="s">
        <v>120</v>
      </c>
      <c r="B42" s="46" t="s">
        <v>17</v>
      </c>
    </row>
    <row r="43" spans="1:2" ht="6" customHeight="1"/>
    <row r="44" spans="1:2">
      <c r="A44" s="46" t="s">
        <v>121</v>
      </c>
      <c r="B44" s="46" t="s">
        <v>56</v>
      </c>
    </row>
    <row r="45" spans="1:2" ht="6" customHeight="1"/>
    <row r="46" spans="1:2">
      <c r="A46" s="46" t="s">
        <v>122</v>
      </c>
      <c r="B46" s="46" t="s">
        <v>54</v>
      </c>
    </row>
    <row r="47" spans="1:2" ht="6" customHeight="1"/>
    <row r="48" spans="1:2">
      <c r="A48" s="46" t="s">
        <v>123</v>
      </c>
      <c r="B48" s="46" t="s">
        <v>13</v>
      </c>
    </row>
    <row r="49" spans="1:2" ht="6" customHeight="1"/>
    <row r="50" spans="1:2">
      <c r="A50" s="46" t="s">
        <v>124</v>
      </c>
      <c r="B50" s="46" t="s">
        <v>14</v>
      </c>
    </row>
    <row r="51" spans="1:2" ht="6" customHeight="1"/>
    <row r="52" spans="1:2">
      <c r="A52" s="46" t="s">
        <v>125</v>
      </c>
      <c r="B52" s="46" t="s">
        <v>57</v>
      </c>
    </row>
    <row r="53" spans="1:2" ht="6" customHeight="1"/>
    <row r="54" spans="1:2">
      <c r="A54" s="46" t="s">
        <v>126</v>
      </c>
      <c r="B54" s="221" t="s">
        <v>143</v>
      </c>
    </row>
    <row r="55" spans="1:2" ht="6" customHeight="1"/>
    <row r="56" spans="1:2">
      <c r="A56" s="46" t="s">
        <v>128</v>
      </c>
      <c r="B56" s="46" t="s">
        <v>55</v>
      </c>
    </row>
    <row r="57" spans="1:2" ht="6" customHeight="1"/>
    <row r="58" spans="1:2">
      <c r="A58" s="46" t="s">
        <v>127</v>
      </c>
      <c r="B58" s="46" t="s">
        <v>18</v>
      </c>
    </row>
    <row r="59" spans="1:2" ht="6" customHeight="1"/>
    <row r="60" spans="1:2">
      <c r="B60" s="48" t="s">
        <v>58</v>
      </c>
    </row>
    <row r="61" spans="1:2">
      <c r="B61" s="207" t="s">
        <v>145</v>
      </c>
    </row>
    <row r="62" spans="1:2">
      <c r="B62" s="49"/>
    </row>
    <row r="63" spans="1:2">
      <c r="B63" s="207" t="s">
        <v>142</v>
      </c>
    </row>
    <row r="65" spans="2:2">
      <c r="B65" s="47" t="s">
        <v>144</v>
      </c>
    </row>
    <row r="66" spans="2:2">
      <c r="B66" s="237" t="s">
        <v>157</v>
      </c>
    </row>
    <row r="67" spans="2:2">
      <c r="B67" s="47" t="s">
        <v>155</v>
      </c>
    </row>
    <row r="68" spans="2:2">
      <c r="B68" s="47" t="s">
        <v>129</v>
      </c>
    </row>
    <row r="69" spans="2:2">
      <c r="B69" s="47" t="s">
        <v>156</v>
      </c>
    </row>
    <row r="70" spans="2:2">
      <c r="B70" s="47" t="s">
        <v>130</v>
      </c>
    </row>
    <row r="71" spans="2:2">
      <c r="B71" s="47" t="s">
        <v>131</v>
      </c>
    </row>
  </sheetData>
  <phoneticPr fontId="0" type="noConversion"/>
  <pageMargins left="0.7" right="0.7" top="0.75" bottom="0.75" header="0.3" footer="0.3"/>
  <pageSetup paperSize="9" scale="82"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N166"/>
  <sheetViews>
    <sheetView showZeros="0" tabSelected="1" defaultGridColor="0" colorId="31" zoomScale="85" zoomScaleNormal="85" workbookViewId="0">
      <selection activeCell="F22" sqref="F22"/>
    </sheetView>
  </sheetViews>
  <sheetFormatPr baseColWidth="10" defaultColWidth="9.1640625" defaultRowHeight="13"/>
  <cols>
    <col min="1" max="1" width="1.5" style="5" customWidth="1" collapsed="1"/>
    <col min="2" max="2" width="9.5" style="5" customWidth="1" collapsed="1"/>
    <col min="3" max="3" width="14" style="5" customWidth="1" collapsed="1"/>
    <col min="4" max="4" width="26.83203125" style="5" customWidth="1" collapsed="1"/>
    <col min="5" max="5" width="52.1640625" style="5" customWidth="1" collapsed="1"/>
    <col min="6" max="6" width="32" style="5" customWidth="1" collapsed="1"/>
    <col min="7" max="7" width="31.5" style="5" customWidth="1" collapsed="1"/>
    <col min="8" max="8" width="10.1640625" style="5" customWidth="1" collapsed="1"/>
    <col min="9" max="9" width="11.5" style="5" customWidth="1" collapsed="1"/>
    <col min="10" max="10" width="18" style="5" customWidth="1" collapsed="1"/>
    <col min="11" max="11" width="10.5" style="5" customWidth="1" collapsed="1"/>
    <col min="12" max="12" width="17" style="44" customWidth="1" collapsed="1"/>
    <col min="13" max="13" width="1.83203125" style="44" customWidth="1" collapsed="1"/>
    <col min="14" max="14" width="9.1640625" style="44" customWidth="1" collapsed="1"/>
    <col min="15" max="15" width="8.83203125" style="44" customWidth="1" collapsed="1"/>
    <col min="16" max="16" width="9.1640625" style="44" customWidth="1" collapsed="1"/>
    <col min="17" max="17" width="9.1640625" style="67" collapsed="1"/>
    <col min="18" max="38" width="9.1640625" style="67" customWidth="1" collapsed="1"/>
    <col min="39" max="39" width="9.1640625" style="67" collapsed="1"/>
    <col min="40" max="40" width="31.83203125" style="67" customWidth="1" collapsed="1"/>
    <col min="41" max="41" width="12.83203125" style="67" customWidth="1" collapsed="1"/>
    <col min="42" max="43" width="9.1640625" style="67" customWidth="1" collapsed="1"/>
    <col min="44" max="44" width="9.83203125" style="67" customWidth="1" collapsed="1"/>
    <col min="45" max="45" width="15.1640625" style="67" customWidth="1" collapsed="1"/>
    <col min="46" max="52" width="9.1640625" style="67" customWidth="1" collapsed="1"/>
    <col min="53" max="53" width="18.5" style="67" customWidth="1" collapsed="1"/>
    <col min="54" max="54" width="5.5" style="67" customWidth="1" collapsed="1"/>
    <col min="55" max="55" width="10.83203125" style="67" customWidth="1" collapsed="1"/>
    <col min="56" max="57" width="10.5" style="67" customWidth="1" collapsed="1"/>
    <col min="58" max="58" width="14.83203125" style="67" customWidth="1" collapsed="1"/>
    <col min="59" max="59" width="2.1640625" style="67" customWidth="1" collapsed="1"/>
    <col min="60" max="60" width="10.83203125" style="67" customWidth="1" collapsed="1"/>
    <col min="61" max="61" width="14.1640625" style="67" customWidth="1" collapsed="1"/>
    <col min="62" max="62" width="1.5" style="67" customWidth="1" collapsed="1"/>
    <col min="63" max="63" width="9.1640625" style="67" customWidth="1" collapsed="1"/>
    <col min="64" max="64" width="10.5" style="67" customWidth="1" collapsed="1"/>
    <col min="65" max="65" width="1.83203125" style="67" customWidth="1" collapsed="1"/>
    <col min="66" max="66" width="10.83203125" style="67" customWidth="1" collapsed="1"/>
    <col min="67" max="67" width="9.1640625" style="67" customWidth="1" collapsed="1"/>
    <col min="68" max="71" width="9.1640625" style="67" collapsed="1"/>
    <col min="72" max="72" width="39.5" style="67" hidden="1" customWidth="1" collapsed="1"/>
    <col min="73" max="73" width="13.1640625" style="67" hidden="1" customWidth="1" collapsed="1"/>
    <col min="74" max="74" width="9.1640625" style="67" hidden="1" customWidth="1" collapsed="1"/>
    <col min="75" max="75" width="24.1640625" style="67" hidden="1" customWidth="1" collapsed="1"/>
    <col min="76" max="76" width="9.1640625" style="67" hidden="1" customWidth="1" collapsed="1"/>
    <col min="77" max="77" width="38.1640625" style="67" hidden="1" customWidth="1" collapsed="1"/>
    <col min="78" max="86" width="9.1640625" style="67" hidden="1" customWidth="1" collapsed="1"/>
    <col min="87" max="87" width="28.5" style="67" hidden="1" customWidth="1" collapsed="1"/>
    <col min="88" max="88" width="17.1640625" style="67" hidden="1" customWidth="1" collapsed="1"/>
    <col min="89" max="89" width="14.5" style="67" hidden="1" customWidth="1" collapsed="1"/>
    <col min="90" max="90" width="25" style="67" hidden="1" customWidth="1" collapsed="1"/>
    <col min="91" max="91" width="23.1640625" style="67" hidden="1" customWidth="1" collapsed="1"/>
    <col min="92" max="92" width="25.1640625" style="67" hidden="1" customWidth="1" collapsed="1"/>
    <col min="93" max="93" width="18.83203125" style="67" bestFit="1" customWidth="1" collapsed="1"/>
    <col min="94" max="16384" width="9.1640625" style="67" collapsed="1"/>
  </cols>
  <sheetData>
    <row r="1" spans="1:16" ht="13.5" customHeight="1">
      <c r="B1" s="3"/>
      <c r="C1" s="3"/>
      <c r="D1" s="3"/>
      <c r="E1" s="3"/>
      <c r="F1" s="3"/>
      <c r="G1" s="3"/>
      <c r="H1" s="3"/>
      <c r="I1" s="3"/>
      <c r="K1" s="3"/>
      <c r="L1" s="4"/>
      <c r="M1" s="4"/>
      <c r="N1" s="4"/>
      <c r="O1" s="4"/>
      <c r="P1" s="4"/>
    </row>
    <row r="2" spans="1:16" ht="18">
      <c r="B2" s="3"/>
      <c r="C2" s="3"/>
      <c r="D2" s="54" t="s">
        <v>63</v>
      </c>
      <c r="E2" s="105" t="s">
        <v>154</v>
      </c>
      <c r="F2" s="38" t="s">
        <v>64</v>
      </c>
      <c r="G2" s="107" t="str">
        <f>IF(ISERROR(VLOOKUP(E2,$CI:$CL,4,FALSE)),"",(VLOOKUP(E2,$CI:$CL,4,FALSE)))</f>
        <v/>
      </c>
      <c r="H2" s="2"/>
      <c r="K2" s="3"/>
      <c r="L2" s="4"/>
      <c r="M2" s="4"/>
      <c r="N2" s="4"/>
      <c r="O2" s="4"/>
      <c r="P2" s="4"/>
    </row>
    <row r="3" spans="1:16">
      <c r="B3" s="3"/>
      <c r="C3" s="3"/>
      <c r="D3" s="3"/>
      <c r="E3" s="6"/>
      <c r="F3" s="3"/>
      <c r="G3" s="3"/>
      <c r="H3" s="3"/>
      <c r="K3" s="3"/>
      <c r="L3" s="4"/>
      <c r="M3" s="4"/>
      <c r="N3" s="4"/>
      <c r="O3" s="4"/>
      <c r="P3" s="4"/>
    </row>
    <row r="4" spans="1:16" ht="19" thickBot="1">
      <c r="B4" s="3"/>
      <c r="C4" s="3"/>
      <c r="D4" s="6" t="s">
        <v>65</v>
      </c>
      <c r="E4" s="105" t="s">
        <v>0</v>
      </c>
      <c r="F4" s="38" t="s">
        <v>135</v>
      </c>
      <c r="G4" s="106">
        <v>43466</v>
      </c>
      <c r="H4" s="62"/>
      <c r="I4" s="3"/>
      <c r="K4" s="3"/>
      <c r="L4" s="4"/>
      <c r="M4" s="4"/>
      <c r="N4" s="4"/>
      <c r="O4" s="4"/>
      <c r="P4" s="4"/>
    </row>
    <row r="5" spans="1:16" ht="16" thickBot="1">
      <c r="B5" s="3"/>
      <c r="C5" s="3"/>
      <c r="G5" s="3"/>
      <c r="I5" s="3"/>
      <c r="J5" s="208" t="s">
        <v>140</v>
      </c>
      <c r="K5" s="209"/>
      <c r="L5" s="210"/>
      <c r="M5" s="4"/>
      <c r="N5" s="4"/>
      <c r="O5" s="4"/>
      <c r="P5" s="4"/>
    </row>
    <row r="6" spans="1:16" ht="15.5" customHeight="1">
      <c r="B6" s="3"/>
      <c r="C6" s="3"/>
      <c r="D6" s="245" t="s">
        <v>60</v>
      </c>
      <c r="E6" s="63" t="s">
        <v>20</v>
      </c>
      <c r="F6" s="63" t="s">
        <v>61</v>
      </c>
      <c r="J6" s="211" t="s">
        <v>158</v>
      </c>
      <c r="K6" s="212"/>
      <c r="L6" s="213"/>
      <c r="M6" s="4"/>
      <c r="N6" s="4"/>
      <c r="O6" s="4"/>
      <c r="P6" s="4"/>
    </row>
    <row r="7" spans="1:16" ht="21" customHeight="1" thickBot="1">
      <c r="B7" s="3"/>
      <c r="C7" s="3"/>
      <c r="D7" s="246"/>
      <c r="E7" s="108" t="s">
        <v>21</v>
      </c>
      <c r="F7" s="109" t="s">
        <v>22</v>
      </c>
      <c r="J7" s="214" t="s">
        <v>175</v>
      </c>
      <c r="K7" s="215"/>
      <c r="L7" s="216"/>
      <c r="M7" s="4"/>
      <c r="N7" s="4"/>
      <c r="O7" s="4"/>
      <c r="P7" s="4"/>
    </row>
    <row r="8" spans="1:16" ht="15" thickBot="1">
      <c r="B8" s="7"/>
      <c r="C8" s="7"/>
      <c r="D8" s="8"/>
      <c r="E8" s="8"/>
      <c r="F8" s="8"/>
      <c r="G8" s="8"/>
      <c r="H8" s="8"/>
      <c r="I8" s="9"/>
      <c r="J8" s="9"/>
      <c r="K8" s="9"/>
      <c r="L8" s="10"/>
      <c r="M8" s="4"/>
      <c r="N8" s="4"/>
      <c r="O8" s="4"/>
      <c r="P8" s="4"/>
    </row>
    <row r="9" spans="1:16" ht="15" thickBot="1">
      <c r="B9" s="50" t="s">
        <v>146</v>
      </c>
      <c r="C9" s="50"/>
      <c r="D9" s="51"/>
      <c r="E9" s="52"/>
      <c r="F9" s="52"/>
      <c r="G9" s="52"/>
      <c r="H9" s="52"/>
      <c r="I9" s="52" t="s">
        <v>1</v>
      </c>
      <c r="J9" s="52"/>
      <c r="K9" s="11"/>
      <c r="L9" s="53" t="str">
        <f>IF(E4=0,"Currency",E4)</f>
        <v>GBP</v>
      </c>
      <c r="M9" s="4"/>
      <c r="N9" s="251" t="s">
        <v>70</v>
      </c>
      <c r="O9" s="252"/>
      <c r="P9" s="253"/>
    </row>
    <row r="10" spans="1:16" ht="59.25" customHeight="1" thickBot="1">
      <c r="A10" s="7"/>
      <c r="B10" s="236" t="s">
        <v>24</v>
      </c>
      <c r="C10" s="218" t="s">
        <v>62</v>
      </c>
      <c r="D10" s="217" t="s">
        <v>25</v>
      </c>
      <c r="E10" s="217" t="s">
        <v>26</v>
      </c>
      <c r="F10" s="217" t="s">
        <v>136</v>
      </c>
      <c r="G10" s="217" t="s">
        <v>19</v>
      </c>
      <c r="H10" s="217" t="s">
        <v>137</v>
      </c>
      <c r="I10" s="217" t="s">
        <v>138</v>
      </c>
      <c r="J10" s="217" t="s">
        <v>2</v>
      </c>
      <c r="K10" s="219" t="s">
        <v>139</v>
      </c>
      <c r="L10" s="220" t="s">
        <v>3</v>
      </c>
      <c r="M10" s="4"/>
      <c r="N10" s="83" t="s">
        <v>72</v>
      </c>
      <c r="O10" s="84" t="s">
        <v>71</v>
      </c>
      <c r="P10" s="85" t="s">
        <v>74</v>
      </c>
    </row>
    <row r="11" spans="1:16" ht="18" customHeight="1">
      <c r="A11" s="7"/>
      <c r="B11" s="93"/>
      <c r="C11" s="244"/>
      <c r="D11" s="94"/>
      <c r="E11" s="94"/>
      <c r="F11" s="95"/>
      <c r="G11" s="223"/>
      <c r="H11" s="95"/>
      <c r="I11" s="95"/>
      <c r="J11" s="96"/>
      <c r="K11" s="97">
        <v>0</v>
      </c>
      <c r="L11" s="98">
        <v>0</v>
      </c>
      <c r="M11" s="99"/>
      <c r="N11" s="100"/>
      <c r="O11" s="101"/>
      <c r="P11" s="102"/>
    </row>
    <row r="12" spans="1:16" ht="18" customHeight="1">
      <c r="A12" s="7"/>
      <c r="B12" s="93"/>
      <c r="C12" s="244"/>
      <c r="D12" s="94"/>
      <c r="E12" s="94"/>
      <c r="F12" s="95"/>
      <c r="G12" s="223"/>
      <c r="H12" s="95"/>
      <c r="I12" s="95"/>
      <c r="J12" s="96"/>
      <c r="K12" s="97">
        <v>0</v>
      </c>
      <c r="L12" s="98">
        <v>0</v>
      </c>
      <c r="M12" s="99"/>
      <c r="N12" s="103"/>
      <c r="O12" s="94"/>
      <c r="P12" s="104"/>
    </row>
    <row r="13" spans="1:16" ht="18" customHeight="1">
      <c r="A13" s="7"/>
      <c r="B13" s="93"/>
      <c r="C13" s="243"/>
      <c r="D13" s="94"/>
      <c r="E13" s="94"/>
      <c r="F13" s="95"/>
      <c r="G13" s="223"/>
      <c r="H13" s="95"/>
      <c r="I13" s="95"/>
      <c r="J13" s="96"/>
      <c r="K13" s="97">
        <v>0</v>
      </c>
      <c r="L13" s="98">
        <v>0</v>
      </c>
      <c r="M13" s="99"/>
      <c r="N13" s="103"/>
      <c r="O13" s="94"/>
      <c r="P13" s="104"/>
    </row>
    <row r="14" spans="1:16" ht="18" customHeight="1">
      <c r="A14" s="7"/>
      <c r="B14" s="93"/>
      <c r="C14" s="94"/>
      <c r="D14" s="94"/>
      <c r="E14" s="94"/>
      <c r="F14" s="95"/>
      <c r="G14" s="223"/>
      <c r="H14" s="95"/>
      <c r="I14" s="95"/>
      <c r="J14" s="96"/>
      <c r="K14" s="97"/>
      <c r="L14" s="98"/>
      <c r="M14" s="99"/>
      <c r="N14" s="103"/>
      <c r="O14" s="94"/>
      <c r="P14" s="104"/>
    </row>
    <row r="15" spans="1:16" ht="18" customHeight="1">
      <c r="A15" s="7"/>
      <c r="B15" s="93"/>
      <c r="C15" s="94"/>
      <c r="D15" s="94"/>
      <c r="E15" s="94"/>
      <c r="F15" s="95"/>
      <c r="G15" s="223"/>
      <c r="H15" s="95"/>
      <c r="I15" s="95"/>
      <c r="J15" s="96"/>
      <c r="K15" s="97"/>
      <c r="L15" s="98"/>
      <c r="M15" s="99"/>
      <c r="N15" s="103"/>
      <c r="O15" s="94"/>
      <c r="P15" s="104"/>
    </row>
    <row r="16" spans="1:16" ht="18" customHeight="1">
      <c r="A16" s="7"/>
      <c r="B16" s="93"/>
      <c r="C16" s="94"/>
      <c r="D16" s="94"/>
      <c r="E16" s="94"/>
      <c r="F16" s="95"/>
      <c r="G16" s="223"/>
      <c r="H16" s="95"/>
      <c r="I16" s="95"/>
      <c r="J16" s="96"/>
      <c r="K16" s="97"/>
      <c r="L16" s="98"/>
      <c r="M16" s="99"/>
      <c r="N16" s="103"/>
      <c r="O16" s="94"/>
      <c r="P16" s="104"/>
    </row>
    <row r="17" spans="1:16" ht="18" customHeight="1">
      <c r="A17" s="7"/>
      <c r="B17" s="93"/>
      <c r="C17" s="94"/>
      <c r="D17" s="94"/>
      <c r="E17" s="94"/>
      <c r="F17" s="95"/>
      <c r="G17" s="223"/>
      <c r="H17" s="95"/>
      <c r="I17" s="95"/>
      <c r="J17" s="96"/>
      <c r="K17" s="97"/>
      <c r="L17" s="98"/>
      <c r="M17" s="99"/>
      <c r="N17" s="103"/>
      <c r="O17" s="94"/>
      <c r="P17" s="104"/>
    </row>
    <row r="18" spans="1:16" ht="18" customHeight="1">
      <c r="A18" s="7"/>
      <c r="B18" s="93"/>
      <c r="C18" s="94"/>
      <c r="D18" s="94"/>
      <c r="E18" s="94"/>
      <c r="F18" s="95"/>
      <c r="G18" s="223"/>
      <c r="H18" s="95"/>
      <c r="I18" s="95"/>
      <c r="J18" s="96"/>
      <c r="K18" s="97"/>
      <c r="L18" s="98"/>
      <c r="M18" s="99"/>
      <c r="N18" s="103"/>
      <c r="O18" s="94"/>
      <c r="P18" s="104"/>
    </row>
    <row r="19" spans="1:16" ht="18" customHeight="1">
      <c r="A19" s="7"/>
      <c r="B19" s="93"/>
      <c r="C19" s="94"/>
      <c r="D19" s="94"/>
      <c r="E19" s="94"/>
      <c r="F19" s="95"/>
      <c r="G19" s="223"/>
      <c r="H19" s="95"/>
      <c r="I19" s="95"/>
      <c r="J19" s="96"/>
      <c r="K19" s="97"/>
      <c r="L19" s="98"/>
      <c r="M19" s="99"/>
      <c r="N19" s="103"/>
      <c r="O19" s="94"/>
      <c r="P19" s="104"/>
    </row>
    <row r="20" spans="1:16" ht="18" customHeight="1">
      <c r="A20" s="7"/>
      <c r="B20" s="93"/>
      <c r="C20" s="94"/>
      <c r="D20" s="94"/>
      <c r="E20" s="94"/>
      <c r="F20" s="95"/>
      <c r="G20" s="223"/>
      <c r="H20" s="95"/>
      <c r="I20" s="95"/>
      <c r="J20" s="96"/>
      <c r="K20" s="97"/>
      <c r="L20" s="98"/>
      <c r="M20" s="99"/>
      <c r="N20" s="103"/>
      <c r="O20" s="94"/>
      <c r="P20" s="104"/>
    </row>
    <row r="21" spans="1:16" ht="18" customHeight="1">
      <c r="A21" s="7"/>
      <c r="B21" s="93"/>
      <c r="C21" s="94"/>
      <c r="D21" s="94"/>
      <c r="E21" s="94"/>
      <c r="F21" s="95"/>
      <c r="G21" s="223"/>
      <c r="H21" s="95"/>
      <c r="I21" s="95"/>
      <c r="J21" s="96"/>
      <c r="K21" s="97"/>
      <c r="L21" s="98"/>
      <c r="M21" s="99"/>
      <c r="N21" s="103"/>
      <c r="O21" s="94"/>
      <c r="P21" s="104"/>
    </row>
    <row r="22" spans="1:16" ht="18" customHeight="1">
      <c r="A22" s="7"/>
      <c r="B22" s="93"/>
      <c r="C22" s="94"/>
      <c r="D22" s="94"/>
      <c r="E22" s="94"/>
      <c r="F22" s="95"/>
      <c r="G22" s="223"/>
      <c r="H22" s="95"/>
      <c r="I22" s="95"/>
      <c r="J22" s="96"/>
      <c r="K22" s="97"/>
      <c r="L22" s="98"/>
      <c r="M22" s="99"/>
      <c r="N22" s="103"/>
      <c r="O22" s="94"/>
      <c r="P22" s="104"/>
    </row>
    <row r="23" spans="1:16" ht="18" customHeight="1">
      <c r="A23" s="7"/>
      <c r="B23" s="93"/>
      <c r="C23" s="94"/>
      <c r="D23" s="94"/>
      <c r="E23" s="94"/>
      <c r="F23" s="95"/>
      <c r="G23" s="223"/>
      <c r="H23" s="95"/>
      <c r="I23" s="95"/>
      <c r="J23" s="96"/>
      <c r="K23" s="97"/>
      <c r="L23" s="98"/>
      <c r="M23" s="99"/>
      <c r="N23" s="103"/>
      <c r="O23" s="94"/>
      <c r="P23" s="104"/>
    </row>
    <row r="24" spans="1:16" ht="18" customHeight="1">
      <c r="A24" s="7"/>
      <c r="B24" s="93"/>
      <c r="C24" s="94"/>
      <c r="D24" s="94"/>
      <c r="E24" s="94"/>
      <c r="F24" s="95"/>
      <c r="G24" s="223"/>
      <c r="H24" s="95"/>
      <c r="I24" s="95"/>
      <c r="J24" s="96"/>
      <c r="K24" s="97"/>
      <c r="L24" s="98"/>
      <c r="M24" s="99"/>
      <c r="N24" s="103"/>
      <c r="O24" s="94"/>
      <c r="P24" s="104"/>
    </row>
    <row r="25" spans="1:16" ht="18" customHeight="1">
      <c r="A25" s="7"/>
      <c r="B25" s="93"/>
      <c r="C25" s="94"/>
      <c r="D25" s="94"/>
      <c r="E25" s="94"/>
      <c r="F25" s="95"/>
      <c r="G25" s="223"/>
      <c r="H25" s="95"/>
      <c r="I25" s="95"/>
      <c r="J25" s="96"/>
      <c r="K25" s="97"/>
      <c r="L25" s="98"/>
      <c r="M25" s="99"/>
      <c r="N25" s="103"/>
      <c r="O25" s="94"/>
      <c r="P25" s="104"/>
    </row>
    <row r="26" spans="1:16" ht="18" customHeight="1">
      <c r="A26" s="7"/>
      <c r="B26" s="93"/>
      <c r="C26" s="94"/>
      <c r="D26" s="94"/>
      <c r="E26" s="94"/>
      <c r="F26" s="95"/>
      <c r="G26" s="223"/>
      <c r="H26" s="95"/>
      <c r="I26" s="95"/>
      <c r="J26" s="96"/>
      <c r="K26" s="97"/>
      <c r="L26" s="98"/>
      <c r="M26" s="99"/>
      <c r="N26" s="103"/>
      <c r="O26" s="94"/>
      <c r="P26" s="104"/>
    </row>
    <row r="27" spans="1:16" ht="18" customHeight="1">
      <c r="A27" s="7"/>
      <c r="B27" s="93"/>
      <c r="C27" s="94"/>
      <c r="D27" s="94"/>
      <c r="E27" s="94"/>
      <c r="F27" s="95"/>
      <c r="G27" s="223"/>
      <c r="H27" s="95"/>
      <c r="I27" s="95"/>
      <c r="J27" s="96"/>
      <c r="K27" s="97"/>
      <c r="L27" s="98"/>
      <c r="M27" s="99"/>
      <c r="N27" s="103"/>
      <c r="O27" s="94"/>
      <c r="P27" s="104"/>
    </row>
    <row r="28" spans="1:16" ht="18" customHeight="1">
      <c r="A28" s="7"/>
      <c r="B28" s="93"/>
      <c r="C28" s="94"/>
      <c r="D28" s="94"/>
      <c r="E28" s="94"/>
      <c r="F28" s="95"/>
      <c r="G28" s="223"/>
      <c r="H28" s="95"/>
      <c r="I28" s="95"/>
      <c r="J28" s="96"/>
      <c r="K28" s="97"/>
      <c r="L28" s="98"/>
      <c r="M28" s="99"/>
      <c r="N28" s="103"/>
      <c r="O28" s="94"/>
      <c r="P28" s="104"/>
    </row>
    <row r="29" spans="1:16" ht="18" customHeight="1">
      <c r="A29" s="7"/>
      <c r="B29" s="93"/>
      <c r="C29" s="94"/>
      <c r="D29" s="94"/>
      <c r="E29" s="94"/>
      <c r="F29" s="95"/>
      <c r="G29" s="223"/>
      <c r="H29" s="95"/>
      <c r="I29" s="95"/>
      <c r="J29" s="96"/>
      <c r="K29" s="97"/>
      <c r="L29" s="98"/>
      <c r="M29" s="99"/>
      <c r="N29" s="103"/>
      <c r="O29" s="94"/>
      <c r="P29" s="104"/>
    </row>
    <row r="30" spans="1:16" ht="18" customHeight="1">
      <c r="A30" s="7"/>
      <c r="B30" s="93"/>
      <c r="C30" s="94"/>
      <c r="D30" s="94"/>
      <c r="E30" s="94"/>
      <c r="F30" s="95"/>
      <c r="G30" s="223"/>
      <c r="H30" s="95"/>
      <c r="I30" s="95"/>
      <c r="J30" s="96"/>
      <c r="K30" s="97"/>
      <c r="L30" s="98"/>
      <c r="M30" s="99"/>
      <c r="N30" s="103"/>
      <c r="O30" s="94"/>
      <c r="P30" s="104"/>
    </row>
    <row r="31" spans="1:16" ht="18" customHeight="1">
      <c r="A31" s="7"/>
      <c r="B31" s="93"/>
      <c r="C31" s="94"/>
      <c r="D31" s="94"/>
      <c r="E31" s="94"/>
      <c r="F31" s="95"/>
      <c r="G31" s="223"/>
      <c r="H31" s="95"/>
      <c r="I31" s="95"/>
      <c r="J31" s="96"/>
      <c r="K31" s="97"/>
      <c r="L31" s="98"/>
      <c r="M31" s="99"/>
      <c r="N31" s="103"/>
      <c r="O31" s="94"/>
      <c r="P31" s="104"/>
    </row>
    <row r="32" spans="1:16" ht="18" customHeight="1">
      <c r="A32" s="7"/>
      <c r="B32" s="93"/>
      <c r="C32" s="94"/>
      <c r="D32" s="94"/>
      <c r="E32" s="94"/>
      <c r="F32" s="95"/>
      <c r="G32" s="223"/>
      <c r="H32" s="95"/>
      <c r="I32" s="95"/>
      <c r="J32" s="96"/>
      <c r="K32" s="97"/>
      <c r="L32" s="98"/>
      <c r="M32" s="99"/>
      <c r="N32" s="103"/>
      <c r="O32" s="94"/>
      <c r="P32" s="104"/>
    </row>
    <row r="33" spans="1:16" ht="18" customHeight="1">
      <c r="B33" s="93"/>
      <c r="C33" s="94"/>
      <c r="D33" s="94"/>
      <c r="E33" s="94"/>
      <c r="F33" s="95"/>
      <c r="G33" s="223"/>
      <c r="H33" s="95"/>
      <c r="I33" s="95"/>
      <c r="J33" s="96"/>
      <c r="K33" s="97"/>
      <c r="L33" s="98"/>
      <c r="M33" s="99"/>
      <c r="N33" s="103"/>
      <c r="O33" s="94"/>
      <c r="P33" s="104"/>
    </row>
    <row r="34" spans="1:16" ht="18" customHeight="1">
      <c r="A34" s="7"/>
      <c r="B34" s="93"/>
      <c r="C34" s="94"/>
      <c r="D34" s="94"/>
      <c r="E34" s="94"/>
      <c r="F34" s="95"/>
      <c r="G34" s="223"/>
      <c r="H34" s="95"/>
      <c r="I34" s="95"/>
      <c r="J34" s="96"/>
      <c r="K34" s="97"/>
      <c r="L34" s="98"/>
      <c r="M34" s="99"/>
      <c r="N34" s="103"/>
      <c r="O34" s="94"/>
      <c r="P34" s="104"/>
    </row>
    <row r="35" spans="1:16" ht="18" customHeight="1">
      <c r="A35" s="7"/>
      <c r="B35" s="93"/>
      <c r="C35" s="94"/>
      <c r="D35" s="94"/>
      <c r="E35" s="94"/>
      <c r="F35" s="95"/>
      <c r="G35" s="223"/>
      <c r="H35" s="95"/>
      <c r="I35" s="95"/>
      <c r="J35" s="96"/>
      <c r="K35" s="97"/>
      <c r="L35" s="98"/>
      <c r="M35" s="99"/>
      <c r="N35" s="103"/>
      <c r="O35" s="94"/>
      <c r="P35" s="104"/>
    </row>
    <row r="36" spans="1:16" ht="18" customHeight="1">
      <c r="A36" s="7"/>
      <c r="B36" s="93"/>
      <c r="C36" s="94"/>
      <c r="D36" s="94"/>
      <c r="E36" s="94"/>
      <c r="F36" s="95"/>
      <c r="G36" s="223"/>
      <c r="H36" s="95"/>
      <c r="I36" s="95"/>
      <c r="J36" s="96"/>
      <c r="K36" s="97"/>
      <c r="L36" s="98"/>
      <c r="M36" s="99"/>
      <c r="N36" s="103"/>
      <c r="O36" s="94"/>
      <c r="P36" s="104"/>
    </row>
    <row r="37" spans="1:16" ht="18" customHeight="1">
      <c r="A37" s="7"/>
      <c r="B37" s="93"/>
      <c r="C37" s="94"/>
      <c r="D37" s="94"/>
      <c r="E37" s="94"/>
      <c r="F37" s="95"/>
      <c r="G37" s="223"/>
      <c r="H37" s="95"/>
      <c r="I37" s="95"/>
      <c r="J37" s="96"/>
      <c r="K37" s="97"/>
      <c r="L37" s="98"/>
      <c r="M37" s="99"/>
      <c r="N37" s="103"/>
      <c r="O37" s="94"/>
      <c r="P37" s="104"/>
    </row>
    <row r="38" spans="1:16" ht="18" customHeight="1">
      <c r="A38" s="7"/>
      <c r="B38" s="93"/>
      <c r="C38" s="94"/>
      <c r="D38" s="94"/>
      <c r="E38" s="94"/>
      <c r="F38" s="95"/>
      <c r="G38" s="223"/>
      <c r="H38" s="95"/>
      <c r="I38" s="95"/>
      <c r="J38" s="96"/>
      <c r="K38" s="97"/>
      <c r="L38" s="98"/>
      <c r="M38" s="99"/>
      <c r="N38" s="103"/>
      <c r="O38" s="94"/>
      <c r="P38" s="104"/>
    </row>
    <row r="39" spans="1:16" ht="18" customHeight="1">
      <c r="A39" s="7"/>
      <c r="B39" s="93"/>
      <c r="C39" s="94"/>
      <c r="D39" s="94"/>
      <c r="E39" s="94"/>
      <c r="F39" s="95"/>
      <c r="G39" s="223"/>
      <c r="H39" s="95"/>
      <c r="I39" s="95"/>
      <c r="J39" s="96"/>
      <c r="K39" s="97"/>
      <c r="L39" s="98"/>
      <c r="M39" s="99"/>
      <c r="N39" s="103"/>
      <c r="O39" s="94"/>
      <c r="P39" s="104"/>
    </row>
    <row r="40" spans="1:16" ht="20.25" customHeight="1">
      <c r="A40" s="7"/>
      <c r="B40" s="12"/>
      <c r="C40" s="12"/>
      <c r="D40" s="13"/>
      <c r="E40" s="14"/>
      <c r="F40" s="15"/>
      <c r="G40" s="15"/>
      <c r="H40" s="15"/>
      <c r="I40" s="16"/>
      <c r="J40" s="16"/>
      <c r="K40" s="17"/>
      <c r="L40" s="18"/>
      <c r="M40" s="4"/>
      <c r="N40" s="78"/>
      <c r="O40" s="1"/>
      <c r="P40" s="79"/>
    </row>
    <row r="41" spans="1:16" ht="20.25" customHeight="1" thickBot="1">
      <c r="A41" s="7"/>
      <c r="B41" s="19"/>
      <c r="C41" s="20"/>
      <c r="D41" s="20"/>
      <c r="E41" s="20"/>
      <c r="F41" s="20"/>
      <c r="G41" s="20"/>
      <c r="H41" s="20"/>
      <c r="I41" s="20"/>
      <c r="J41" s="20"/>
      <c r="K41" s="21" t="s">
        <v>5</v>
      </c>
      <c r="L41" s="88">
        <f>SUM(L11:L40)</f>
        <v>0</v>
      </c>
      <c r="M41" s="4"/>
      <c r="N41" s="78"/>
      <c r="O41" s="1"/>
      <c r="P41" s="79"/>
    </row>
    <row r="42" spans="1:16" ht="20.25" customHeight="1">
      <c r="A42" s="7"/>
      <c r="B42" s="22"/>
      <c r="C42" s="23"/>
      <c r="D42" s="23"/>
      <c r="E42" s="23"/>
      <c r="F42" s="23"/>
      <c r="G42" s="23"/>
      <c r="H42" s="23"/>
      <c r="I42" s="64" t="s">
        <v>29</v>
      </c>
      <c r="J42" s="23"/>
      <c r="K42" s="24"/>
      <c r="L42" s="25"/>
      <c r="M42" s="4"/>
      <c r="N42" s="78"/>
      <c r="O42" s="1"/>
      <c r="P42" s="79"/>
    </row>
    <row r="43" spans="1:16" ht="20.25" customHeight="1">
      <c r="A43" s="7"/>
      <c r="B43" s="22"/>
      <c r="C43" s="23"/>
      <c r="D43" s="23"/>
      <c r="E43" s="23"/>
      <c r="F43" s="23"/>
      <c r="G43" s="23"/>
      <c r="H43" s="24" t="s">
        <v>28</v>
      </c>
      <c r="I43" s="89"/>
      <c r="J43" s="90"/>
      <c r="K43" s="91"/>
      <c r="L43" s="92">
        <f>IF(ISERROR((-J43*K43)),0,((-J43*K43)))</f>
        <v>0</v>
      </c>
      <c r="M43" s="4"/>
      <c r="N43" s="78"/>
      <c r="O43" s="1"/>
      <c r="P43" s="79"/>
    </row>
    <row r="44" spans="1:16" ht="20.25" customHeight="1">
      <c r="A44" s="7"/>
      <c r="B44" s="26"/>
      <c r="C44" s="27"/>
      <c r="D44" s="27"/>
      <c r="E44" s="27"/>
      <c r="F44" s="27"/>
      <c r="G44" s="27"/>
      <c r="H44" s="28" t="s">
        <v>6</v>
      </c>
      <c r="I44" s="27"/>
      <c r="J44" s="29"/>
      <c r="K44" s="28"/>
      <c r="L44" s="30"/>
      <c r="M44" s="4"/>
      <c r="N44" s="78"/>
      <c r="O44" s="1"/>
      <c r="P44" s="79"/>
    </row>
    <row r="45" spans="1:16" ht="20.25" customHeight="1">
      <c r="A45" s="7"/>
      <c r="B45" s="12"/>
      <c r="C45" s="12"/>
      <c r="D45" s="13"/>
      <c r="E45" s="14"/>
      <c r="F45" s="15"/>
      <c r="G45" s="15"/>
      <c r="H45" s="15"/>
      <c r="I45" s="15"/>
      <c r="J45" s="15"/>
      <c r="K45" s="31"/>
      <c r="L45" s="32"/>
      <c r="M45" s="4"/>
      <c r="N45" s="78"/>
      <c r="O45" s="1"/>
      <c r="P45" s="79"/>
    </row>
    <row r="46" spans="1:16" ht="30.75" customHeight="1" thickBot="1">
      <c r="A46" s="7"/>
      <c r="B46" s="55"/>
      <c r="C46" s="56"/>
      <c r="D46" s="57"/>
      <c r="E46" s="58"/>
      <c r="F46" s="59"/>
      <c r="G46" s="59"/>
      <c r="H46" s="59"/>
      <c r="I46" s="59"/>
      <c r="J46" s="65" t="str">
        <f>+IF(L46&lt;0,"This amount will be claimed back:","")</f>
        <v/>
      </c>
      <c r="K46" s="86" t="s">
        <v>73</v>
      </c>
      <c r="L46" s="87">
        <f>L41-L43</f>
        <v>0</v>
      </c>
      <c r="M46" s="4"/>
      <c r="N46" s="78"/>
      <c r="O46" s="1"/>
      <c r="P46" s="79"/>
    </row>
    <row r="47" spans="1:16" ht="20.25" customHeight="1">
      <c r="A47" s="7"/>
      <c r="B47" s="33"/>
      <c r="C47" s="34"/>
      <c r="D47" s="75" t="s">
        <v>68</v>
      </c>
      <c r="E47" s="76" t="s">
        <v>114</v>
      </c>
      <c r="F47" s="7"/>
      <c r="G47" s="34"/>
      <c r="H47" s="34"/>
      <c r="I47" s="34"/>
      <c r="J47" s="34"/>
      <c r="K47" s="34"/>
      <c r="L47" s="35"/>
      <c r="M47" s="4"/>
      <c r="N47" s="78"/>
      <c r="O47" s="1"/>
      <c r="P47" s="79"/>
    </row>
    <row r="48" spans="1:16" ht="19.5" customHeight="1">
      <c r="A48" s="7"/>
      <c r="B48" s="36"/>
      <c r="C48" s="7"/>
      <c r="D48" s="7"/>
      <c r="E48" s="77" t="s">
        <v>69</v>
      </c>
      <c r="F48" s="7"/>
      <c r="G48" s="7"/>
      <c r="H48" s="7"/>
      <c r="I48" s="7"/>
      <c r="J48" s="61" t="s">
        <v>66</v>
      </c>
      <c r="K48" s="247"/>
      <c r="L48" s="248"/>
      <c r="M48" s="4"/>
      <c r="N48" s="78"/>
      <c r="O48" s="1"/>
      <c r="P48" s="79"/>
    </row>
    <row r="49" spans="1:16" ht="50.25" customHeight="1">
      <c r="A49" s="7"/>
      <c r="B49" s="36" t="s">
        <v>4</v>
      </c>
      <c r="C49" s="60">
        <f ca="1">+TODAY()</f>
        <v>43575</v>
      </c>
      <c r="D49" s="61" t="s">
        <v>27</v>
      </c>
      <c r="E49" s="2"/>
      <c r="F49" s="2"/>
      <c r="G49" s="37"/>
      <c r="H49" s="38"/>
      <c r="I49" s="38"/>
      <c r="J49" s="37" t="s">
        <v>67</v>
      </c>
      <c r="K49" s="249"/>
      <c r="L49" s="250"/>
      <c r="M49" s="4"/>
      <c r="N49" s="78"/>
      <c r="O49" s="1"/>
      <c r="P49" s="79"/>
    </row>
    <row r="50" spans="1:16" ht="20.25" customHeight="1" thickBot="1">
      <c r="A50" s="7"/>
      <c r="B50" s="39"/>
      <c r="C50" s="9"/>
      <c r="D50" s="9"/>
      <c r="E50" s="40"/>
      <c r="F50" s="41"/>
      <c r="G50" s="41"/>
      <c r="H50" s="41"/>
      <c r="I50" s="9"/>
      <c r="J50" s="9"/>
      <c r="K50" s="9"/>
      <c r="L50" s="42"/>
      <c r="M50" s="4"/>
      <c r="N50" s="80"/>
      <c r="O50" s="81"/>
      <c r="P50" s="82"/>
    </row>
    <row r="51" spans="1:16" ht="19.5" customHeight="1">
      <c r="A51" s="7"/>
      <c r="B51" s="7"/>
      <c r="C51" s="7"/>
      <c r="D51" s="7"/>
      <c r="E51" s="7"/>
      <c r="F51" s="7"/>
      <c r="G51" s="7"/>
      <c r="H51" s="7"/>
      <c r="I51" s="7"/>
      <c r="J51" s="7"/>
      <c r="K51" s="7"/>
      <c r="L51" s="7"/>
      <c r="M51" s="7"/>
      <c r="N51" s="7"/>
      <c r="O51" s="7"/>
      <c r="P51" s="7"/>
    </row>
    <row r="52" spans="1:16" ht="18.75" customHeight="1">
      <c r="A52" s="7"/>
      <c r="B52" s="7"/>
      <c r="C52" s="7"/>
      <c r="D52" s="7"/>
      <c r="E52" s="7"/>
      <c r="F52" s="7"/>
      <c r="G52" s="7"/>
      <c r="H52" s="7"/>
      <c r="I52" s="7"/>
      <c r="J52" s="7"/>
      <c r="K52" s="7"/>
      <c r="L52" s="7"/>
      <c r="M52" s="7"/>
      <c r="N52" s="7"/>
      <c r="O52" s="7"/>
      <c r="P52" s="7"/>
    </row>
    <row r="53" spans="1:16" ht="33.75" customHeight="1">
      <c r="A53" s="7"/>
      <c r="B53" s="7"/>
      <c r="C53" s="7"/>
      <c r="D53" s="7"/>
      <c r="E53" s="7"/>
      <c r="F53" s="7"/>
      <c r="G53" s="7"/>
      <c r="H53" s="7"/>
      <c r="I53" s="7"/>
      <c r="J53" s="7"/>
      <c r="K53" s="7"/>
      <c r="L53" s="7"/>
      <c r="M53" s="7"/>
      <c r="N53" s="7"/>
      <c r="O53" s="7"/>
      <c r="P53" s="7"/>
    </row>
    <row r="54" spans="1:16" ht="19.5" customHeight="1">
      <c r="A54" s="7"/>
      <c r="B54" s="7"/>
      <c r="C54" s="7"/>
      <c r="D54" s="7"/>
      <c r="E54" s="7"/>
      <c r="F54" s="7"/>
      <c r="G54" s="7"/>
      <c r="H54" s="7"/>
      <c r="I54" s="7"/>
      <c r="J54" s="7"/>
      <c r="K54" s="7"/>
      <c r="L54" s="7"/>
      <c r="M54" s="7"/>
      <c r="N54" s="7"/>
      <c r="O54" s="7"/>
      <c r="P54" s="7"/>
    </row>
    <row r="55" spans="1:16" ht="20.25" customHeight="1">
      <c r="A55" s="7"/>
      <c r="B55" s="7"/>
      <c r="C55" s="7"/>
      <c r="D55" s="7"/>
      <c r="E55" s="7"/>
      <c r="F55" s="7"/>
      <c r="G55" s="7"/>
      <c r="H55" s="7"/>
      <c r="I55" s="7"/>
      <c r="J55" s="7"/>
      <c r="K55" s="7"/>
      <c r="L55" s="43"/>
      <c r="M55" s="4"/>
      <c r="N55" s="4"/>
      <c r="O55" s="4"/>
      <c r="P55" s="4"/>
    </row>
    <row r="56" spans="1:16" ht="20.25" customHeight="1">
      <c r="A56" s="7"/>
      <c r="B56" s="7"/>
      <c r="C56" s="7"/>
      <c r="D56" s="7"/>
      <c r="E56" s="7"/>
      <c r="F56" s="7"/>
      <c r="G56" s="7"/>
      <c r="H56" s="7"/>
      <c r="I56" s="7"/>
      <c r="J56" s="7"/>
      <c r="K56" s="7"/>
      <c r="L56" s="43"/>
      <c r="M56" s="4"/>
      <c r="N56" s="4"/>
      <c r="O56" s="4"/>
      <c r="P56" s="4"/>
    </row>
    <row r="57" spans="1:16" ht="19.5" customHeight="1">
      <c r="A57" s="7"/>
      <c r="B57" s="7"/>
      <c r="C57" s="7"/>
      <c r="D57" s="7"/>
      <c r="E57" s="7"/>
      <c r="F57" s="7"/>
      <c r="G57" s="7"/>
      <c r="H57" s="7"/>
      <c r="I57" s="7"/>
      <c r="J57" s="7"/>
      <c r="K57" s="7"/>
      <c r="L57" s="43"/>
      <c r="M57" s="4"/>
      <c r="N57" s="4"/>
      <c r="O57" s="4"/>
      <c r="P57" s="4"/>
    </row>
    <row r="58" spans="1:16" ht="20.25" customHeight="1">
      <c r="A58" s="69"/>
      <c r="B58" s="69"/>
      <c r="C58" s="69"/>
      <c r="D58" s="69"/>
      <c r="E58" s="69"/>
      <c r="F58" s="69"/>
      <c r="G58" s="69"/>
      <c r="H58" s="69"/>
      <c r="I58" s="69"/>
      <c r="J58" s="69"/>
      <c r="K58" s="69"/>
      <c r="L58" s="70"/>
      <c r="M58" s="70"/>
      <c r="N58" s="70"/>
      <c r="O58" s="70"/>
      <c r="P58" s="70"/>
    </row>
    <row r="59" spans="1:16" ht="20.25" customHeight="1">
      <c r="A59" s="69"/>
      <c r="B59" s="69"/>
      <c r="C59" s="69"/>
      <c r="D59" s="69"/>
      <c r="E59" s="69"/>
      <c r="F59" s="69"/>
      <c r="G59" s="69"/>
      <c r="H59" s="69"/>
      <c r="I59" s="69"/>
      <c r="J59" s="69"/>
      <c r="K59" s="69"/>
      <c r="L59" s="70"/>
      <c r="M59" s="70"/>
      <c r="N59" s="70"/>
      <c r="O59" s="70"/>
      <c r="P59" s="70"/>
    </row>
    <row r="60" spans="1:16" ht="19.5" customHeight="1">
      <c r="A60" s="7"/>
    </row>
    <row r="61" spans="1:16" ht="19.5" customHeight="1"/>
    <row r="62" spans="1:16" ht="20.25" customHeight="1"/>
    <row r="63" spans="1:16" ht="20.25" customHeight="1"/>
    <row r="64" spans="1:16" ht="20.25" customHeight="1"/>
    <row r="65" spans="1:16" ht="20.25" customHeight="1"/>
    <row r="66" spans="1:16" ht="20.25" customHeight="1"/>
    <row r="67" spans="1:16" ht="20.25" customHeight="1"/>
    <row r="68" spans="1:16" ht="20.25" customHeight="1"/>
    <row r="69" spans="1:16" ht="19.5" customHeight="1"/>
    <row r="70" spans="1:16" ht="19.5" customHeight="1"/>
    <row r="71" spans="1:16" ht="19.5" customHeight="1"/>
    <row r="72" spans="1:16" ht="19.5" customHeight="1"/>
    <row r="73" spans="1:16" ht="19.5" customHeight="1"/>
    <row r="74" spans="1:16" ht="19.5" customHeight="1"/>
    <row r="75" spans="1:16" ht="19.5" customHeight="1"/>
    <row r="76" spans="1:16" ht="19.5" customHeight="1"/>
    <row r="77" spans="1:16" ht="19.5" customHeight="1">
      <c r="A77" s="68"/>
      <c r="B77" s="68"/>
      <c r="C77" s="68"/>
      <c r="D77" s="68"/>
      <c r="E77" s="68"/>
      <c r="F77" s="68"/>
      <c r="G77" s="68"/>
      <c r="H77" s="68"/>
      <c r="I77" s="68"/>
      <c r="J77" s="68"/>
      <c r="K77" s="68"/>
      <c r="L77" s="71"/>
      <c r="M77" s="71"/>
      <c r="N77" s="71"/>
      <c r="O77" s="71"/>
      <c r="P77" s="71"/>
    </row>
    <row r="78" spans="1:16" ht="19.5" customHeight="1">
      <c r="A78" s="68"/>
      <c r="B78" s="68"/>
      <c r="C78" s="68"/>
      <c r="D78" s="68"/>
      <c r="E78" s="68"/>
      <c r="F78" s="68"/>
      <c r="G78" s="68"/>
      <c r="H78" s="68"/>
      <c r="I78" s="68"/>
      <c r="J78" s="68"/>
      <c r="K78" s="68"/>
      <c r="L78" s="71"/>
      <c r="M78" s="71"/>
      <c r="N78" s="71"/>
      <c r="O78" s="71"/>
      <c r="P78" s="71"/>
    </row>
    <row r="79" spans="1:16" ht="19.5" customHeight="1"/>
    <row r="80" spans="1:16" ht="19.5" customHeight="1"/>
    <row r="81" ht="18" customHeight="1"/>
    <row r="82" ht="19.5" customHeight="1"/>
    <row r="83" ht="19.5" customHeight="1"/>
    <row r="84" ht="20.25" customHeight="1"/>
    <row r="85" ht="19.5" customHeight="1"/>
    <row r="86" ht="19.5" customHeight="1"/>
    <row r="87" ht="20.25" customHeight="1"/>
    <row r="88" ht="19.5" customHeight="1"/>
    <row r="90" ht="19.5" customHeight="1"/>
    <row r="91" ht="19.5" customHeight="1"/>
    <row r="92" ht="19.5" customHeight="1"/>
    <row r="93" ht="19.5" customHeight="1"/>
    <row r="94" ht="19.5" customHeight="1"/>
    <row r="95" ht="20.25" customHeight="1"/>
    <row r="96" ht="1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20.25" customHeight="1"/>
    <row r="107" ht="18.75" customHeight="1"/>
    <row r="108" ht="15" customHeight="1"/>
    <row r="109" ht="20.25" customHeight="1"/>
    <row r="110" ht="12.75" customHeight="1"/>
    <row r="111" ht="26" customHeight="1"/>
    <row r="112" ht="20.5" customHeight="1"/>
    <row r="113" ht="24" customHeight="1"/>
    <row r="114" ht="20" customHeight="1"/>
    <row r="115" ht="20.5" customHeight="1"/>
    <row r="116" ht="19" customHeight="1"/>
    <row r="117" ht="19.5" customHeight="1"/>
    <row r="118" ht="17" customHeight="1"/>
    <row r="119" ht="17.5" customHeight="1"/>
    <row r="124" ht="20.25" customHeight="1"/>
    <row r="125" ht="20.25" customHeight="1"/>
    <row r="127" ht="20.25" customHeight="1"/>
    <row r="133" ht="19.5" customHeight="1"/>
    <row r="134" ht="19.5" customHeight="1"/>
    <row r="135" ht="19.5" customHeight="1"/>
    <row r="136" ht="19.5" customHeight="1"/>
    <row r="137" ht="19.5" customHeight="1"/>
    <row r="139" ht="19.5" customHeight="1"/>
    <row r="140" ht="19.5" customHeight="1"/>
    <row r="145" spans="1:16" ht="20.25" customHeight="1"/>
    <row r="146" spans="1:16" ht="20.25" customHeight="1"/>
    <row r="147" spans="1:16">
      <c r="A147" s="72"/>
      <c r="B147" s="72"/>
      <c r="C147" s="72"/>
      <c r="D147" s="72"/>
      <c r="E147" s="72"/>
      <c r="F147" s="72"/>
      <c r="G147" s="72"/>
      <c r="H147" s="72"/>
      <c r="I147" s="72"/>
      <c r="J147" s="72"/>
      <c r="K147" s="72"/>
      <c r="L147" s="74"/>
      <c r="M147" s="74"/>
      <c r="N147" s="74"/>
      <c r="O147" s="74"/>
      <c r="P147" s="74"/>
    </row>
    <row r="148" spans="1:16">
      <c r="A148" s="72"/>
      <c r="B148" s="72"/>
      <c r="C148" s="72"/>
      <c r="D148" s="72"/>
      <c r="E148" s="72"/>
      <c r="F148" s="72"/>
      <c r="G148" s="72"/>
      <c r="H148" s="72"/>
      <c r="I148" s="72"/>
      <c r="J148" s="72"/>
      <c r="K148" s="72"/>
      <c r="L148" s="74"/>
      <c r="M148" s="74"/>
      <c r="N148" s="74"/>
      <c r="O148" s="74"/>
      <c r="P148" s="74"/>
    </row>
    <row r="149" spans="1:16">
      <c r="A149" s="72"/>
      <c r="B149" s="72"/>
      <c r="C149" s="72"/>
      <c r="D149" s="72"/>
      <c r="E149" s="72"/>
      <c r="F149" s="72"/>
      <c r="G149" s="72"/>
      <c r="H149" s="72"/>
      <c r="I149" s="72"/>
      <c r="J149" s="72"/>
      <c r="K149" s="72"/>
      <c r="L149" s="74"/>
      <c r="M149" s="74"/>
      <c r="N149" s="74"/>
      <c r="O149" s="74"/>
      <c r="P149" s="74"/>
    </row>
    <row r="150" spans="1:16">
      <c r="A150" s="72"/>
      <c r="B150" s="72"/>
      <c r="C150" s="72"/>
      <c r="D150" s="72"/>
      <c r="E150" s="72"/>
      <c r="F150" s="72"/>
      <c r="G150" s="72"/>
      <c r="H150" s="72"/>
      <c r="I150" s="72"/>
      <c r="J150" s="72"/>
      <c r="K150" s="72"/>
      <c r="L150" s="74"/>
      <c r="M150" s="74"/>
      <c r="N150" s="74"/>
      <c r="O150" s="74"/>
      <c r="P150" s="74"/>
    </row>
    <row r="151" spans="1:16">
      <c r="A151" s="72"/>
      <c r="B151" s="72"/>
      <c r="C151" s="72"/>
      <c r="D151" s="72"/>
      <c r="E151" s="72"/>
      <c r="F151" s="72"/>
      <c r="G151" s="72"/>
      <c r="H151" s="72"/>
      <c r="I151" s="72"/>
      <c r="J151" s="72"/>
      <c r="K151" s="72"/>
      <c r="L151" s="74"/>
      <c r="M151" s="74"/>
      <c r="N151" s="74"/>
      <c r="O151" s="74"/>
      <c r="P151" s="74"/>
    </row>
    <row r="152" spans="1:16" ht="19.5" customHeight="1">
      <c r="A152" s="72"/>
      <c r="B152" s="72"/>
      <c r="C152" s="72"/>
      <c r="D152" s="72"/>
      <c r="E152" s="72"/>
      <c r="F152" s="72"/>
      <c r="G152" s="72"/>
      <c r="H152" s="72"/>
      <c r="I152" s="72"/>
      <c r="J152" s="72"/>
      <c r="K152" s="72"/>
      <c r="L152" s="74"/>
      <c r="M152" s="74"/>
      <c r="N152" s="74"/>
      <c r="O152" s="74"/>
      <c r="P152" s="74"/>
    </row>
    <row r="153" spans="1:16">
      <c r="A153" s="72"/>
      <c r="B153" s="72"/>
      <c r="C153" s="72"/>
      <c r="D153" s="72"/>
      <c r="E153" s="72"/>
      <c r="F153" s="72"/>
      <c r="G153" s="72"/>
      <c r="H153" s="72"/>
      <c r="I153" s="72"/>
      <c r="J153" s="72"/>
      <c r="K153" s="72"/>
      <c r="L153" s="74"/>
      <c r="M153" s="74"/>
      <c r="N153" s="74"/>
      <c r="O153" s="74"/>
      <c r="P153" s="74"/>
    </row>
    <row r="154" spans="1:16" ht="19.5" customHeight="1">
      <c r="A154" s="72"/>
      <c r="B154" s="72"/>
      <c r="C154" s="72"/>
      <c r="D154" s="72"/>
      <c r="E154" s="72"/>
      <c r="F154" s="72"/>
      <c r="G154" s="72"/>
      <c r="H154" s="72"/>
      <c r="I154" s="72"/>
      <c r="J154" s="72"/>
      <c r="K154" s="72"/>
      <c r="L154" s="74"/>
      <c r="M154" s="74"/>
      <c r="N154" s="74"/>
      <c r="O154" s="74"/>
      <c r="P154" s="74"/>
    </row>
    <row r="155" spans="1:16" ht="19.5" customHeight="1">
      <c r="A155" s="72"/>
      <c r="B155" s="72"/>
      <c r="C155" s="72"/>
      <c r="D155" s="72"/>
      <c r="E155" s="72"/>
      <c r="F155" s="72"/>
      <c r="G155" s="72"/>
      <c r="H155" s="72"/>
      <c r="I155" s="72"/>
      <c r="J155" s="72"/>
      <c r="K155" s="72"/>
      <c r="L155" s="74"/>
      <c r="M155" s="74"/>
      <c r="N155" s="74"/>
      <c r="O155" s="74"/>
      <c r="P155" s="74"/>
    </row>
    <row r="156" spans="1:16">
      <c r="A156" s="72"/>
      <c r="B156" s="72"/>
      <c r="C156" s="72"/>
      <c r="D156" s="72"/>
      <c r="E156" s="72"/>
      <c r="F156" s="72"/>
      <c r="G156" s="72"/>
      <c r="H156" s="72"/>
      <c r="I156" s="72"/>
      <c r="J156" s="72"/>
      <c r="K156" s="72"/>
      <c r="L156" s="74"/>
      <c r="M156" s="74"/>
      <c r="N156" s="74"/>
      <c r="O156" s="74"/>
      <c r="P156" s="74"/>
    </row>
    <row r="157" spans="1:16">
      <c r="A157" s="72"/>
      <c r="B157" s="72"/>
      <c r="C157" s="72"/>
      <c r="D157" s="72"/>
      <c r="E157" s="72"/>
      <c r="F157" s="72"/>
      <c r="G157" s="72"/>
      <c r="H157" s="72"/>
      <c r="I157" s="72"/>
      <c r="J157" s="72"/>
      <c r="K157" s="72"/>
      <c r="L157" s="74"/>
      <c r="M157" s="74"/>
      <c r="N157" s="74"/>
      <c r="O157" s="74"/>
      <c r="P157" s="74"/>
    </row>
    <row r="158" spans="1:16">
      <c r="A158" s="72"/>
      <c r="B158" s="72"/>
      <c r="C158" s="72"/>
      <c r="D158" s="72"/>
      <c r="E158" s="72"/>
      <c r="F158" s="72"/>
      <c r="G158" s="72"/>
      <c r="H158" s="72"/>
      <c r="I158" s="72"/>
      <c r="J158" s="72"/>
      <c r="K158" s="72"/>
      <c r="L158" s="74"/>
      <c r="M158" s="74"/>
      <c r="N158" s="74"/>
      <c r="O158" s="74"/>
      <c r="P158" s="74"/>
    </row>
    <row r="159" spans="1:16">
      <c r="A159" s="72"/>
      <c r="B159" s="72"/>
      <c r="C159" s="72"/>
      <c r="D159" s="72"/>
      <c r="E159" s="72"/>
      <c r="F159" s="72"/>
      <c r="G159" s="72"/>
      <c r="H159" s="72"/>
      <c r="I159" s="72"/>
      <c r="J159" s="72"/>
      <c r="K159" s="72"/>
      <c r="L159" s="74"/>
      <c r="M159" s="74"/>
      <c r="N159" s="74"/>
      <c r="O159" s="74"/>
      <c r="P159" s="74"/>
    </row>
    <row r="160" spans="1:16">
      <c r="A160" s="72"/>
      <c r="B160" s="72"/>
      <c r="C160" s="72"/>
      <c r="D160" s="72"/>
      <c r="E160" s="72"/>
      <c r="F160" s="72"/>
      <c r="G160" s="72"/>
      <c r="H160" s="72"/>
      <c r="I160" s="72"/>
      <c r="J160" s="72"/>
      <c r="K160" s="72"/>
      <c r="L160" s="74"/>
      <c r="M160" s="74"/>
      <c r="N160" s="74"/>
      <c r="O160" s="74"/>
      <c r="P160" s="74"/>
    </row>
    <row r="161" spans="1:16">
      <c r="A161" s="72"/>
      <c r="B161" s="72"/>
      <c r="C161" s="72"/>
      <c r="D161" s="72"/>
      <c r="E161" s="72"/>
      <c r="F161" s="72"/>
      <c r="G161" s="72"/>
      <c r="H161" s="72"/>
      <c r="I161" s="72"/>
      <c r="J161" s="72"/>
      <c r="K161" s="72"/>
      <c r="L161" s="74"/>
      <c r="M161" s="74"/>
      <c r="N161" s="74"/>
      <c r="O161" s="74"/>
      <c r="P161" s="74"/>
    </row>
    <row r="162" spans="1:16">
      <c r="A162" s="72"/>
      <c r="B162" s="72"/>
      <c r="C162" s="72"/>
      <c r="D162" s="72"/>
      <c r="E162" s="72"/>
      <c r="F162" s="72"/>
      <c r="G162" s="72"/>
      <c r="H162" s="72"/>
      <c r="I162" s="72"/>
      <c r="J162" s="72"/>
      <c r="K162" s="72"/>
      <c r="L162" s="74"/>
      <c r="M162" s="74"/>
      <c r="N162" s="74"/>
      <c r="O162" s="74"/>
      <c r="P162" s="74"/>
    </row>
    <row r="163" spans="1:16">
      <c r="A163" s="72"/>
      <c r="B163" s="72"/>
      <c r="C163" s="72"/>
      <c r="D163" s="72"/>
      <c r="E163" s="72"/>
      <c r="F163" s="72"/>
      <c r="G163" s="72"/>
      <c r="H163" s="72"/>
      <c r="I163" s="72"/>
      <c r="J163" s="72"/>
      <c r="K163" s="72"/>
      <c r="L163" s="74"/>
      <c r="M163" s="74"/>
      <c r="N163" s="74"/>
      <c r="O163" s="74"/>
      <c r="P163" s="74"/>
    </row>
    <row r="164" spans="1:16">
      <c r="A164" s="72"/>
      <c r="B164" s="72"/>
      <c r="C164" s="72"/>
      <c r="D164" s="72"/>
      <c r="E164" s="72"/>
      <c r="F164" s="72"/>
      <c r="G164" s="72"/>
      <c r="H164" s="72"/>
      <c r="I164" s="72"/>
      <c r="J164" s="72"/>
      <c r="K164" s="72"/>
      <c r="L164" s="74"/>
      <c r="M164" s="74"/>
      <c r="N164" s="74"/>
      <c r="O164" s="74"/>
      <c r="P164" s="74"/>
    </row>
    <row r="165" spans="1:16">
      <c r="A165" s="72"/>
      <c r="B165" s="72"/>
      <c r="C165" s="72"/>
      <c r="D165" s="72"/>
      <c r="E165" s="72"/>
      <c r="F165" s="72"/>
      <c r="G165" s="72"/>
      <c r="H165" s="72"/>
      <c r="I165" s="72"/>
      <c r="J165" s="72"/>
      <c r="K165" s="72"/>
      <c r="L165" s="74"/>
      <c r="M165" s="74"/>
      <c r="N165" s="74"/>
      <c r="O165" s="74"/>
      <c r="P165" s="74"/>
    </row>
    <row r="166" spans="1:16">
      <c r="A166" s="72"/>
      <c r="B166" s="72"/>
      <c r="C166" s="72"/>
      <c r="D166" s="72"/>
      <c r="E166" s="72"/>
      <c r="F166" s="72"/>
      <c r="G166" s="72"/>
      <c r="H166" s="72"/>
      <c r="I166" s="72"/>
      <c r="J166" s="72"/>
      <c r="K166" s="72"/>
      <c r="L166" s="74"/>
      <c r="M166" s="74"/>
      <c r="N166" s="74"/>
      <c r="O166" s="74"/>
      <c r="P166" s="74"/>
    </row>
  </sheetData>
  <sortState xmlns:xlrd2="http://schemas.microsoft.com/office/spreadsheetml/2017/richdata2" ref="BT44:BU311">
    <sortCondition ref="BT44:BT311"/>
  </sortState>
  <mergeCells count="4">
    <mergeCell ref="D6:D7"/>
    <mergeCell ref="K48:L48"/>
    <mergeCell ref="K49:L49"/>
    <mergeCell ref="N9:P9"/>
  </mergeCells>
  <phoneticPr fontId="6" type="noConversion"/>
  <dataValidations count="2">
    <dataValidation type="list" allowBlank="1" showInputMessage="1" showErrorMessage="1" sqref="E7" xr:uid="{00000000-0002-0000-0100-000001000000}">
      <formula1>$CB$16:$CB$21</formula1>
    </dataValidation>
    <dataValidation type="list" allowBlank="1" showInputMessage="1" showErrorMessage="1" sqref="F7" xr:uid="{00000000-0002-0000-0100-000003000000}">
      <formula1>$CD$16:$CD$21</formula1>
    </dataValidation>
  </dataValidations>
  <printOptions horizontalCentered="1" verticalCentered="1"/>
  <pageMargins left="0.17" right="0.17" top="0.19685039370078741" bottom="0.27559055118110237" header="0.19685039370078741" footer="0.19685039370078741"/>
  <pageSetup paperSize="9" scale="56" orientation="landscape" r:id="rId1"/>
  <headerFooter alignWithMargins="0">
    <oddHeader>&amp;C&amp;"Tahoma,Bold"&amp;12EXPENSES CLAIM</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J58"/>
  <sheetViews>
    <sheetView topLeftCell="B22" zoomScale="85" zoomScaleNormal="85" workbookViewId="0">
      <selection activeCell="K40" sqref="K40"/>
    </sheetView>
  </sheetViews>
  <sheetFormatPr baseColWidth="10" defaultColWidth="8.83203125" defaultRowHeight="13"/>
  <cols>
    <col min="1" max="1" width="1.83203125" customWidth="1" collapsed="1"/>
    <col min="2" max="2" width="18" customWidth="1" collapsed="1"/>
    <col min="3" max="3" width="19.1640625" customWidth="1" collapsed="1"/>
    <col min="4" max="4" width="21.1640625" customWidth="1" collapsed="1"/>
    <col min="5" max="5" width="19.5" customWidth="1" collapsed="1"/>
    <col min="6" max="6" width="28.83203125" customWidth="1" collapsed="1"/>
    <col min="7" max="7" width="11.5" customWidth="1" collapsed="1"/>
    <col min="8" max="8" width="3.83203125" customWidth="1" collapsed="1"/>
    <col min="10" max="10" width="9.1640625" customWidth="1" collapsed="1"/>
  </cols>
  <sheetData>
    <row r="2" spans="2:7" ht="23">
      <c r="D2" s="144" t="s">
        <v>132</v>
      </c>
    </row>
    <row r="3" spans="2:7" ht="23">
      <c r="D3" s="144"/>
    </row>
    <row r="4" spans="2:7" ht="19" thickBot="1">
      <c r="B4" s="254" t="s">
        <v>91</v>
      </c>
      <c r="C4" s="254"/>
      <c r="D4" s="254"/>
      <c r="E4" s="254"/>
      <c r="F4" s="254"/>
      <c r="G4" s="254"/>
    </row>
    <row r="5" spans="2:7" ht="26" thickBot="1">
      <c r="B5" s="255" t="s">
        <v>76</v>
      </c>
      <c r="C5" s="256"/>
      <c r="D5" s="256"/>
      <c r="E5" s="256"/>
      <c r="F5" s="256"/>
      <c r="G5" s="257"/>
    </row>
    <row r="6" spans="2:7" ht="16">
      <c r="B6" s="131" t="s">
        <v>90</v>
      </c>
      <c r="C6" s="132"/>
      <c r="D6" s="133" t="s">
        <v>90</v>
      </c>
      <c r="E6" s="132"/>
      <c r="F6" s="133" t="s">
        <v>90</v>
      </c>
      <c r="G6" s="132"/>
    </row>
    <row r="7" spans="2:7" ht="17" thickBot="1">
      <c r="B7" s="134" t="s">
        <v>87</v>
      </c>
      <c r="C7" s="135" t="s">
        <v>154</v>
      </c>
      <c r="D7" s="136" t="s">
        <v>88</v>
      </c>
      <c r="E7" s="135" t="s">
        <v>177</v>
      </c>
      <c r="F7" s="137" t="s">
        <v>89</v>
      </c>
      <c r="G7" s="135">
        <v>1.4</v>
      </c>
    </row>
    <row r="8" spans="2:7" ht="17" thickBot="1">
      <c r="B8" s="138"/>
      <c r="C8" s="135"/>
      <c r="D8" s="139"/>
      <c r="E8" s="135"/>
      <c r="F8" s="140"/>
      <c r="G8" s="135"/>
    </row>
    <row r="9" spans="2:7">
      <c r="B9" s="126"/>
      <c r="C9" s="127"/>
      <c r="D9" s="127"/>
      <c r="E9" s="127"/>
      <c r="F9" s="127"/>
      <c r="G9" s="128"/>
    </row>
    <row r="10" spans="2:7" ht="46.5" customHeight="1">
      <c r="B10" s="129" t="s">
        <v>75</v>
      </c>
      <c r="C10" s="113" t="s">
        <v>77</v>
      </c>
      <c r="D10" s="113" t="s">
        <v>78</v>
      </c>
      <c r="E10" s="113" t="s">
        <v>172</v>
      </c>
      <c r="F10" s="113" t="s">
        <v>173</v>
      </c>
      <c r="G10" s="130" t="s">
        <v>79</v>
      </c>
    </row>
    <row r="11" spans="2:7" ht="18" customHeight="1">
      <c r="B11" s="146">
        <v>43472</v>
      </c>
      <c r="C11" s="147" t="s">
        <v>178</v>
      </c>
      <c r="D11" s="147" t="s">
        <v>179</v>
      </c>
      <c r="E11" s="147" t="s">
        <v>80</v>
      </c>
      <c r="F11" s="147" t="s">
        <v>181</v>
      </c>
      <c r="G11" s="148">
        <v>122.52</v>
      </c>
    </row>
    <row r="12" spans="2:7" ht="18" customHeight="1">
      <c r="B12" s="146">
        <v>43475</v>
      </c>
      <c r="C12" s="147" t="s">
        <v>179</v>
      </c>
      <c r="D12" s="147" t="s">
        <v>180</v>
      </c>
      <c r="E12" s="147" t="s">
        <v>80</v>
      </c>
      <c r="F12" s="147" t="s">
        <v>182</v>
      </c>
      <c r="G12" s="148">
        <v>30.73</v>
      </c>
    </row>
    <row r="13" spans="2:7" ht="18" customHeight="1">
      <c r="B13" s="146">
        <v>43476</v>
      </c>
      <c r="C13" s="147" t="s">
        <v>180</v>
      </c>
      <c r="D13" s="147" t="s">
        <v>178</v>
      </c>
      <c r="E13" s="147" t="s">
        <v>80</v>
      </c>
      <c r="F13" s="147" t="s">
        <v>182</v>
      </c>
      <c r="G13" s="148">
        <v>143.28</v>
      </c>
    </row>
    <row r="14" spans="2:7" ht="18" customHeight="1">
      <c r="B14" s="146">
        <v>43479</v>
      </c>
      <c r="C14" s="147" t="s">
        <v>178</v>
      </c>
      <c r="D14" s="147" t="s">
        <v>179</v>
      </c>
      <c r="E14" s="147" t="s">
        <v>80</v>
      </c>
      <c r="F14" s="147" t="s">
        <v>183</v>
      </c>
      <c r="G14" s="148">
        <v>122.52</v>
      </c>
    </row>
    <row r="15" spans="2:7" ht="18" customHeight="1">
      <c r="B15" s="146"/>
      <c r="C15" s="147"/>
      <c r="D15" s="147"/>
      <c r="E15" s="147"/>
      <c r="F15" s="147"/>
      <c r="G15" s="148"/>
    </row>
    <row r="16" spans="2:7" ht="18" customHeight="1">
      <c r="B16" s="146"/>
      <c r="C16" s="147"/>
      <c r="D16" s="147"/>
      <c r="E16" s="147"/>
      <c r="F16" s="147"/>
      <c r="G16" s="148"/>
    </row>
    <row r="17" spans="2:7" ht="18" customHeight="1">
      <c r="B17" s="146" t="s">
        <v>80</v>
      </c>
      <c r="C17" s="149" t="s">
        <v>80</v>
      </c>
      <c r="D17" s="149" t="s">
        <v>80</v>
      </c>
      <c r="E17" s="149" t="s">
        <v>80</v>
      </c>
      <c r="F17" s="149" t="s">
        <v>80</v>
      </c>
      <c r="G17" s="148" t="s">
        <v>80</v>
      </c>
    </row>
    <row r="18" spans="2:7" ht="18" customHeight="1">
      <c r="B18" s="146"/>
      <c r="C18" s="149"/>
      <c r="D18" s="149"/>
      <c r="E18" s="149"/>
      <c r="F18" s="149"/>
      <c r="G18" s="148"/>
    </row>
    <row r="19" spans="2:7" ht="18" customHeight="1">
      <c r="B19" s="146"/>
      <c r="C19" s="149"/>
      <c r="D19" s="149"/>
      <c r="E19" s="149"/>
      <c r="F19" s="149"/>
      <c r="G19" s="148"/>
    </row>
    <row r="20" spans="2:7" ht="18" customHeight="1">
      <c r="B20" s="146"/>
      <c r="C20" s="149"/>
      <c r="D20" s="149"/>
      <c r="E20" s="149"/>
      <c r="F20" s="149"/>
      <c r="G20" s="148"/>
    </row>
    <row r="21" spans="2:7" ht="18" customHeight="1">
      <c r="B21" s="146" t="s">
        <v>80</v>
      </c>
      <c r="C21" s="149" t="s">
        <v>80</v>
      </c>
      <c r="D21" s="149" t="s">
        <v>80</v>
      </c>
      <c r="E21" s="149" t="s">
        <v>80</v>
      </c>
      <c r="F21" s="149" t="s">
        <v>80</v>
      </c>
      <c r="G21" s="148" t="s">
        <v>80</v>
      </c>
    </row>
    <row r="22" spans="2:7" ht="18" customHeight="1">
      <c r="B22" s="146" t="s">
        <v>80</v>
      </c>
      <c r="C22" s="149" t="s">
        <v>80</v>
      </c>
      <c r="D22" s="149" t="s">
        <v>80</v>
      </c>
      <c r="E22" s="149" t="s">
        <v>80</v>
      </c>
      <c r="F22" s="149" t="s">
        <v>80</v>
      </c>
      <c r="G22" s="148" t="s">
        <v>80</v>
      </c>
    </row>
    <row r="23" spans="2:7" ht="18" customHeight="1">
      <c r="B23" s="150"/>
      <c r="C23" s="149"/>
      <c r="D23" s="149"/>
      <c r="E23" s="149"/>
      <c r="F23" s="149"/>
      <c r="G23" s="148"/>
    </row>
    <row r="24" spans="2:7" ht="18" customHeight="1">
      <c r="B24" s="150"/>
      <c r="C24" s="149"/>
      <c r="D24" s="149"/>
      <c r="E24" s="149"/>
      <c r="F24" s="149"/>
      <c r="G24" s="148"/>
    </row>
    <row r="25" spans="2:7" ht="18" customHeight="1">
      <c r="B25" s="150"/>
      <c r="C25" s="149"/>
      <c r="D25" s="149"/>
      <c r="E25" s="149"/>
      <c r="F25" s="149"/>
      <c r="G25" s="148"/>
    </row>
    <row r="26" spans="2:7" ht="18" customHeight="1">
      <c r="B26" s="150"/>
      <c r="C26" s="149"/>
      <c r="D26" s="149"/>
      <c r="E26" s="149"/>
      <c r="F26" s="149"/>
      <c r="G26" s="148"/>
    </row>
    <row r="27" spans="2:7" ht="18" customHeight="1">
      <c r="B27" s="150"/>
      <c r="C27" s="149"/>
      <c r="D27" s="149"/>
      <c r="E27" s="149"/>
      <c r="F27" s="149"/>
      <c r="G27" s="148"/>
    </row>
    <row r="28" spans="2:7" ht="18" customHeight="1">
      <c r="B28" s="150"/>
      <c r="C28" s="149"/>
      <c r="D28" s="149"/>
      <c r="E28" s="149"/>
      <c r="F28" s="149"/>
      <c r="G28" s="148"/>
    </row>
    <row r="29" spans="2:7" ht="18" customHeight="1">
      <c r="B29" s="150"/>
      <c r="C29" s="149"/>
      <c r="D29" s="149"/>
      <c r="E29" s="149"/>
      <c r="F29" s="149"/>
      <c r="G29" s="148"/>
    </row>
    <row r="30" spans="2:7" ht="18" customHeight="1">
      <c r="B30" s="150"/>
      <c r="C30" s="149"/>
      <c r="D30" s="149"/>
      <c r="E30" s="149"/>
      <c r="F30" s="149"/>
      <c r="G30" s="148"/>
    </row>
    <row r="31" spans="2:7" ht="18" customHeight="1">
      <c r="B31" s="150"/>
      <c r="C31" s="149"/>
      <c r="D31" s="149"/>
      <c r="E31" s="149"/>
      <c r="F31" s="149"/>
      <c r="G31" s="148"/>
    </row>
    <row r="32" spans="2:7" ht="18" customHeight="1">
      <c r="B32" s="150"/>
      <c r="C32" s="149"/>
      <c r="D32" s="149"/>
      <c r="E32" s="149"/>
      <c r="F32" s="149"/>
      <c r="G32" s="148"/>
    </row>
    <row r="33" spans="2:7" ht="18" customHeight="1">
      <c r="B33" s="150"/>
      <c r="C33" s="149"/>
      <c r="D33" s="149"/>
      <c r="E33" s="149"/>
      <c r="F33" s="149"/>
      <c r="G33" s="148"/>
    </row>
    <row r="34" spans="2:7" ht="18" customHeight="1" thickBot="1">
      <c r="B34" s="150"/>
      <c r="C34" s="149"/>
      <c r="D34" s="149"/>
      <c r="E34" s="149"/>
      <c r="F34" s="149"/>
      <c r="G34" s="151"/>
    </row>
    <row r="35" spans="2:7" ht="18" customHeight="1" thickBot="1">
      <c r="B35" s="260" t="s">
        <v>81</v>
      </c>
      <c r="C35" s="261"/>
      <c r="D35" s="261"/>
      <c r="E35" s="261"/>
      <c r="F35" s="262"/>
      <c r="G35" s="115">
        <f>SUM(G11:G34)</f>
        <v>419.04999999999995</v>
      </c>
    </row>
    <row r="36" spans="2:7" ht="8.25" customHeight="1">
      <c r="B36" s="114"/>
      <c r="C36" s="114"/>
      <c r="D36" s="114"/>
      <c r="E36" s="114"/>
      <c r="F36" s="114"/>
      <c r="G36" s="111"/>
    </row>
    <row r="37" spans="2:7" ht="20" customHeight="1">
      <c r="B37" s="114"/>
      <c r="C37" s="117"/>
      <c r="D37" s="114"/>
      <c r="E37" s="266" t="s">
        <v>141</v>
      </c>
      <c r="F37" s="259"/>
      <c r="G37" s="264"/>
    </row>
    <row r="38" spans="2:7" ht="20" customHeight="1">
      <c r="B38" s="114"/>
      <c r="C38" s="114"/>
      <c r="D38" s="114"/>
      <c r="E38" s="258" t="s">
        <v>86</v>
      </c>
      <c r="F38" s="259"/>
      <c r="G38" s="265"/>
    </row>
    <row r="39" spans="2:7" ht="16.5" customHeight="1">
      <c r="B39" s="114"/>
      <c r="C39" s="117"/>
      <c r="D39" s="114"/>
      <c r="E39" s="114"/>
      <c r="F39" s="121"/>
      <c r="G39" s="116"/>
    </row>
    <row r="40" spans="2:7" ht="20" customHeight="1">
      <c r="B40" s="114"/>
      <c r="C40" s="114"/>
      <c r="D40" s="114"/>
      <c r="E40" s="266" t="s">
        <v>82</v>
      </c>
      <c r="F40" s="259"/>
      <c r="G40" s="264"/>
    </row>
    <row r="41" spans="2:7" ht="20" customHeight="1">
      <c r="B41" s="114"/>
      <c r="C41" s="114"/>
      <c r="D41" s="114"/>
      <c r="E41" s="258" t="s">
        <v>83</v>
      </c>
      <c r="F41" s="259"/>
      <c r="G41" s="265"/>
    </row>
    <row r="42" spans="2:7" ht="11.25" customHeight="1">
      <c r="B42" s="114"/>
      <c r="C42" s="114"/>
      <c r="D42" s="114"/>
      <c r="E42" s="114"/>
      <c r="F42" s="121"/>
      <c r="G42" s="116"/>
    </row>
    <row r="43" spans="2:7" ht="20" customHeight="1">
      <c r="B43" s="114"/>
      <c r="C43" s="117"/>
      <c r="D43" s="114"/>
      <c r="E43" s="266" t="s">
        <v>93</v>
      </c>
      <c r="F43" s="259"/>
      <c r="G43" s="264">
        <f>G37+G40</f>
        <v>0</v>
      </c>
    </row>
    <row r="44" spans="2:7" ht="20" customHeight="1">
      <c r="B44" s="114"/>
      <c r="C44" s="114"/>
      <c r="D44" s="114"/>
      <c r="E44" s="258"/>
      <c r="F44" s="259"/>
      <c r="G44" s="265"/>
    </row>
    <row r="45" spans="2:7" ht="13.5" customHeight="1">
      <c r="B45" s="114"/>
      <c r="C45" s="114"/>
      <c r="D45" s="114"/>
      <c r="E45" s="114"/>
      <c r="F45" s="121"/>
      <c r="G45" s="116"/>
    </row>
    <row r="46" spans="2:7" ht="27.75" customHeight="1">
      <c r="B46" s="114"/>
      <c r="C46" s="114"/>
      <c r="D46" s="114"/>
      <c r="E46" s="266" t="s">
        <v>84</v>
      </c>
      <c r="F46" s="259"/>
      <c r="G46" s="241">
        <v>2200</v>
      </c>
    </row>
    <row r="47" spans="2:7" ht="20" customHeight="1">
      <c r="B47" s="114"/>
      <c r="C47" s="114"/>
      <c r="D47" s="114"/>
      <c r="E47" s="258" t="s">
        <v>92</v>
      </c>
      <c r="F47" s="259"/>
      <c r="G47" s="242"/>
    </row>
    <row r="48" spans="2:7" ht="12" customHeight="1">
      <c r="B48" s="114"/>
      <c r="C48" s="114"/>
      <c r="D48" s="114"/>
      <c r="E48" s="114"/>
      <c r="F48" s="121"/>
      <c r="G48" s="116"/>
    </row>
    <row r="49" spans="2:7" ht="29.25" customHeight="1">
      <c r="B49" s="114"/>
      <c r="C49" s="114"/>
      <c r="D49" s="114"/>
      <c r="E49" s="266" t="s">
        <v>85</v>
      </c>
      <c r="F49" s="259"/>
      <c r="G49" s="264">
        <f>G46+G35</f>
        <v>2619.0500000000002</v>
      </c>
    </row>
    <row r="50" spans="2:7" ht="0.75" customHeight="1">
      <c r="B50" s="114"/>
      <c r="C50" s="114"/>
      <c r="D50" s="114"/>
      <c r="E50" s="114"/>
      <c r="F50" s="120"/>
      <c r="G50" s="265"/>
    </row>
    <row r="51" spans="2:7" ht="18">
      <c r="B51" s="263" t="s">
        <v>115</v>
      </c>
      <c r="C51" s="263"/>
      <c r="D51" s="263"/>
      <c r="E51" s="114"/>
      <c r="F51" s="122"/>
      <c r="G51" s="112"/>
    </row>
    <row r="52" spans="2:7" ht="16">
      <c r="B52" s="142" t="s">
        <v>100</v>
      </c>
      <c r="C52" s="111"/>
      <c r="D52" s="111"/>
      <c r="E52" s="111"/>
      <c r="F52" s="122"/>
      <c r="G52" s="111"/>
    </row>
    <row r="53" spans="2:7" ht="16">
      <c r="B53" s="143" t="s">
        <v>99</v>
      </c>
      <c r="F53" s="123"/>
    </row>
    <row r="54" spans="2:7" ht="14">
      <c r="F54" s="123"/>
    </row>
    <row r="55" spans="2:7" ht="14">
      <c r="F55" s="123"/>
    </row>
    <row r="56" spans="2:7" ht="14">
      <c r="F56" s="123"/>
    </row>
    <row r="58" spans="2:7">
      <c r="B58" s="145"/>
      <c r="C58" s="110"/>
      <c r="D58" s="110"/>
      <c r="E58" s="110"/>
      <c r="F58" s="110"/>
      <c r="G58" s="110"/>
    </row>
  </sheetData>
  <mergeCells count="17">
    <mergeCell ref="E43:F43"/>
    <mergeCell ref="B4:G4"/>
    <mergeCell ref="B5:G5"/>
    <mergeCell ref="E38:F38"/>
    <mergeCell ref="B35:F35"/>
    <mergeCell ref="B51:D51"/>
    <mergeCell ref="G37:G38"/>
    <mergeCell ref="G40:G41"/>
    <mergeCell ref="G43:G44"/>
    <mergeCell ref="E46:F46"/>
    <mergeCell ref="E47:F47"/>
    <mergeCell ref="E49:F49"/>
    <mergeCell ref="E41:F41"/>
    <mergeCell ref="E40:F40"/>
    <mergeCell ref="G49:G50"/>
    <mergeCell ref="E37:F37"/>
    <mergeCell ref="E44:F44"/>
  </mergeCells>
  <pageMargins left="0.7" right="0.7" top="0.4" bottom="0.31" header="0.3" footer="0.3"/>
  <pageSetup paperSize="9" scale="70" orientation="portrait"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24"/>
  <sheetViews>
    <sheetView workbookViewId="0">
      <selection activeCell="V18" sqref="V18"/>
    </sheetView>
  </sheetViews>
  <sheetFormatPr baseColWidth="10" defaultColWidth="9.1640625" defaultRowHeight="13"/>
  <cols>
    <col min="1" max="1" width="13.1640625" style="222" customWidth="1" collapsed="1"/>
    <col min="2" max="2" width="14.83203125" style="222" customWidth="1" collapsed="1"/>
    <col min="3" max="33" width="4.83203125" style="222" customWidth="1" collapsed="1"/>
    <col min="34" max="16384" width="9.1640625" style="222" collapsed="1"/>
  </cols>
  <sheetData>
    <row r="1" spans="1:34" ht="16">
      <c r="A1" s="224" t="s">
        <v>159</v>
      </c>
      <c r="B1" s="224"/>
      <c r="C1" s="225"/>
      <c r="D1" s="225"/>
      <c r="E1" s="225"/>
      <c r="F1" s="73"/>
    </row>
    <row r="2" spans="1:34" ht="15">
      <c r="A2" s="226"/>
      <c r="B2" s="226"/>
      <c r="C2" s="66"/>
    </row>
    <row r="3" spans="1:34" ht="15">
      <c r="A3" s="238"/>
      <c r="B3" s="227"/>
      <c r="C3" s="228">
        <v>1</v>
      </c>
      <c r="D3" s="228">
        <v>2</v>
      </c>
      <c r="E3" s="228">
        <v>3</v>
      </c>
      <c r="F3" s="228">
        <v>4</v>
      </c>
      <c r="G3" s="228">
        <v>5</v>
      </c>
      <c r="H3" s="228">
        <v>6</v>
      </c>
      <c r="I3" s="228">
        <v>7</v>
      </c>
      <c r="J3" s="228">
        <v>8</v>
      </c>
      <c r="K3" s="228">
        <v>9</v>
      </c>
      <c r="L3" s="228">
        <v>10</v>
      </c>
      <c r="M3" s="228">
        <v>11</v>
      </c>
      <c r="N3" s="228">
        <v>12</v>
      </c>
      <c r="O3" s="228">
        <v>13</v>
      </c>
      <c r="P3" s="228">
        <v>14</v>
      </c>
      <c r="Q3" s="228">
        <v>15</v>
      </c>
      <c r="R3" s="228">
        <v>16</v>
      </c>
      <c r="S3" s="228">
        <v>17</v>
      </c>
      <c r="T3" s="228">
        <v>18</v>
      </c>
      <c r="U3" s="228">
        <v>19</v>
      </c>
      <c r="V3" s="228">
        <v>20</v>
      </c>
      <c r="W3" s="228">
        <v>21</v>
      </c>
      <c r="X3" s="228">
        <v>22</v>
      </c>
      <c r="Y3" s="228">
        <v>23</v>
      </c>
      <c r="Z3" s="228">
        <v>24</v>
      </c>
      <c r="AA3" s="228">
        <v>25</v>
      </c>
      <c r="AB3" s="228">
        <v>26</v>
      </c>
      <c r="AC3" s="228">
        <v>27</v>
      </c>
      <c r="AD3" s="228">
        <v>28</v>
      </c>
      <c r="AE3" s="228">
        <v>29</v>
      </c>
      <c r="AF3" s="228">
        <v>30</v>
      </c>
      <c r="AG3" s="228">
        <v>31</v>
      </c>
      <c r="AH3" s="240" t="s">
        <v>147</v>
      </c>
    </row>
    <row r="4" spans="1:34" ht="15">
      <c r="A4" s="239" t="s">
        <v>160</v>
      </c>
      <c r="B4" s="227"/>
      <c r="C4" s="227"/>
      <c r="D4" s="227"/>
      <c r="E4" s="227"/>
      <c r="F4" s="227"/>
      <c r="G4" s="227"/>
      <c r="H4" s="227"/>
      <c r="I4" s="227"/>
      <c r="J4" s="227"/>
      <c r="K4" s="230"/>
      <c r="L4" s="230"/>
      <c r="M4" s="230"/>
      <c r="N4" s="230"/>
      <c r="O4" s="230"/>
      <c r="P4" s="227"/>
      <c r="Q4" s="227"/>
      <c r="R4" s="227"/>
      <c r="S4" s="227"/>
      <c r="T4" s="227"/>
      <c r="U4" s="227"/>
      <c r="V4" s="227"/>
      <c r="W4" s="227"/>
      <c r="X4" s="227"/>
      <c r="Y4" s="230"/>
      <c r="Z4" s="230"/>
      <c r="AA4" s="230"/>
      <c r="AB4" s="230"/>
      <c r="AC4" s="230"/>
      <c r="AD4" s="227"/>
      <c r="AE4" s="227"/>
      <c r="AF4" s="227"/>
      <c r="AG4" s="229"/>
      <c r="AH4" s="227">
        <v>10</v>
      </c>
    </row>
    <row r="5" spans="1:34" ht="15">
      <c r="A5" s="239" t="s">
        <v>161</v>
      </c>
      <c r="B5" s="227"/>
      <c r="C5" s="227"/>
      <c r="D5" s="227"/>
      <c r="E5" s="227"/>
      <c r="F5" s="227"/>
      <c r="G5" s="227"/>
      <c r="H5" s="227"/>
      <c r="I5" s="227"/>
      <c r="J5" s="227"/>
      <c r="K5" s="227"/>
      <c r="L5" s="227"/>
      <c r="M5" s="227"/>
      <c r="N5" s="227"/>
      <c r="O5" s="230"/>
      <c r="P5" s="230"/>
      <c r="Q5" s="230"/>
      <c r="R5" s="230"/>
      <c r="S5" s="230"/>
      <c r="T5" s="230"/>
      <c r="U5" s="230"/>
      <c r="V5" s="227"/>
      <c r="W5" s="227"/>
      <c r="X5" s="227"/>
      <c r="Y5" s="227"/>
      <c r="Z5" s="227"/>
      <c r="AA5" s="227"/>
      <c r="AB5" s="227"/>
      <c r="AC5" s="227"/>
      <c r="AD5" s="227"/>
      <c r="AE5" s="230"/>
      <c r="AF5" s="230"/>
      <c r="AG5" s="230"/>
      <c r="AH5" s="227">
        <v>10</v>
      </c>
    </row>
    <row r="6" spans="1:34" ht="15">
      <c r="A6" s="239" t="s">
        <v>162</v>
      </c>
      <c r="B6" s="227"/>
      <c r="C6" s="230"/>
      <c r="D6" s="227"/>
      <c r="E6" s="227"/>
      <c r="F6" s="230"/>
      <c r="G6" s="230"/>
      <c r="H6" s="230"/>
      <c r="I6" s="230"/>
      <c r="J6" s="230"/>
      <c r="K6" s="227"/>
      <c r="L6" s="227"/>
      <c r="M6" s="227"/>
      <c r="N6" s="227"/>
      <c r="O6" s="227"/>
      <c r="P6" s="227"/>
      <c r="Q6" s="227"/>
      <c r="R6" s="227"/>
      <c r="S6" s="227"/>
      <c r="T6" s="227"/>
      <c r="U6" s="230"/>
      <c r="V6" s="230"/>
      <c r="W6" s="230"/>
      <c r="X6" s="227"/>
      <c r="Y6" s="227"/>
      <c r="Z6" s="227"/>
      <c r="AA6" s="230"/>
      <c r="AB6" s="230"/>
      <c r="AC6" s="230"/>
      <c r="AD6" s="227"/>
      <c r="AE6" s="227"/>
      <c r="AF6" s="227"/>
      <c r="AG6" s="229"/>
      <c r="AH6" s="227">
        <v>12</v>
      </c>
    </row>
    <row r="7" spans="1:34" ht="15">
      <c r="A7" s="239" t="s">
        <v>163</v>
      </c>
      <c r="B7" s="227"/>
      <c r="C7" s="227"/>
      <c r="D7" s="227"/>
      <c r="E7" s="227"/>
      <c r="F7" s="227"/>
      <c r="G7" s="227"/>
      <c r="H7" s="227"/>
      <c r="I7" s="227"/>
      <c r="J7" s="230"/>
      <c r="K7" s="230"/>
      <c r="L7" s="230"/>
      <c r="M7" s="230"/>
      <c r="N7" s="230"/>
      <c r="O7" s="230"/>
      <c r="P7" s="227"/>
      <c r="Q7" s="227"/>
      <c r="R7" s="227"/>
      <c r="S7" s="227"/>
      <c r="T7" s="227"/>
      <c r="U7" s="227"/>
      <c r="V7" s="227"/>
      <c r="W7" s="227"/>
      <c r="X7" s="227"/>
      <c r="Y7" s="230"/>
      <c r="Z7" s="230"/>
      <c r="AA7" s="230"/>
      <c r="AB7" s="230"/>
      <c r="AC7" s="230"/>
      <c r="AD7" s="230"/>
      <c r="AE7" s="230"/>
      <c r="AF7" s="230"/>
      <c r="AG7" s="230"/>
      <c r="AH7" s="227">
        <v>15</v>
      </c>
    </row>
    <row r="8" spans="1:34" ht="15">
      <c r="A8" s="239" t="s">
        <v>164</v>
      </c>
      <c r="B8" s="227"/>
      <c r="C8" s="230"/>
      <c r="D8" s="230"/>
      <c r="E8" s="230"/>
      <c r="F8" s="230"/>
      <c r="G8" s="227"/>
      <c r="H8" s="227"/>
      <c r="I8" s="227"/>
      <c r="J8" s="227"/>
      <c r="K8" s="227"/>
      <c r="L8" s="227"/>
      <c r="M8" s="227"/>
      <c r="N8" s="227"/>
      <c r="O8" s="227"/>
      <c r="P8" s="227"/>
      <c r="Q8" s="227"/>
      <c r="R8" s="227"/>
      <c r="S8" s="227"/>
      <c r="T8" s="227"/>
      <c r="U8" s="227"/>
      <c r="V8" s="227"/>
      <c r="W8" s="227"/>
      <c r="X8" s="227"/>
      <c r="Y8" s="227"/>
      <c r="Z8" s="227"/>
      <c r="AA8" s="227"/>
      <c r="AB8" s="227"/>
      <c r="AC8" s="227"/>
      <c r="AD8" s="230"/>
      <c r="AE8" s="230"/>
      <c r="AF8" s="230"/>
      <c r="AG8" s="230"/>
      <c r="AH8" s="227">
        <v>8</v>
      </c>
    </row>
    <row r="9" spans="1:34" ht="15">
      <c r="A9" s="239" t="s">
        <v>165</v>
      </c>
      <c r="B9" s="227"/>
      <c r="C9" s="230"/>
      <c r="D9" s="230"/>
      <c r="E9" s="230"/>
      <c r="F9" s="230"/>
      <c r="G9" s="230"/>
      <c r="H9" s="230"/>
      <c r="I9" s="230"/>
      <c r="J9" s="230"/>
      <c r="K9" s="230"/>
      <c r="L9" s="230"/>
      <c r="M9" s="230"/>
      <c r="N9" s="230"/>
      <c r="O9" s="230"/>
      <c r="P9" s="227"/>
      <c r="Q9" s="227"/>
      <c r="R9" s="227"/>
      <c r="S9" s="227"/>
      <c r="T9" s="227"/>
      <c r="U9" s="227"/>
      <c r="V9" s="227"/>
      <c r="W9" s="227"/>
      <c r="X9" s="227"/>
      <c r="Y9" s="227"/>
      <c r="Z9" s="227"/>
      <c r="AA9" s="227"/>
      <c r="AB9" s="227"/>
      <c r="AC9" s="227"/>
      <c r="AD9" s="227"/>
      <c r="AE9" s="230"/>
      <c r="AF9" s="230"/>
      <c r="AG9" s="229"/>
      <c r="AH9" s="227">
        <v>15</v>
      </c>
    </row>
    <row r="10" spans="1:34" ht="15">
      <c r="A10" s="239" t="s">
        <v>166</v>
      </c>
      <c r="B10" s="227"/>
      <c r="C10" s="230"/>
      <c r="D10" s="230"/>
      <c r="E10" s="230"/>
      <c r="F10" s="230"/>
      <c r="G10" s="230"/>
      <c r="H10" s="230"/>
      <c r="I10" s="230"/>
      <c r="J10" s="230"/>
      <c r="K10" s="230"/>
      <c r="L10" s="230"/>
      <c r="M10" s="230"/>
      <c r="N10" s="230"/>
      <c r="O10" s="227"/>
      <c r="P10" s="227"/>
      <c r="Q10" s="227"/>
      <c r="R10" s="227"/>
      <c r="S10" s="227"/>
      <c r="T10" s="227"/>
      <c r="U10" s="227"/>
      <c r="V10" s="227"/>
      <c r="W10" s="227"/>
      <c r="X10" s="230"/>
      <c r="Y10" s="230"/>
      <c r="Z10" s="230"/>
      <c r="AA10" s="230"/>
      <c r="AB10" s="230"/>
      <c r="AC10" s="227"/>
      <c r="AD10" s="227"/>
      <c r="AE10" s="227"/>
      <c r="AF10" s="227"/>
      <c r="AG10" s="227"/>
      <c r="AH10" s="227">
        <v>17</v>
      </c>
    </row>
    <row r="11" spans="1:34" ht="15">
      <c r="A11" s="239" t="s">
        <v>167</v>
      </c>
      <c r="B11" s="227"/>
      <c r="C11" s="227"/>
      <c r="D11" s="227"/>
      <c r="E11" s="230"/>
      <c r="F11" s="230"/>
      <c r="G11" s="230"/>
      <c r="H11" s="230"/>
      <c r="I11" s="230"/>
      <c r="J11" s="230"/>
      <c r="K11" s="230"/>
      <c r="L11" s="227"/>
      <c r="M11" s="227"/>
      <c r="N11" s="227"/>
      <c r="O11" s="227"/>
      <c r="P11" s="227"/>
      <c r="Q11" s="230"/>
      <c r="R11" s="230"/>
      <c r="S11" s="230"/>
      <c r="T11" s="230"/>
      <c r="U11" s="227"/>
      <c r="V11" s="227"/>
      <c r="W11" s="227"/>
      <c r="X11" s="227"/>
      <c r="Y11" s="227"/>
      <c r="Z11" s="227"/>
      <c r="AA11" s="227"/>
      <c r="AB11" s="227"/>
      <c r="AC11" s="227"/>
      <c r="AD11" s="227"/>
      <c r="AE11" s="227"/>
      <c r="AF11" s="227"/>
      <c r="AG11" s="229"/>
      <c r="AH11" s="227">
        <v>11</v>
      </c>
    </row>
    <row r="12" spans="1:34" ht="15">
      <c r="A12" s="239" t="s">
        <v>168</v>
      </c>
      <c r="B12" s="227"/>
      <c r="C12" s="227"/>
      <c r="D12" s="227"/>
      <c r="E12" s="227"/>
      <c r="F12" s="227"/>
      <c r="G12" s="227"/>
      <c r="H12" s="227"/>
      <c r="I12" s="227"/>
      <c r="J12" s="227"/>
      <c r="K12" s="227"/>
      <c r="L12" s="227"/>
      <c r="M12" s="227"/>
      <c r="N12" s="227"/>
      <c r="O12" s="227"/>
      <c r="P12" s="227"/>
      <c r="Q12" s="227"/>
      <c r="R12" s="227"/>
      <c r="S12" s="227"/>
      <c r="T12" s="227"/>
      <c r="U12" s="227"/>
      <c r="V12" s="227"/>
      <c r="W12" s="227"/>
      <c r="X12" s="227"/>
      <c r="Y12" s="227"/>
      <c r="Z12" s="227"/>
      <c r="AA12" s="227"/>
      <c r="AB12" s="227"/>
      <c r="AC12" s="227"/>
      <c r="AD12" s="227"/>
      <c r="AE12" s="227"/>
      <c r="AF12" s="227"/>
      <c r="AG12" s="227"/>
      <c r="AH12" s="227"/>
    </row>
    <row r="13" spans="1:34" ht="15">
      <c r="A13" s="239" t="s">
        <v>169</v>
      </c>
      <c r="B13" s="227"/>
      <c r="C13" s="227"/>
      <c r="D13" s="227"/>
      <c r="E13" s="227"/>
      <c r="F13" s="227"/>
      <c r="G13" s="227"/>
      <c r="H13" s="227"/>
      <c r="I13" s="227"/>
      <c r="J13" s="227"/>
      <c r="K13" s="227"/>
      <c r="L13" s="227"/>
      <c r="M13" s="227"/>
      <c r="N13" s="227"/>
      <c r="O13" s="227"/>
      <c r="P13" s="227"/>
      <c r="Q13" s="227"/>
      <c r="R13" s="227"/>
      <c r="S13" s="227"/>
      <c r="T13" s="227"/>
      <c r="U13" s="227"/>
      <c r="V13" s="227"/>
      <c r="W13" s="227"/>
      <c r="X13" s="227"/>
      <c r="Y13" s="227"/>
      <c r="Z13" s="227"/>
      <c r="AA13" s="227"/>
      <c r="AB13" s="227"/>
      <c r="AC13" s="227"/>
      <c r="AD13" s="227"/>
      <c r="AE13" s="227"/>
      <c r="AF13" s="227"/>
      <c r="AG13" s="227"/>
      <c r="AH13" s="227"/>
    </row>
    <row r="14" spans="1:34" ht="15">
      <c r="A14" s="239" t="s">
        <v>170</v>
      </c>
      <c r="B14" s="227"/>
      <c r="C14" s="227"/>
      <c r="D14" s="227"/>
      <c r="E14" s="227"/>
      <c r="F14" s="227"/>
      <c r="G14" s="227"/>
      <c r="H14" s="227"/>
      <c r="I14" s="227"/>
      <c r="J14" s="227"/>
      <c r="K14" s="227"/>
      <c r="L14" s="227"/>
      <c r="M14" s="227"/>
      <c r="N14" s="227"/>
      <c r="O14" s="227"/>
      <c r="P14" s="227"/>
      <c r="Q14" s="227"/>
      <c r="R14" s="227"/>
      <c r="S14" s="227"/>
      <c r="T14" s="227"/>
      <c r="U14" s="227"/>
      <c r="V14" s="227"/>
      <c r="W14" s="227"/>
      <c r="X14" s="227"/>
      <c r="Y14" s="227"/>
      <c r="Z14" s="227"/>
      <c r="AA14" s="227"/>
      <c r="AB14" s="227"/>
      <c r="AC14" s="227"/>
      <c r="AD14" s="227"/>
      <c r="AE14" s="227"/>
      <c r="AF14" s="229"/>
      <c r="AG14" s="229"/>
      <c r="AH14" s="227"/>
    </row>
    <row r="15" spans="1:34" ht="15">
      <c r="A15" s="239" t="s">
        <v>171</v>
      </c>
      <c r="B15" s="227"/>
      <c r="C15" s="227"/>
      <c r="D15" s="227"/>
      <c r="E15" s="227"/>
      <c r="F15" s="227"/>
      <c r="G15" s="227"/>
      <c r="H15" s="227"/>
      <c r="I15" s="227"/>
      <c r="J15" s="227"/>
      <c r="K15" s="227"/>
      <c r="L15" s="227"/>
      <c r="M15" s="227"/>
      <c r="N15" s="227"/>
      <c r="O15" s="227"/>
      <c r="P15" s="227"/>
      <c r="Q15" s="227"/>
      <c r="R15" s="227"/>
      <c r="S15" s="227"/>
      <c r="T15" s="227"/>
      <c r="U15" s="227"/>
      <c r="V15" s="227"/>
      <c r="W15" s="227"/>
      <c r="X15" s="227"/>
      <c r="Y15" s="227"/>
      <c r="Z15" s="227"/>
      <c r="AA15" s="227"/>
      <c r="AB15" s="227"/>
      <c r="AC15" s="227"/>
      <c r="AD15" s="227"/>
      <c r="AE15" s="227"/>
      <c r="AF15" s="227"/>
      <c r="AG15" s="227"/>
      <c r="AH15" s="227"/>
    </row>
    <row r="17" spans="1:38">
      <c r="A17" s="230"/>
      <c r="B17" s="222" t="s">
        <v>148</v>
      </c>
    </row>
    <row r="19" spans="1:38" ht="15">
      <c r="A19" s="231" t="s">
        <v>149</v>
      </c>
      <c r="B19" s="231"/>
      <c r="C19" s="231"/>
      <c r="D19" s="231"/>
      <c r="E19" s="231"/>
      <c r="F19" s="231"/>
      <c r="G19" s="231"/>
      <c r="H19" s="231"/>
      <c r="I19" s="231"/>
      <c r="J19" s="231"/>
      <c r="K19" s="231"/>
      <c r="L19" s="231"/>
      <c r="M19" s="231"/>
      <c r="N19" s="231"/>
      <c r="O19" s="231"/>
    </row>
    <row r="20" spans="1:38" ht="15">
      <c r="A20" s="232" t="s">
        <v>150</v>
      </c>
    </row>
    <row r="21" spans="1:38" ht="15">
      <c r="A21" s="232" t="s">
        <v>151</v>
      </c>
    </row>
    <row r="22" spans="1:38" ht="15">
      <c r="A22" s="233" t="s">
        <v>152</v>
      </c>
      <c r="B22" s="233"/>
      <c r="C22" s="233"/>
      <c r="D22" s="233"/>
      <c r="E22" s="233"/>
      <c r="F22" s="233"/>
      <c r="G22" s="233"/>
      <c r="H22" s="233"/>
      <c r="I22" s="233"/>
      <c r="J22" s="233"/>
      <c r="K22" s="233"/>
      <c r="L22" s="233"/>
      <c r="M22" s="234"/>
      <c r="N22" s="234"/>
      <c r="O22" s="234"/>
      <c r="P22" s="234"/>
      <c r="Q22" s="234"/>
      <c r="R22" s="234"/>
      <c r="S22" s="234"/>
      <c r="T22" s="234"/>
      <c r="U22" s="234"/>
      <c r="V22" s="234"/>
      <c r="W22" s="234"/>
      <c r="X22" s="234"/>
      <c r="Y22" s="234"/>
      <c r="Z22" s="234"/>
      <c r="AA22" s="234"/>
      <c r="AB22" s="234"/>
      <c r="AC22" s="234"/>
      <c r="AD22" s="234"/>
      <c r="AE22" s="234"/>
      <c r="AF22" s="234"/>
      <c r="AG22" s="234"/>
      <c r="AH22" s="234"/>
      <c r="AI22" s="234"/>
      <c r="AJ22" s="234"/>
      <c r="AK22" s="234"/>
      <c r="AL22" s="234"/>
    </row>
    <row r="24" spans="1:38" ht="15">
      <c r="A24" s="231" t="s">
        <v>153</v>
      </c>
      <c r="B24" s="231"/>
      <c r="C24" s="231"/>
      <c r="D24" s="231"/>
      <c r="E24" s="231"/>
      <c r="F24" s="231"/>
      <c r="G24" s="231"/>
      <c r="H24" s="231"/>
      <c r="I24" s="231"/>
      <c r="J24" s="231"/>
      <c r="K24" s="231"/>
      <c r="L24" s="231"/>
      <c r="M24" s="231"/>
      <c r="N24" s="231"/>
      <c r="O24" s="231"/>
      <c r="P24" s="231"/>
      <c r="Q24" s="231"/>
      <c r="R24" s="231"/>
      <c r="S24" s="235"/>
      <c r="T24" s="235"/>
      <c r="U24" s="235"/>
      <c r="V24" s="235"/>
      <c r="W24" s="235"/>
    </row>
  </sheetData>
  <pageMargins left="0.7" right="0.7" top="0.75" bottom="0.75" header="0.3" footer="0.3"/>
  <pageSetup paperSize="9" scale="62" fitToHeight="0" orientation="landscape"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R63"/>
  <sheetViews>
    <sheetView zoomScale="70" zoomScaleNormal="70" workbookViewId="0">
      <selection activeCell="O20" sqref="O20"/>
    </sheetView>
  </sheetViews>
  <sheetFormatPr baseColWidth="10" defaultColWidth="8.83203125" defaultRowHeight="13"/>
  <cols>
    <col min="1" max="1" width="3.5" customWidth="1" collapsed="1"/>
    <col min="2" max="2" width="10.5" customWidth="1" collapsed="1"/>
    <col min="3" max="3" width="14.83203125" customWidth="1" collapsed="1"/>
    <col min="4" max="4" width="3.5" style="119" customWidth="1" collapsed="1"/>
    <col min="5" max="5" width="9.83203125" customWidth="1" collapsed="1"/>
    <col min="7" max="7" width="13.5" customWidth="1" collapsed="1"/>
    <col min="8" max="8" width="4.5" customWidth="1" collapsed="1"/>
    <col min="10" max="10" width="10.1640625" customWidth="1" collapsed="1"/>
    <col min="11" max="11" width="24.5" customWidth="1" collapsed="1"/>
    <col min="12" max="12" width="3.1640625" customWidth="1" collapsed="1"/>
    <col min="13" max="13" width="7.83203125" customWidth="1" collapsed="1"/>
  </cols>
  <sheetData>
    <row r="2" spans="2:18" ht="23">
      <c r="C2" s="153"/>
      <c r="D2" s="152"/>
      <c r="E2" s="153"/>
      <c r="F2" s="158" t="s">
        <v>133</v>
      </c>
      <c r="G2" s="153"/>
      <c r="H2" s="153"/>
      <c r="I2" s="153"/>
      <c r="J2" s="153"/>
      <c r="K2" s="153"/>
      <c r="L2" s="153"/>
      <c r="M2" s="153"/>
    </row>
    <row r="3" spans="2:18" ht="23">
      <c r="B3" s="200" t="s">
        <v>97</v>
      </c>
      <c r="C3" s="153"/>
      <c r="D3" s="152"/>
      <c r="E3" s="153"/>
      <c r="F3" s="158"/>
      <c r="G3" s="153"/>
      <c r="H3" s="153"/>
      <c r="I3" s="153"/>
      <c r="J3" s="153"/>
      <c r="K3" s="153"/>
      <c r="L3" s="153"/>
      <c r="M3" s="153"/>
    </row>
    <row r="4" spans="2:18" ht="23">
      <c r="B4" s="189"/>
      <c r="C4" s="153"/>
      <c r="D4" s="152"/>
      <c r="E4" s="153"/>
      <c r="F4" s="158"/>
      <c r="G4" s="153"/>
      <c r="H4" s="153"/>
      <c r="I4" s="153"/>
      <c r="J4" s="153"/>
      <c r="K4" s="153"/>
      <c r="L4" s="153"/>
      <c r="M4" s="153"/>
    </row>
    <row r="5" spans="2:18" ht="19" thickBot="1">
      <c r="B5" s="267" t="s">
        <v>87</v>
      </c>
      <c r="C5" s="268"/>
      <c r="D5" s="269"/>
      <c r="E5" s="270"/>
      <c r="F5" s="270"/>
      <c r="G5" s="270"/>
      <c r="H5" s="192"/>
      <c r="I5" s="199" t="s">
        <v>98</v>
      </c>
      <c r="J5" s="192"/>
      <c r="K5" s="193"/>
      <c r="L5" s="153"/>
      <c r="M5" s="153"/>
    </row>
    <row r="6" spans="2:18" ht="18">
      <c r="B6" s="194"/>
      <c r="C6" s="190"/>
      <c r="D6" s="195"/>
      <c r="E6" s="196"/>
      <c r="F6" s="196"/>
      <c r="G6" s="196"/>
      <c r="H6" s="192"/>
      <c r="I6" s="192"/>
      <c r="J6" s="192"/>
      <c r="K6" s="192"/>
      <c r="L6" s="153"/>
      <c r="M6" s="153"/>
    </row>
    <row r="7" spans="2:18" ht="14" thickBot="1">
      <c r="C7" s="153"/>
      <c r="D7" s="152"/>
      <c r="E7" s="153"/>
      <c r="F7" s="153"/>
      <c r="G7" s="153"/>
      <c r="H7" s="153"/>
      <c r="I7" s="153"/>
      <c r="J7" s="153"/>
      <c r="K7" s="153"/>
      <c r="L7" s="153"/>
      <c r="M7" s="153"/>
    </row>
    <row r="8" spans="2:18" ht="29" thickBot="1">
      <c r="B8" s="168" t="s">
        <v>24</v>
      </c>
      <c r="C8" s="168" t="s">
        <v>62</v>
      </c>
      <c r="D8" s="174" t="s">
        <v>95</v>
      </c>
      <c r="E8" s="175"/>
      <c r="F8" s="175"/>
      <c r="G8" s="176"/>
      <c r="H8" s="186" t="s">
        <v>96</v>
      </c>
      <c r="I8" s="187"/>
      <c r="J8" s="187"/>
      <c r="K8" s="188"/>
      <c r="L8" s="153"/>
    </row>
    <row r="9" spans="2:18" ht="18" customHeight="1">
      <c r="B9" s="169"/>
      <c r="C9" s="171"/>
      <c r="D9" s="124">
        <v>1</v>
      </c>
      <c r="E9" s="162"/>
      <c r="F9" s="153"/>
      <c r="G9" s="154"/>
      <c r="H9" s="124">
        <v>1</v>
      </c>
      <c r="I9" s="162"/>
      <c r="J9" s="153"/>
      <c r="K9" s="154"/>
      <c r="L9" s="153"/>
    </row>
    <row r="10" spans="2:18" ht="18" customHeight="1">
      <c r="B10" s="169"/>
      <c r="C10" s="171"/>
      <c r="D10" s="124">
        <v>2</v>
      </c>
      <c r="E10" s="162"/>
      <c r="F10" s="153"/>
      <c r="G10" s="177"/>
      <c r="H10" s="124">
        <v>2</v>
      </c>
      <c r="I10" s="162"/>
      <c r="J10" s="153"/>
      <c r="K10" s="177"/>
      <c r="L10" s="153"/>
      <c r="O10" s="153"/>
      <c r="P10" s="153"/>
      <c r="Q10" s="153"/>
      <c r="R10" s="153"/>
    </row>
    <row r="11" spans="2:18" ht="18" customHeight="1">
      <c r="B11" s="169"/>
      <c r="C11" s="169"/>
      <c r="D11" s="124">
        <v>3</v>
      </c>
      <c r="E11" s="153"/>
      <c r="F11" s="153"/>
      <c r="G11" s="154"/>
      <c r="H11" s="124">
        <v>3</v>
      </c>
      <c r="I11" s="153"/>
      <c r="J11" s="153"/>
      <c r="K11" s="154"/>
      <c r="L11" s="153"/>
      <c r="O11" s="153"/>
      <c r="P11" s="153"/>
      <c r="Q11" s="153"/>
      <c r="R11" s="153"/>
    </row>
    <row r="12" spans="2:18" ht="18" customHeight="1">
      <c r="B12" s="169"/>
      <c r="C12" s="172"/>
      <c r="D12" s="124">
        <v>4</v>
      </c>
      <c r="E12" s="167"/>
      <c r="F12" s="167"/>
      <c r="G12" s="178"/>
      <c r="H12" s="124">
        <v>4</v>
      </c>
      <c r="I12" s="167"/>
      <c r="J12" s="118"/>
      <c r="K12" s="181"/>
      <c r="L12" s="153"/>
      <c r="M12" s="153"/>
      <c r="O12" s="153"/>
      <c r="P12" s="153"/>
      <c r="Q12" s="153"/>
      <c r="R12" s="153"/>
    </row>
    <row r="13" spans="2:18" ht="18" customHeight="1">
      <c r="B13" s="169"/>
      <c r="C13" s="172"/>
      <c r="D13" s="124">
        <v>5</v>
      </c>
      <c r="E13" s="167"/>
      <c r="F13" s="167"/>
      <c r="G13" s="178"/>
      <c r="H13" s="124">
        <v>5</v>
      </c>
      <c r="I13" s="167"/>
      <c r="J13" s="118"/>
      <c r="K13" s="181"/>
      <c r="L13" s="153"/>
      <c r="M13" s="153"/>
      <c r="O13" s="153"/>
      <c r="P13" s="153"/>
      <c r="Q13" s="153"/>
      <c r="R13" s="153"/>
    </row>
    <row r="14" spans="2:18" ht="18" customHeight="1" thickBot="1">
      <c r="B14" s="170"/>
      <c r="C14" s="173"/>
      <c r="D14" s="125">
        <v>6</v>
      </c>
      <c r="E14" s="179"/>
      <c r="F14" s="179"/>
      <c r="G14" s="180"/>
      <c r="H14" s="125">
        <v>6</v>
      </c>
      <c r="I14" s="179"/>
      <c r="J14" s="182"/>
      <c r="K14" s="183"/>
      <c r="L14" s="153"/>
      <c r="M14" s="153"/>
      <c r="O14" s="153"/>
      <c r="P14" s="153"/>
      <c r="Q14" s="153"/>
      <c r="R14" s="153"/>
    </row>
    <row r="15" spans="2:18" s="66" customFormat="1">
      <c r="B15" s="174" t="s">
        <v>94</v>
      </c>
      <c r="C15" s="163"/>
      <c r="D15" s="163"/>
      <c r="E15" s="163"/>
      <c r="F15" s="163"/>
      <c r="G15" s="163"/>
      <c r="H15" s="163"/>
      <c r="I15" s="163"/>
      <c r="J15" s="163"/>
      <c r="K15" s="164"/>
      <c r="O15" s="155"/>
      <c r="P15" s="155"/>
      <c r="Q15" s="155"/>
      <c r="R15" s="155"/>
    </row>
    <row r="16" spans="2:18" s="66" customFormat="1" ht="18" customHeight="1">
      <c r="B16" s="160"/>
      <c r="C16" s="153"/>
      <c r="D16" s="153"/>
      <c r="E16" s="153"/>
      <c r="F16" s="153"/>
      <c r="G16" s="153"/>
      <c r="H16" s="153"/>
      <c r="I16" s="153"/>
      <c r="J16" s="118"/>
      <c r="K16" s="181"/>
      <c r="O16" s="153"/>
      <c r="P16" s="153"/>
      <c r="Q16" s="153"/>
      <c r="R16" s="153"/>
    </row>
    <row r="17" spans="2:18" s="66" customFormat="1" ht="18" customHeight="1">
      <c r="B17" s="160"/>
      <c r="C17" s="153"/>
      <c r="D17" s="153"/>
      <c r="E17" s="153"/>
      <c r="F17" s="153"/>
      <c r="G17" s="153"/>
      <c r="H17" s="153"/>
      <c r="I17" s="153"/>
      <c r="J17" s="118"/>
      <c r="K17" s="181"/>
      <c r="O17" s="153"/>
      <c r="P17" s="153"/>
      <c r="Q17" s="153"/>
      <c r="R17" s="153"/>
    </row>
    <row r="18" spans="2:18" s="66" customFormat="1" ht="18" customHeight="1">
      <c r="B18" s="160"/>
      <c r="C18" s="153"/>
      <c r="D18" s="153"/>
      <c r="E18" s="153"/>
      <c r="F18" s="153"/>
      <c r="G18" s="153"/>
      <c r="H18" s="153"/>
      <c r="I18" s="153"/>
      <c r="J18" s="118"/>
      <c r="K18" s="181"/>
      <c r="O18" s="153"/>
      <c r="P18" s="153"/>
      <c r="Q18" s="153"/>
      <c r="R18" s="153"/>
    </row>
    <row r="19" spans="2:18" s="66" customFormat="1" ht="18" customHeight="1" thickBot="1">
      <c r="B19" s="184"/>
      <c r="C19" s="185"/>
      <c r="D19" s="185"/>
      <c r="E19" s="185"/>
      <c r="F19" s="185"/>
      <c r="G19" s="185"/>
      <c r="H19" s="156"/>
      <c r="I19" s="156"/>
      <c r="J19" s="182"/>
      <c r="K19" s="183"/>
      <c r="O19" s="118"/>
      <c r="P19" s="118"/>
      <c r="Q19" s="118"/>
      <c r="R19" s="118"/>
    </row>
    <row r="20" spans="2:18" s="66" customFormat="1" ht="18" customHeight="1">
      <c r="B20" s="157"/>
      <c r="C20" s="159"/>
      <c r="D20" s="159"/>
      <c r="E20" s="159"/>
      <c r="F20" s="159"/>
      <c r="G20" s="159"/>
      <c r="H20" s="153"/>
      <c r="I20" s="153"/>
      <c r="J20" s="118"/>
      <c r="K20" s="118"/>
      <c r="O20" s="118"/>
      <c r="P20" s="118"/>
      <c r="Q20" s="118"/>
      <c r="R20" s="118"/>
    </row>
    <row r="21" spans="2:18" s="66" customFormat="1" ht="18" customHeight="1" thickBot="1">
      <c r="D21" s="161"/>
      <c r="O21" s="118"/>
      <c r="P21" s="118"/>
      <c r="Q21" s="118"/>
      <c r="R21" s="118"/>
    </row>
    <row r="22" spans="2:18" s="66" customFormat="1" ht="29" thickBot="1">
      <c r="B22" s="168" t="s">
        <v>24</v>
      </c>
      <c r="C22" s="168" t="s">
        <v>62</v>
      </c>
      <c r="D22" s="174" t="s">
        <v>95</v>
      </c>
      <c r="E22" s="175"/>
      <c r="F22" s="175"/>
      <c r="G22" s="176"/>
      <c r="H22" s="186" t="s">
        <v>96</v>
      </c>
      <c r="I22" s="187"/>
      <c r="J22" s="187"/>
      <c r="K22" s="188"/>
    </row>
    <row r="23" spans="2:18" s="66" customFormat="1" ht="18" customHeight="1">
      <c r="B23" s="169"/>
      <c r="C23" s="171"/>
      <c r="D23" s="124">
        <v>1</v>
      </c>
      <c r="E23" s="162"/>
      <c r="F23" s="153"/>
      <c r="G23" s="154"/>
      <c r="H23" s="124">
        <v>1</v>
      </c>
      <c r="I23" s="162"/>
      <c r="J23" s="153"/>
      <c r="K23" s="154"/>
    </row>
    <row r="24" spans="2:18" s="66" customFormat="1" ht="18" customHeight="1">
      <c r="B24" s="169"/>
      <c r="C24" s="171"/>
      <c r="D24" s="124">
        <v>2</v>
      </c>
      <c r="E24" s="162"/>
      <c r="F24" s="153"/>
      <c r="G24" s="177"/>
      <c r="H24" s="124">
        <v>2</v>
      </c>
      <c r="I24" s="162"/>
      <c r="J24" s="153"/>
      <c r="K24" s="177"/>
    </row>
    <row r="25" spans="2:18" s="66" customFormat="1" ht="18" customHeight="1">
      <c r="B25" s="169"/>
      <c r="C25" s="169"/>
      <c r="D25" s="124">
        <v>3</v>
      </c>
      <c r="E25" s="153"/>
      <c r="F25" s="153"/>
      <c r="G25" s="154"/>
      <c r="H25" s="124">
        <v>3</v>
      </c>
      <c r="I25" s="153"/>
      <c r="J25" s="153"/>
      <c r="K25" s="154"/>
    </row>
    <row r="26" spans="2:18" s="66" customFormat="1" ht="18" customHeight="1">
      <c r="B26" s="169"/>
      <c r="C26" s="172"/>
      <c r="D26" s="124">
        <v>4</v>
      </c>
      <c r="E26" s="167"/>
      <c r="F26" s="167"/>
      <c r="G26" s="178"/>
      <c r="H26" s="124">
        <v>4</v>
      </c>
      <c r="I26" s="167"/>
      <c r="J26" s="118"/>
      <c r="K26" s="181"/>
    </row>
    <row r="27" spans="2:18" s="66" customFormat="1" ht="18" customHeight="1">
      <c r="B27" s="169"/>
      <c r="C27" s="172"/>
      <c r="D27" s="124">
        <v>5</v>
      </c>
      <c r="E27" s="167"/>
      <c r="F27" s="167"/>
      <c r="G27" s="178"/>
      <c r="H27" s="124">
        <v>5</v>
      </c>
      <c r="I27" s="167"/>
      <c r="J27" s="118"/>
      <c r="K27" s="181"/>
    </row>
    <row r="28" spans="2:18" s="66" customFormat="1" ht="18" customHeight="1" thickBot="1">
      <c r="B28" s="170"/>
      <c r="C28" s="173"/>
      <c r="D28" s="125">
        <v>6</v>
      </c>
      <c r="E28" s="179"/>
      <c r="F28" s="179"/>
      <c r="G28" s="180"/>
      <c r="H28" s="125">
        <v>6</v>
      </c>
      <c r="I28" s="179"/>
      <c r="J28" s="182"/>
      <c r="K28" s="183"/>
    </row>
    <row r="29" spans="2:18" s="66" customFormat="1">
      <c r="B29" s="174" t="s">
        <v>94</v>
      </c>
      <c r="C29" s="163"/>
      <c r="D29" s="163"/>
      <c r="E29" s="163"/>
      <c r="F29" s="163"/>
      <c r="G29" s="163"/>
      <c r="H29" s="163"/>
      <c r="I29" s="163"/>
      <c r="J29" s="163"/>
      <c r="K29" s="164"/>
    </row>
    <row r="30" spans="2:18" s="66" customFormat="1" ht="18" customHeight="1">
      <c r="B30" s="160"/>
      <c r="C30" s="153"/>
      <c r="D30" s="153"/>
      <c r="E30" s="153"/>
      <c r="F30" s="153"/>
      <c r="G30" s="153"/>
      <c r="H30" s="153"/>
      <c r="I30" s="153"/>
      <c r="J30" s="118"/>
      <c r="K30" s="181"/>
    </row>
    <row r="31" spans="2:18" s="66" customFormat="1" ht="18" customHeight="1">
      <c r="B31" s="160"/>
      <c r="C31" s="153"/>
      <c r="D31" s="153"/>
      <c r="E31" s="153"/>
      <c r="F31" s="153"/>
      <c r="G31" s="153"/>
      <c r="H31" s="153"/>
      <c r="I31" s="153"/>
      <c r="J31" s="118"/>
      <c r="K31" s="181"/>
    </row>
    <row r="32" spans="2:18" s="66" customFormat="1" ht="18" customHeight="1">
      <c r="B32" s="160"/>
      <c r="C32" s="153"/>
      <c r="D32" s="153"/>
      <c r="E32" s="153"/>
      <c r="F32" s="153"/>
      <c r="G32" s="153"/>
      <c r="H32" s="153"/>
      <c r="I32" s="153"/>
      <c r="J32" s="118"/>
      <c r="K32" s="181"/>
    </row>
    <row r="33" spans="2:11" s="66" customFormat="1" ht="18" customHeight="1" thickBot="1">
      <c r="B33" s="184"/>
      <c r="C33" s="185"/>
      <c r="D33" s="185"/>
      <c r="E33" s="185"/>
      <c r="F33" s="185"/>
      <c r="G33" s="185"/>
      <c r="H33" s="156"/>
      <c r="I33" s="156"/>
      <c r="J33" s="182"/>
      <c r="K33" s="183"/>
    </row>
    <row r="34" spans="2:11" s="66" customFormat="1" ht="18" customHeight="1">
      <c r="B34" s="157"/>
      <c r="C34" s="159"/>
      <c r="D34" s="159"/>
      <c r="E34" s="159"/>
      <c r="F34" s="159"/>
      <c r="G34" s="159"/>
      <c r="H34" s="153"/>
      <c r="I34" s="153"/>
      <c r="J34" s="118"/>
      <c r="K34" s="118"/>
    </row>
    <row r="35" spans="2:11" s="66" customFormat="1" ht="18" customHeight="1" thickBot="1">
      <c r="D35" s="161"/>
    </row>
    <row r="36" spans="2:11" s="66" customFormat="1" ht="29" thickBot="1">
      <c r="B36" s="168" t="s">
        <v>24</v>
      </c>
      <c r="C36" s="168" t="s">
        <v>62</v>
      </c>
      <c r="D36" s="174" t="s">
        <v>95</v>
      </c>
      <c r="E36" s="175"/>
      <c r="F36" s="175"/>
      <c r="G36" s="176"/>
      <c r="H36" s="186" t="s">
        <v>96</v>
      </c>
      <c r="I36" s="187"/>
      <c r="J36" s="187"/>
      <c r="K36" s="188"/>
    </row>
    <row r="37" spans="2:11" s="66" customFormat="1" ht="18" customHeight="1">
      <c r="B37" s="169"/>
      <c r="C37" s="171"/>
      <c r="D37" s="124">
        <v>1</v>
      </c>
      <c r="E37" s="162"/>
      <c r="F37" s="153"/>
      <c r="G37" s="154"/>
      <c r="H37" s="124">
        <v>1</v>
      </c>
      <c r="I37" s="162"/>
      <c r="J37" s="153"/>
      <c r="K37" s="154"/>
    </row>
    <row r="38" spans="2:11" s="66" customFormat="1" ht="18" customHeight="1">
      <c r="B38" s="169"/>
      <c r="C38" s="171"/>
      <c r="D38" s="124">
        <v>2</v>
      </c>
      <c r="E38" s="162"/>
      <c r="F38" s="153"/>
      <c r="G38" s="177"/>
      <c r="H38" s="124">
        <v>2</v>
      </c>
      <c r="I38" s="162"/>
      <c r="J38" s="153"/>
      <c r="K38" s="177"/>
    </row>
    <row r="39" spans="2:11" s="66" customFormat="1" ht="18" customHeight="1">
      <c r="B39" s="169"/>
      <c r="C39" s="169"/>
      <c r="D39" s="124">
        <v>3</v>
      </c>
      <c r="E39" s="153"/>
      <c r="F39" s="153"/>
      <c r="G39" s="154"/>
      <c r="H39" s="124">
        <v>3</v>
      </c>
      <c r="I39" s="153"/>
      <c r="J39" s="153"/>
      <c r="K39" s="154"/>
    </row>
    <row r="40" spans="2:11" s="66" customFormat="1" ht="18" customHeight="1">
      <c r="B40" s="169"/>
      <c r="C40" s="172"/>
      <c r="D40" s="124">
        <v>4</v>
      </c>
      <c r="E40" s="167"/>
      <c r="F40" s="167"/>
      <c r="G40" s="178"/>
      <c r="H40" s="124">
        <v>4</v>
      </c>
      <c r="I40" s="167"/>
      <c r="J40" s="118"/>
      <c r="K40" s="181"/>
    </row>
    <row r="41" spans="2:11" s="66" customFormat="1" ht="18" customHeight="1">
      <c r="B41" s="169"/>
      <c r="C41" s="172"/>
      <c r="D41" s="124">
        <v>5</v>
      </c>
      <c r="E41" s="167"/>
      <c r="F41" s="167"/>
      <c r="G41" s="178"/>
      <c r="H41" s="124">
        <v>5</v>
      </c>
      <c r="I41" s="167"/>
      <c r="J41" s="118"/>
      <c r="K41" s="181"/>
    </row>
    <row r="42" spans="2:11" s="66" customFormat="1" ht="18" customHeight="1" thickBot="1">
      <c r="B42" s="170"/>
      <c r="C42" s="173"/>
      <c r="D42" s="125">
        <v>6</v>
      </c>
      <c r="E42" s="179"/>
      <c r="F42" s="179"/>
      <c r="G42" s="180"/>
      <c r="H42" s="125">
        <v>6</v>
      </c>
      <c r="I42" s="179"/>
      <c r="J42" s="182"/>
      <c r="K42" s="183"/>
    </row>
    <row r="43" spans="2:11" s="66" customFormat="1">
      <c r="B43" s="174" t="s">
        <v>94</v>
      </c>
      <c r="C43" s="163"/>
      <c r="D43" s="163"/>
      <c r="E43" s="163"/>
      <c r="F43" s="163"/>
      <c r="G43" s="163"/>
      <c r="H43" s="163"/>
      <c r="I43" s="163"/>
      <c r="J43" s="163"/>
      <c r="K43" s="164"/>
    </row>
    <row r="44" spans="2:11" s="66" customFormat="1">
      <c r="B44" s="197"/>
      <c r="C44" s="165"/>
      <c r="D44" s="165"/>
      <c r="E44" s="165"/>
      <c r="F44" s="165"/>
      <c r="G44" s="165"/>
      <c r="H44" s="165"/>
      <c r="I44" s="165"/>
      <c r="J44" s="165"/>
      <c r="K44" s="198"/>
    </row>
    <row r="45" spans="2:11" s="66" customFormat="1" ht="18" customHeight="1">
      <c r="B45" s="160"/>
      <c r="C45" s="153"/>
      <c r="D45" s="153"/>
      <c r="E45" s="153"/>
      <c r="F45" s="153"/>
      <c r="G45" s="153"/>
      <c r="H45" s="153"/>
      <c r="I45" s="153"/>
      <c r="J45" s="118"/>
      <c r="K45" s="181"/>
    </row>
    <row r="46" spans="2:11" s="66" customFormat="1" ht="18" customHeight="1">
      <c r="B46" s="160"/>
      <c r="C46" s="153"/>
      <c r="D46" s="153"/>
      <c r="E46" s="153"/>
      <c r="F46" s="153"/>
      <c r="G46" s="153"/>
      <c r="H46" s="153"/>
      <c r="I46" s="153"/>
      <c r="J46" s="118"/>
      <c r="K46" s="181"/>
    </row>
    <row r="47" spans="2:11" s="66" customFormat="1" ht="18" customHeight="1" thickBot="1">
      <c r="B47" s="184"/>
      <c r="C47" s="185"/>
      <c r="D47" s="185"/>
      <c r="E47" s="185"/>
      <c r="F47" s="185"/>
      <c r="G47" s="185"/>
      <c r="H47" s="156"/>
      <c r="I47" s="156"/>
      <c r="J47" s="182"/>
      <c r="K47" s="183"/>
    </row>
    <row r="48" spans="2:11" s="66" customFormat="1">
      <c r="D48" s="161"/>
    </row>
    <row r="49" spans="4:4" s="66" customFormat="1">
      <c r="D49" s="161"/>
    </row>
    <row r="50" spans="4:4" s="66" customFormat="1">
      <c r="D50" s="161"/>
    </row>
    <row r="51" spans="4:4" s="66" customFormat="1">
      <c r="D51" s="161"/>
    </row>
    <row r="52" spans="4:4" s="66" customFormat="1">
      <c r="D52" s="161"/>
    </row>
    <row r="53" spans="4:4" s="66" customFormat="1">
      <c r="D53" s="161"/>
    </row>
    <row r="54" spans="4:4" s="66" customFormat="1">
      <c r="D54" s="161"/>
    </row>
    <row r="55" spans="4:4" s="66" customFormat="1">
      <c r="D55" s="161"/>
    </row>
    <row r="56" spans="4:4" s="66" customFormat="1">
      <c r="D56" s="161"/>
    </row>
    <row r="57" spans="4:4" s="66" customFormat="1">
      <c r="D57" s="161"/>
    </row>
    <row r="58" spans="4:4" s="66" customFormat="1">
      <c r="D58" s="161"/>
    </row>
    <row r="59" spans="4:4" s="66" customFormat="1">
      <c r="D59" s="161"/>
    </row>
    <row r="60" spans="4:4" s="66" customFormat="1">
      <c r="D60" s="161"/>
    </row>
    <row r="61" spans="4:4" s="66" customFormat="1">
      <c r="D61" s="161"/>
    </row>
    <row r="62" spans="4:4" s="66" customFormat="1">
      <c r="D62" s="161"/>
    </row>
    <row r="63" spans="4:4" s="66" customFormat="1">
      <c r="D63" s="161"/>
    </row>
  </sheetData>
  <mergeCells count="2">
    <mergeCell ref="B5:C5"/>
    <mergeCell ref="D5:G5"/>
  </mergeCells>
  <pageMargins left="0.7" right="0.7" top="0.75" bottom="0.75" header="0.3" footer="0.3"/>
  <pageSetup paperSize="9" scale="71" orientation="portrait"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L58"/>
  <sheetViews>
    <sheetView topLeftCell="A25" zoomScale="70" zoomScaleNormal="70" workbookViewId="0">
      <selection activeCell="S56" sqref="S56"/>
    </sheetView>
  </sheetViews>
  <sheetFormatPr baseColWidth="10" defaultColWidth="8.83203125" defaultRowHeight="13"/>
  <cols>
    <col min="1" max="1" width="5" customWidth="1" collapsed="1"/>
    <col min="3" max="3" width="11.1640625" customWidth="1" collapsed="1"/>
    <col min="7" max="7" width="8.1640625" customWidth="1" collapsed="1"/>
    <col min="9" max="9" width="12.83203125" customWidth="1" collapsed="1"/>
    <col min="10" max="10" width="25.5" customWidth="1" collapsed="1"/>
    <col min="11" max="11" width="6.1640625" customWidth="1" collapsed="1"/>
  </cols>
  <sheetData>
    <row r="2" spans="2:12" ht="23">
      <c r="C2" s="152"/>
      <c r="D2" s="153"/>
      <c r="F2" s="158" t="s">
        <v>134</v>
      </c>
      <c r="G2" s="153"/>
      <c r="H2" s="153"/>
      <c r="I2" s="153"/>
      <c r="J2" s="153"/>
      <c r="K2" s="153"/>
      <c r="L2" s="153"/>
    </row>
    <row r="3" spans="2:12" ht="23">
      <c r="C3" s="152"/>
      <c r="D3" s="153"/>
      <c r="E3" s="158"/>
      <c r="F3" s="153"/>
      <c r="G3" s="153"/>
      <c r="H3" s="153"/>
      <c r="I3" s="153"/>
      <c r="J3" s="153"/>
      <c r="K3" s="153"/>
      <c r="L3" s="153"/>
    </row>
    <row r="4" spans="2:12" ht="18">
      <c r="C4" s="152"/>
      <c r="D4" s="153"/>
      <c r="F4" s="203" t="s">
        <v>106</v>
      </c>
      <c r="G4" s="153"/>
      <c r="H4" s="153"/>
      <c r="I4" s="153"/>
      <c r="J4" s="153"/>
      <c r="K4" s="153"/>
      <c r="L4" s="153"/>
    </row>
    <row r="5" spans="2:12" ht="15.75" customHeight="1">
      <c r="C5" s="152"/>
      <c r="D5" s="153"/>
      <c r="E5" s="158"/>
      <c r="F5" s="153"/>
      <c r="G5" s="153"/>
      <c r="H5" s="153"/>
      <c r="I5" s="153"/>
      <c r="J5" s="153"/>
      <c r="K5" s="153"/>
      <c r="L5" s="153"/>
    </row>
    <row r="6" spans="2:12" ht="20" customHeight="1">
      <c r="B6" s="123" t="s">
        <v>103</v>
      </c>
      <c r="C6" s="152"/>
      <c r="D6" s="166"/>
      <c r="E6" s="158"/>
      <c r="F6" s="166"/>
      <c r="G6" s="166"/>
      <c r="H6" s="166"/>
      <c r="I6" s="166"/>
      <c r="J6" s="166"/>
      <c r="K6" s="153"/>
      <c r="L6" s="153"/>
    </row>
    <row r="7" spans="2:12" ht="20" customHeight="1">
      <c r="B7" s="123" t="s">
        <v>104</v>
      </c>
      <c r="C7" s="152"/>
      <c r="D7" s="166"/>
      <c r="E7" s="158"/>
      <c r="F7" s="166"/>
      <c r="G7" s="166"/>
      <c r="H7" s="166"/>
      <c r="I7" s="166"/>
      <c r="J7" s="166"/>
      <c r="K7" s="153"/>
      <c r="L7" s="153"/>
    </row>
    <row r="8" spans="2:12" ht="20" customHeight="1">
      <c r="B8" s="123" t="s">
        <v>102</v>
      </c>
      <c r="C8" s="152"/>
      <c r="D8" s="166"/>
      <c r="E8" s="158"/>
      <c r="F8" s="166"/>
      <c r="G8" s="166"/>
      <c r="H8" s="166"/>
      <c r="I8" s="166"/>
      <c r="J8" s="166"/>
      <c r="K8" s="153"/>
      <c r="L8" s="153"/>
    </row>
    <row r="9" spans="2:12" ht="20" customHeight="1">
      <c r="B9" s="123" t="s">
        <v>101</v>
      </c>
      <c r="C9" s="152"/>
      <c r="D9" s="166"/>
      <c r="E9" s="158"/>
      <c r="F9" s="166"/>
      <c r="G9" s="166"/>
      <c r="H9" s="166"/>
      <c r="I9" s="166"/>
      <c r="J9" s="166"/>
      <c r="K9" s="153"/>
      <c r="L9" s="153"/>
    </row>
    <row r="10" spans="2:12" ht="23">
      <c r="B10" s="200"/>
      <c r="C10" s="152"/>
      <c r="D10" s="153"/>
      <c r="E10" s="158"/>
      <c r="F10" s="153"/>
      <c r="G10" s="153"/>
      <c r="H10" s="153"/>
      <c r="I10" s="153"/>
      <c r="J10" s="153"/>
      <c r="K10" s="153"/>
      <c r="L10" s="153"/>
    </row>
    <row r="11" spans="2:12" ht="39.75" customHeight="1" thickBot="1">
      <c r="B11" s="206" t="s">
        <v>63</v>
      </c>
      <c r="C11" s="269"/>
      <c r="D11" s="270"/>
      <c r="E11" s="270"/>
      <c r="F11" s="270"/>
      <c r="G11" s="192"/>
      <c r="H11" s="201" t="s">
        <v>108</v>
      </c>
      <c r="I11" s="192"/>
      <c r="J11" s="193"/>
      <c r="K11" s="153"/>
      <c r="L11" s="153"/>
    </row>
    <row r="12" spans="2:12" ht="18">
      <c r="B12" s="202"/>
      <c r="C12" s="195"/>
      <c r="D12" s="196"/>
      <c r="E12" s="196"/>
      <c r="F12" s="196"/>
      <c r="G12" s="192"/>
      <c r="H12" s="201"/>
      <c r="I12" s="192"/>
      <c r="J12" s="192"/>
      <c r="K12" s="153"/>
      <c r="L12" s="153"/>
    </row>
    <row r="14" spans="2:12" ht="30.75" customHeight="1" thickBot="1">
      <c r="B14" s="202" t="s">
        <v>107</v>
      </c>
      <c r="G14" s="195"/>
      <c r="H14" s="191"/>
      <c r="I14" s="191"/>
      <c r="J14" s="191"/>
    </row>
    <row r="16" spans="2:12" ht="14" thickBot="1"/>
    <row r="17" spans="2:10" ht="18">
      <c r="B17" s="205" t="s">
        <v>105</v>
      </c>
      <c r="C17" s="163"/>
      <c r="D17" s="163"/>
      <c r="E17" s="163"/>
      <c r="F17" s="163"/>
      <c r="G17" s="163"/>
      <c r="H17" s="163"/>
      <c r="I17" s="163"/>
      <c r="J17" s="164"/>
    </row>
    <row r="18" spans="2:10" ht="18" customHeight="1">
      <c r="B18" s="160"/>
      <c r="C18" s="153"/>
      <c r="D18" s="153"/>
      <c r="E18" s="153"/>
      <c r="F18" s="153"/>
      <c r="G18" s="153"/>
      <c r="H18" s="153"/>
      <c r="I18" s="118"/>
      <c r="J18" s="181"/>
    </row>
    <row r="19" spans="2:10" ht="18" customHeight="1">
      <c r="B19" s="160"/>
      <c r="C19" s="153"/>
      <c r="D19" s="153"/>
      <c r="E19" s="153"/>
      <c r="F19" s="153"/>
      <c r="G19" s="153"/>
      <c r="H19" s="153"/>
      <c r="I19" s="118"/>
      <c r="J19" s="181"/>
    </row>
    <row r="20" spans="2:10" ht="18" customHeight="1">
      <c r="B20" s="160"/>
      <c r="C20" s="153"/>
      <c r="D20" s="153"/>
      <c r="E20" s="153"/>
      <c r="F20" s="153"/>
      <c r="G20" s="153"/>
      <c r="H20" s="153"/>
      <c r="I20" s="118"/>
      <c r="J20" s="181"/>
    </row>
    <row r="21" spans="2:10" ht="18" customHeight="1">
      <c r="B21" s="160"/>
      <c r="C21" s="153"/>
      <c r="D21" s="153"/>
      <c r="E21" s="153"/>
      <c r="F21" s="153"/>
      <c r="G21" s="153"/>
      <c r="H21" s="153"/>
      <c r="I21" s="118"/>
      <c r="J21" s="181"/>
    </row>
    <row r="22" spans="2:10" ht="18" customHeight="1">
      <c r="B22" s="160"/>
      <c r="C22" s="153"/>
      <c r="D22" s="153"/>
      <c r="E22" s="153"/>
      <c r="F22" s="153"/>
      <c r="G22" s="153"/>
      <c r="H22" s="153"/>
      <c r="I22" s="118"/>
      <c r="J22" s="181"/>
    </row>
    <row r="23" spans="2:10" ht="18" customHeight="1">
      <c r="B23" s="160"/>
      <c r="C23" s="153"/>
      <c r="D23" s="153"/>
      <c r="E23" s="153"/>
      <c r="F23" s="153"/>
      <c r="G23" s="153"/>
      <c r="H23" s="153"/>
      <c r="I23" s="118"/>
      <c r="J23" s="181"/>
    </row>
    <row r="24" spans="2:10" ht="18" customHeight="1">
      <c r="B24" s="160"/>
      <c r="C24" s="153"/>
      <c r="D24" s="153"/>
      <c r="E24" s="153"/>
      <c r="F24" s="153"/>
      <c r="G24" s="153"/>
      <c r="H24" s="153"/>
      <c r="I24" s="118"/>
      <c r="J24" s="181"/>
    </row>
    <row r="25" spans="2:10" ht="18" customHeight="1">
      <c r="B25" s="160"/>
      <c r="C25" s="153"/>
      <c r="D25" s="153"/>
      <c r="E25" s="153"/>
      <c r="F25" s="153"/>
      <c r="G25" s="153"/>
      <c r="H25" s="153"/>
      <c r="I25" s="118"/>
      <c r="J25" s="181"/>
    </row>
    <row r="26" spans="2:10" ht="18" customHeight="1" thickBot="1">
      <c r="B26" s="184"/>
      <c r="C26" s="185"/>
      <c r="D26" s="185"/>
      <c r="E26" s="185"/>
      <c r="F26" s="185"/>
      <c r="G26" s="156"/>
      <c r="H26" s="156"/>
      <c r="I26" s="182"/>
      <c r="J26" s="183"/>
    </row>
    <row r="27" spans="2:10" ht="18" customHeight="1">
      <c r="B27" s="157"/>
      <c r="C27" s="159"/>
      <c r="D27" s="159"/>
      <c r="E27" s="159"/>
      <c r="F27" s="159"/>
      <c r="G27" s="153"/>
      <c r="H27" s="153"/>
      <c r="I27" s="118"/>
      <c r="J27" s="118"/>
    </row>
    <row r="28" spans="2:10" ht="14" thickBot="1"/>
    <row r="29" spans="2:10" ht="18" customHeight="1">
      <c r="B29" s="205" t="s">
        <v>109</v>
      </c>
      <c r="C29" s="163"/>
      <c r="D29" s="163"/>
      <c r="E29" s="163"/>
      <c r="F29" s="163"/>
      <c r="G29" s="163"/>
      <c r="H29" s="163"/>
      <c r="I29" s="163"/>
      <c r="J29" s="164"/>
    </row>
    <row r="30" spans="2:10" ht="18" customHeight="1">
      <c r="B30" s="160"/>
      <c r="C30" s="153"/>
      <c r="D30" s="153"/>
      <c r="E30" s="153"/>
      <c r="F30" s="153"/>
      <c r="G30" s="153"/>
      <c r="H30" s="153"/>
      <c r="I30" s="118"/>
      <c r="J30" s="181"/>
    </row>
    <row r="31" spans="2:10" ht="18" customHeight="1">
      <c r="B31" s="160"/>
      <c r="C31" s="153"/>
      <c r="D31" s="153"/>
      <c r="E31" s="153"/>
      <c r="F31" s="153"/>
      <c r="G31" s="153"/>
      <c r="H31" s="153"/>
      <c r="I31" s="118"/>
      <c r="J31" s="181"/>
    </row>
    <row r="32" spans="2:10" ht="18" customHeight="1">
      <c r="B32" s="160"/>
      <c r="C32" s="153"/>
      <c r="D32" s="153"/>
      <c r="E32" s="153"/>
      <c r="F32" s="153"/>
      <c r="G32" s="153"/>
      <c r="H32" s="153"/>
      <c r="I32" s="118"/>
      <c r="J32" s="181"/>
    </row>
    <row r="33" spans="2:10" ht="18" customHeight="1">
      <c r="B33" s="160"/>
      <c r="C33" s="153"/>
      <c r="D33" s="153"/>
      <c r="E33" s="153"/>
      <c r="F33" s="153"/>
      <c r="G33" s="153"/>
      <c r="H33" s="153"/>
      <c r="I33" s="118"/>
      <c r="J33" s="181"/>
    </row>
    <row r="34" spans="2:10" ht="18" customHeight="1">
      <c r="B34" s="160"/>
      <c r="C34" s="153"/>
      <c r="D34" s="153"/>
      <c r="E34" s="153"/>
      <c r="F34" s="153"/>
      <c r="G34" s="153"/>
      <c r="H34" s="153"/>
      <c r="I34" s="118"/>
      <c r="J34" s="181"/>
    </row>
    <row r="35" spans="2:10" ht="18" customHeight="1">
      <c r="B35" s="160"/>
      <c r="C35" s="153"/>
      <c r="D35" s="153"/>
      <c r="E35" s="153"/>
      <c r="F35" s="153"/>
      <c r="G35" s="153"/>
      <c r="H35" s="153"/>
      <c r="I35" s="118"/>
      <c r="J35" s="181"/>
    </row>
    <row r="36" spans="2:10" ht="18" customHeight="1">
      <c r="B36" s="160"/>
      <c r="C36" s="153"/>
      <c r="D36" s="153"/>
      <c r="E36" s="153"/>
      <c r="F36" s="153"/>
      <c r="G36" s="153"/>
      <c r="H36" s="153"/>
      <c r="I36" s="118"/>
      <c r="J36" s="181"/>
    </row>
    <row r="37" spans="2:10" ht="18" customHeight="1">
      <c r="B37" s="160"/>
      <c r="C37" s="153"/>
      <c r="D37" s="153"/>
      <c r="E37" s="153"/>
      <c r="F37" s="153"/>
      <c r="G37" s="153"/>
      <c r="H37" s="153"/>
      <c r="I37" s="118"/>
      <c r="J37" s="181"/>
    </row>
    <row r="38" spans="2:10" ht="18" customHeight="1" thickBot="1">
      <c r="B38" s="184"/>
      <c r="C38" s="185"/>
      <c r="D38" s="185"/>
      <c r="E38" s="185"/>
      <c r="F38" s="185"/>
      <c r="G38" s="156"/>
      <c r="H38" s="156"/>
      <c r="I38" s="182"/>
      <c r="J38" s="183"/>
    </row>
    <row r="41" spans="2:10" ht="16">
      <c r="B41" s="141" t="s">
        <v>118</v>
      </c>
    </row>
    <row r="42" spans="2:10" ht="16">
      <c r="B42" s="141" t="s">
        <v>111</v>
      </c>
    </row>
    <row r="43" spans="2:10" ht="16">
      <c r="B43" s="141"/>
    </row>
    <row r="44" spans="2:10" ht="16">
      <c r="B44" s="141" t="s">
        <v>119</v>
      </c>
    </row>
    <row r="45" spans="2:10" ht="16">
      <c r="B45" s="141" t="s">
        <v>116</v>
      </c>
    </row>
    <row r="46" spans="2:10" ht="16">
      <c r="B46" s="141" t="s">
        <v>117</v>
      </c>
    </row>
    <row r="47" spans="2:10" ht="16">
      <c r="B47" s="141"/>
    </row>
    <row r="48" spans="2:10" ht="17" thickBot="1">
      <c r="B48" s="156"/>
      <c r="C48" s="156"/>
      <c r="D48" s="156"/>
      <c r="E48" s="156"/>
      <c r="F48" s="156"/>
      <c r="G48" s="156"/>
      <c r="H48" s="156"/>
      <c r="I48" s="204"/>
      <c r="J48" s="156"/>
    </row>
    <row r="49" spans="2:10" ht="16">
      <c r="B49" s="141" t="s">
        <v>110</v>
      </c>
      <c r="I49" s="141" t="s">
        <v>75</v>
      </c>
    </row>
    <row r="50" spans="2:10" ht="16">
      <c r="B50" s="141"/>
      <c r="I50" s="141"/>
    </row>
    <row r="51" spans="2:10" ht="16">
      <c r="I51" s="141"/>
    </row>
    <row r="52" spans="2:10" ht="17" thickBot="1">
      <c r="B52" s="156"/>
      <c r="C52" s="156"/>
      <c r="D52" s="156"/>
      <c r="E52" s="156"/>
      <c r="F52" s="156"/>
      <c r="G52" s="156"/>
      <c r="H52" s="156"/>
      <c r="I52" s="204"/>
      <c r="J52" s="156"/>
    </row>
    <row r="53" spans="2:10" ht="16">
      <c r="B53" s="141" t="s">
        <v>112</v>
      </c>
      <c r="I53" s="141" t="s">
        <v>75</v>
      </c>
    </row>
    <row r="54" spans="2:10" ht="16">
      <c r="I54" s="141"/>
    </row>
    <row r="55" spans="2:10" ht="17" thickBot="1">
      <c r="B55" s="156"/>
      <c r="C55" s="156"/>
      <c r="D55" s="156"/>
      <c r="E55" s="156"/>
      <c r="F55" s="156"/>
      <c r="G55" s="156"/>
      <c r="H55" s="156"/>
      <c r="I55" s="204"/>
      <c r="J55" s="156"/>
    </row>
    <row r="56" spans="2:10" ht="16">
      <c r="B56" s="141" t="s">
        <v>176</v>
      </c>
      <c r="I56" s="141" t="s">
        <v>75</v>
      </c>
    </row>
    <row r="57" spans="2:10" ht="16">
      <c r="B57" s="141" t="s">
        <v>113</v>
      </c>
      <c r="I57" s="141"/>
    </row>
    <row r="58" spans="2:10" ht="16">
      <c r="I58" s="141"/>
    </row>
  </sheetData>
  <mergeCells count="1">
    <mergeCell ref="C11:F11"/>
  </mergeCells>
  <pageMargins left="0.70866141732283472" right="0.11811023622047245" top="0.35433070866141736" bottom="0.35433070866141736" header="0.31496062992125984" footer="0.31496062992125984"/>
  <pageSetup paperSize="9" scale="75" orientation="portrait"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43AECF5119D7E43A8B706D2C0484A52" ma:contentTypeVersion="0" ma:contentTypeDescription="Create a new document." ma:contentTypeScope="" ma:versionID="6ce70a947a829baa3abc5a06f0109994">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E3A91C7-437F-4A5F-8EB5-215B842AD597}">
  <ds:schemaRefs>
    <ds:schemaRef ds:uri="http://schemas.microsoft.com/sharepoint/v3/contenttype/forms"/>
  </ds:schemaRefs>
</ds:datastoreItem>
</file>

<file path=customXml/itemProps2.xml><?xml version="1.0" encoding="utf-8"?>
<ds:datastoreItem xmlns:ds="http://schemas.openxmlformats.org/officeDocument/2006/customXml" ds:itemID="{D5B55164-507A-42E6-AA3A-A822C4BE673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7223635-78C5-49E0-A882-0C68B682DBDF}">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Instructions</vt:lpstr>
      <vt:lpstr>Expense Report</vt:lpstr>
      <vt:lpstr> Mileage form </vt:lpstr>
      <vt:lpstr>Travel </vt:lpstr>
      <vt:lpstr>Entertaining</vt:lpstr>
      <vt:lpstr> Travel Advance</vt:lpstr>
      <vt:lpstr>'Expense Report'!Client</vt:lpstr>
      <vt:lpstr>' Mileage form '!Print_Area</vt:lpstr>
      <vt:lpstr>' Travel Advance'!Print_Area</vt:lpstr>
      <vt:lpstr>Entertaining!Print_Area</vt:lpstr>
      <vt:lpstr>'Expense Report'!Print_Area</vt:lpstr>
    </vt:vector>
  </TitlesOfParts>
  <Company>Air Hanson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Air Hanson Ltd</dc:creator>
  <cp:lastModifiedBy>Microsoft Office User</cp:lastModifiedBy>
  <cp:lastPrinted>2018-04-17T12:21:29Z</cp:lastPrinted>
  <dcterms:created xsi:type="dcterms:W3CDTF">1998-08-04T14:59:03Z</dcterms:created>
  <dcterms:modified xsi:type="dcterms:W3CDTF">2019-04-20T19:53:54Z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0x010100243AECF5119D7E43A8B706D2C0484A52</vt:lpwstr>
  </property>
  <property fmtid="{D5CDD505-2E9C-101B-9397-08002B2CF9AE}" pid="3" name="Jet Reports Function Literals">
    <vt:lpwstr>,	;	,	{	}	[@[{0}]]	1033</vt:lpwstr>
  </property>
</Properties>
</file>