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ent\__projects\_projects-Story\______ewb-file-setup\"/>
    </mc:Choice>
  </mc:AlternateContent>
  <xr:revisionPtr revIDLastSave="0" documentId="13_ncr:1_{16E30A8F-F9BF-4ACC-A418-894D281398D9}" xr6:coauthVersionLast="47" xr6:coauthVersionMax="47" xr10:uidLastSave="{00000000-0000-0000-0000-000000000000}"/>
  <bookViews>
    <workbookView xWindow="-103" yWindow="-103" windowWidth="22149" windowHeight="12549" xr2:uid="{338ACBDA-A97B-4943-867E-ABF4301510E0}"/>
  </bookViews>
  <sheets>
    <sheet name="knowledge-graph-avec-pubchem" sheetId="5" r:id="rId1"/>
    <sheet name="sowa-2" sheetId="3" r:id="rId2"/>
    <sheet name="_instructions_" sheetId="4" r:id="rId3"/>
    <sheet name="sowa-1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38" i="5" l="1"/>
  <c r="BL37" i="5"/>
  <c r="BL36" i="5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0" i="5"/>
  <c r="BL11" i="5"/>
  <c r="BG38" i="5"/>
  <c r="BB38" i="5"/>
  <c r="AW38" i="5"/>
  <c r="AV38" i="5"/>
  <c r="AU38" i="5"/>
  <c r="AT38" i="5"/>
  <c r="AS38" i="5"/>
  <c r="BG37" i="5"/>
  <c r="BB37" i="5"/>
  <c r="AW37" i="5"/>
  <c r="AV37" i="5"/>
  <c r="AU37" i="5"/>
  <c r="AT37" i="5"/>
  <c r="AS37" i="5"/>
  <c r="BG36" i="5"/>
  <c r="BB36" i="5"/>
  <c r="AW36" i="5"/>
  <c r="AV36" i="5"/>
  <c r="AU36" i="5"/>
  <c r="AT36" i="5"/>
  <c r="AS36" i="5"/>
  <c r="BG35" i="5"/>
  <c r="BB35" i="5"/>
  <c r="AW35" i="5"/>
  <c r="AV35" i="5"/>
  <c r="AU35" i="5"/>
  <c r="AT35" i="5"/>
  <c r="AS35" i="5"/>
  <c r="BG34" i="5"/>
  <c r="BB34" i="5"/>
  <c r="AW34" i="5"/>
  <c r="AV34" i="5"/>
  <c r="AU34" i="5"/>
  <c r="AT34" i="5"/>
  <c r="AS34" i="5"/>
  <c r="BG33" i="5"/>
  <c r="BB33" i="5"/>
  <c r="AW33" i="5"/>
  <c r="AV33" i="5"/>
  <c r="AU33" i="5"/>
  <c r="AT33" i="5"/>
  <c r="AS33" i="5"/>
  <c r="BG32" i="5"/>
  <c r="BB32" i="5"/>
  <c r="AW32" i="5"/>
  <c r="AV32" i="5"/>
  <c r="AU32" i="5"/>
  <c r="AT32" i="5"/>
  <c r="AS32" i="5"/>
  <c r="BG31" i="5"/>
  <c r="BB31" i="5"/>
  <c r="AW31" i="5"/>
  <c r="AV31" i="5"/>
  <c r="AU31" i="5"/>
  <c r="AT31" i="5"/>
  <c r="AS31" i="5"/>
  <c r="BG30" i="5"/>
  <c r="BB30" i="5"/>
  <c r="AW30" i="5"/>
  <c r="AV30" i="5"/>
  <c r="AU30" i="5"/>
  <c r="AT30" i="5"/>
  <c r="AS30" i="5"/>
  <c r="BG29" i="5"/>
  <c r="BB29" i="5"/>
  <c r="AW29" i="5"/>
  <c r="AV29" i="5"/>
  <c r="AU29" i="5"/>
  <c r="AT29" i="5"/>
  <c r="AS29" i="5"/>
  <c r="BG28" i="5"/>
  <c r="BB28" i="5"/>
  <c r="AW28" i="5"/>
  <c r="AV28" i="5"/>
  <c r="AU28" i="5"/>
  <c r="AT28" i="5"/>
  <c r="AS28" i="5"/>
  <c r="BG27" i="5"/>
  <c r="BB27" i="5"/>
  <c r="AW27" i="5"/>
  <c r="AV27" i="5"/>
  <c r="AU27" i="5"/>
  <c r="AT27" i="5"/>
  <c r="AS27" i="5"/>
  <c r="BG26" i="5"/>
  <c r="BB26" i="5"/>
  <c r="AW26" i="5"/>
  <c r="AV26" i="5"/>
  <c r="AU26" i="5"/>
  <c r="AT26" i="5"/>
  <c r="AS26" i="5"/>
  <c r="BG25" i="5"/>
  <c r="BB25" i="5"/>
  <c r="AW25" i="5"/>
  <c r="AV25" i="5"/>
  <c r="AU25" i="5"/>
  <c r="AT25" i="5"/>
  <c r="AS25" i="5"/>
  <c r="BG24" i="5"/>
  <c r="BB24" i="5"/>
  <c r="AW24" i="5"/>
  <c r="AV24" i="5"/>
  <c r="AU24" i="5"/>
  <c r="AT24" i="5"/>
  <c r="AS24" i="5"/>
  <c r="BG23" i="5"/>
  <c r="BB23" i="5"/>
  <c r="AW23" i="5"/>
  <c r="AV23" i="5"/>
  <c r="AU23" i="5"/>
  <c r="AT23" i="5"/>
  <c r="AS23" i="5"/>
  <c r="BG22" i="5"/>
  <c r="BB22" i="5"/>
  <c r="AW22" i="5"/>
  <c r="AV22" i="5"/>
  <c r="AU22" i="5"/>
  <c r="AT22" i="5"/>
  <c r="AS22" i="5"/>
  <c r="BG21" i="5"/>
  <c r="BB21" i="5"/>
  <c r="AW21" i="5"/>
  <c r="AV21" i="5"/>
  <c r="AU21" i="5"/>
  <c r="AT21" i="5"/>
  <c r="AS21" i="5"/>
  <c r="BG20" i="5"/>
  <c r="BB20" i="5"/>
  <c r="AW20" i="5"/>
  <c r="AV20" i="5"/>
  <c r="AU20" i="5"/>
  <c r="AT20" i="5"/>
  <c r="AS20" i="5"/>
  <c r="BG19" i="5"/>
  <c r="BB19" i="5"/>
  <c r="AW19" i="5"/>
  <c r="AV19" i="5"/>
  <c r="AU19" i="5"/>
  <c r="AT19" i="5"/>
  <c r="AS19" i="5"/>
  <c r="BG18" i="5"/>
  <c r="BB18" i="5"/>
  <c r="AW18" i="5"/>
  <c r="AV18" i="5"/>
  <c r="AU18" i="5"/>
  <c r="AT18" i="5"/>
  <c r="AS18" i="5"/>
  <c r="BG17" i="5"/>
  <c r="BB17" i="5"/>
  <c r="AW17" i="5"/>
  <c r="AV17" i="5"/>
  <c r="AU17" i="5"/>
  <c r="AT17" i="5"/>
  <c r="AS17" i="5"/>
  <c r="BG16" i="5"/>
  <c r="BB16" i="5"/>
  <c r="AW16" i="5"/>
  <c r="AV16" i="5"/>
  <c r="AU16" i="5"/>
  <c r="AT16" i="5"/>
  <c r="AS16" i="5"/>
  <c r="BG15" i="5"/>
  <c r="BB15" i="5"/>
  <c r="AW15" i="5"/>
  <c r="AV15" i="5"/>
  <c r="AU15" i="5"/>
  <c r="AT15" i="5"/>
  <c r="AS15" i="5"/>
  <c r="BG14" i="5"/>
  <c r="BB14" i="5"/>
  <c r="AW14" i="5"/>
  <c r="AV14" i="5"/>
  <c r="AU14" i="5"/>
  <c r="AT14" i="5"/>
  <c r="AS14" i="5"/>
  <c r="BG13" i="5"/>
  <c r="BB13" i="5"/>
  <c r="AW13" i="5"/>
  <c r="AV13" i="5"/>
  <c r="AU13" i="5"/>
  <c r="AT13" i="5"/>
  <c r="AS13" i="5"/>
  <c r="BG12" i="5"/>
  <c r="BB12" i="5"/>
  <c r="AW12" i="5"/>
  <c r="AV12" i="5"/>
  <c r="AU12" i="5"/>
  <c r="AT12" i="5"/>
  <c r="AS12" i="5"/>
  <c r="BG10" i="5"/>
  <c r="BG11" i="5"/>
  <c r="BB10" i="5"/>
  <c r="BB11" i="5"/>
  <c r="AW10" i="5"/>
  <c r="AV10" i="5"/>
  <c r="AU10" i="5"/>
  <c r="AT10" i="5"/>
  <c r="AS10" i="5"/>
  <c r="AW11" i="5"/>
  <c r="AV11" i="5"/>
  <c r="AU11" i="5"/>
  <c r="AT11" i="5"/>
  <c r="AS11" i="5"/>
  <c r="AA38" i="5"/>
  <c r="Z38" i="5"/>
  <c r="X38" i="5"/>
  <c r="W38" i="5"/>
  <c r="V38" i="5"/>
  <c r="U38" i="5"/>
  <c r="T38" i="5"/>
  <c r="AA37" i="5"/>
  <c r="Z37" i="5"/>
  <c r="X37" i="5"/>
  <c r="W37" i="5"/>
  <c r="V37" i="5"/>
  <c r="U37" i="5"/>
  <c r="T37" i="5"/>
  <c r="AA36" i="5"/>
  <c r="Z36" i="5"/>
  <c r="X36" i="5"/>
  <c r="W36" i="5"/>
  <c r="V36" i="5"/>
  <c r="U36" i="5"/>
  <c r="T36" i="5"/>
  <c r="AA35" i="5"/>
  <c r="Z35" i="5"/>
  <c r="X35" i="5"/>
  <c r="W35" i="5"/>
  <c r="V35" i="5"/>
  <c r="U35" i="5"/>
  <c r="T35" i="5"/>
  <c r="AA34" i="5"/>
  <c r="Z34" i="5"/>
  <c r="X34" i="5"/>
  <c r="W34" i="5"/>
  <c r="V34" i="5"/>
  <c r="U34" i="5"/>
  <c r="T34" i="5"/>
  <c r="AA33" i="5"/>
  <c r="Z33" i="5"/>
  <c r="X33" i="5"/>
  <c r="W33" i="5"/>
  <c r="V33" i="5"/>
  <c r="U33" i="5"/>
  <c r="T33" i="5"/>
  <c r="AA32" i="5"/>
  <c r="Z32" i="5"/>
  <c r="X32" i="5"/>
  <c r="W32" i="5"/>
  <c r="V32" i="5"/>
  <c r="U32" i="5"/>
  <c r="T32" i="5"/>
  <c r="AA31" i="5"/>
  <c r="Z31" i="5"/>
  <c r="X31" i="5"/>
  <c r="W31" i="5"/>
  <c r="V31" i="5"/>
  <c r="U31" i="5"/>
  <c r="T31" i="5"/>
  <c r="AA30" i="5"/>
  <c r="Z30" i="5"/>
  <c r="X30" i="5"/>
  <c r="W30" i="5"/>
  <c r="V30" i="5"/>
  <c r="U30" i="5"/>
  <c r="T30" i="5"/>
  <c r="AA29" i="5"/>
  <c r="Z29" i="5"/>
  <c r="X29" i="5"/>
  <c r="W29" i="5"/>
  <c r="V29" i="5"/>
  <c r="U29" i="5"/>
  <c r="T29" i="5"/>
  <c r="AA28" i="5"/>
  <c r="Z28" i="5"/>
  <c r="X28" i="5"/>
  <c r="W28" i="5"/>
  <c r="V28" i="5"/>
  <c r="U28" i="5"/>
  <c r="T28" i="5"/>
  <c r="AA27" i="5"/>
  <c r="Z27" i="5"/>
  <c r="X27" i="5"/>
  <c r="W27" i="5"/>
  <c r="V27" i="5"/>
  <c r="U27" i="5"/>
  <c r="T27" i="5"/>
  <c r="AA26" i="5"/>
  <c r="Z26" i="5"/>
  <c r="X26" i="5"/>
  <c r="W26" i="5"/>
  <c r="V26" i="5"/>
  <c r="U26" i="5"/>
  <c r="T26" i="5"/>
  <c r="AA25" i="5"/>
  <c r="Z25" i="5"/>
  <c r="X25" i="5"/>
  <c r="W25" i="5"/>
  <c r="V25" i="5"/>
  <c r="U25" i="5"/>
  <c r="T25" i="5"/>
  <c r="AA24" i="5"/>
  <c r="Z24" i="5"/>
  <c r="X24" i="5"/>
  <c r="W24" i="5"/>
  <c r="V24" i="5"/>
  <c r="U24" i="5"/>
  <c r="T24" i="5"/>
  <c r="AA23" i="5"/>
  <c r="Z23" i="5"/>
  <c r="X23" i="5"/>
  <c r="W23" i="5"/>
  <c r="V23" i="5"/>
  <c r="U23" i="5"/>
  <c r="T23" i="5"/>
  <c r="AA22" i="5"/>
  <c r="Z22" i="5"/>
  <c r="X22" i="5"/>
  <c r="W22" i="5"/>
  <c r="V22" i="5"/>
  <c r="U22" i="5"/>
  <c r="T22" i="5"/>
  <c r="AA21" i="5"/>
  <c r="Z21" i="5"/>
  <c r="X21" i="5"/>
  <c r="W21" i="5"/>
  <c r="V21" i="5"/>
  <c r="U21" i="5"/>
  <c r="T21" i="5"/>
  <c r="AA20" i="5"/>
  <c r="Z20" i="5"/>
  <c r="X20" i="5"/>
  <c r="W20" i="5"/>
  <c r="V20" i="5"/>
  <c r="U20" i="5"/>
  <c r="T20" i="5"/>
  <c r="AA19" i="5"/>
  <c r="Z19" i="5"/>
  <c r="X19" i="5"/>
  <c r="W19" i="5"/>
  <c r="V19" i="5"/>
  <c r="U19" i="5"/>
  <c r="T19" i="5"/>
  <c r="AA18" i="5"/>
  <c r="Z18" i="5"/>
  <c r="X18" i="5"/>
  <c r="W18" i="5"/>
  <c r="V18" i="5"/>
  <c r="U18" i="5"/>
  <c r="T18" i="5"/>
  <c r="AA17" i="5"/>
  <c r="Z17" i="5"/>
  <c r="X17" i="5"/>
  <c r="W17" i="5"/>
  <c r="V17" i="5"/>
  <c r="U17" i="5"/>
  <c r="T17" i="5"/>
  <c r="AA16" i="5"/>
  <c r="Z16" i="5"/>
  <c r="X16" i="5"/>
  <c r="W16" i="5"/>
  <c r="V16" i="5"/>
  <c r="U16" i="5"/>
  <c r="T16" i="5"/>
  <c r="AA15" i="5"/>
  <c r="Z15" i="5"/>
  <c r="X15" i="5"/>
  <c r="W15" i="5"/>
  <c r="V15" i="5"/>
  <c r="U15" i="5"/>
  <c r="T15" i="5"/>
  <c r="AA14" i="5"/>
  <c r="Z14" i="5"/>
  <c r="X14" i="5"/>
  <c r="W14" i="5"/>
  <c r="V14" i="5"/>
  <c r="U14" i="5"/>
  <c r="T14" i="5"/>
  <c r="AA13" i="5"/>
  <c r="Z13" i="5"/>
  <c r="X13" i="5"/>
  <c r="W13" i="5"/>
  <c r="V13" i="5"/>
  <c r="U13" i="5"/>
  <c r="T13" i="5"/>
  <c r="AA12" i="5"/>
  <c r="AA10" i="5"/>
  <c r="AA11" i="5"/>
  <c r="Z11" i="5"/>
  <c r="X11" i="5"/>
  <c r="W11" i="5"/>
  <c r="V11" i="5"/>
  <c r="U11" i="5"/>
  <c r="T11" i="5"/>
  <c r="X10" i="5"/>
  <c r="W10" i="5"/>
  <c r="V10" i="5"/>
  <c r="U10" i="5"/>
  <c r="T10" i="5"/>
  <c r="Z10" i="5"/>
  <c r="Z12" i="5"/>
  <c r="X12" i="5"/>
  <c r="W12" i="5"/>
  <c r="V12" i="5"/>
  <c r="U12" i="5"/>
  <c r="T12" i="5"/>
  <c r="Q51" i="3"/>
  <c r="P51" i="3"/>
  <c r="O51" i="3"/>
  <c r="Q50" i="3"/>
  <c r="P50" i="3"/>
  <c r="O50" i="3"/>
  <c r="Q49" i="3"/>
  <c r="P49" i="3"/>
  <c r="O49" i="3"/>
  <c r="Q48" i="3"/>
  <c r="P48" i="3"/>
  <c r="O48" i="3"/>
  <c r="Q47" i="3"/>
  <c r="P47" i="3"/>
  <c r="O47" i="3"/>
  <c r="Q46" i="3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Q1" i="3"/>
  <c r="P1" i="3"/>
  <c r="O1" i="3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Q2" i="2"/>
  <c r="P2" i="2"/>
  <c r="O2" i="2"/>
  <c r="Q1" i="2"/>
  <c r="P1" i="2"/>
  <c r="O1" i="2"/>
</calcChain>
</file>

<file path=xl/sharedStrings.xml><?xml version="1.0" encoding="utf-8"?>
<sst xmlns="http://schemas.openxmlformats.org/spreadsheetml/2006/main" count="4189" uniqueCount="208">
  <si>
    <t>&lt;g&gt;</t>
  </si>
  <si>
    <t>&lt;/g&gt;</t>
  </si>
  <si>
    <t>/&gt;
&lt;/g&gt;
&lt;g&gt;
	&lt;line class=p35-st7" x1="755.1" y1="275.4" x2="703" y2="275.4"/&gt;</t>
  </si>
  <si>
    <t>/&gt;
&lt;/g&gt;
&lt;g&gt;
	&lt;line class=p35-st7" x1="1071.8" y1="274.6" x2="1019.7" y2="274.6"/&gt;</t>
  </si>
  <si>
    <t>/&gt;
&lt;/g&gt;
&lt;g&gt;
	&lt;line class=p35-st7" x1="1085.1" y1="553.5" x2="1137.2" y2="553.5"/&gt;</t>
  </si>
  <si>
    <t>/&gt;
&lt;/g&gt;
&lt;g&gt;
	&lt;line class=p35-st7" x1="1255.9" y1="444.6" x2="1231.1" y2="381.5"/&gt;</t>
  </si>
  <si>
    <t>/&gt;
&lt;/g&gt;
&lt;g&gt;
	&lt;line class=p35-st7" x1="764.6" y1="555" x2="816.7" y2="555"/&gt;</t>
  </si>
  <si>
    <t>/&gt;
&lt;/g&gt;
&lt;g&gt;
	&lt;line class=p35-st7" x1="447.4" y1="554.1" x2="499.5" y2="554.1"/&gt;</t>
  </si>
  <si>
    <t>/&gt;
&lt;/g&gt;
&lt;text transform=matrix(1 0 0 1 396.2278 259.7466)" class="p35-st9 p35-st10"&gt;3i&lt;/text&gt;</t>
  </si>
  <si>
    <t>/&gt;
&lt;/g&gt;
&lt;text transform=matrix(1 0 0 1 1274.1327 263.0576)" class="p36-st6 p36-st7"&gt;3 e&lt;/text&gt;</t>
  </si>
  <si>
    <t>/&gt;
&lt;/g&gt;
&lt;text transform=matrix(1 0 0 1 907.2053 263.0576)" class="p36-st6 p36-st7"&gt;1 e&lt;/text&gt;</t>
  </si>
  <si>
    <t>/&gt;
&lt;/g&gt;
&lt;text transform=matrix(1 0 0 1 474.2939 263.0576)" class="p36-st6 p36-st7"&gt;2 e&lt;/text&gt;</t>
  </si>
  <si>
    <t>/&gt;
&lt;/g&gt;
&lt;text transform=matrix(1 0 0 1 1274.1327 263.0576)" class="p37-st6 p37-st7"&gt;3 e&lt;/text&gt;</t>
  </si>
  <si>
    <t>/&gt;
&lt;/g&gt;
&lt;text transform=matrix(1 0 0 1 907.2053 263.0576)" class="p37-st6 p37-st7"&gt;1 e&lt;/text&gt;</t>
  </si>
  <si>
    <t>/&gt;
&lt;/g&gt;
&lt;text transform=matrix(1 0 0 1 474.2939 263.0576)" class="p37-st6 p37-st7"&gt;2 e&lt;/text&gt;</t>
  </si>
  <si>
    <t>&lt;line class="p40-st4" x1="956.3" y1="332.4" x2="959.5" y2="665.1"/&gt;</t>
  </si>
  <si>
    <t>&lt;path d="M959.7,689.2c-4.3-11.3-11.6-25.3-19.4-34l19.1,6.7l19-7.1C970.9,663.7,963.8,677.8,959.7,689.2z"/&gt;</t>
  </si>
  <si>
    <t>&lt;line class="p40-st4" x1="1234.5" y1="332.4" x2="1386.4" y2="667.6"/&gt;</t>
  </si>
  <si>
    <t>&lt;path d="M1396.3,689.6c-8.5-8.6-20.9-18.5-31.4-23.3l20.2-1.6l14.5-14.1C1396.2,661.7,1395.5,677.5,1396.3,689.6z"/&gt;</t>
  </si>
  <si>
    <t>&lt;line class="p41-st6" x1="1061.3" y1="587.2" x2="1144.5" y2="692.7"/&gt;</t>
  </si>
  <si>
    <t>&lt;path d="M1152,702.2c-5.2-3.2-12.4-6.5-18.1-7.5l9.6-3.2l5.3-8.6C1148.6,688.7,1150.1,696.5,1152,702.2z"/&gt;</t>
  </si>
  <si>
    <t>&lt;line class="p41-st6" x1="1261.1" y1="702.5" x2="1166.1" y2="702.7"/&gt;</t>
  </si>
  <si>
    <t>&lt;path d="M1154.1,702.7c5.7-2.1,12.7-5.7,17.1-9.5l-3.4,9.5l3.5,9.5C1166.8,708.4,1159.7,704.8,1154.1,702.7z"/&gt;</t>
  </si>
  <si>
    <t>&lt;line class="p41-st6" x1="1153" y1="700.7" x2="1066.8" y2="792.5"/&gt;</t>
  </si>
  <si>
    <t>&lt;path d="M1058.5,801.3c2.4-5.6,4.6-13.2,4.8-19l4.6,9l9.3,4C1071.4,795.9,1063.9,798.6,1058.5,801.3z"/&gt;</t>
  </si>
  <si>
    <t>&lt;line class="p41-st6" x1="1254.3" y1="829.8" x2="1252.7" y2="940.3"/&gt;</t>
  </si>
  <si>
    <t>&lt;path d="M1252.5,952.4c-2-5.7-5.5-12.8-9.3-17.2l9.5,3.6l9.6-3.3C1258.4,939.8,1254.7,946.8,1252.5,952.4z"/&gt;</t>
  </si>
  <si>
    <t>&lt;line class="p41-st6" x1="1208.2" y1="318" x2="1208.2" y2="524.7"/&gt;</t>
  </si>
  <si>
    <t>&lt;path d="M1208.2,536.8c-2.1-5.7-5.7-12.7-9.5-17.1l9.5,3.4l9.5-3.4C1213.9,524,1210.3,531.1,1208.2,536.8z"/&gt;</t>
  </si>
  <si>
    <t>sowa-10</t>
  </si>
  <si>
    <t>sowa-11</t>
  </si>
  <si>
    <t>sowa-12</t>
  </si>
  <si>
    <t>sowa-13</t>
  </si>
  <si>
    <t>sowa-14</t>
  </si>
  <si>
    <t>sowa-15</t>
  </si>
  <si>
    <t>sowa-16</t>
  </si>
  <si>
    <t>sowa-17</t>
  </si>
  <si>
    <t>sowa-18</t>
  </si>
  <si>
    <t>sowa-19</t>
  </si>
  <si>
    <t>sowa-20</t>
  </si>
  <si>
    <t>sowa-21</t>
  </si>
  <si>
    <t>sowa-22</t>
  </si>
  <si>
    <t>sowa-23</t>
  </si>
  <si>
    <t>sowa-24</t>
  </si>
  <si>
    <t>sowa-25</t>
  </si>
  <si>
    <t>sowa-26</t>
  </si>
  <si>
    <t>sowa-27</t>
  </si>
  <si>
    <t>sowa-28</t>
  </si>
  <si>
    <t>sowa-29</t>
  </si>
  <si>
    <t>sowa-30</t>
  </si>
  <si>
    <t>sowa-31</t>
  </si>
  <si>
    <t>sowa-32</t>
  </si>
  <si>
    <t>sowa-33</t>
  </si>
  <si>
    <t>sowa-34</t>
  </si>
  <si>
    <t>sowa-35</t>
  </si>
  <si>
    <t>sowa-36</t>
  </si>
  <si>
    <t>sowa-37</t>
  </si>
  <si>
    <t>sowa-38</t>
  </si>
  <si>
    <t>sowa-39</t>
  </si>
  <si>
    <t>sowa-40</t>
  </si>
  <si>
    <t>sowa-41</t>
  </si>
  <si>
    <t>sowa-42</t>
  </si>
  <si>
    <t>sowa-43</t>
  </si>
  <si>
    <t>sowa-44</t>
  </si>
  <si>
    <t>sowa-45</t>
  </si>
  <si>
    <t>sowa-46</t>
  </si>
  <si>
    <t>sowa-47</t>
  </si>
  <si>
    <t>sowa-48</t>
  </si>
  <si>
    <t>sowa-49</t>
  </si>
  <si>
    <t>sowa-50</t>
  </si>
  <si>
    <t>sowa-51</t>
  </si>
  <si>
    <t>sowa-52</t>
  </si>
  <si>
    <t>sowa-53</t>
  </si>
  <si>
    <t>sowa-54</t>
  </si>
  <si>
    <t>sowa-55</t>
  </si>
  <si>
    <t>sowa-56</t>
  </si>
  <si>
    <t>sowa-57</t>
  </si>
  <si>
    <t>sowa-58</t>
  </si>
  <si>
    <t>sowa-59</t>
  </si>
  <si>
    <t>sowa-60</t>
  </si>
  <si>
    <t>summary</t>
  </si>
  <si>
    <t>a-minimal-notation-for-fol</t>
  </si>
  <si>
    <t>egs-without-negation</t>
  </si>
  <si>
    <t>egs-with-negation</t>
  </si>
  <si>
    <t>nested-ovals</t>
  </si>
  <si>
    <t>boolean-combinations</t>
  </si>
  <si>
    <t>scope-of-quantifiers</t>
  </si>
  <si>
    <t>syntax-of-existential-graphs</t>
  </si>
  <si>
    <t>metalanguage</t>
  </si>
  <si>
    <t>choice-of-primitives</t>
  </si>
  <si>
    <t>epistemology</t>
  </si>
  <si>
    <t>rdf-subset-of-logic</t>
  </si>
  <si>
    <t>lambda-abstraction</t>
  </si>
  <si>
    <t>translating-egs-to-and-from-english</t>
  </si>
  <si>
    <t>scope-of-quantifiers-and-negations</t>
  </si>
  <si>
    <t>egs-with-multiple-nested-negations</t>
  </si>
  <si>
    <t>eg-interchange-format</t>
  </si>
  <si>
    <t>some-syntactic-sugar</t>
  </si>
  <si>
    <t>coreference-nodes-in-egif</t>
  </si>
  <si>
    <t>representing-connections-in-egif</t>
  </si>
  <si>
    <t>mapping-eg-to-predicate-calculus</t>
  </si>
  <si>
    <t>mapping-language-to-logic</t>
  </si>
  <si>
    <t>translating-the-word-is-to-logic</t>
  </si>
  <si>
    <t>issues-of-mapping-language-to-logic</t>
  </si>
  <si>
    <t>quantifiers-in-eg-and-drs</t>
  </si>
  <si>
    <t>linking-existential-quantifiers</t>
  </si>
  <si>
    <t>disjunctions-in-eg-and-drs</t>
  </si>
  <si>
    <t>peirce-rules-of-inference</t>
  </si>
  <si>
    <t>a-proof-by-peirce-rules</t>
  </si>
  <si>
    <t>proving-a-theorem</t>
  </si>
  <si>
    <t>praeclarum-theorema</t>
  </si>
  <si>
    <t>proof-of-the-praeclarum-theorema</t>
  </si>
  <si>
    <t>derived-rules-of-inference</t>
  </si>
  <si>
    <t>proof-of-modus-ponens-in-egif</t>
  </si>
  <si>
    <t>proof-of-the-praeclarum-theorema-in-egif</t>
  </si>
  <si>
    <t>applying-peirce-rules-to-other-notations</t>
  </si>
  <si>
    <t>peirce-rules-applied-to-english</t>
  </si>
  <si>
    <t>a-proof-in-english</t>
  </si>
  <si>
    <t>natural-deduction</t>
  </si>
  <si>
    <t>gentzen-natural-deduction</t>
  </si>
  <si>
    <t>role-of-the-empty-sheet</t>
  </si>
  <si>
    <t>theoretical-issues</t>
  </si>
  <si>
    <t>a-problem-in-automated-reasoning</t>
  </si>
  <si>
    <t>psychology</t>
  </si>
  <si>
    <t>reasoning-with-mental-models</t>
  </si>
  <si>
    <t>teaching-logic</t>
  </si>
  <si>
    <t>-</t>
  </si>
  <si>
    <t>New-Item</t>
  </si>
  <si>
    <t>^</t>
  </si>
  <si>
    <t>Path</t>
  </si>
  <si>
    <t>|"</t>
  </si>
  <si>
    <t>E:</t>
  </si>
  <si>
    <t>\</t>
  </si>
  <si>
    <t>Item</t>
  </si>
  <si>
    <t>Type</t>
  </si>
  <si>
    <t>File</t>
  </si>
  <si>
    <t>Force</t>
  </si>
  <si>
    <t>;</t>
  </si>
  <si>
    <t>cat-is-on-a-mat</t>
  </si>
  <si>
    <t>alpha-beta-and-gamma-graphs</t>
  </si>
  <si>
    <t>mental-maps-sowaimages-and-models</t>
  </si>
  <si>
    <t>|-</t>
  </si>
  <si>
    <t>.svg</t>
  </si>
  <si>
    <t>|</t>
  </si>
  <si>
    <t>content\_main\___projects\___story-sowa\svg___3</t>
  </si>
  <si>
    <t>content\_main\___projects\___story-sowa\svg______6</t>
  </si>
  <si>
    <t>item</t>
  </si>
  <si>
    <t>detail</t>
  </si>
  <si>
    <t>source</t>
  </si>
  <si>
    <t>E:\content\___coding-rules\______posh-ewb-all\_posh-win10-ewb.xlsx</t>
  </si>
  <si>
    <t>topic</t>
  </si>
  <si>
    <t>&lt;amp-story-page</t>
  </si>
  <si>
    <t>id=</t>
  </si>
  <si>
    <t>data-page-no=</t>
  </si>
  <si>
    <t>data-item-label=</t>
  </si>
  <si>
    <t>&gt;</t>
  </si>
  <si>
    <t>E:\content\_main\___projects\___story-knowledge-graph\___files-generated</t>
  </si>
  <si>
    <t>|01</t>
  </si>
  <si>
    <t>identifier</t>
  </si>
  <si>
    <t>data-page</t>
  </si>
  <si>
    <t>data-item-label</t>
  </si>
  <si>
    <t>kg</t>
  </si>
  <si>
    <t>story-name</t>
  </si>
  <si>
    <t>.txt</t>
  </si>
  <si>
    <t>___________________________________________________________PATH</t>
  </si>
  <si>
    <t>goals-for-representing-knowledge</t>
  </si>
  <si>
    <t>ontology</t>
  </si>
  <si>
    <t>gene-ontology-1</t>
  </si>
  <si>
    <t>gene-ontology-2</t>
  </si>
  <si>
    <t>gene-ontology-branches</t>
  </si>
  <si>
    <t>knowledge-graphs</t>
  </si>
  <si>
    <t>example-knowledge-graphs</t>
  </si>
  <si>
    <t>example-google-knowledge-graph</t>
  </si>
  <si>
    <t>why-knowledge-graphs</t>
  </si>
  <si>
    <t>implicit-relations-for-hypothesis-generation-1</t>
  </si>
  <si>
    <t>open-discovery-and-closed-discovery</t>
  </si>
  <si>
    <t>example-question-drug-repurposing-1</t>
  </si>
  <si>
    <t>implicit-relations-for-hypothesis-generation-2</t>
  </si>
  <si>
    <t>querying-knowledge-graph-with-sparql</t>
  </si>
  <si>
    <t>metformin-identifiers-1</t>
  </si>
  <si>
    <t>metformin-identifiers-2</t>
  </si>
  <si>
    <t>example-question-drug-repurposing-2</t>
  </si>
  <si>
    <t>example-question-repurposing-metformin</t>
  </si>
  <si>
    <t>identify-unique-item-by-label-and-measurement-value</t>
  </si>
  <si>
    <t>link-item-to-similar-items</t>
  </si>
  <si>
    <t>define-measurement-to-link-similar-items</t>
  </si>
  <si>
    <t>identify-specific-dataset-from-investigation</t>
  </si>
  <si>
    <t>identify-specific-study-and-evidence</t>
  </si>
  <si>
    <t>provide-additional-information-about-bioassay</t>
  </si>
  <si>
    <t>links-among-pubchem-subdomains</t>
  </si>
  <si>
    <t>summary-pubchem-data-model</t>
  </si>
  <si>
    <t>title-page</t>
  </si>
  <si>
    <t>|00</t>
  </si>
  <si>
    <t>file-type</t>
  </si>
  <si>
    <t>transition-to-pubchem</t>
  </si>
  <si>
    <t>|02</t>
  </si>
  <si>
    <t>|03</t>
  </si>
  <si>
    <t>|04</t>
  </si>
  <si>
    <t>|05</t>
  </si>
  <si>
    <t>|06</t>
  </si>
  <si>
    <t>|07</t>
  </si>
  <si>
    <t>|08</t>
  </si>
  <si>
    <t>|09</t>
  </si>
  <si>
    <t>Mélanie Courtot</t>
  </si>
  <si>
    <t>item-source</t>
  </si>
  <si>
    <t>US NIH NLM NCBI PubChem</t>
  </si>
  <si>
    <t>data-item-source=</t>
  </si>
  <si>
    <t>ontomatica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</si>
</sst>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585F-6369-40B5-98A6-11B3ECEC977C}">
  <sheetPr>
    <tabColor rgb="FFFFFF00"/>
  </sheetPr>
  <dimension ref="A10:BN38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0.23046875" style="2" bestFit="1" customWidth="1"/>
    <col min="2" max="2" width="2.4609375" style="2" bestFit="1" customWidth="1"/>
    <col min="3" max="3" width="4.61328125" style="2" bestFit="1" customWidth="1"/>
    <col min="4" max="4" width="2.4609375" style="2" bestFit="1" customWidth="1"/>
    <col min="5" max="5" width="8.3828125" style="2" bestFit="1" customWidth="1"/>
    <col min="6" max="6" width="9" style="2" bestFit="1" customWidth="1"/>
    <col min="7" max="7" width="48.53515625" style="2" bestFit="1" customWidth="1"/>
    <col min="8" max="8" width="7.69140625" style="2" bestFit="1" customWidth="1"/>
    <col min="9" max="9" width="24" style="2" bestFit="1" customWidth="1"/>
    <col min="10" max="11" width="1.84375" style="2" bestFit="1" customWidth="1"/>
    <col min="12" max="12" width="9.07421875" style="2" bestFit="1" customWidth="1"/>
    <col min="13" max="13" width="1.84375" style="2" bestFit="1" customWidth="1"/>
    <col min="14" max="14" width="1.53515625" style="2" bestFit="1" customWidth="1"/>
    <col min="15" max="15" width="4.53515625" style="2" bestFit="1" customWidth="1"/>
    <col min="16" max="16" width="1.84375" style="2" bestFit="1" customWidth="1"/>
    <col min="17" max="17" width="2.61328125" style="2" bestFit="1" customWidth="1"/>
    <col min="18" max="18" width="65.23046875" style="2" bestFit="1" customWidth="1"/>
    <col min="19" max="19" width="1.61328125" style="2" bestFit="1" customWidth="1"/>
    <col min="20" max="20" width="10.23046875" style="2" bestFit="1" customWidth="1"/>
    <col min="21" max="21" width="2.4609375" style="2" bestFit="1" customWidth="1"/>
    <col min="22" max="22" width="4.61328125" style="2" bestFit="1" customWidth="1"/>
    <col min="23" max="23" width="2.4609375" style="2" bestFit="1" customWidth="1"/>
    <col min="24" max="24" width="8.3828125" style="2" bestFit="1" customWidth="1"/>
    <col min="25" max="25" width="2.4609375" style="2" bestFit="1" customWidth="1"/>
    <col min="26" max="26" width="13.4609375" style="2" bestFit="1" customWidth="1"/>
    <col min="27" max="27" width="7.69140625" style="2" bestFit="1" customWidth="1"/>
    <col min="28" max="28" width="2.61328125" style="2" bestFit="1" customWidth="1"/>
    <col min="29" max="29" width="1.84375" style="2" bestFit="1" customWidth="1"/>
    <col min="30" max="30" width="1.53515625" style="2" bestFit="1" customWidth="1"/>
    <col min="31" max="31" width="4.69140625" style="2" bestFit="1" customWidth="1"/>
    <col min="32" max="32" width="4.84375" style="2" bestFit="1" customWidth="1"/>
    <col min="33" max="33" width="1.84375" style="2" bestFit="1" customWidth="1"/>
    <col min="34" max="34" width="3.69140625" style="2" bestFit="1" customWidth="1"/>
    <col min="35" max="35" width="1.84375" style="2" bestFit="1" customWidth="1"/>
    <col min="36" max="36" width="1.53515625" style="2" bestFit="1" customWidth="1"/>
    <col min="37" max="37" width="5.3828125" style="2" bestFit="1" customWidth="1"/>
    <col min="38" max="38" width="1.3828125" style="2" bestFit="1" customWidth="1"/>
    <col min="39" max="39" width="1.84375" style="2" bestFit="1" customWidth="1"/>
    <col min="40" max="40" width="9.23046875" style="2"/>
    <col min="41" max="41" width="14.84375" style="2" bestFit="1" customWidth="1"/>
    <col min="42" max="42" width="1.84375" style="2" bestFit="1" customWidth="1"/>
    <col min="43" max="43" width="3.3828125" style="2" bestFit="1" customWidth="1"/>
    <col min="44" max="44" width="2.61328125" style="2" bestFit="1" customWidth="1"/>
    <col min="45" max="45" width="10.23046875" style="2" bestFit="1" customWidth="1"/>
    <col min="46" max="46" width="2.4609375" style="2" bestFit="1" customWidth="1"/>
    <col min="47" max="47" width="4.61328125" style="2" bestFit="1" customWidth="1"/>
    <col min="48" max="48" width="2.4609375" style="2" bestFit="1" customWidth="1"/>
    <col min="49" max="49" width="8.3828125" style="2" bestFit="1" customWidth="1"/>
    <col min="50" max="50" width="2.61328125" style="2" bestFit="1" customWidth="1"/>
    <col min="51" max="51" width="1.84375" style="2" bestFit="1" customWidth="1"/>
    <col min="52" max="52" width="12.765625" style="2" bestFit="1" customWidth="1"/>
    <col min="53" max="53" width="2.61328125" style="2" bestFit="1" customWidth="1"/>
    <col min="54" max="54" width="9.23046875" style="2"/>
    <col min="55" max="55" width="2.61328125" style="2" bestFit="1" customWidth="1"/>
    <col min="56" max="56" width="1.84375" style="2" bestFit="1" customWidth="1"/>
    <col min="57" max="57" width="14.4609375" style="2" bestFit="1" customWidth="1"/>
    <col min="58" max="58" width="2.61328125" style="2" bestFit="1" customWidth="1"/>
    <col min="59" max="59" width="13.4609375" style="2" bestFit="1" customWidth="1"/>
    <col min="60" max="60" width="2.61328125" style="2" bestFit="1" customWidth="1"/>
    <col min="61" max="61" width="1.84375" style="2" bestFit="1" customWidth="1"/>
    <col min="62" max="62" width="16" style="2" bestFit="1" customWidth="1"/>
    <col min="63" max="63" width="2.61328125" style="2" customWidth="1"/>
    <col min="64" max="64" width="14.3828125" style="2" bestFit="1" customWidth="1"/>
    <col min="65" max="65" width="2.61328125" style="2" customWidth="1"/>
    <col min="66" max="66" width="1.84375" style="2" bestFit="1" customWidth="1"/>
    <col min="67" max="16384" width="9.23046875" style="2"/>
  </cols>
  <sheetData>
    <row r="10" spans="1:66" x14ac:dyDescent="0.4">
      <c r="A10" s="2" t="s">
        <v>162</v>
      </c>
      <c r="B10" s="2" t="s">
        <v>141</v>
      </c>
      <c r="C10" s="2" t="s">
        <v>146</v>
      </c>
      <c r="D10" s="2" t="s">
        <v>141</v>
      </c>
      <c r="E10" s="2" t="s">
        <v>158</v>
      </c>
      <c r="F10" s="2" t="s">
        <v>159</v>
      </c>
      <c r="G10" s="2" t="s">
        <v>160</v>
      </c>
      <c r="H10" s="2" t="s">
        <v>193</v>
      </c>
      <c r="I10" s="2" t="s">
        <v>204</v>
      </c>
      <c r="J10" s="2" t="s">
        <v>143</v>
      </c>
      <c r="R10" s="2" t="s">
        <v>164</v>
      </c>
      <c r="S10" s="2" t="s">
        <v>132</v>
      </c>
      <c r="T10" s="2" t="str">
        <f t="shared" ref="T10:X12" si="0">A10</f>
        <v>story-name</v>
      </c>
      <c r="U10" s="2" t="str">
        <f t="shared" si="0"/>
        <v>|-</v>
      </c>
      <c r="V10" s="2" t="str">
        <f t="shared" si="0"/>
        <v>item</v>
      </c>
      <c r="W10" s="2" t="str">
        <f t="shared" si="0"/>
        <v>|-</v>
      </c>
      <c r="X10" s="2" t="str">
        <f t="shared" si="0"/>
        <v>identifier</v>
      </c>
      <c r="Y10" s="2" t="s">
        <v>141</v>
      </c>
      <c r="Z10" s="2" t="str">
        <f t="shared" ref="Z10:AA12" si="1">G10</f>
        <v>data-item-label</v>
      </c>
      <c r="AA10" s="2" t="str">
        <f t="shared" si="1"/>
        <v>file-type</v>
      </c>
      <c r="AB10" s="2" t="s">
        <v>130</v>
      </c>
      <c r="AC10" s="2" t="s">
        <v>128</v>
      </c>
      <c r="AD10" s="2" t="s">
        <v>126</v>
      </c>
      <c r="AE10" s="2" t="s">
        <v>133</v>
      </c>
      <c r="AF10" s="2" t="s">
        <v>134</v>
      </c>
      <c r="AG10" s="2" t="s">
        <v>128</v>
      </c>
      <c r="AH10" s="2" t="s">
        <v>135</v>
      </c>
      <c r="AI10" s="2" t="s">
        <v>128</v>
      </c>
      <c r="AJ10" s="2" t="s">
        <v>126</v>
      </c>
      <c r="AK10" s="2" t="s">
        <v>136</v>
      </c>
      <c r="AL10" s="2" t="s">
        <v>137</v>
      </c>
      <c r="AM10" s="2" t="s">
        <v>128</v>
      </c>
      <c r="AS10" s="2" t="str">
        <f t="shared" ref="AS10:AW11" si="2">A10</f>
        <v>story-name</v>
      </c>
      <c r="AT10" s="2" t="str">
        <f t="shared" si="2"/>
        <v>|-</v>
      </c>
      <c r="AU10" s="2" t="str">
        <f t="shared" si="2"/>
        <v>item</v>
      </c>
      <c r="AV10" s="2" t="str">
        <f t="shared" si="2"/>
        <v>|-</v>
      </c>
      <c r="AW10" s="2" t="str">
        <f t="shared" si="2"/>
        <v>identifier</v>
      </c>
      <c r="BB10" s="2" t="str">
        <f>F10</f>
        <v>data-page</v>
      </c>
      <c r="BG10" s="2" t="str">
        <f>G10</f>
        <v>data-item-label</v>
      </c>
      <c r="BL10" s="2" t="str">
        <f>I10</f>
        <v>item-source</v>
      </c>
    </row>
    <row r="11" spans="1:66" x14ac:dyDescent="0.4">
      <c r="A11" s="2" t="s">
        <v>161</v>
      </c>
      <c r="B11" s="2" t="s">
        <v>141</v>
      </c>
      <c r="C11" s="2" t="s">
        <v>146</v>
      </c>
      <c r="D11" s="2" t="s">
        <v>141</v>
      </c>
      <c r="E11" s="2">
        <v>10</v>
      </c>
      <c r="F11" s="2" t="s">
        <v>192</v>
      </c>
      <c r="G11" s="2" t="s">
        <v>191</v>
      </c>
      <c r="H11" s="2" t="s">
        <v>163</v>
      </c>
      <c r="I11" s="2" t="s">
        <v>203</v>
      </c>
      <c r="K11" s="2" t="s">
        <v>143</v>
      </c>
      <c r="L11" s="2" t="s">
        <v>127</v>
      </c>
      <c r="M11" s="2" t="s">
        <v>128</v>
      </c>
      <c r="N11" s="2" t="s">
        <v>126</v>
      </c>
      <c r="O11" s="2" t="s">
        <v>129</v>
      </c>
      <c r="P11" s="2" t="s">
        <v>128</v>
      </c>
      <c r="Q11" s="2" t="s">
        <v>130</v>
      </c>
      <c r="R11" s="2" t="s">
        <v>156</v>
      </c>
      <c r="S11" s="2" t="s">
        <v>132</v>
      </c>
      <c r="T11" s="2" t="str">
        <f t="shared" si="0"/>
        <v>kg</v>
      </c>
      <c r="U11" s="2" t="str">
        <f t="shared" si="0"/>
        <v>|-</v>
      </c>
      <c r="V11" s="2" t="str">
        <f t="shared" si="0"/>
        <v>item</v>
      </c>
      <c r="W11" s="2" t="str">
        <f t="shared" si="0"/>
        <v>|-</v>
      </c>
      <c r="X11" s="2">
        <f t="shared" si="0"/>
        <v>10</v>
      </c>
      <c r="Y11" s="2" t="s">
        <v>141</v>
      </c>
      <c r="Z11" s="2" t="str">
        <f t="shared" si="1"/>
        <v>title-page</v>
      </c>
      <c r="AA11" s="2" t="str">
        <f t="shared" si="1"/>
        <v>.txt</v>
      </c>
      <c r="AB11" s="2" t="s">
        <v>130</v>
      </c>
      <c r="AC11" s="2" t="s">
        <v>128</v>
      </c>
      <c r="AD11" s="2" t="s">
        <v>126</v>
      </c>
      <c r="AE11" s="2" t="s">
        <v>133</v>
      </c>
      <c r="AF11" s="2" t="s">
        <v>134</v>
      </c>
      <c r="AG11" s="2" t="s">
        <v>128</v>
      </c>
      <c r="AH11" s="2" t="s">
        <v>135</v>
      </c>
      <c r="AI11" s="2" t="s">
        <v>128</v>
      </c>
      <c r="AJ11" s="2" t="s">
        <v>126</v>
      </c>
      <c r="AK11" s="2" t="s">
        <v>136</v>
      </c>
      <c r="AL11" s="2" t="s">
        <v>137</v>
      </c>
      <c r="AM11" s="2" t="s">
        <v>128</v>
      </c>
      <c r="AO11" s="2" t="s">
        <v>151</v>
      </c>
      <c r="AP11" s="2" t="s">
        <v>128</v>
      </c>
      <c r="AQ11" s="2" t="s">
        <v>152</v>
      </c>
      <c r="AR11" s="2" t="s">
        <v>130</v>
      </c>
      <c r="AS11" s="2" t="str">
        <f t="shared" si="2"/>
        <v>kg</v>
      </c>
      <c r="AT11" s="2" t="str">
        <f t="shared" si="2"/>
        <v>|-</v>
      </c>
      <c r="AU11" s="2" t="str">
        <f t="shared" si="2"/>
        <v>item</v>
      </c>
      <c r="AV11" s="2" t="str">
        <f t="shared" si="2"/>
        <v>|-</v>
      </c>
      <c r="AW11" s="2">
        <f t="shared" si="2"/>
        <v>10</v>
      </c>
      <c r="AX11" s="2" t="s">
        <v>130</v>
      </c>
      <c r="AY11" s="2" t="s">
        <v>128</v>
      </c>
      <c r="AZ11" s="2" t="s">
        <v>153</v>
      </c>
      <c r="BA11" s="2" t="s">
        <v>130</v>
      </c>
      <c r="BB11" s="2" t="str">
        <f>F11</f>
        <v>|00</v>
      </c>
      <c r="BC11" s="2" t="s">
        <v>130</v>
      </c>
      <c r="BD11" s="2" t="s">
        <v>128</v>
      </c>
      <c r="BE11" s="2" t="s">
        <v>154</v>
      </c>
      <c r="BF11" s="2" t="s">
        <v>130</v>
      </c>
      <c r="BG11" s="2" t="str">
        <f>G11</f>
        <v>title-page</v>
      </c>
      <c r="BH11" s="2" t="s">
        <v>130</v>
      </c>
      <c r="BI11" s="2" t="s">
        <v>128</v>
      </c>
      <c r="BJ11" s="2" t="s">
        <v>206</v>
      </c>
      <c r="BK11" s="2" t="s">
        <v>130</v>
      </c>
      <c r="BL11" s="2" t="str">
        <f>I11</f>
        <v>Mélanie Courtot</v>
      </c>
      <c r="BM11" s="2" t="s">
        <v>130</v>
      </c>
      <c r="BN11" s="2" t="s">
        <v>155</v>
      </c>
    </row>
    <row r="12" spans="1:66" x14ac:dyDescent="0.4">
      <c r="A12" s="2" t="s">
        <v>161</v>
      </c>
      <c r="B12" s="2" t="s">
        <v>141</v>
      </c>
      <c r="C12" s="2" t="s">
        <v>146</v>
      </c>
      <c r="D12" s="2" t="s">
        <v>141</v>
      </c>
      <c r="E12" s="2">
        <v>11</v>
      </c>
      <c r="F12" s="2" t="s">
        <v>157</v>
      </c>
      <c r="G12" s="2" t="s">
        <v>165</v>
      </c>
      <c r="H12" s="2" t="s">
        <v>142</v>
      </c>
      <c r="I12" s="2" t="s">
        <v>203</v>
      </c>
      <c r="K12" s="2" t="s">
        <v>143</v>
      </c>
      <c r="L12" s="2" t="s">
        <v>127</v>
      </c>
      <c r="M12" s="2" t="s">
        <v>128</v>
      </c>
      <c r="N12" s="2" t="s">
        <v>126</v>
      </c>
      <c r="O12" s="2" t="s">
        <v>129</v>
      </c>
      <c r="P12" s="2" t="s">
        <v>128</v>
      </c>
      <c r="Q12" s="2" t="s">
        <v>130</v>
      </c>
      <c r="R12" s="2" t="s">
        <v>156</v>
      </c>
      <c r="S12" s="2" t="s">
        <v>132</v>
      </c>
      <c r="T12" s="2" t="str">
        <f t="shared" si="0"/>
        <v>kg</v>
      </c>
      <c r="U12" s="2" t="str">
        <f t="shared" si="0"/>
        <v>|-</v>
      </c>
      <c r="V12" s="2" t="str">
        <f t="shared" si="0"/>
        <v>item</v>
      </c>
      <c r="W12" s="2" t="str">
        <f t="shared" si="0"/>
        <v>|-</v>
      </c>
      <c r="X12" s="2">
        <f t="shared" si="0"/>
        <v>11</v>
      </c>
      <c r="Y12" s="2" t="s">
        <v>141</v>
      </c>
      <c r="Z12" s="2" t="str">
        <f t="shared" si="1"/>
        <v>goals-for-representing-knowledge</v>
      </c>
      <c r="AA12" s="2" t="str">
        <f t="shared" si="1"/>
        <v>.svg</v>
      </c>
      <c r="AB12" s="2" t="s">
        <v>130</v>
      </c>
      <c r="AC12" s="2" t="s">
        <v>128</v>
      </c>
      <c r="AD12" s="2" t="s">
        <v>126</v>
      </c>
      <c r="AE12" s="2" t="s">
        <v>133</v>
      </c>
      <c r="AF12" s="2" t="s">
        <v>134</v>
      </c>
      <c r="AG12" s="2" t="s">
        <v>128</v>
      </c>
      <c r="AH12" s="2" t="s">
        <v>135</v>
      </c>
      <c r="AI12" s="2" t="s">
        <v>128</v>
      </c>
      <c r="AJ12" s="2" t="s">
        <v>126</v>
      </c>
      <c r="AK12" s="2" t="s">
        <v>136</v>
      </c>
      <c r="AL12" s="2" t="s">
        <v>137</v>
      </c>
      <c r="AM12" s="2" t="s">
        <v>128</v>
      </c>
      <c r="AO12" s="2" t="s">
        <v>151</v>
      </c>
      <c r="AP12" s="2" t="s">
        <v>128</v>
      </c>
      <c r="AQ12" s="2" t="s">
        <v>152</v>
      </c>
      <c r="AR12" s="2" t="s">
        <v>130</v>
      </c>
      <c r="AS12" s="2" t="str">
        <f t="shared" ref="AS12:AS38" si="3">A12</f>
        <v>kg</v>
      </c>
      <c r="AT12" s="2" t="str">
        <f t="shared" ref="AT12:AT38" si="4">B12</f>
        <v>|-</v>
      </c>
      <c r="AU12" s="2" t="str">
        <f t="shared" ref="AU12:AU38" si="5">C12</f>
        <v>item</v>
      </c>
      <c r="AV12" s="2" t="str">
        <f t="shared" ref="AV12:AV38" si="6">D12</f>
        <v>|-</v>
      </c>
      <c r="AW12" s="2">
        <f t="shared" ref="AW12:AW38" si="7">E12</f>
        <v>11</v>
      </c>
      <c r="AX12" s="2" t="s">
        <v>130</v>
      </c>
      <c r="AY12" s="2" t="s">
        <v>128</v>
      </c>
      <c r="AZ12" s="2" t="s">
        <v>153</v>
      </c>
      <c r="BA12" s="2" t="s">
        <v>130</v>
      </c>
      <c r="BB12" s="2" t="str">
        <f t="shared" ref="BB12:BB38" si="8">F12</f>
        <v>|01</v>
      </c>
      <c r="BC12" s="2" t="s">
        <v>130</v>
      </c>
      <c r="BD12" s="2" t="s">
        <v>128</v>
      </c>
      <c r="BE12" s="2" t="s">
        <v>154</v>
      </c>
      <c r="BF12" s="2" t="s">
        <v>130</v>
      </c>
      <c r="BG12" s="2" t="str">
        <f t="shared" ref="BG12:BG38" si="9">G12</f>
        <v>goals-for-representing-knowledge</v>
      </c>
      <c r="BH12" s="2" t="s">
        <v>130</v>
      </c>
      <c r="BI12" s="2" t="s">
        <v>128</v>
      </c>
      <c r="BJ12" s="2" t="s">
        <v>206</v>
      </c>
      <c r="BK12" s="2" t="s">
        <v>130</v>
      </c>
      <c r="BL12" s="2" t="str">
        <f t="shared" ref="BL12:BL38" si="10">I12</f>
        <v>Mélanie Courtot</v>
      </c>
      <c r="BM12" s="2" t="s">
        <v>130</v>
      </c>
      <c r="BN12" s="2" t="s">
        <v>155</v>
      </c>
    </row>
    <row r="13" spans="1:66" x14ac:dyDescent="0.4">
      <c r="A13" s="2" t="s">
        <v>161</v>
      </c>
      <c r="B13" s="2" t="s">
        <v>141</v>
      </c>
      <c r="C13" s="2" t="s">
        <v>146</v>
      </c>
      <c r="D13" s="2" t="s">
        <v>141</v>
      </c>
      <c r="E13" s="2">
        <v>12</v>
      </c>
      <c r="F13" s="2" t="s">
        <v>195</v>
      </c>
      <c r="G13" s="2" t="s">
        <v>166</v>
      </c>
      <c r="H13" s="2" t="s">
        <v>142</v>
      </c>
      <c r="I13" s="2" t="s">
        <v>203</v>
      </c>
      <c r="K13" s="2" t="s">
        <v>143</v>
      </c>
      <c r="L13" s="2" t="s">
        <v>127</v>
      </c>
      <c r="M13" s="2" t="s">
        <v>128</v>
      </c>
      <c r="N13" s="2" t="s">
        <v>126</v>
      </c>
      <c r="O13" s="2" t="s">
        <v>129</v>
      </c>
      <c r="P13" s="2" t="s">
        <v>128</v>
      </c>
      <c r="Q13" s="2" t="s">
        <v>130</v>
      </c>
      <c r="R13" s="2" t="s">
        <v>156</v>
      </c>
      <c r="S13" s="2" t="s">
        <v>132</v>
      </c>
      <c r="T13" s="2" t="str">
        <f t="shared" ref="T13:T38" si="11">A13</f>
        <v>kg</v>
      </c>
      <c r="U13" s="2" t="str">
        <f t="shared" ref="U13:U38" si="12">B13</f>
        <v>|-</v>
      </c>
      <c r="V13" s="2" t="str">
        <f t="shared" ref="V13:V38" si="13">C13</f>
        <v>item</v>
      </c>
      <c r="W13" s="2" t="str">
        <f t="shared" ref="W13:W38" si="14">D13</f>
        <v>|-</v>
      </c>
      <c r="X13" s="2">
        <f t="shared" ref="X13:X38" si="15">E13</f>
        <v>12</v>
      </c>
      <c r="Y13" s="2" t="s">
        <v>141</v>
      </c>
      <c r="Z13" s="2" t="str">
        <f t="shared" ref="Z13:Z38" si="16">G13</f>
        <v>ontology</v>
      </c>
      <c r="AA13" s="2" t="str">
        <f t="shared" ref="AA13:AA38" si="17">H13</f>
        <v>.svg</v>
      </c>
      <c r="AB13" s="2" t="s">
        <v>130</v>
      </c>
      <c r="AC13" s="2" t="s">
        <v>128</v>
      </c>
      <c r="AD13" s="2" t="s">
        <v>126</v>
      </c>
      <c r="AE13" s="2" t="s">
        <v>133</v>
      </c>
      <c r="AF13" s="2" t="s">
        <v>134</v>
      </c>
      <c r="AG13" s="2" t="s">
        <v>128</v>
      </c>
      <c r="AH13" s="2" t="s">
        <v>135</v>
      </c>
      <c r="AI13" s="2" t="s">
        <v>128</v>
      </c>
      <c r="AJ13" s="2" t="s">
        <v>126</v>
      </c>
      <c r="AK13" s="2" t="s">
        <v>136</v>
      </c>
      <c r="AL13" s="2" t="s">
        <v>137</v>
      </c>
      <c r="AM13" s="2" t="s">
        <v>128</v>
      </c>
      <c r="AO13" s="2" t="s">
        <v>151</v>
      </c>
      <c r="AP13" s="2" t="s">
        <v>128</v>
      </c>
      <c r="AQ13" s="2" t="s">
        <v>152</v>
      </c>
      <c r="AR13" s="2" t="s">
        <v>130</v>
      </c>
      <c r="AS13" s="2" t="str">
        <f t="shared" si="3"/>
        <v>kg</v>
      </c>
      <c r="AT13" s="2" t="str">
        <f t="shared" si="4"/>
        <v>|-</v>
      </c>
      <c r="AU13" s="2" t="str">
        <f t="shared" si="5"/>
        <v>item</v>
      </c>
      <c r="AV13" s="2" t="str">
        <f t="shared" si="6"/>
        <v>|-</v>
      </c>
      <c r="AW13" s="2">
        <f t="shared" si="7"/>
        <v>12</v>
      </c>
      <c r="AX13" s="2" t="s">
        <v>130</v>
      </c>
      <c r="AY13" s="2" t="s">
        <v>128</v>
      </c>
      <c r="AZ13" s="2" t="s">
        <v>153</v>
      </c>
      <c r="BA13" s="2" t="s">
        <v>130</v>
      </c>
      <c r="BB13" s="2" t="str">
        <f t="shared" si="8"/>
        <v>|02</v>
      </c>
      <c r="BC13" s="2" t="s">
        <v>130</v>
      </c>
      <c r="BD13" s="2" t="s">
        <v>128</v>
      </c>
      <c r="BE13" s="2" t="s">
        <v>154</v>
      </c>
      <c r="BF13" s="2" t="s">
        <v>130</v>
      </c>
      <c r="BG13" s="2" t="str">
        <f t="shared" si="9"/>
        <v>ontology</v>
      </c>
      <c r="BH13" s="2" t="s">
        <v>130</v>
      </c>
      <c r="BI13" s="2" t="s">
        <v>128</v>
      </c>
      <c r="BJ13" s="2" t="s">
        <v>206</v>
      </c>
      <c r="BK13" s="2" t="s">
        <v>130</v>
      </c>
      <c r="BL13" s="2" t="str">
        <f t="shared" si="10"/>
        <v>Mélanie Courtot</v>
      </c>
      <c r="BM13" s="2" t="s">
        <v>130</v>
      </c>
      <c r="BN13" s="2" t="s">
        <v>155</v>
      </c>
    </row>
    <row r="14" spans="1:66" x14ac:dyDescent="0.4">
      <c r="A14" s="2" t="s">
        <v>161</v>
      </c>
      <c r="B14" s="2" t="s">
        <v>141</v>
      </c>
      <c r="C14" s="2" t="s">
        <v>146</v>
      </c>
      <c r="D14" s="2" t="s">
        <v>141</v>
      </c>
      <c r="E14" s="2">
        <v>13</v>
      </c>
      <c r="F14" s="2" t="s">
        <v>196</v>
      </c>
      <c r="G14" s="2" t="s">
        <v>167</v>
      </c>
      <c r="H14" s="2" t="s">
        <v>163</v>
      </c>
      <c r="I14" s="2" t="s">
        <v>203</v>
      </c>
      <c r="K14" s="2" t="s">
        <v>143</v>
      </c>
      <c r="L14" s="2" t="s">
        <v>127</v>
      </c>
      <c r="M14" s="2" t="s">
        <v>128</v>
      </c>
      <c r="N14" s="2" t="s">
        <v>126</v>
      </c>
      <c r="O14" s="2" t="s">
        <v>129</v>
      </c>
      <c r="P14" s="2" t="s">
        <v>128</v>
      </c>
      <c r="Q14" s="2" t="s">
        <v>130</v>
      </c>
      <c r="R14" s="2" t="s">
        <v>156</v>
      </c>
      <c r="S14" s="2" t="s">
        <v>132</v>
      </c>
      <c r="T14" s="2" t="str">
        <f t="shared" si="11"/>
        <v>kg</v>
      </c>
      <c r="U14" s="2" t="str">
        <f t="shared" si="12"/>
        <v>|-</v>
      </c>
      <c r="V14" s="2" t="str">
        <f t="shared" si="13"/>
        <v>item</v>
      </c>
      <c r="W14" s="2" t="str">
        <f t="shared" si="14"/>
        <v>|-</v>
      </c>
      <c r="X14" s="2">
        <f t="shared" si="15"/>
        <v>13</v>
      </c>
      <c r="Y14" s="2" t="s">
        <v>141</v>
      </c>
      <c r="Z14" s="2" t="str">
        <f t="shared" si="16"/>
        <v>gene-ontology-1</v>
      </c>
      <c r="AA14" s="2" t="str">
        <f t="shared" si="17"/>
        <v>.txt</v>
      </c>
      <c r="AB14" s="2" t="s">
        <v>130</v>
      </c>
      <c r="AC14" s="2" t="s">
        <v>128</v>
      </c>
      <c r="AD14" s="2" t="s">
        <v>126</v>
      </c>
      <c r="AE14" s="2" t="s">
        <v>133</v>
      </c>
      <c r="AF14" s="2" t="s">
        <v>134</v>
      </c>
      <c r="AG14" s="2" t="s">
        <v>128</v>
      </c>
      <c r="AH14" s="2" t="s">
        <v>135</v>
      </c>
      <c r="AI14" s="2" t="s">
        <v>128</v>
      </c>
      <c r="AJ14" s="2" t="s">
        <v>126</v>
      </c>
      <c r="AK14" s="2" t="s">
        <v>136</v>
      </c>
      <c r="AL14" s="2" t="s">
        <v>137</v>
      </c>
      <c r="AM14" s="2" t="s">
        <v>128</v>
      </c>
      <c r="AO14" s="2" t="s">
        <v>151</v>
      </c>
      <c r="AP14" s="2" t="s">
        <v>128</v>
      </c>
      <c r="AQ14" s="2" t="s">
        <v>152</v>
      </c>
      <c r="AR14" s="2" t="s">
        <v>130</v>
      </c>
      <c r="AS14" s="2" t="str">
        <f t="shared" si="3"/>
        <v>kg</v>
      </c>
      <c r="AT14" s="2" t="str">
        <f t="shared" si="4"/>
        <v>|-</v>
      </c>
      <c r="AU14" s="2" t="str">
        <f t="shared" si="5"/>
        <v>item</v>
      </c>
      <c r="AV14" s="2" t="str">
        <f t="shared" si="6"/>
        <v>|-</v>
      </c>
      <c r="AW14" s="2">
        <f t="shared" si="7"/>
        <v>13</v>
      </c>
      <c r="AX14" s="2" t="s">
        <v>130</v>
      </c>
      <c r="AY14" s="2" t="s">
        <v>128</v>
      </c>
      <c r="AZ14" s="2" t="s">
        <v>153</v>
      </c>
      <c r="BA14" s="2" t="s">
        <v>130</v>
      </c>
      <c r="BB14" s="2" t="str">
        <f t="shared" si="8"/>
        <v>|03</v>
      </c>
      <c r="BC14" s="2" t="s">
        <v>130</v>
      </c>
      <c r="BD14" s="2" t="s">
        <v>128</v>
      </c>
      <c r="BE14" s="2" t="s">
        <v>154</v>
      </c>
      <c r="BF14" s="2" t="s">
        <v>130</v>
      </c>
      <c r="BG14" s="2" t="str">
        <f t="shared" si="9"/>
        <v>gene-ontology-1</v>
      </c>
      <c r="BH14" s="2" t="s">
        <v>130</v>
      </c>
      <c r="BI14" s="2" t="s">
        <v>128</v>
      </c>
      <c r="BJ14" s="2" t="s">
        <v>206</v>
      </c>
      <c r="BK14" s="2" t="s">
        <v>130</v>
      </c>
      <c r="BL14" s="2" t="str">
        <f t="shared" si="10"/>
        <v>Mélanie Courtot</v>
      </c>
      <c r="BM14" s="2" t="s">
        <v>130</v>
      </c>
      <c r="BN14" s="2" t="s">
        <v>155</v>
      </c>
    </row>
    <row r="15" spans="1:66" x14ac:dyDescent="0.4">
      <c r="A15" s="2" t="s">
        <v>161</v>
      </c>
      <c r="B15" s="2" t="s">
        <v>141</v>
      </c>
      <c r="C15" s="2" t="s">
        <v>146</v>
      </c>
      <c r="D15" s="2" t="s">
        <v>141</v>
      </c>
      <c r="E15" s="2">
        <v>14</v>
      </c>
      <c r="F15" s="2" t="s">
        <v>197</v>
      </c>
      <c r="G15" s="2" t="s">
        <v>168</v>
      </c>
      <c r="H15" s="2" t="s">
        <v>142</v>
      </c>
      <c r="I15" s="2" t="s">
        <v>203</v>
      </c>
      <c r="K15" s="2" t="s">
        <v>143</v>
      </c>
      <c r="L15" s="2" t="s">
        <v>127</v>
      </c>
      <c r="M15" s="2" t="s">
        <v>128</v>
      </c>
      <c r="N15" s="2" t="s">
        <v>126</v>
      </c>
      <c r="O15" s="2" t="s">
        <v>129</v>
      </c>
      <c r="P15" s="2" t="s">
        <v>128</v>
      </c>
      <c r="Q15" s="2" t="s">
        <v>130</v>
      </c>
      <c r="R15" s="2" t="s">
        <v>156</v>
      </c>
      <c r="S15" s="2" t="s">
        <v>132</v>
      </c>
      <c r="T15" s="2" t="str">
        <f t="shared" si="11"/>
        <v>kg</v>
      </c>
      <c r="U15" s="2" t="str">
        <f t="shared" si="12"/>
        <v>|-</v>
      </c>
      <c r="V15" s="2" t="str">
        <f t="shared" si="13"/>
        <v>item</v>
      </c>
      <c r="W15" s="2" t="str">
        <f t="shared" si="14"/>
        <v>|-</v>
      </c>
      <c r="X15" s="2">
        <f t="shared" si="15"/>
        <v>14</v>
      </c>
      <c r="Y15" s="2" t="s">
        <v>141</v>
      </c>
      <c r="Z15" s="2" t="str">
        <f t="shared" si="16"/>
        <v>gene-ontology-2</v>
      </c>
      <c r="AA15" s="2" t="str">
        <f t="shared" si="17"/>
        <v>.svg</v>
      </c>
      <c r="AB15" s="2" t="s">
        <v>130</v>
      </c>
      <c r="AC15" s="2" t="s">
        <v>128</v>
      </c>
      <c r="AD15" s="2" t="s">
        <v>126</v>
      </c>
      <c r="AE15" s="2" t="s">
        <v>133</v>
      </c>
      <c r="AF15" s="2" t="s">
        <v>134</v>
      </c>
      <c r="AG15" s="2" t="s">
        <v>128</v>
      </c>
      <c r="AH15" s="2" t="s">
        <v>135</v>
      </c>
      <c r="AI15" s="2" t="s">
        <v>128</v>
      </c>
      <c r="AJ15" s="2" t="s">
        <v>126</v>
      </c>
      <c r="AK15" s="2" t="s">
        <v>136</v>
      </c>
      <c r="AL15" s="2" t="s">
        <v>137</v>
      </c>
      <c r="AM15" s="2" t="s">
        <v>128</v>
      </c>
      <c r="AO15" s="2" t="s">
        <v>151</v>
      </c>
      <c r="AP15" s="2" t="s">
        <v>128</v>
      </c>
      <c r="AQ15" s="2" t="s">
        <v>152</v>
      </c>
      <c r="AR15" s="2" t="s">
        <v>130</v>
      </c>
      <c r="AS15" s="2" t="str">
        <f t="shared" si="3"/>
        <v>kg</v>
      </c>
      <c r="AT15" s="2" t="str">
        <f t="shared" si="4"/>
        <v>|-</v>
      </c>
      <c r="AU15" s="2" t="str">
        <f t="shared" si="5"/>
        <v>item</v>
      </c>
      <c r="AV15" s="2" t="str">
        <f t="shared" si="6"/>
        <v>|-</v>
      </c>
      <c r="AW15" s="2">
        <f t="shared" si="7"/>
        <v>14</v>
      </c>
      <c r="AX15" s="2" t="s">
        <v>130</v>
      </c>
      <c r="AY15" s="2" t="s">
        <v>128</v>
      </c>
      <c r="AZ15" s="2" t="s">
        <v>153</v>
      </c>
      <c r="BA15" s="2" t="s">
        <v>130</v>
      </c>
      <c r="BB15" s="2" t="str">
        <f t="shared" si="8"/>
        <v>|04</v>
      </c>
      <c r="BC15" s="2" t="s">
        <v>130</v>
      </c>
      <c r="BD15" s="2" t="s">
        <v>128</v>
      </c>
      <c r="BE15" s="2" t="s">
        <v>154</v>
      </c>
      <c r="BF15" s="2" t="s">
        <v>130</v>
      </c>
      <c r="BG15" s="2" t="str">
        <f t="shared" si="9"/>
        <v>gene-ontology-2</v>
      </c>
      <c r="BH15" s="2" t="s">
        <v>130</v>
      </c>
      <c r="BI15" s="2" t="s">
        <v>128</v>
      </c>
      <c r="BJ15" s="2" t="s">
        <v>206</v>
      </c>
      <c r="BK15" s="2" t="s">
        <v>130</v>
      </c>
      <c r="BL15" s="2" t="str">
        <f t="shared" si="10"/>
        <v>Mélanie Courtot</v>
      </c>
      <c r="BM15" s="2" t="s">
        <v>130</v>
      </c>
      <c r="BN15" s="2" t="s">
        <v>155</v>
      </c>
    </row>
    <row r="16" spans="1:66" x14ac:dyDescent="0.4">
      <c r="A16" s="2" t="s">
        <v>161</v>
      </c>
      <c r="B16" s="2" t="s">
        <v>141</v>
      </c>
      <c r="C16" s="2" t="s">
        <v>146</v>
      </c>
      <c r="D16" s="2" t="s">
        <v>141</v>
      </c>
      <c r="E16" s="2">
        <v>15</v>
      </c>
      <c r="F16" s="2" t="s">
        <v>198</v>
      </c>
      <c r="G16" s="2" t="s">
        <v>169</v>
      </c>
      <c r="H16" s="2" t="s">
        <v>142</v>
      </c>
      <c r="I16" s="2" t="s">
        <v>203</v>
      </c>
      <c r="K16" s="2" t="s">
        <v>143</v>
      </c>
      <c r="L16" s="2" t="s">
        <v>127</v>
      </c>
      <c r="M16" s="2" t="s">
        <v>128</v>
      </c>
      <c r="N16" s="2" t="s">
        <v>126</v>
      </c>
      <c r="O16" s="2" t="s">
        <v>129</v>
      </c>
      <c r="P16" s="2" t="s">
        <v>128</v>
      </c>
      <c r="Q16" s="2" t="s">
        <v>130</v>
      </c>
      <c r="R16" s="2" t="s">
        <v>156</v>
      </c>
      <c r="S16" s="2" t="s">
        <v>132</v>
      </c>
      <c r="T16" s="2" t="str">
        <f t="shared" si="11"/>
        <v>kg</v>
      </c>
      <c r="U16" s="2" t="str">
        <f t="shared" si="12"/>
        <v>|-</v>
      </c>
      <c r="V16" s="2" t="str">
        <f t="shared" si="13"/>
        <v>item</v>
      </c>
      <c r="W16" s="2" t="str">
        <f t="shared" si="14"/>
        <v>|-</v>
      </c>
      <c r="X16" s="2">
        <f t="shared" si="15"/>
        <v>15</v>
      </c>
      <c r="Y16" s="2" t="s">
        <v>141</v>
      </c>
      <c r="Z16" s="2" t="str">
        <f t="shared" si="16"/>
        <v>gene-ontology-branches</v>
      </c>
      <c r="AA16" s="2" t="str">
        <f t="shared" si="17"/>
        <v>.svg</v>
      </c>
      <c r="AB16" s="2" t="s">
        <v>130</v>
      </c>
      <c r="AC16" s="2" t="s">
        <v>128</v>
      </c>
      <c r="AD16" s="2" t="s">
        <v>126</v>
      </c>
      <c r="AE16" s="2" t="s">
        <v>133</v>
      </c>
      <c r="AF16" s="2" t="s">
        <v>134</v>
      </c>
      <c r="AG16" s="2" t="s">
        <v>128</v>
      </c>
      <c r="AH16" s="2" t="s">
        <v>135</v>
      </c>
      <c r="AI16" s="2" t="s">
        <v>128</v>
      </c>
      <c r="AJ16" s="2" t="s">
        <v>126</v>
      </c>
      <c r="AK16" s="2" t="s">
        <v>136</v>
      </c>
      <c r="AL16" s="2" t="s">
        <v>137</v>
      </c>
      <c r="AM16" s="2" t="s">
        <v>128</v>
      </c>
      <c r="AO16" s="2" t="s">
        <v>151</v>
      </c>
      <c r="AP16" s="2" t="s">
        <v>128</v>
      </c>
      <c r="AQ16" s="2" t="s">
        <v>152</v>
      </c>
      <c r="AR16" s="2" t="s">
        <v>130</v>
      </c>
      <c r="AS16" s="2" t="str">
        <f t="shared" si="3"/>
        <v>kg</v>
      </c>
      <c r="AT16" s="2" t="str">
        <f t="shared" si="4"/>
        <v>|-</v>
      </c>
      <c r="AU16" s="2" t="str">
        <f t="shared" si="5"/>
        <v>item</v>
      </c>
      <c r="AV16" s="2" t="str">
        <f t="shared" si="6"/>
        <v>|-</v>
      </c>
      <c r="AW16" s="2">
        <f t="shared" si="7"/>
        <v>15</v>
      </c>
      <c r="AX16" s="2" t="s">
        <v>130</v>
      </c>
      <c r="AY16" s="2" t="s">
        <v>128</v>
      </c>
      <c r="AZ16" s="2" t="s">
        <v>153</v>
      </c>
      <c r="BA16" s="2" t="s">
        <v>130</v>
      </c>
      <c r="BB16" s="2" t="str">
        <f t="shared" si="8"/>
        <v>|05</v>
      </c>
      <c r="BC16" s="2" t="s">
        <v>130</v>
      </c>
      <c r="BD16" s="2" t="s">
        <v>128</v>
      </c>
      <c r="BE16" s="2" t="s">
        <v>154</v>
      </c>
      <c r="BF16" s="2" t="s">
        <v>130</v>
      </c>
      <c r="BG16" s="2" t="str">
        <f t="shared" si="9"/>
        <v>gene-ontology-branches</v>
      </c>
      <c r="BH16" s="2" t="s">
        <v>130</v>
      </c>
      <c r="BI16" s="2" t="s">
        <v>128</v>
      </c>
      <c r="BJ16" s="2" t="s">
        <v>206</v>
      </c>
      <c r="BK16" s="2" t="s">
        <v>130</v>
      </c>
      <c r="BL16" s="2" t="str">
        <f t="shared" si="10"/>
        <v>Mélanie Courtot</v>
      </c>
      <c r="BM16" s="2" t="s">
        <v>130</v>
      </c>
      <c r="BN16" s="2" t="s">
        <v>155</v>
      </c>
    </row>
    <row r="17" spans="1:66" x14ac:dyDescent="0.4">
      <c r="A17" s="2" t="s">
        <v>161</v>
      </c>
      <c r="B17" s="2" t="s">
        <v>141</v>
      </c>
      <c r="C17" s="2" t="s">
        <v>146</v>
      </c>
      <c r="D17" s="2" t="s">
        <v>141</v>
      </c>
      <c r="E17" s="2">
        <v>16</v>
      </c>
      <c r="F17" s="2" t="s">
        <v>199</v>
      </c>
      <c r="G17" s="2" t="s">
        <v>170</v>
      </c>
      <c r="H17" s="2" t="s">
        <v>142</v>
      </c>
      <c r="I17" s="2" t="s">
        <v>203</v>
      </c>
      <c r="K17" s="2" t="s">
        <v>143</v>
      </c>
      <c r="L17" s="2" t="s">
        <v>127</v>
      </c>
      <c r="M17" s="2" t="s">
        <v>128</v>
      </c>
      <c r="N17" s="2" t="s">
        <v>126</v>
      </c>
      <c r="O17" s="2" t="s">
        <v>129</v>
      </c>
      <c r="P17" s="2" t="s">
        <v>128</v>
      </c>
      <c r="Q17" s="2" t="s">
        <v>130</v>
      </c>
      <c r="R17" s="2" t="s">
        <v>156</v>
      </c>
      <c r="S17" s="2" t="s">
        <v>132</v>
      </c>
      <c r="T17" s="2" t="str">
        <f t="shared" si="11"/>
        <v>kg</v>
      </c>
      <c r="U17" s="2" t="str">
        <f t="shared" si="12"/>
        <v>|-</v>
      </c>
      <c r="V17" s="2" t="str">
        <f t="shared" si="13"/>
        <v>item</v>
      </c>
      <c r="W17" s="2" t="str">
        <f t="shared" si="14"/>
        <v>|-</v>
      </c>
      <c r="X17" s="2">
        <f t="shared" si="15"/>
        <v>16</v>
      </c>
      <c r="Y17" s="2" t="s">
        <v>141</v>
      </c>
      <c r="Z17" s="2" t="str">
        <f t="shared" si="16"/>
        <v>knowledge-graphs</v>
      </c>
      <c r="AA17" s="2" t="str">
        <f t="shared" si="17"/>
        <v>.svg</v>
      </c>
      <c r="AB17" s="2" t="s">
        <v>130</v>
      </c>
      <c r="AC17" s="2" t="s">
        <v>128</v>
      </c>
      <c r="AD17" s="2" t="s">
        <v>126</v>
      </c>
      <c r="AE17" s="2" t="s">
        <v>133</v>
      </c>
      <c r="AF17" s="2" t="s">
        <v>134</v>
      </c>
      <c r="AG17" s="2" t="s">
        <v>128</v>
      </c>
      <c r="AH17" s="2" t="s">
        <v>135</v>
      </c>
      <c r="AI17" s="2" t="s">
        <v>128</v>
      </c>
      <c r="AJ17" s="2" t="s">
        <v>126</v>
      </c>
      <c r="AK17" s="2" t="s">
        <v>136</v>
      </c>
      <c r="AL17" s="2" t="s">
        <v>137</v>
      </c>
      <c r="AM17" s="2" t="s">
        <v>128</v>
      </c>
      <c r="AO17" s="2" t="s">
        <v>151</v>
      </c>
      <c r="AP17" s="2" t="s">
        <v>128</v>
      </c>
      <c r="AQ17" s="2" t="s">
        <v>152</v>
      </c>
      <c r="AR17" s="2" t="s">
        <v>130</v>
      </c>
      <c r="AS17" s="2" t="str">
        <f t="shared" si="3"/>
        <v>kg</v>
      </c>
      <c r="AT17" s="2" t="str">
        <f t="shared" si="4"/>
        <v>|-</v>
      </c>
      <c r="AU17" s="2" t="str">
        <f t="shared" si="5"/>
        <v>item</v>
      </c>
      <c r="AV17" s="2" t="str">
        <f t="shared" si="6"/>
        <v>|-</v>
      </c>
      <c r="AW17" s="2">
        <f t="shared" si="7"/>
        <v>16</v>
      </c>
      <c r="AX17" s="2" t="s">
        <v>130</v>
      </c>
      <c r="AY17" s="2" t="s">
        <v>128</v>
      </c>
      <c r="AZ17" s="2" t="s">
        <v>153</v>
      </c>
      <c r="BA17" s="2" t="s">
        <v>130</v>
      </c>
      <c r="BB17" s="2" t="str">
        <f t="shared" si="8"/>
        <v>|06</v>
      </c>
      <c r="BC17" s="2" t="s">
        <v>130</v>
      </c>
      <c r="BD17" s="2" t="s">
        <v>128</v>
      </c>
      <c r="BE17" s="2" t="s">
        <v>154</v>
      </c>
      <c r="BF17" s="2" t="s">
        <v>130</v>
      </c>
      <c r="BG17" s="2" t="str">
        <f t="shared" si="9"/>
        <v>knowledge-graphs</v>
      </c>
      <c r="BH17" s="2" t="s">
        <v>130</v>
      </c>
      <c r="BI17" s="2" t="s">
        <v>128</v>
      </c>
      <c r="BJ17" s="2" t="s">
        <v>206</v>
      </c>
      <c r="BK17" s="2" t="s">
        <v>130</v>
      </c>
      <c r="BL17" s="2" t="str">
        <f t="shared" si="10"/>
        <v>Mélanie Courtot</v>
      </c>
      <c r="BM17" s="2" t="s">
        <v>130</v>
      </c>
      <c r="BN17" s="2" t="s">
        <v>155</v>
      </c>
    </row>
    <row r="18" spans="1:66" x14ac:dyDescent="0.4">
      <c r="A18" s="2" t="s">
        <v>161</v>
      </c>
      <c r="B18" s="2" t="s">
        <v>141</v>
      </c>
      <c r="C18" s="2" t="s">
        <v>146</v>
      </c>
      <c r="D18" s="2" t="s">
        <v>141</v>
      </c>
      <c r="E18" s="2">
        <v>17</v>
      </c>
      <c r="F18" s="2" t="s">
        <v>200</v>
      </c>
      <c r="G18" s="2" t="s">
        <v>171</v>
      </c>
      <c r="H18" s="2" t="s">
        <v>163</v>
      </c>
      <c r="I18" s="2" t="s">
        <v>203</v>
      </c>
      <c r="K18" s="2" t="s">
        <v>143</v>
      </c>
      <c r="L18" s="2" t="s">
        <v>127</v>
      </c>
      <c r="M18" s="2" t="s">
        <v>128</v>
      </c>
      <c r="N18" s="2" t="s">
        <v>126</v>
      </c>
      <c r="O18" s="2" t="s">
        <v>129</v>
      </c>
      <c r="P18" s="2" t="s">
        <v>128</v>
      </c>
      <c r="Q18" s="2" t="s">
        <v>130</v>
      </c>
      <c r="R18" s="2" t="s">
        <v>156</v>
      </c>
      <c r="S18" s="2" t="s">
        <v>132</v>
      </c>
      <c r="T18" s="2" t="str">
        <f t="shared" si="11"/>
        <v>kg</v>
      </c>
      <c r="U18" s="2" t="str">
        <f t="shared" si="12"/>
        <v>|-</v>
      </c>
      <c r="V18" s="2" t="str">
        <f t="shared" si="13"/>
        <v>item</v>
      </c>
      <c r="W18" s="2" t="str">
        <f t="shared" si="14"/>
        <v>|-</v>
      </c>
      <c r="X18" s="2">
        <f t="shared" si="15"/>
        <v>17</v>
      </c>
      <c r="Y18" s="2" t="s">
        <v>141</v>
      </c>
      <c r="Z18" s="2" t="str">
        <f t="shared" si="16"/>
        <v>example-knowledge-graphs</v>
      </c>
      <c r="AA18" s="2" t="str">
        <f t="shared" si="17"/>
        <v>.txt</v>
      </c>
      <c r="AB18" s="2" t="s">
        <v>130</v>
      </c>
      <c r="AC18" s="2" t="s">
        <v>128</v>
      </c>
      <c r="AD18" s="2" t="s">
        <v>126</v>
      </c>
      <c r="AE18" s="2" t="s">
        <v>133</v>
      </c>
      <c r="AF18" s="2" t="s">
        <v>134</v>
      </c>
      <c r="AG18" s="2" t="s">
        <v>128</v>
      </c>
      <c r="AH18" s="2" t="s">
        <v>135</v>
      </c>
      <c r="AI18" s="2" t="s">
        <v>128</v>
      </c>
      <c r="AJ18" s="2" t="s">
        <v>126</v>
      </c>
      <c r="AK18" s="2" t="s">
        <v>136</v>
      </c>
      <c r="AL18" s="2" t="s">
        <v>137</v>
      </c>
      <c r="AM18" s="2" t="s">
        <v>128</v>
      </c>
      <c r="AO18" s="2" t="s">
        <v>151</v>
      </c>
      <c r="AP18" s="2" t="s">
        <v>128</v>
      </c>
      <c r="AQ18" s="2" t="s">
        <v>152</v>
      </c>
      <c r="AR18" s="2" t="s">
        <v>130</v>
      </c>
      <c r="AS18" s="2" t="str">
        <f t="shared" si="3"/>
        <v>kg</v>
      </c>
      <c r="AT18" s="2" t="str">
        <f t="shared" si="4"/>
        <v>|-</v>
      </c>
      <c r="AU18" s="2" t="str">
        <f t="shared" si="5"/>
        <v>item</v>
      </c>
      <c r="AV18" s="2" t="str">
        <f t="shared" si="6"/>
        <v>|-</v>
      </c>
      <c r="AW18" s="2">
        <f t="shared" si="7"/>
        <v>17</v>
      </c>
      <c r="AX18" s="2" t="s">
        <v>130</v>
      </c>
      <c r="AY18" s="2" t="s">
        <v>128</v>
      </c>
      <c r="AZ18" s="2" t="s">
        <v>153</v>
      </c>
      <c r="BA18" s="2" t="s">
        <v>130</v>
      </c>
      <c r="BB18" s="2" t="str">
        <f t="shared" si="8"/>
        <v>|07</v>
      </c>
      <c r="BC18" s="2" t="s">
        <v>130</v>
      </c>
      <c r="BD18" s="2" t="s">
        <v>128</v>
      </c>
      <c r="BE18" s="2" t="s">
        <v>154</v>
      </c>
      <c r="BF18" s="2" t="s">
        <v>130</v>
      </c>
      <c r="BG18" s="2" t="str">
        <f t="shared" si="9"/>
        <v>example-knowledge-graphs</v>
      </c>
      <c r="BH18" s="2" t="s">
        <v>130</v>
      </c>
      <c r="BI18" s="2" t="s">
        <v>128</v>
      </c>
      <c r="BJ18" s="2" t="s">
        <v>206</v>
      </c>
      <c r="BK18" s="2" t="s">
        <v>130</v>
      </c>
      <c r="BL18" s="2" t="str">
        <f t="shared" si="10"/>
        <v>Mélanie Courtot</v>
      </c>
      <c r="BM18" s="2" t="s">
        <v>130</v>
      </c>
      <c r="BN18" s="2" t="s">
        <v>155</v>
      </c>
    </row>
    <row r="19" spans="1:66" x14ac:dyDescent="0.4">
      <c r="A19" s="2" t="s">
        <v>161</v>
      </c>
      <c r="B19" s="2" t="s">
        <v>141</v>
      </c>
      <c r="C19" s="2" t="s">
        <v>146</v>
      </c>
      <c r="D19" s="2" t="s">
        <v>141</v>
      </c>
      <c r="E19" s="2">
        <v>18</v>
      </c>
      <c r="F19" s="2" t="s">
        <v>201</v>
      </c>
      <c r="G19" s="2" t="s">
        <v>172</v>
      </c>
      <c r="H19" s="2" t="s">
        <v>142</v>
      </c>
      <c r="I19" s="2" t="s">
        <v>203</v>
      </c>
      <c r="K19" s="2" t="s">
        <v>143</v>
      </c>
      <c r="L19" s="2" t="s">
        <v>127</v>
      </c>
      <c r="M19" s="2" t="s">
        <v>128</v>
      </c>
      <c r="N19" s="2" t="s">
        <v>126</v>
      </c>
      <c r="O19" s="2" t="s">
        <v>129</v>
      </c>
      <c r="P19" s="2" t="s">
        <v>128</v>
      </c>
      <c r="Q19" s="2" t="s">
        <v>130</v>
      </c>
      <c r="R19" s="2" t="s">
        <v>156</v>
      </c>
      <c r="S19" s="2" t="s">
        <v>132</v>
      </c>
      <c r="T19" s="2" t="str">
        <f t="shared" si="11"/>
        <v>kg</v>
      </c>
      <c r="U19" s="2" t="str">
        <f t="shared" si="12"/>
        <v>|-</v>
      </c>
      <c r="V19" s="2" t="str">
        <f t="shared" si="13"/>
        <v>item</v>
      </c>
      <c r="W19" s="2" t="str">
        <f t="shared" si="14"/>
        <v>|-</v>
      </c>
      <c r="X19" s="2">
        <f t="shared" si="15"/>
        <v>18</v>
      </c>
      <c r="Y19" s="2" t="s">
        <v>141</v>
      </c>
      <c r="Z19" s="2" t="str">
        <f t="shared" si="16"/>
        <v>example-google-knowledge-graph</v>
      </c>
      <c r="AA19" s="2" t="str">
        <f t="shared" si="17"/>
        <v>.svg</v>
      </c>
      <c r="AB19" s="2" t="s">
        <v>130</v>
      </c>
      <c r="AC19" s="2" t="s">
        <v>128</v>
      </c>
      <c r="AD19" s="2" t="s">
        <v>126</v>
      </c>
      <c r="AE19" s="2" t="s">
        <v>133</v>
      </c>
      <c r="AF19" s="2" t="s">
        <v>134</v>
      </c>
      <c r="AG19" s="2" t="s">
        <v>128</v>
      </c>
      <c r="AH19" s="2" t="s">
        <v>135</v>
      </c>
      <c r="AI19" s="2" t="s">
        <v>128</v>
      </c>
      <c r="AJ19" s="2" t="s">
        <v>126</v>
      </c>
      <c r="AK19" s="2" t="s">
        <v>136</v>
      </c>
      <c r="AL19" s="2" t="s">
        <v>137</v>
      </c>
      <c r="AM19" s="2" t="s">
        <v>128</v>
      </c>
      <c r="AO19" s="2" t="s">
        <v>151</v>
      </c>
      <c r="AP19" s="2" t="s">
        <v>128</v>
      </c>
      <c r="AQ19" s="2" t="s">
        <v>152</v>
      </c>
      <c r="AR19" s="2" t="s">
        <v>130</v>
      </c>
      <c r="AS19" s="2" t="str">
        <f t="shared" si="3"/>
        <v>kg</v>
      </c>
      <c r="AT19" s="2" t="str">
        <f t="shared" si="4"/>
        <v>|-</v>
      </c>
      <c r="AU19" s="2" t="str">
        <f t="shared" si="5"/>
        <v>item</v>
      </c>
      <c r="AV19" s="2" t="str">
        <f t="shared" si="6"/>
        <v>|-</v>
      </c>
      <c r="AW19" s="2">
        <f t="shared" si="7"/>
        <v>18</v>
      </c>
      <c r="AX19" s="2" t="s">
        <v>130</v>
      </c>
      <c r="AY19" s="2" t="s">
        <v>128</v>
      </c>
      <c r="AZ19" s="2" t="s">
        <v>153</v>
      </c>
      <c r="BA19" s="2" t="s">
        <v>130</v>
      </c>
      <c r="BB19" s="2" t="str">
        <f t="shared" si="8"/>
        <v>|08</v>
      </c>
      <c r="BC19" s="2" t="s">
        <v>130</v>
      </c>
      <c r="BD19" s="2" t="s">
        <v>128</v>
      </c>
      <c r="BE19" s="2" t="s">
        <v>154</v>
      </c>
      <c r="BF19" s="2" t="s">
        <v>130</v>
      </c>
      <c r="BG19" s="2" t="str">
        <f t="shared" si="9"/>
        <v>example-google-knowledge-graph</v>
      </c>
      <c r="BH19" s="2" t="s">
        <v>130</v>
      </c>
      <c r="BI19" s="2" t="s">
        <v>128</v>
      </c>
      <c r="BJ19" s="2" t="s">
        <v>206</v>
      </c>
      <c r="BK19" s="2" t="s">
        <v>130</v>
      </c>
      <c r="BL19" s="2" t="str">
        <f t="shared" si="10"/>
        <v>Mélanie Courtot</v>
      </c>
      <c r="BM19" s="2" t="s">
        <v>130</v>
      </c>
      <c r="BN19" s="2" t="s">
        <v>155</v>
      </c>
    </row>
    <row r="20" spans="1:66" x14ac:dyDescent="0.4">
      <c r="A20" s="2" t="s">
        <v>161</v>
      </c>
      <c r="B20" s="2" t="s">
        <v>141</v>
      </c>
      <c r="C20" s="2" t="s">
        <v>146</v>
      </c>
      <c r="D20" s="2" t="s">
        <v>141</v>
      </c>
      <c r="E20" s="2">
        <v>19</v>
      </c>
      <c r="F20" s="2" t="s">
        <v>202</v>
      </c>
      <c r="G20" s="2" t="s">
        <v>173</v>
      </c>
      <c r="H20" s="2" t="s">
        <v>142</v>
      </c>
      <c r="I20" s="2" t="s">
        <v>203</v>
      </c>
      <c r="K20" s="2" t="s">
        <v>143</v>
      </c>
      <c r="L20" s="2" t="s">
        <v>127</v>
      </c>
      <c r="M20" s="2" t="s">
        <v>128</v>
      </c>
      <c r="N20" s="2" t="s">
        <v>126</v>
      </c>
      <c r="O20" s="2" t="s">
        <v>129</v>
      </c>
      <c r="P20" s="2" t="s">
        <v>128</v>
      </c>
      <c r="Q20" s="2" t="s">
        <v>130</v>
      </c>
      <c r="R20" s="2" t="s">
        <v>156</v>
      </c>
      <c r="S20" s="2" t="s">
        <v>132</v>
      </c>
      <c r="T20" s="2" t="str">
        <f t="shared" si="11"/>
        <v>kg</v>
      </c>
      <c r="U20" s="2" t="str">
        <f t="shared" si="12"/>
        <v>|-</v>
      </c>
      <c r="V20" s="2" t="str">
        <f t="shared" si="13"/>
        <v>item</v>
      </c>
      <c r="W20" s="2" t="str">
        <f t="shared" si="14"/>
        <v>|-</v>
      </c>
      <c r="X20" s="2">
        <f t="shared" si="15"/>
        <v>19</v>
      </c>
      <c r="Y20" s="2" t="s">
        <v>141</v>
      </c>
      <c r="Z20" s="2" t="str">
        <f t="shared" si="16"/>
        <v>why-knowledge-graphs</v>
      </c>
      <c r="AA20" s="2" t="str">
        <f t="shared" si="17"/>
        <v>.svg</v>
      </c>
      <c r="AB20" s="2" t="s">
        <v>130</v>
      </c>
      <c r="AC20" s="2" t="s">
        <v>128</v>
      </c>
      <c r="AD20" s="2" t="s">
        <v>126</v>
      </c>
      <c r="AE20" s="2" t="s">
        <v>133</v>
      </c>
      <c r="AF20" s="2" t="s">
        <v>134</v>
      </c>
      <c r="AG20" s="2" t="s">
        <v>128</v>
      </c>
      <c r="AH20" s="2" t="s">
        <v>135</v>
      </c>
      <c r="AI20" s="2" t="s">
        <v>128</v>
      </c>
      <c r="AJ20" s="2" t="s">
        <v>126</v>
      </c>
      <c r="AK20" s="2" t="s">
        <v>136</v>
      </c>
      <c r="AL20" s="2" t="s">
        <v>137</v>
      </c>
      <c r="AM20" s="2" t="s">
        <v>128</v>
      </c>
      <c r="AO20" s="2" t="s">
        <v>151</v>
      </c>
      <c r="AP20" s="2" t="s">
        <v>128</v>
      </c>
      <c r="AQ20" s="2" t="s">
        <v>152</v>
      </c>
      <c r="AR20" s="2" t="s">
        <v>130</v>
      </c>
      <c r="AS20" s="2" t="str">
        <f t="shared" si="3"/>
        <v>kg</v>
      </c>
      <c r="AT20" s="2" t="str">
        <f t="shared" si="4"/>
        <v>|-</v>
      </c>
      <c r="AU20" s="2" t="str">
        <f t="shared" si="5"/>
        <v>item</v>
      </c>
      <c r="AV20" s="2" t="str">
        <f t="shared" si="6"/>
        <v>|-</v>
      </c>
      <c r="AW20" s="2">
        <f t="shared" si="7"/>
        <v>19</v>
      </c>
      <c r="AX20" s="2" t="s">
        <v>130</v>
      </c>
      <c r="AY20" s="2" t="s">
        <v>128</v>
      </c>
      <c r="AZ20" s="2" t="s">
        <v>153</v>
      </c>
      <c r="BA20" s="2" t="s">
        <v>130</v>
      </c>
      <c r="BB20" s="2" t="str">
        <f t="shared" si="8"/>
        <v>|09</v>
      </c>
      <c r="BC20" s="2" t="s">
        <v>130</v>
      </c>
      <c r="BD20" s="2" t="s">
        <v>128</v>
      </c>
      <c r="BE20" s="2" t="s">
        <v>154</v>
      </c>
      <c r="BF20" s="2" t="s">
        <v>130</v>
      </c>
      <c r="BG20" s="2" t="str">
        <f t="shared" si="9"/>
        <v>why-knowledge-graphs</v>
      </c>
      <c r="BH20" s="2" t="s">
        <v>130</v>
      </c>
      <c r="BI20" s="2" t="s">
        <v>128</v>
      </c>
      <c r="BJ20" s="2" t="s">
        <v>206</v>
      </c>
      <c r="BK20" s="2" t="s">
        <v>130</v>
      </c>
      <c r="BL20" s="2" t="str">
        <f t="shared" si="10"/>
        <v>Mélanie Courtot</v>
      </c>
      <c r="BM20" s="2" t="s">
        <v>130</v>
      </c>
      <c r="BN20" s="2" t="s">
        <v>155</v>
      </c>
    </row>
    <row r="21" spans="1:66" x14ac:dyDescent="0.4">
      <c r="A21" s="2" t="s">
        <v>161</v>
      </c>
      <c r="B21" s="2" t="s">
        <v>141</v>
      </c>
      <c r="C21" s="2" t="s">
        <v>146</v>
      </c>
      <c r="D21" s="2" t="s">
        <v>141</v>
      </c>
      <c r="E21" s="2">
        <v>20</v>
      </c>
      <c r="F21" s="2">
        <v>10</v>
      </c>
      <c r="G21" s="2" t="s">
        <v>174</v>
      </c>
      <c r="H21" s="2" t="s">
        <v>142</v>
      </c>
      <c r="I21" s="2" t="s">
        <v>203</v>
      </c>
      <c r="K21" s="2" t="s">
        <v>143</v>
      </c>
      <c r="L21" s="2" t="s">
        <v>127</v>
      </c>
      <c r="M21" s="2" t="s">
        <v>128</v>
      </c>
      <c r="N21" s="2" t="s">
        <v>126</v>
      </c>
      <c r="O21" s="2" t="s">
        <v>129</v>
      </c>
      <c r="P21" s="2" t="s">
        <v>128</v>
      </c>
      <c r="Q21" s="2" t="s">
        <v>130</v>
      </c>
      <c r="R21" s="2" t="s">
        <v>156</v>
      </c>
      <c r="S21" s="2" t="s">
        <v>132</v>
      </c>
      <c r="T21" s="2" t="str">
        <f t="shared" si="11"/>
        <v>kg</v>
      </c>
      <c r="U21" s="2" t="str">
        <f t="shared" si="12"/>
        <v>|-</v>
      </c>
      <c r="V21" s="2" t="str">
        <f t="shared" si="13"/>
        <v>item</v>
      </c>
      <c r="W21" s="2" t="str">
        <f t="shared" si="14"/>
        <v>|-</v>
      </c>
      <c r="X21" s="2">
        <f t="shared" si="15"/>
        <v>20</v>
      </c>
      <c r="Y21" s="2" t="s">
        <v>141</v>
      </c>
      <c r="Z21" s="2" t="str">
        <f t="shared" si="16"/>
        <v>implicit-relations-for-hypothesis-generation-1</v>
      </c>
      <c r="AA21" s="2" t="str">
        <f t="shared" si="17"/>
        <v>.svg</v>
      </c>
      <c r="AB21" s="2" t="s">
        <v>130</v>
      </c>
      <c r="AC21" s="2" t="s">
        <v>128</v>
      </c>
      <c r="AD21" s="2" t="s">
        <v>126</v>
      </c>
      <c r="AE21" s="2" t="s">
        <v>133</v>
      </c>
      <c r="AF21" s="2" t="s">
        <v>134</v>
      </c>
      <c r="AG21" s="2" t="s">
        <v>128</v>
      </c>
      <c r="AH21" s="2" t="s">
        <v>135</v>
      </c>
      <c r="AI21" s="2" t="s">
        <v>128</v>
      </c>
      <c r="AJ21" s="2" t="s">
        <v>126</v>
      </c>
      <c r="AK21" s="2" t="s">
        <v>136</v>
      </c>
      <c r="AL21" s="2" t="s">
        <v>137</v>
      </c>
      <c r="AM21" s="2" t="s">
        <v>128</v>
      </c>
      <c r="AO21" s="2" t="s">
        <v>151</v>
      </c>
      <c r="AP21" s="2" t="s">
        <v>128</v>
      </c>
      <c r="AQ21" s="2" t="s">
        <v>152</v>
      </c>
      <c r="AR21" s="2" t="s">
        <v>130</v>
      </c>
      <c r="AS21" s="2" t="str">
        <f t="shared" si="3"/>
        <v>kg</v>
      </c>
      <c r="AT21" s="2" t="str">
        <f t="shared" si="4"/>
        <v>|-</v>
      </c>
      <c r="AU21" s="2" t="str">
        <f t="shared" si="5"/>
        <v>item</v>
      </c>
      <c r="AV21" s="2" t="str">
        <f t="shared" si="6"/>
        <v>|-</v>
      </c>
      <c r="AW21" s="2">
        <f t="shared" si="7"/>
        <v>20</v>
      </c>
      <c r="AX21" s="2" t="s">
        <v>130</v>
      </c>
      <c r="AY21" s="2" t="s">
        <v>128</v>
      </c>
      <c r="AZ21" s="2" t="s">
        <v>153</v>
      </c>
      <c r="BA21" s="2" t="s">
        <v>130</v>
      </c>
      <c r="BB21" s="2">
        <f t="shared" si="8"/>
        <v>10</v>
      </c>
      <c r="BC21" s="2" t="s">
        <v>130</v>
      </c>
      <c r="BD21" s="2" t="s">
        <v>128</v>
      </c>
      <c r="BE21" s="2" t="s">
        <v>154</v>
      </c>
      <c r="BF21" s="2" t="s">
        <v>130</v>
      </c>
      <c r="BG21" s="2" t="str">
        <f t="shared" si="9"/>
        <v>implicit-relations-for-hypothesis-generation-1</v>
      </c>
      <c r="BH21" s="2" t="s">
        <v>130</v>
      </c>
      <c r="BI21" s="2" t="s">
        <v>128</v>
      </c>
      <c r="BJ21" s="2" t="s">
        <v>206</v>
      </c>
      <c r="BK21" s="2" t="s">
        <v>130</v>
      </c>
      <c r="BL21" s="2" t="str">
        <f t="shared" si="10"/>
        <v>Mélanie Courtot</v>
      </c>
      <c r="BM21" s="2" t="s">
        <v>130</v>
      </c>
      <c r="BN21" s="2" t="s">
        <v>155</v>
      </c>
    </row>
    <row r="22" spans="1:66" x14ac:dyDescent="0.4">
      <c r="A22" s="2" t="s">
        <v>161</v>
      </c>
      <c r="B22" s="2" t="s">
        <v>141</v>
      </c>
      <c r="C22" s="2" t="s">
        <v>146</v>
      </c>
      <c r="D22" s="2" t="s">
        <v>141</v>
      </c>
      <c r="E22" s="2">
        <v>21</v>
      </c>
      <c r="F22" s="2">
        <v>11</v>
      </c>
      <c r="G22" s="2" t="s">
        <v>175</v>
      </c>
      <c r="H22" s="2" t="s">
        <v>142</v>
      </c>
      <c r="I22" s="2" t="s">
        <v>203</v>
      </c>
      <c r="K22" s="2" t="s">
        <v>143</v>
      </c>
      <c r="L22" s="2" t="s">
        <v>127</v>
      </c>
      <c r="M22" s="2" t="s">
        <v>128</v>
      </c>
      <c r="N22" s="2" t="s">
        <v>126</v>
      </c>
      <c r="O22" s="2" t="s">
        <v>129</v>
      </c>
      <c r="P22" s="2" t="s">
        <v>128</v>
      </c>
      <c r="Q22" s="2" t="s">
        <v>130</v>
      </c>
      <c r="R22" s="2" t="s">
        <v>156</v>
      </c>
      <c r="S22" s="2" t="s">
        <v>132</v>
      </c>
      <c r="T22" s="2" t="str">
        <f t="shared" si="11"/>
        <v>kg</v>
      </c>
      <c r="U22" s="2" t="str">
        <f t="shared" si="12"/>
        <v>|-</v>
      </c>
      <c r="V22" s="2" t="str">
        <f t="shared" si="13"/>
        <v>item</v>
      </c>
      <c r="W22" s="2" t="str">
        <f t="shared" si="14"/>
        <v>|-</v>
      </c>
      <c r="X22" s="2">
        <f t="shared" si="15"/>
        <v>21</v>
      </c>
      <c r="Y22" s="2" t="s">
        <v>141</v>
      </c>
      <c r="Z22" s="2" t="str">
        <f t="shared" si="16"/>
        <v>open-discovery-and-closed-discovery</v>
      </c>
      <c r="AA22" s="2" t="str">
        <f t="shared" si="17"/>
        <v>.svg</v>
      </c>
      <c r="AB22" s="2" t="s">
        <v>130</v>
      </c>
      <c r="AC22" s="2" t="s">
        <v>128</v>
      </c>
      <c r="AD22" s="2" t="s">
        <v>126</v>
      </c>
      <c r="AE22" s="2" t="s">
        <v>133</v>
      </c>
      <c r="AF22" s="2" t="s">
        <v>134</v>
      </c>
      <c r="AG22" s="2" t="s">
        <v>128</v>
      </c>
      <c r="AH22" s="2" t="s">
        <v>135</v>
      </c>
      <c r="AI22" s="2" t="s">
        <v>128</v>
      </c>
      <c r="AJ22" s="2" t="s">
        <v>126</v>
      </c>
      <c r="AK22" s="2" t="s">
        <v>136</v>
      </c>
      <c r="AL22" s="2" t="s">
        <v>137</v>
      </c>
      <c r="AM22" s="2" t="s">
        <v>128</v>
      </c>
      <c r="AO22" s="2" t="s">
        <v>151</v>
      </c>
      <c r="AP22" s="2" t="s">
        <v>128</v>
      </c>
      <c r="AQ22" s="2" t="s">
        <v>152</v>
      </c>
      <c r="AR22" s="2" t="s">
        <v>130</v>
      </c>
      <c r="AS22" s="2" t="str">
        <f t="shared" si="3"/>
        <v>kg</v>
      </c>
      <c r="AT22" s="2" t="str">
        <f t="shared" si="4"/>
        <v>|-</v>
      </c>
      <c r="AU22" s="2" t="str">
        <f t="shared" si="5"/>
        <v>item</v>
      </c>
      <c r="AV22" s="2" t="str">
        <f t="shared" si="6"/>
        <v>|-</v>
      </c>
      <c r="AW22" s="2">
        <f t="shared" si="7"/>
        <v>21</v>
      </c>
      <c r="AX22" s="2" t="s">
        <v>130</v>
      </c>
      <c r="AY22" s="2" t="s">
        <v>128</v>
      </c>
      <c r="AZ22" s="2" t="s">
        <v>153</v>
      </c>
      <c r="BA22" s="2" t="s">
        <v>130</v>
      </c>
      <c r="BB22" s="2">
        <f t="shared" si="8"/>
        <v>11</v>
      </c>
      <c r="BC22" s="2" t="s">
        <v>130</v>
      </c>
      <c r="BD22" s="2" t="s">
        <v>128</v>
      </c>
      <c r="BE22" s="2" t="s">
        <v>154</v>
      </c>
      <c r="BF22" s="2" t="s">
        <v>130</v>
      </c>
      <c r="BG22" s="2" t="str">
        <f t="shared" si="9"/>
        <v>open-discovery-and-closed-discovery</v>
      </c>
      <c r="BH22" s="2" t="s">
        <v>130</v>
      </c>
      <c r="BI22" s="2" t="s">
        <v>128</v>
      </c>
      <c r="BJ22" s="2" t="s">
        <v>206</v>
      </c>
      <c r="BK22" s="2" t="s">
        <v>130</v>
      </c>
      <c r="BL22" s="2" t="str">
        <f t="shared" si="10"/>
        <v>Mélanie Courtot</v>
      </c>
      <c r="BM22" s="2" t="s">
        <v>130</v>
      </c>
      <c r="BN22" s="2" t="s">
        <v>155</v>
      </c>
    </row>
    <row r="23" spans="1:66" x14ac:dyDescent="0.4">
      <c r="A23" s="2" t="s">
        <v>161</v>
      </c>
      <c r="B23" s="2" t="s">
        <v>141</v>
      </c>
      <c r="C23" s="2" t="s">
        <v>146</v>
      </c>
      <c r="D23" s="2" t="s">
        <v>141</v>
      </c>
      <c r="E23" s="2">
        <v>22</v>
      </c>
      <c r="F23" s="2">
        <v>12</v>
      </c>
      <c r="G23" s="2" t="s">
        <v>176</v>
      </c>
      <c r="H23" s="2" t="s">
        <v>142</v>
      </c>
      <c r="I23" s="2" t="s">
        <v>203</v>
      </c>
      <c r="K23" s="2" t="s">
        <v>143</v>
      </c>
      <c r="L23" s="2" t="s">
        <v>127</v>
      </c>
      <c r="M23" s="2" t="s">
        <v>128</v>
      </c>
      <c r="N23" s="2" t="s">
        <v>126</v>
      </c>
      <c r="O23" s="2" t="s">
        <v>129</v>
      </c>
      <c r="P23" s="2" t="s">
        <v>128</v>
      </c>
      <c r="Q23" s="2" t="s">
        <v>130</v>
      </c>
      <c r="R23" s="2" t="s">
        <v>156</v>
      </c>
      <c r="S23" s="2" t="s">
        <v>132</v>
      </c>
      <c r="T23" s="2" t="str">
        <f t="shared" si="11"/>
        <v>kg</v>
      </c>
      <c r="U23" s="2" t="str">
        <f t="shared" si="12"/>
        <v>|-</v>
      </c>
      <c r="V23" s="2" t="str">
        <f t="shared" si="13"/>
        <v>item</v>
      </c>
      <c r="W23" s="2" t="str">
        <f t="shared" si="14"/>
        <v>|-</v>
      </c>
      <c r="X23" s="2">
        <f t="shared" si="15"/>
        <v>22</v>
      </c>
      <c r="Y23" s="2" t="s">
        <v>141</v>
      </c>
      <c r="Z23" s="2" t="str">
        <f t="shared" si="16"/>
        <v>example-question-drug-repurposing-1</v>
      </c>
      <c r="AA23" s="2" t="str">
        <f t="shared" si="17"/>
        <v>.svg</v>
      </c>
      <c r="AB23" s="2" t="s">
        <v>130</v>
      </c>
      <c r="AC23" s="2" t="s">
        <v>128</v>
      </c>
      <c r="AD23" s="2" t="s">
        <v>126</v>
      </c>
      <c r="AE23" s="2" t="s">
        <v>133</v>
      </c>
      <c r="AF23" s="2" t="s">
        <v>134</v>
      </c>
      <c r="AG23" s="2" t="s">
        <v>128</v>
      </c>
      <c r="AH23" s="2" t="s">
        <v>135</v>
      </c>
      <c r="AI23" s="2" t="s">
        <v>128</v>
      </c>
      <c r="AJ23" s="2" t="s">
        <v>126</v>
      </c>
      <c r="AK23" s="2" t="s">
        <v>136</v>
      </c>
      <c r="AL23" s="2" t="s">
        <v>137</v>
      </c>
      <c r="AM23" s="2" t="s">
        <v>128</v>
      </c>
      <c r="AO23" s="2" t="s">
        <v>151</v>
      </c>
      <c r="AP23" s="2" t="s">
        <v>128</v>
      </c>
      <c r="AQ23" s="2" t="s">
        <v>152</v>
      </c>
      <c r="AR23" s="2" t="s">
        <v>130</v>
      </c>
      <c r="AS23" s="2" t="str">
        <f t="shared" si="3"/>
        <v>kg</v>
      </c>
      <c r="AT23" s="2" t="str">
        <f t="shared" si="4"/>
        <v>|-</v>
      </c>
      <c r="AU23" s="2" t="str">
        <f t="shared" si="5"/>
        <v>item</v>
      </c>
      <c r="AV23" s="2" t="str">
        <f t="shared" si="6"/>
        <v>|-</v>
      </c>
      <c r="AW23" s="2">
        <f t="shared" si="7"/>
        <v>22</v>
      </c>
      <c r="AX23" s="2" t="s">
        <v>130</v>
      </c>
      <c r="AY23" s="2" t="s">
        <v>128</v>
      </c>
      <c r="AZ23" s="2" t="s">
        <v>153</v>
      </c>
      <c r="BA23" s="2" t="s">
        <v>130</v>
      </c>
      <c r="BB23" s="2">
        <f t="shared" si="8"/>
        <v>12</v>
      </c>
      <c r="BC23" s="2" t="s">
        <v>130</v>
      </c>
      <c r="BD23" s="2" t="s">
        <v>128</v>
      </c>
      <c r="BE23" s="2" t="s">
        <v>154</v>
      </c>
      <c r="BF23" s="2" t="s">
        <v>130</v>
      </c>
      <c r="BG23" s="2" t="str">
        <f t="shared" si="9"/>
        <v>example-question-drug-repurposing-1</v>
      </c>
      <c r="BH23" s="2" t="s">
        <v>130</v>
      </c>
      <c r="BI23" s="2" t="s">
        <v>128</v>
      </c>
      <c r="BJ23" s="2" t="s">
        <v>206</v>
      </c>
      <c r="BK23" s="2" t="s">
        <v>130</v>
      </c>
      <c r="BL23" s="2" t="str">
        <f t="shared" si="10"/>
        <v>Mélanie Courtot</v>
      </c>
      <c r="BM23" s="2" t="s">
        <v>130</v>
      </c>
      <c r="BN23" s="2" t="s">
        <v>155</v>
      </c>
    </row>
    <row r="24" spans="1:66" x14ac:dyDescent="0.4">
      <c r="A24" s="2" t="s">
        <v>161</v>
      </c>
      <c r="B24" s="2" t="s">
        <v>141</v>
      </c>
      <c r="C24" s="2" t="s">
        <v>146</v>
      </c>
      <c r="D24" s="2" t="s">
        <v>141</v>
      </c>
      <c r="E24" s="2">
        <v>23</v>
      </c>
      <c r="F24" s="2">
        <v>13</v>
      </c>
      <c r="G24" s="2" t="s">
        <v>177</v>
      </c>
      <c r="H24" s="2" t="s">
        <v>142</v>
      </c>
      <c r="I24" s="2" t="s">
        <v>203</v>
      </c>
      <c r="K24" s="2" t="s">
        <v>143</v>
      </c>
      <c r="L24" s="2" t="s">
        <v>127</v>
      </c>
      <c r="M24" s="2" t="s">
        <v>128</v>
      </c>
      <c r="N24" s="2" t="s">
        <v>126</v>
      </c>
      <c r="O24" s="2" t="s">
        <v>129</v>
      </c>
      <c r="P24" s="2" t="s">
        <v>128</v>
      </c>
      <c r="Q24" s="2" t="s">
        <v>130</v>
      </c>
      <c r="R24" s="2" t="s">
        <v>156</v>
      </c>
      <c r="S24" s="2" t="s">
        <v>132</v>
      </c>
      <c r="T24" s="2" t="str">
        <f t="shared" si="11"/>
        <v>kg</v>
      </c>
      <c r="U24" s="2" t="str">
        <f t="shared" si="12"/>
        <v>|-</v>
      </c>
      <c r="V24" s="2" t="str">
        <f t="shared" si="13"/>
        <v>item</v>
      </c>
      <c r="W24" s="2" t="str">
        <f t="shared" si="14"/>
        <v>|-</v>
      </c>
      <c r="X24" s="2">
        <f t="shared" si="15"/>
        <v>23</v>
      </c>
      <c r="Y24" s="2" t="s">
        <v>141</v>
      </c>
      <c r="Z24" s="2" t="str">
        <f t="shared" si="16"/>
        <v>implicit-relations-for-hypothesis-generation-2</v>
      </c>
      <c r="AA24" s="2" t="str">
        <f t="shared" si="17"/>
        <v>.svg</v>
      </c>
      <c r="AB24" s="2" t="s">
        <v>130</v>
      </c>
      <c r="AC24" s="2" t="s">
        <v>128</v>
      </c>
      <c r="AD24" s="2" t="s">
        <v>126</v>
      </c>
      <c r="AE24" s="2" t="s">
        <v>133</v>
      </c>
      <c r="AF24" s="2" t="s">
        <v>134</v>
      </c>
      <c r="AG24" s="2" t="s">
        <v>128</v>
      </c>
      <c r="AH24" s="2" t="s">
        <v>135</v>
      </c>
      <c r="AI24" s="2" t="s">
        <v>128</v>
      </c>
      <c r="AJ24" s="2" t="s">
        <v>126</v>
      </c>
      <c r="AK24" s="2" t="s">
        <v>136</v>
      </c>
      <c r="AL24" s="2" t="s">
        <v>137</v>
      </c>
      <c r="AM24" s="2" t="s">
        <v>128</v>
      </c>
      <c r="AO24" s="2" t="s">
        <v>151</v>
      </c>
      <c r="AP24" s="2" t="s">
        <v>128</v>
      </c>
      <c r="AQ24" s="2" t="s">
        <v>152</v>
      </c>
      <c r="AR24" s="2" t="s">
        <v>130</v>
      </c>
      <c r="AS24" s="2" t="str">
        <f t="shared" si="3"/>
        <v>kg</v>
      </c>
      <c r="AT24" s="2" t="str">
        <f t="shared" si="4"/>
        <v>|-</v>
      </c>
      <c r="AU24" s="2" t="str">
        <f t="shared" si="5"/>
        <v>item</v>
      </c>
      <c r="AV24" s="2" t="str">
        <f t="shared" si="6"/>
        <v>|-</v>
      </c>
      <c r="AW24" s="2">
        <f t="shared" si="7"/>
        <v>23</v>
      </c>
      <c r="AX24" s="2" t="s">
        <v>130</v>
      </c>
      <c r="AY24" s="2" t="s">
        <v>128</v>
      </c>
      <c r="AZ24" s="2" t="s">
        <v>153</v>
      </c>
      <c r="BA24" s="2" t="s">
        <v>130</v>
      </c>
      <c r="BB24" s="2">
        <f t="shared" si="8"/>
        <v>13</v>
      </c>
      <c r="BC24" s="2" t="s">
        <v>130</v>
      </c>
      <c r="BD24" s="2" t="s">
        <v>128</v>
      </c>
      <c r="BE24" s="2" t="s">
        <v>154</v>
      </c>
      <c r="BF24" s="2" t="s">
        <v>130</v>
      </c>
      <c r="BG24" s="2" t="str">
        <f t="shared" si="9"/>
        <v>implicit-relations-for-hypothesis-generation-2</v>
      </c>
      <c r="BH24" s="2" t="s">
        <v>130</v>
      </c>
      <c r="BI24" s="2" t="s">
        <v>128</v>
      </c>
      <c r="BJ24" s="2" t="s">
        <v>206</v>
      </c>
      <c r="BK24" s="2" t="s">
        <v>130</v>
      </c>
      <c r="BL24" s="2" t="str">
        <f t="shared" si="10"/>
        <v>Mélanie Courtot</v>
      </c>
      <c r="BM24" s="2" t="s">
        <v>130</v>
      </c>
      <c r="BN24" s="2" t="s">
        <v>155</v>
      </c>
    </row>
    <row r="25" spans="1:66" x14ac:dyDescent="0.4">
      <c r="A25" s="2" t="s">
        <v>161</v>
      </c>
      <c r="B25" s="2" t="s">
        <v>141</v>
      </c>
      <c r="C25" s="2" t="s">
        <v>146</v>
      </c>
      <c r="D25" s="2" t="s">
        <v>141</v>
      </c>
      <c r="E25" s="2">
        <v>24</v>
      </c>
      <c r="F25" s="2">
        <v>14</v>
      </c>
      <c r="G25" s="2" t="s">
        <v>178</v>
      </c>
      <c r="H25" s="2" t="s">
        <v>142</v>
      </c>
      <c r="I25" s="2" t="s">
        <v>203</v>
      </c>
      <c r="K25" s="2" t="s">
        <v>143</v>
      </c>
      <c r="L25" s="2" t="s">
        <v>127</v>
      </c>
      <c r="M25" s="2" t="s">
        <v>128</v>
      </c>
      <c r="N25" s="2" t="s">
        <v>126</v>
      </c>
      <c r="O25" s="2" t="s">
        <v>129</v>
      </c>
      <c r="P25" s="2" t="s">
        <v>128</v>
      </c>
      <c r="Q25" s="2" t="s">
        <v>130</v>
      </c>
      <c r="R25" s="2" t="s">
        <v>156</v>
      </c>
      <c r="S25" s="2" t="s">
        <v>132</v>
      </c>
      <c r="T25" s="2" t="str">
        <f t="shared" si="11"/>
        <v>kg</v>
      </c>
      <c r="U25" s="2" t="str">
        <f t="shared" si="12"/>
        <v>|-</v>
      </c>
      <c r="V25" s="2" t="str">
        <f t="shared" si="13"/>
        <v>item</v>
      </c>
      <c r="W25" s="2" t="str">
        <f t="shared" si="14"/>
        <v>|-</v>
      </c>
      <c r="X25" s="2">
        <f t="shared" si="15"/>
        <v>24</v>
      </c>
      <c r="Y25" s="2" t="s">
        <v>141</v>
      </c>
      <c r="Z25" s="2" t="str">
        <f t="shared" si="16"/>
        <v>querying-knowledge-graph-with-sparql</v>
      </c>
      <c r="AA25" s="2" t="str">
        <f t="shared" si="17"/>
        <v>.svg</v>
      </c>
      <c r="AB25" s="2" t="s">
        <v>130</v>
      </c>
      <c r="AC25" s="2" t="s">
        <v>128</v>
      </c>
      <c r="AD25" s="2" t="s">
        <v>126</v>
      </c>
      <c r="AE25" s="2" t="s">
        <v>133</v>
      </c>
      <c r="AF25" s="2" t="s">
        <v>134</v>
      </c>
      <c r="AG25" s="2" t="s">
        <v>128</v>
      </c>
      <c r="AH25" s="2" t="s">
        <v>135</v>
      </c>
      <c r="AI25" s="2" t="s">
        <v>128</v>
      </c>
      <c r="AJ25" s="2" t="s">
        <v>126</v>
      </c>
      <c r="AK25" s="2" t="s">
        <v>136</v>
      </c>
      <c r="AL25" s="2" t="s">
        <v>137</v>
      </c>
      <c r="AM25" s="2" t="s">
        <v>128</v>
      </c>
      <c r="AO25" s="2" t="s">
        <v>151</v>
      </c>
      <c r="AP25" s="2" t="s">
        <v>128</v>
      </c>
      <c r="AQ25" s="2" t="s">
        <v>152</v>
      </c>
      <c r="AR25" s="2" t="s">
        <v>130</v>
      </c>
      <c r="AS25" s="2" t="str">
        <f t="shared" si="3"/>
        <v>kg</v>
      </c>
      <c r="AT25" s="2" t="str">
        <f t="shared" si="4"/>
        <v>|-</v>
      </c>
      <c r="AU25" s="2" t="str">
        <f t="shared" si="5"/>
        <v>item</v>
      </c>
      <c r="AV25" s="2" t="str">
        <f t="shared" si="6"/>
        <v>|-</v>
      </c>
      <c r="AW25" s="2">
        <f t="shared" si="7"/>
        <v>24</v>
      </c>
      <c r="AX25" s="2" t="s">
        <v>130</v>
      </c>
      <c r="AY25" s="2" t="s">
        <v>128</v>
      </c>
      <c r="AZ25" s="2" t="s">
        <v>153</v>
      </c>
      <c r="BA25" s="2" t="s">
        <v>130</v>
      </c>
      <c r="BB25" s="2">
        <f t="shared" si="8"/>
        <v>14</v>
      </c>
      <c r="BC25" s="2" t="s">
        <v>130</v>
      </c>
      <c r="BD25" s="2" t="s">
        <v>128</v>
      </c>
      <c r="BE25" s="2" t="s">
        <v>154</v>
      </c>
      <c r="BF25" s="2" t="s">
        <v>130</v>
      </c>
      <c r="BG25" s="2" t="str">
        <f t="shared" si="9"/>
        <v>querying-knowledge-graph-with-sparql</v>
      </c>
      <c r="BH25" s="2" t="s">
        <v>130</v>
      </c>
      <c r="BI25" s="2" t="s">
        <v>128</v>
      </c>
      <c r="BJ25" s="2" t="s">
        <v>206</v>
      </c>
      <c r="BK25" s="2" t="s">
        <v>130</v>
      </c>
      <c r="BL25" s="2" t="str">
        <f t="shared" si="10"/>
        <v>Mélanie Courtot</v>
      </c>
      <c r="BM25" s="2" t="s">
        <v>130</v>
      </c>
      <c r="BN25" s="2" t="s">
        <v>155</v>
      </c>
    </row>
    <row r="26" spans="1:66" x14ac:dyDescent="0.4">
      <c r="A26" s="2" t="s">
        <v>161</v>
      </c>
      <c r="B26" s="2" t="s">
        <v>141</v>
      </c>
      <c r="C26" s="2" t="s">
        <v>146</v>
      </c>
      <c r="D26" s="2" t="s">
        <v>141</v>
      </c>
      <c r="E26" s="2">
        <v>25</v>
      </c>
      <c r="F26" s="2">
        <v>15</v>
      </c>
      <c r="G26" s="2" t="s">
        <v>179</v>
      </c>
      <c r="H26" s="2" t="s">
        <v>142</v>
      </c>
      <c r="I26" s="2" t="s">
        <v>203</v>
      </c>
      <c r="K26" s="2" t="s">
        <v>143</v>
      </c>
      <c r="L26" s="2" t="s">
        <v>127</v>
      </c>
      <c r="M26" s="2" t="s">
        <v>128</v>
      </c>
      <c r="N26" s="2" t="s">
        <v>126</v>
      </c>
      <c r="O26" s="2" t="s">
        <v>129</v>
      </c>
      <c r="P26" s="2" t="s">
        <v>128</v>
      </c>
      <c r="Q26" s="2" t="s">
        <v>130</v>
      </c>
      <c r="R26" s="2" t="s">
        <v>156</v>
      </c>
      <c r="S26" s="2" t="s">
        <v>132</v>
      </c>
      <c r="T26" s="2" t="str">
        <f t="shared" si="11"/>
        <v>kg</v>
      </c>
      <c r="U26" s="2" t="str">
        <f t="shared" si="12"/>
        <v>|-</v>
      </c>
      <c r="V26" s="2" t="str">
        <f t="shared" si="13"/>
        <v>item</v>
      </c>
      <c r="W26" s="2" t="str">
        <f t="shared" si="14"/>
        <v>|-</v>
      </c>
      <c r="X26" s="2">
        <f t="shared" si="15"/>
        <v>25</v>
      </c>
      <c r="Y26" s="2" t="s">
        <v>141</v>
      </c>
      <c r="Z26" s="2" t="str">
        <f t="shared" si="16"/>
        <v>metformin-identifiers-1</v>
      </c>
      <c r="AA26" s="2" t="str">
        <f t="shared" si="17"/>
        <v>.svg</v>
      </c>
      <c r="AB26" s="2" t="s">
        <v>130</v>
      </c>
      <c r="AC26" s="2" t="s">
        <v>128</v>
      </c>
      <c r="AD26" s="2" t="s">
        <v>126</v>
      </c>
      <c r="AE26" s="2" t="s">
        <v>133</v>
      </c>
      <c r="AF26" s="2" t="s">
        <v>134</v>
      </c>
      <c r="AG26" s="2" t="s">
        <v>128</v>
      </c>
      <c r="AH26" s="2" t="s">
        <v>135</v>
      </c>
      <c r="AI26" s="2" t="s">
        <v>128</v>
      </c>
      <c r="AJ26" s="2" t="s">
        <v>126</v>
      </c>
      <c r="AK26" s="2" t="s">
        <v>136</v>
      </c>
      <c r="AL26" s="2" t="s">
        <v>137</v>
      </c>
      <c r="AM26" s="2" t="s">
        <v>128</v>
      </c>
      <c r="AO26" s="2" t="s">
        <v>151</v>
      </c>
      <c r="AP26" s="2" t="s">
        <v>128</v>
      </c>
      <c r="AQ26" s="2" t="s">
        <v>152</v>
      </c>
      <c r="AR26" s="2" t="s">
        <v>130</v>
      </c>
      <c r="AS26" s="2" t="str">
        <f t="shared" si="3"/>
        <v>kg</v>
      </c>
      <c r="AT26" s="2" t="str">
        <f t="shared" si="4"/>
        <v>|-</v>
      </c>
      <c r="AU26" s="2" t="str">
        <f t="shared" si="5"/>
        <v>item</v>
      </c>
      <c r="AV26" s="2" t="str">
        <f t="shared" si="6"/>
        <v>|-</v>
      </c>
      <c r="AW26" s="2">
        <f t="shared" si="7"/>
        <v>25</v>
      </c>
      <c r="AX26" s="2" t="s">
        <v>130</v>
      </c>
      <c r="AY26" s="2" t="s">
        <v>128</v>
      </c>
      <c r="AZ26" s="2" t="s">
        <v>153</v>
      </c>
      <c r="BA26" s="2" t="s">
        <v>130</v>
      </c>
      <c r="BB26" s="2">
        <f t="shared" si="8"/>
        <v>15</v>
      </c>
      <c r="BC26" s="2" t="s">
        <v>130</v>
      </c>
      <c r="BD26" s="2" t="s">
        <v>128</v>
      </c>
      <c r="BE26" s="2" t="s">
        <v>154</v>
      </c>
      <c r="BF26" s="2" t="s">
        <v>130</v>
      </c>
      <c r="BG26" s="2" t="str">
        <f t="shared" si="9"/>
        <v>metformin-identifiers-1</v>
      </c>
      <c r="BH26" s="2" t="s">
        <v>130</v>
      </c>
      <c r="BI26" s="2" t="s">
        <v>128</v>
      </c>
      <c r="BJ26" s="2" t="s">
        <v>206</v>
      </c>
      <c r="BK26" s="2" t="s">
        <v>130</v>
      </c>
      <c r="BL26" s="2" t="str">
        <f t="shared" si="10"/>
        <v>Mélanie Courtot</v>
      </c>
      <c r="BM26" s="2" t="s">
        <v>130</v>
      </c>
      <c r="BN26" s="2" t="s">
        <v>155</v>
      </c>
    </row>
    <row r="27" spans="1:66" x14ac:dyDescent="0.4">
      <c r="A27" s="2" t="s">
        <v>161</v>
      </c>
      <c r="B27" s="2" t="s">
        <v>141</v>
      </c>
      <c r="C27" s="2" t="s">
        <v>146</v>
      </c>
      <c r="D27" s="2" t="s">
        <v>141</v>
      </c>
      <c r="E27" s="2">
        <v>26</v>
      </c>
      <c r="F27" s="2">
        <v>16</v>
      </c>
      <c r="G27" s="2" t="s">
        <v>180</v>
      </c>
      <c r="H27" s="2" t="s">
        <v>142</v>
      </c>
      <c r="I27" s="2" t="s">
        <v>203</v>
      </c>
      <c r="K27" s="2" t="s">
        <v>143</v>
      </c>
      <c r="L27" s="2" t="s">
        <v>127</v>
      </c>
      <c r="M27" s="2" t="s">
        <v>128</v>
      </c>
      <c r="N27" s="2" t="s">
        <v>126</v>
      </c>
      <c r="O27" s="2" t="s">
        <v>129</v>
      </c>
      <c r="P27" s="2" t="s">
        <v>128</v>
      </c>
      <c r="Q27" s="2" t="s">
        <v>130</v>
      </c>
      <c r="R27" s="2" t="s">
        <v>156</v>
      </c>
      <c r="S27" s="2" t="s">
        <v>132</v>
      </c>
      <c r="T27" s="2" t="str">
        <f t="shared" si="11"/>
        <v>kg</v>
      </c>
      <c r="U27" s="2" t="str">
        <f t="shared" si="12"/>
        <v>|-</v>
      </c>
      <c r="V27" s="2" t="str">
        <f t="shared" si="13"/>
        <v>item</v>
      </c>
      <c r="W27" s="2" t="str">
        <f t="shared" si="14"/>
        <v>|-</v>
      </c>
      <c r="X27" s="2">
        <f t="shared" si="15"/>
        <v>26</v>
      </c>
      <c r="Y27" s="2" t="s">
        <v>141</v>
      </c>
      <c r="Z27" s="2" t="str">
        <f t="shared" si="16"/>
        <v>metformin-identifiers-2</v>
      </c>
      <c r="AA27" s="2" t="str">
        <f t="shared" si="17"/>
        <v>.svg</v>
      </c>
      <c r="AB27" s="2" t="s">
        <v>130</v>
      </c>
      <c r="AC27" s="2" t="s">
        <v>128</v>
      </c>
      <c r="AD27" s="2" t="s">
        <v>126</v>
      </c>
      <c r="AE27" s="2" t="s">
        <v>133</v>
      </c>
      <c r="AF27" s="2" t="s">
        <v>134</v>
      </c>
      <c r="AG27" s="2" t="s">
        <v>128</v>
      </c>
      <c r="AH27" s="2" t="s">
        <v>135</v>
      </c>
      <c r="AI27" s="2" t="s">
        <v>128</v>
      </c>
      <c r="AJ27" s="2" t="s">
        <v>126</v>
      </c>
      <c r="AK27" s="2" t="s">
        <v>136</v>
      </c>
      <c r="AL27" s="2" t="s">
        <v>137</v>
      </c>
      <c r="AM27" s="2" t="s">
        <v>128</v>
      </c>
      <c r="AO27" s="2" t="s">
        <v>151</v>
      </c>
      <c r="AP27" s="2" t="s">
        <v>128</v>
      </c>
      <c r="AQ27" s="2" t="s">
        <v>152</v>
      </c>
      <c r="AR27" s="2" t="s">
        <v>130</v>
      </c>
      <c r="AS27" s="2" t="str">
        <f t="shared" si="3"/>
        <v>kg</v>
      </c>
      <c r="AT27" s="2" t="str">
        <f t="shared" si="4"/>
        <v>|-</v>
      </c>
      <c r="AU27" s="2" t="str">
        <f t="shared" si="5"/>
        <v>item</v>
      </c>
      <c r="AV27" s="2" t="str">
        <f t="shared" si="6"/>
        <v>|-</v>
      </c>
      <c r="AW27" s="2">
        <f t="shared" si="7"/>
        <v>26</v>
      </c>
      <c r="AX27" s="2" t="s">
        <v>130</v>
      </c>
      <c r="AY27" s="2" t="s">
        <v>128</v>
      </c>
      <c r="AZ27" s="2" t="s">
        <v>153</v>
      </c>
      <c r="BA27" s="2" t="s">
        <v>130</v>
      </c>
      <c r="BB27" s="2">
        <f t="shared" si="8"/>
        <v>16</v>
      </c>
      <c r="BC27" s="2" t="s">
        <v>130</v>
      </c>
      <c r="BD27" s="2" t="s">
        <v>128</v>
      </c>
      <c r="BE27" s="2" t="s">
        <v>154</v>
      </c>
      <c r="BF27" s="2" t="s">
        <v>130</v>
      </c>
      <c r="BG27" s="2" t="str">
        <f t="shared" si="9"/>
        <v>metformin-identifiers-2</v>
      </c>
      <c r="BH27" s="2" t="s">
        <v>130</v>
      </c>
      <c r="BI27" s="2" t="s">
        <v>128</v>
      </c>
      <c r="BJ27" s="2" t="s">
        <v>206</v>
      </c>
      <c r="BK27" s="2" t="s">
        <v>130</v>
      </c>
      <c r="BL27" s="2" t="str">
        <f t="shared" si="10"/>
        <v>Mélanie Courtot</v>
      </c>
      <c r="BM27" s="2" t="s">
        <v>130</v>
      </c>
      <c r="BN27" s="2" t="s">
        <v>155</v>
      </c>
    </row>
    <row r="28" spans="1:66" x14ac:dyDescent="0.4">
      <c r="A28" s="2" t="s">
        <v>161</v>
      </c>
      <c r="B28" s="2" t="s">
        <v>141</v>
      </c>
      <c r="C28" s="2" t="s">
        <v>146</v>
      </c>
      <c r="D28" s="2" t="s">
        <v>141</v>
      </c>
      <c r="E28" s="2">
        <v>27</v>
      </c>
      <c r="F28" s="2">
        <v>17</v>
      </c>
      <c r="G28" s="2" t="s">
        <v>181</v>
      </c>
      <c r="H28" s="2" t="s">
        <v>142</v>
      </c>
      <c r="I28" s="2" t="s">
        <v>203</v>
      </c>
      <c r="K28" s="2" t="s">
        <v>143</v>
      </c>
      <c r="L28" s="2" t="s">
        <v>127</v>
      </c>
      <c r="M28" s="2" t="s">
        <v>128</v>
      </c>
      <c r="N28" s="2" t="s">
        <v>126</v>
      </c>
      <c r="O28" s="2" t="s">
        <v>129</v>
      </c>
      <c r="P28" s="2" t="s">
        <v>128</v>
      </c>
      <c r="Q28" s="2" t="s">
        <v>130</v>
      </c>
      <c r="R28" s="2" t="s">
        <v>156</v>
      </c>
      <c r="S28" s="2" t="s">
        <v>132</v>
      </c>
      <c r="T28" s="2" t="str">
        <f t="shared" si="11"/>
        <v>kg</v>
      </c>
      <c r="U28" s="2" t="str">
        <f t="shared" si="12"/>
        <v>|-</v>
      </c>
      <c r="V28" s="2" t="str">
        <f t="shared" si="13"/>
        <v>item</v>
      </c>
      <c r="W28" s="2" t="str">
        <f t="shared" si="14"/>
        <v>|-</v>
      </c>
      <c r="X28" s="2">
        <f t="shared" si="15"/>
        <v>27</v>
      </c>
      <c r="Y28" s="2" t="s">
        <v>141</v>
      </c>
      <c r="Z28" s="2" t="str">
        <f t="shared" si="16"/>
        <v>example-question-drug-repurposing-2</v>
      </c>
      <c r="AA28" s="2" t="str">
        <f t="shared" si="17"/>
        <v>.svg</v>
      </c>
      <c r="AB28" s="2" t="s">
        <v>130</v>
      </c>
      <c r="AC28" s="2" t="s">
        <v>128</v>
      </c>
      <c r="AD28" s="2" t="s">
        <v>126</v>
      </c>
      <c r="AE28" s="2" t="s">
        <v>133</v>
      </c>
      <c r="AF28" s="2" t="s">
        <v>134</v>
      </c>
      <c r="AG28" s="2" t="s">
        <v>128</v>
      </c>
      <c r="AH28" s="2" t="s">
        <v>135</v>
      </c>
      <c r="AI28" s="2" t="s">
        <v>128</v>
      </c>
      <c r="AJ28" s="2" t="s">
        <v>126</v>
      </c>
      <c r="AK28" s="2" t="s">
        <v>136</v>
      </c>
      <c r="AL28" s="2" t="s">
        <v>137</v>
      </c>
      <c r="AM28" s="2" t="s">
        <v>128</v>
      </c>
      <c r="AO28" s="2" t="s">
        <v>151</v>
      </c>
      <c r="AP28" s="2" t="s">
        <v>128</v>
      </c>
      <c r="AQ28" s="2" t="s">
        <v>152</v>
      </c>
      <c r="AR28" s="2" t="s">
        <v>130</v>
      </c>
      <c r="AS28" s="2" t="str">
        <f t="shared" si="3"/>
        <v>kg</v>
      </c>
      <c r="AT28" s="2" t="str">
        <f t="shared" si="4"/>
        <v>|-</v>
      </c>
      <c r="AU28" s="2" t="str">
        <f t="shared" si="5"/>
        <v>item</v>
      </c>
      <c r="AV28" s="2" t="str">
        <f t="shared" si="6"/>
        <v>|-</v>
      </c>
      <c r="AW28" s="2">
        <f t="shared" si="7"/>
        <v>27</v>
      </c>
      <c r="AX28" s="2" t="s">
        <v>130</v>
      </c>
      <c r="AY28" s="2" t="s">
        <v>128</v>
      </c>
      <c r="AZ28" s="2" t="s">
        <v>153</v>
      </c>
      <c r="BA28" s="2" t="s">
        <v>130</v>
      </c>
      <c r="BB28" s="2">
        <f t="shared" si="8"/>
        <v>17</v>
      </c>
      <c r="BC28" s="2" t="s">
        <v>130</v>
      </c>
      <c r="BD28" s="2" t="s">
        <v>128</v>
      </c>
      <c r="BE28" s="2" t="s">
        <v>154</v>
      </c>
      <c r="BF28" s="2" t="s">
        <v>130</v>
      </c>
      <c r="BG28" s="2" t="str">
        <f t="shared" si="9"/>
        <v>example-question-drug-repurposing-2</v>
      </c>
      <c r="BH28" s="2" t="s">
        <v>130</v>
      </c>
      <c r="BI28" s="2" t="s">
        <v>128</v>
      </c>
      <c r="BJ28" s="2" t="s">
        <v>206</v>
      </c>
      <c r="BK28" s="2" t="s">
        <v>130</v>
      </c>
      <c r="BL28" s="2" t="str">
        <f t="shared" si="10"/>
        <v>Mélanie Courtot</v>
      </c>
      <c r="BM28" s="2" t="s">
        <v>130</v>
      </c>
      <c r="BN28" s="2" t="s">
        <v>155</v>
      </c>
    </row>
    <row r="29" spans="1:66" x14ac:dyDescent="0.4">
      <c r="A29" s="2" t="s">
        <v>161</v>
      </c>
      <c r="B29" s="2" t="s">
        <v>141</v>
      </c>
      <c r="C29" s="2" t="s">
        <v>146</v>
      </c>
      <c r="D29" s="2" t="s">
        <v>141</v>
      </c>
      <c r="E29" s="2">
        <v>28</v>
      </c>
      <c r="F29" s="2">
        <v>18</v>
      </c>
      <c r="G29" s="2" t="s">
        <v>182</v>
      </c>
      <c r="H29" s="2" t="s">
        <v>142</v>
      </c>
      <c r="I29" s="2" t="s">
        <v>203</v>
      </c>
      <c r="K29" s="2" t="s">
        <v>143</v>
      </c>
      <c r="L29" s="2" t="s">
        <v>127</v>
      </c>
      <c r="M29" s="2" t="s">
        <v>128</v>
      </c>
      <c r="N29" s="2" t="s">
        <v>126</v>
      </c>
      <c r="O29" s="2" t="s">
        <v>129</v>
      </c>
      <c r="P29" s="2" t="s">
        <v>128</v>
      </c>
      <c r="Q29" s="2" t="s">
        <v>130</v>
      </c>
      <c r="R29" s="2" t="s">
        <v>156</v>
      </c>
      <c r="S29" s="2" t="s">
        <v>132</v>
      </c>
      <c r="T29" s="2" t="str">
        <f t="shared" si="11"/>
        <v>kg</v>
      </c>
      <c r="U29" s="2" t="str">
        <f t="shared" si="12"/>
        <v>|-</v>
      </c>
      <c r="V29" s="2" t="str">
        <f t="shared" si="13"/>
        <v>item</v>
      </c>
      <c r="W29" s="2" t="str">
        <f t="shared" si="14"/>
        <v>|-</v>
      </c>
      <c r="X29" s="2">
        <f t="shared" si="15"/>
        <v>28</v>
      </c>
      <c r="Y29" s="2" t="s">
        <v>141</v>
      </c>
      <c r="Z29" s="2" t="str">
        <f t="shared" si="16"/>
        <v>example-question-repurposing-metformin</v>
      </c>
      <c r="AA29" s="2" t="str">
        <f t="shared" si="17"/>
        <v>.svg</v>
      </c>
      <c r="AB29" s="2" t="s">
        <v>130</v>
      </c>
      <c r="AC29" s="2" t="s">
        <v>128</v>
      </c>
      <c r="AD29" s="2" t="s">
        <v>126</v>
      </c>
      <c r="AE29" s="2" t="s">
        <v>133</v>
      </c>
      <c r="AF29" s="2" t="s">
        <v>134</v>
      </c>
      <c r="AG29" s="2" t="s">
        <v>128</v>
      </c>
      <c r="AH29" s="2" t="s">
        <v>135</v>
      </c>
      <c r="AI29" s="2" t="s">
        <v>128</v>
      </c>
      <c r="AJ29" s="2" t="s">
        <v>126</v>
      </c>
      <c r="AK29" s="2" t="s">
        <v>136</v>
      </c>
      <c r="AL29" s="2" t="s">
        <v>137</v>
      </c>
      <c r="AM29" s="2" t="s">
        <v>128</v>
      </c>
      <c r="AO29" s="2" t="s">
        <v>151</v>
      </c>
      <c r="AP29" s="2" t="s">
        <v>128</v>
      </c>
      <c r="AQ29" s="2" t="s">
        <v>152</v>
      </c>
      <c r="AR29" s="2" t="s">
        <v>130</v>
      </c>
      <c r="AS29" s="2" t="str">
        <f t="shared" si="3"/>
        <v>kg</v>
      </c>
      <c r="AT29" s="2" t="str">
        <f t="shared" si="4"/>
        <v>|-</v>
      </c>
      <c r="AU29" s="2" t="str">
        <f t="shared" si="5"/>
        <v>item</v>
      </c>
      <c r="AV29" s="2" t="str">
        <f t="shared" si="6"/>
        <v>|-</v>
      </c>
      <c r="AW29" s="2">
        <f t="shared" si="7"/>
        <v>28</v>
      </c>
      <c r="AX29" s="2" t="s">
        <v>130</v>
      </c>
      <c r="AY29" s="2" t="s">
        <v>128</v>
      </c>
      <c r="AZ29" s="2" t="s">
        <v>153</v>
      </c>
      <c r="BA29" s="2" t="s">
        <v>130</v>
      </c>
      <c r="BB29" s="2">
        <f t="shared" si="8"/>
        <v>18</v>
      </c>
      <c r="BC29" s="2" t="s">
        <v>130</v>
      </c>
      <c r="BD29" s="2" t="s">
        <v>128</v>
      </c>
      <c r="BE29" s="2" t="s">
        <v>154</v>
      </c>
      <c r="BF29" s="2" t="s">
        <v>130</v>
      </c>
      <c r="BG29" s="2" t="str">
        <f t="shared" si="9"/>
        <v>example-question-repurposing-metformin</v>
      </c>
      <c r="BH29" s="2" t="s">
        <v>130</v>
      </c>
      <c r="BI29" s="2" t="s">
        <v>128</v>
      </c>
      <c r="BJ29" s="2" t="s">
        <v>206</v>
      </c>
      <c r="BK29" s="2" t="s">
        <v>130</v>
      </c>
      <c r="BL29" s="2" t="str">
        <f t="shared" si="10"/>
        <v>Mélanie Courtot</v>
      </c>
      <c r="BM29" s="2" t="s">
        <v>130</v>
      </c>
      <c r="BN29" s="2" t="s">
        <v>155</v>
      </c>
    </row>
    <row r="30" spans="1:66" x14ac:dyDescent="0.4">
      <c r="A30" s="2" t="s">
        <v>161</v>
      </c>
      <c r="B30" s="2" t="s">
        <v>141</v>
      </c>
      <c r="C30" s="2" t="s">
        <v>146</v>
      </c>
      <c r="D30" s="2" t="s">
        <v>141</v>
      </c>
      <c r="E30" s="2">
        <v>29</v>
      </c>
      <c r="F30" s="2">
        <v>19</v>
      </c>
      <c r="G30" s="2" t="s">
        <v>194</v>
      </c>
      <c r="H30" s="2" t="s">
        <v>163</v>
      </c>
      <c r="I30" s="2" t="s">
        <v>207</v>
      </c>
      <c r="K30" s="2" t="s">
        <v>143</v>
      </c>
      <c r="L30" s="2" t="s">
        <v>127</v>
      </c>
      <c r="M30" s="2" t="s">
        <v>128</v>
      </c>
      <c r="N30" s="2" t="s">
        <v>126</v>
      </c>
      <c r="O30" s="2" t="s">
        <v>129</v>
      </c>
      <c r="P30" s="2" t="s">
        <v>128</v>
      </c>
      <c r="Q30" s="2" t="s">
        <v>130</v>
      </c>
      <c r="R30" s="2" t="s">
        <v>156</v>
      </c>
      <c r="S30" s="2" t="s">
        <v>132</v>
      </c>
      <c r="T30" s="2" t="str">
        <f t="shared" si="11"/>
        <v>kg</v>
      </c>
      <c r="U30" s="2" t="str">
        <f t="shared" si="12"/>
        <v>|-</v>
      </c>
      <c r="V30" s="2" t="str">
        <f t="shared" si="13"/>
        <v>item</v>
      </c>
      <c r="W30" s="2" t="str">
        <f t="shared" si="14"/>
        <v>|-</v>
      </c>
      <c r="X30" s="2">
        <f t="shared" si="15"/>
        <v>29</v>
      </c>
      <c r="Y30" s="2" t="s">
        <v>141</v>
      </c>
      <c r="Z30" s="2" t="str">
        <f t="shared" si="16"/>
        <v>transition-to-pubchem</v>
      </c>
      <c r="AA30" s="2" t="str">
        <f t="shared" si="17"/>
        <v>.txt</v>
      </c>
      <c r="AB30" s="2" t="s">
        <v>130</v>
      </c>
      <c r="AC30" s="2" t="s">
        <v>128</v>
      </c>
      <c r="AD30" s="2" t="s">
        <v>126</v>
      </c>
      <c r="AE30" s="2" t="s">
        <v>133</v>
      </c>
      <c r="AF30" s="2" t="s">
        <v>134</v>
      </c>
      <c r="AG30" s="2" t="s">
        <v>128</v>
      </c>
      <c r="AH30" s="2" t="s">
        <v>135</v>
      </c>
      <c r="AI30" s="2" t="s">
        <v>128</v>
      </c>
      <c r="AJ30" s="2" t="s">
        <v>126</v>
      </c>
      <c r="AK30" s="2" t="s">
        <v>136</v>
      </c>
      <c r="AL30" s="2" t="s">
        <v>137</v>
      </c>
      <c r="AM30" s="2" t="s">
        <v>128</v>
      </c>
      <c r="AO30" s="2" t="s">
        <v>151</v>
      </c>
      <c r="AP30" s="2" t="s">
        <v>128</v>
      </c>
      <c r="AQ30" s="2" t="s">
        <v>152</v>
      </c>
      <c r="AR30" s="2" t="s">
        <v>130</v>
      </c>
      <c r="AS30" s="2" t="str">
        <f t="shared" si="3"/>
        <v>kg</v>
      </c>
      <c r="AT30" s="2" t="str">
        <f t="shared" si="4"/>
        <v>|-</v>
      </c>
      <c r="AU30" s="2" t="str">
        <f t="shared" si="5"/>
        <v>item</v>
      </c>
      <c r="AV30" s="2" t="str">
        <f t="shared" si="6"/>
        <v>|-</v>
      </c>
      <c r="AW30" s="2">
        <f t="shared" si="7"/>
        <v>29</v>
      </c>
      <c r="AX30" s="2" t="s">
        <v>130</v>
      </c>
      <c r="AY30" s="2" t="s">
        <v>128</v>
      </c>
      <c r="AZ30" s="2" t="s">
        <v>153</v>
      </c>
      <c r="BA30" s="2" t="s">
        <v>130</v>
      </c>
      <c r="BB30" s="2">
        <f t="shared" si="8"/>
        <v>19</v>
      </c>
      <c r="BC30" s="2" t="s">
        <v>130</v>
      </c>
      <c r="BD30" s="2" t="s">
        <v>128</v>
      </c>
      <c r="BE30" s="2" t="s">
        <v>154</v>
      </c>
      <c r="BF30" s="2" t="s">
        <v>130</v>
      </c>
      <c r="BG30" s="2" t="str">
        <f t="shared" si="9"/>
        <v>transition-to-pubchem</v>
      </c>
      <c r="BH30" s="2" t="s">
        <v>130</v>
      </c>
      <c r="BI30" s="2" t="s">
        <v>128</v>
      </c>
      <c r="BJ30" s="2" t="s">
        <v>206</v>
      </c>
      <c r="BK30" s="2" t="s">
        <v>130</v>
      </c>
      <c r="BL30" s="2" t="str">
        <f t="shared" si="10"/>
        <v>ontomatica</v>
      </c>
      <c r="BM30" s="2" t="s">
        <v>130</v>
      </c>
      <c r="BN30" s="2" t="s">
        <v>155</v>
      </c>
    </row>
    <row r="31" spans="1:66" x14ac:dyDescent="0.4">
      <c r="A31" s="2" t="s">
        <v>161</v>
      </c>
      <c r="B31" s="2" t="s">
        <v>141</v>
      </c>
      <c r="C31" s="2" t="s">
        <v>146</v>
      </c>
      <c r="D31" s="2" t="s">
        <v>141</v>
      </c>
      <c r="E31" s="2">
        <v>30</v>
      </c>
      <c r="F31" s="2">
        <v>20</v>
      </c>
      <c r="G31" s="2" t="s">
        <v>183</v>
      </c>
      <c r="H31" s="2" t="s">
        <v>163</v>
      </c>
      <c r="I31" s="2" t="s">
        <v>205</v>
      </c>
      <c r="K31" s="2" t="s">
        <v>143</v>
      </c>
      <c r="L31" s="2" t="s">
        <v>127</v>
      </c>
      <c r="M31" s="2" t="s">
        <v>128</v>
      </c>
      <c r="N31" s="2" t="s">
        <v>126</v>
      </c>
      <c r="O31" s="2" t="s">
        <v>129</v>
      </c>
      <c r="P31" s="2" t="s">
        <v>128</v>
      </c>
      <c r="Q31" s="2" t="s">
        <v>130</v>
      </c>
      <c r="R31" s="2" t="s">
        <v>156</v>
      </c>
      <c r="S31" s="2" t="s">
        <v>132</v>
      </c>
      <c r="T31" s="2" t="str">
        <f t="shared" si="11"/>
        <v>kg</v>
      </c>
      <c r="U31" s="2" t="str">
        <f t="shared" si="12"/>
        <v>|-</v>
      </c>
      <c r="V31" s="2" t="str">
        <f t="shared" si="13"/>
        <v>item</v>
      </c>
      <c r="W31" s="2" t="str">
        <f t="shared" si="14"/>
        <v>|-</v>
      </c>
      <c r="X31" s="2">
        <f t="shared" si="15"/>
        <v>30</v>
      </c>
      <c r="Y31" s="2" t="s">
        <v>141</v>
      </c>
      <c r="Z31" s="2" t="str">
        <f t="shared" si="16"/>
        <v>identify-unique-item-by-label-and-measurement-value</v>
      </c>
      <c r="AA31" s="2" t="str">
        <f t="shared" si="17"/>
        <v>.txt</v>
      </c>
      <c r="AB31" s="2" t="s">
        <v>130</v>
      </c>
      <c r="AC31" s="2" t="s">
        <v>128</v>
      </c>
      <c r="AD31" s="2" t="s">
        <v>126</v>
      </c>
      <c r="AE31" s="2" t="s">
        <v>133</v>
      </c>
      <c r="AF31" s="2" t="s">
        <v>134</v>
      </c>
      <c r="AG31" s="2" t="s">
        <v>128</v>
      </c>
      <c r="AH31" s="2" t="s">
        <v>135</v>
      </c>
      <c r="AI31" s="2" t="s">
        <v>128</v>
      </c>
      <c r="AJ31" s="2" t="s">
        <v>126</v>
      </c>
      <c r="AK31" s="2" t="s">
        <v>136</v>
      </c>
      <c r="AL31" s="2" t="s">
        <v>137</v>
      </c>
      <c r="AM31" s="2" t="s">
        <v>128</v>
      </c>
      <c r="AO31" s="2" t="s">
        <v>151</v>
      </c>
      <c r="AP31" s="2" t="s">
        <v>128</v>
      </c>
      <c r="AQ31" s="2" t="s">
        <v>152</v>
      </c>
      <c r="AR31" s="2" t="s">
        <v>130</v>
      </c>
      <c r="AS31" s="2" t="str">
        <f t="shared" si="3"/>
        <v>kg</v>
      </c>
      <c r="AT31" s="2" t="str">
        <f t="shared" si="4"/>
        <v>|-</v>
      </c>
      <c r="AU31" s="2" t="str">
        <f t="shared" si="5"/>
        <v>item</v>
      </c>
      <c r="AV31" s="2" t="str">
        <f t="shared" si="6"/>
        <v>|-</v>
      </c>
      <c r="AW31" s="2">
        <f t="shared" si="7"/>
        <v>30</v>
      </c>
      <c r="AX31" s="2" t="s">
        <v>130</v>
      </c>
      <c r="AY31" s="2" t="s">
        <v>128</v>
      </c>
      <c r="AZ31" s="2" t="s">
        <v>153</v>
      </c>
      <c r="BA31" s="2" t="s">
        <v>130</v>
      </c>
      <c r="BB31" s="2">
        <f t="shared" si="8"/>
        <v>20</v>
      </c>
      <c r="BC31" s="2" t="s">
        <v>130</v>
      </c>
      <c r="BD31" s="2" t="s">
        <v>128</v>
      </c>
      <c r="BE31" s="2" t="s">
        <v>154</v>
      </c>
      <c r="BF31" s="2" t="s">
        <v>130</v>
      </c>
      <c r="BG31" s="2" t="str">
        <f t="shared" si="9"/>
        <v>identify-unique-item-by-label-and-measurement-value</v>
      </c>
      <c r="BH31" s="2" t="s">
        <v>130</v>
      </c>
      <c r="BI31" s="2" t="s">
        <v>128</v>
      </c>
      <c r="BJ31" s="2" t="s">
        <v>206</v>
      </c>
      <c r="BK31" s="2" t="s">
        <v>130</v>
      </c>
      <c r="BL31" s="2" t="str">
        <f t="shared" si="10"/>
        <v>US NIH NLM NCBI PubChem</v>
      </c>
      <c r="BM31" s="2" t="s">
        <v>130</v>
      </c>
      <c r="BN31" s="2" t="s">
        <v>155</v>
      </c>
    </row>
    <row r="32" spans="1:66" x14ac:dyDescent="0.4">
      <c r="A32" s="2" t="s">
        <v>161</v>
      </c>
      <c r="B32" s="2" t="s">
        <v>141</v>
      </c>
      <c r="C32" s="2" t="s">
        <v>146</v>
      </c>
      <c r="D32" s="2" t="s">
        <v>141</v>
      </c>
      <c r="E32" s="2">
        <v>31</v>
      </c>
      <c r="F32" s="2">
        <v>21</v>
      </c>
      <c r="G32" s="2" t="s">
        <v>184</v>
      </c>
      <c r="H32" s="2" t="s">
        <v>163</v>
      </c>
      <c r="I32" s="2" t="s">
        <v>205</v>
      </c>
      <c r="K32" s="2" t="s">
        <v>143</v>
      </c>
      <c r="L32" s="2" t="s">
        <v>127</v>
      </c>
      <c r="M32" s="2" t="s">
        <v>128</v>
      </c>
      <c r="N32" s="2" t="s">
        <v>126</v>
      </c>
      <c r="O32" s="2" t="s">
        <v>129</v>
      </c>
      <c r="P32" s="2" t="s">
        <v>128</v>
      </c>
      <c r="Q32" s="2" t="s">
        <v>130</v>
      </c>
      <c r="R32" s="2" t="s">
        <v>156</v>
      </c>
      <c r="S32" s="2" t="s">
        <v>132</v>
      </c>
      <c r="T32" s="2" t="str">
        <f t="shared" si="11"/>
        <v>kg</v>
      </c>
      <c r="U32" s="2" t="str">
        <f t="shared" si="12"/>
        <v>|-</v>
      </c>
      <c r="V32" s="2" t="str">
        <f t="shared" si="13"/>
        <v>item</v>
      </c>
      <c r="W32" s="2" t="str">
        <f t="shared" si="14"/>
        <v>|-</v>
      </c>
      <c r="X32" s="2">
        <f t="shared" si="15"/>
        <v>31</v>
      </c>
      <c r="Y32" s="2" t="s">
        <v>141</v>
      </c>
      <c r="Z32" s="2" t="str">
        <f t="shared" si="16"/>
        <v>link-item-to-similar-items</v>
      </c>
      <c r="AA32" s="2" t="str">
        <f t="shared" si="17"/>
        <v>.txt</v>
      </c>
      <c r="AB32" s="2" t="s">
        <v>130</v>
      </c>
      <c r="AC32" s="2" t="s">
        <v>128</v>
      </c>
      <c r="AD32" s="2" t="s">
        <v>126</v>
      </c>
      <c r="AE32" s="2" t="s">
        <v>133</v>
      </c>
      <c r="AF32" s="2" t="s">
        <v>134</v>
      </c>
      <c r="AG32" s="2" t="s">
        <v>128</v>
      </c>
      <c r="AH32" s="2" t="s">
        <v>135</v>
      </c>
      <c r="AI32" s="2" t="s">
        <v>128</v>
      </c>
      <c r="AJ32" s="2" t="s">
        <v>126</v>
      </c>
      <c r="AK32" s="2" t="s">
        <v>136</v>
      </c>
      <c r="AL32" s="2" t="s">
        <v>137</v>
      </c>
      <c r="AM32" s="2" t="s">
        <v>128</v>
      </c>
      <c r="AO32" s="2" t="s">
        <v>151</v>
      </c>
      <c r="AP32" s="2" t="s">
        <v>128</v>
      </c>
      <c r="AQ32" s="2" t="s">
        <v>152</v>
      </c>
      <c r="AR32" s="2" t="s">
        <v>130</v>
      </c>
      <c r="AS32" s="2" t="str">
        <f t="shared" si="3"/>
        <v>kg</v>
      </c>
      <c r="AT32" s="2" t="str">
        <f t="shared" si="4"/>
        <v>|-</v>
      </c>
      <c r="AU32" s="2" t="str">
        <f t="shared" si="5"/>
        <v>item</v>
      </c>
      <c r="AV32" s="2" t="str">
        <f t="shared" si="6"/>
        <v>|-</v>
      </c>
      <c r="AW32" s="2">
        <f t="shared" si="7"/>
        <v>31</v>
      </c>
      <c r="AX32" s="2" t="s">
        <v>130</v>
      </c>
      <c r="AY32" s="2" t="s">
        <v>128</v>
      </c>
      <c r="AZ32" s="2" t="s">
        <v>153</v>
      </c>
      <c r="BA32" s="2" t="s">
        <v>130</v>
      </c>
      <c r="BB32" s="2">
        <f t="shared" si="8"/>
        <v>21</v>
      </c>
      <c r="BC32" s="2" t="s">
        <v>130</v>
      </c>
      <c r="BD32" s="2" t="s">
        <v>128</v>
      </c>
      <c r="BE32" s="2" t="s">
        <v>154</v>
      </c>
      <c r="BF32" s="2" t="s">
        <v>130</v>
      </c>
      <c r="BG32" s="2" t="str">
        <f t="shared" si="9"/>
        <v>link-item-to-similar-items</v>
      </c>
      <c r="BH32" s="2" t="s">
        <v>130</v>
      </c>
      <c r="BI32" s="2" t="s">
        <v>128</v>
      </c>
      <c r="BJ32" s="2" t="s">
        <v>206</v>
      </c>
      <c r="BK32" s="2" t="s">
        <v>130</v>
      </c>
      <c r="BL32" s="2" t="str">
        <f t="shared" si="10"/>
        <v>US NIH NLM NCBI PubChem</v>
      </c>
      <c r="BM32" s="2" t="s">
        <v>130</v>
      </c>
      <c r="BN32" s="2" t="s">
        <v>155</v>
      </c>
    </row>
    <row r="33" spans="1:66" x14ac:dyDescent="0.4">
      <c r="A33" s="2" t="s">
        <v>161</v>
      </c>
      <c r="B33" s="2" t="s">
        <v>141</v>
      </c>
      <c r="C33" s="2" t="s">
        <v>146</v>
      </c>
      <c r="D33" s="2" t="s">
        <v>141</v>
      </c>
      <c r="E33" s="2">
        <v>32</v>
      </c>
      <c r="F33" s="2">
        <v>22</v>
      </c>
      <c r="G33" s="2" t="s">
        <v>185</v>
      </c>
      <c r="H33" s="2" t="s">
        <v>163</v>
      </c>
      <c r="I33" s="2" t="s">
        <v>205</v>
      </c>
      <c r="K33" s="2" t="s">
        <v>143</v>
      </c>
      <c r="L33" s="2" t="s">
        <v>127</v>
      </c>
      <c r="M33" s="2" t="s">
        <v>128</v>
      </c>
      <c r="N33" s="2" t="s">
        <v>126</v>
      </c>
      <c r="O33" s="2" t="s">
        <v>129</v>
      </c>
      <c r="P33" s="2" t="s">
        <v>128</v>
      </c>
      <c r="Q33" s="2" t="s">
        <v>130</v>
      </c>
      <c r="R33" s="2" t="s">
        <v>156</v>
      </c>
      <c r="S33" s="2" t="s">
        <v>132</v>
      </c>
      <c r="T33" s="2" t="str">
        <f t="shared" si="11"/>
        <v>kg</v>
      </c>
      <c r="U33" s="2" t="str">
        <f t="shared" si="12"/>
        <v>|-</v>
      </c>
      <c r="V33" s="2" t="str">
        <f t="shared" si="13"/>
        <v>item</v>
      </c>
      <c r="W33" s="2" t="str">
        <f t="shared" si="14"/>
        <v>|-</v>
      </c>
      <c r="X33" s="2">
        <f t="shared" si="15"/>
        <v>32</v>
      </c>
      <c r="Y33" s="2" t="s">
        <v>141</v>
      </c>
      <c r="Z33" s="2" t="str">
        <f t="shared" si="16"/>
        <v>define-measurement-to-link-similar-items</v>
      </c>
      <c r="AA33" s="2" t="str">
        <f t="shared" si="17"/>
        <v>.txt</v>
      </c>
      <c r="AB33" s="2" t="s">
        <v>130</v>
      </c>
      <c r="AC33" s="2" t="s">
        <v>128</v>
      </c>
      <c r="AD33" s="2" t="s">
        <v>126</v>
      </c>
      <c r="AE33" s="2" t="s">
        <v>133</v>
      </c>
      <c r="AF33" s="2" t="s">
        <v>134</v>
      </c>
      <c r="AG33" s="2" t="s">
        <v>128</v>
      </c>
      <c r="AH33" s="2" t="s">
        <v>135</v>
      </c>
      <c r="AI33" s="2" t="s">
        <v>128</v>
      </c>
      <c r="AJ33" s="2" t="s">
        <v>126</v>
      </c>
      <c r="AK33" s="2" t="s">
        <v>136</v>
      </c>
      <c r="AL33" s="2" t="s">
        <v>137</v>
      </c>
      <c r="AM33" s="2" t="s">
        <v>128</v>
      </c>
      <c r="AO33" s="2" t="s">
        <v>151</v>
      </c>
      <c r="AP33" s="2" t="s">
        <v>128</v>
      </c>
      <c r="AQ33" s="2" t="s">
        <v>152</v>
      </c>
      <c r="AR33" s="2" t="s">
        <v>130</v>
      </c>
      <c r="AS33" s="2" t="str">
        <f t="shared" si="3"/>
        <v>kg</v>
      </c>
      <c r="AT33" s="2" t="str">
        <f t="shared" si="4"/>
        <v>|-</v>
      </c>
      <c r="AU33" s="2" t="str">
        <f t="shared" si="5"/>
        <v>item</v>
      </c>
      <c r="AV33" s="2" t="str">
        <f t="shared" si="6"/>
        <v>|-</v>
      </c>
      <c r="AW33" s="2">
        <f t="shared" si="7"/>
        <v>32</v>
      </c>
      <c r="AX33" s="2" t="s">
        <v>130</v>
      </c>
      <c r="AY33" s="2" t="s">
        <v>128</v>
      </c>
      <c r="AZ33" s="2" t="s">
        <v>153</v>
      </c>
      <c r="BA33" s="2" t="s">
        <v>130</v>
      </c>
      <c r="BB33" s="2">
        <f t="shared" si="8"/>
        <v>22</v>
      </c>
      <c r="BC33" s="2" t="s">
        <v>130</v>
      </c>
      <c r="BD33" s="2" t="s">
        <v>128</v>
      </c>
      <c r="BE33" s="2" t="s">
        <v>154</v>
      </c>
      <c r="BF33" s="2" t="s">
        <v>130</v>
      </c>
      <c r="BG33" s="2" t="str">
        <f t="shared" si="9"/>
        <v>define-measurement-to-link-similar-items</v>
      </c>
      <c r="BH33" s="2" t="s">
        <v>130</v>
      </c>
      <c r="BI33" s="2" t="s">
        <v>128</v>
      </c>
      <c r="BJ33" s="2" t="s">
        <v>206</v>
      </c>
      <c r="BK33" s="2" t="s">
        <v>130</v>
      </c>
      <c r="BL33" s="2" t="str">
        <f t="shared" si="10"/>
        <v>US NIH NLM NCBI PubChem</v>
      </c>
      <c r="BM33" s="2" t="s">
        <v>130</v>
      </c>
      <c r="BN33" s="2" t="s">
        <v>155</v>
      </c>
    </row>
    <row r="34" spans="1:66" x14ac:dyDescent="0.4">
      <c r="A34" s="2" t="s">
        <v>161</v>
      </c>
      <c r="B34" s="2" t="s">
        <v>141</v>
      </c>
      <c r="C34" s="2" t="s">
        <v>146</v>
      </c>
      <c r="D34" s="2" t="s">
        <v>141</v>
      </c>
      <c r="E34" s="2">
        <v>33</v>
      </c>
      <c r="F34" s="2">
        <v>23</v>
      </c>
      <c r="G34" s="2" t="s">
        <v>186</v>
      </c>
      <c r="H34" s="2" t="s">
        <v>163</v>
      </c>
      <c r="I34" s="2" t="s">
        <v>205</v>
      </c>
      <c r="K34" s="2" t="s">
        <v>143</v>
      </c>
      <c r="L34" s="2" t="s">
        <v>127</v>
      </c>
      <c r="M34" s="2" t="s">
        <v>128</v>
      </c>
      <c r="N34" s="2" t="s">
        <v>126</v>
      </c>
      <c r="O34" s="2" t="s">
        <v>129</v>
      </c>
      <c r="P34" s="2" t="s">
        <v>128</v>
      </c>
      <c r="Q34" s="2" t="s">
        <v>130</v>
      </c>
      <c r="R34" s="2" t="s">
        <v>156</v>
      </c>
      <c r="S34" s="2" t="s">
        <v>132</v>
      </c>
      <c r="T34" s="2" t="str">
        <f t="shared" si="11"/>
        <v>kg</v>
      </c>
      <c r="U34" s="2" t="str">
        <f t="shared" si="12"/>
        <v>|-</v>
      </c>
      <c r="V34" s="2" t="str">
        <f t="shared" si="13"/>
        <v>item</v>
      </c>
      <c r="W34" s="2" t="str">
        <f t="shared" si="14"/>
        <v>|-</v>
      </c>
      <c r="X34" s="2">
        <f t="shared" si="15"/>
        <v>33</v>
      </c>
      <c r="Y34" s="2" t="s">
        <v>141</v>
      </c>
      <c r="Z34" s="2" t="str">
        <f t="shared" si="16"/>
        <v>identify-specific-dataset-from-investigation</v>
      </c>
      <c r="AA34" s="2" t="str">
        <f t="shared" si="17"/>
        <v>.txt</v>
      </c>
      <c r="AB34" s="2" t="s">
        <v>130</v>
      </c>
      <c r="AC34" s="2" t="s">
        <v>128</v>
      </c>
      <c r="AD34" s="2" t="s">
        <v>126</v>
      </c>
      <c r="AE34" s="2" t="s">
        <v>133</v>
      </c>
      <c r="AF34" s="2" t="s">
        <v>134</v>
      </c>
      <c r="AG34" s="2" t="s">
        <v>128</v>
      </c>
      <c r="AH34" s="2" t="s">
        <v>135</v>
      </c>
      <c r="AI34" s="2" t="s">
        <v>128</v>
      </c>
      <c r="AJ34" s="2" t="s">
        <v>126</v>
      </c>
      <c r="AK34" s="2" t="s">
        <v>136</v>
      </c>
      <c r="AL34" s="2" t="s">
        <v>137</v>
      </c>
      <c r="AM34" s="2" t="s">
        <v>128</v>
      </c>
      <c r="AO34" s="2" t="s">
        <v>151</v>
      </c>
      <c r="AP34" s="2" t="s">
        <v>128</v>
      </c>
      <c r="AQ34" s="2" t="s">
        <v>152</v>
      </c>
      <c r="AR34" s="2" t="s">
        <v>130</v>
      </c>
      <c r="AS34" s="2" t="str">
        <f t="shared" si="3"/>
        <v>kg</v>
      </c>
      <c r="AT34" s="2" t="str">
        <f t="shared" si="4"/>
        <v>|-</v>
      </c>
      <c r="AU34" s="2" t="str">
        <f t="shared" si="5"/>
        <v>item</v>
      </c>
      <c r="AV34" s="2" t="str">
        <f t="shared" si="6"/>
        <v>|-</v>
      </c>
      <c r="AW34" s="2">
        <f t="shared" si="7"/>
        <v>33</v>
      </c>
      <c r="AX34" s="2" t="s">
        <v>130</v>
      </c>
      <c r="AY34" s="2" t="s">
        <v>128</v>
      </c>
      <c r="AZ34" s="2" t="s">
        <v>153</v>
      </c>
      <c r="BA34" s="2" t="s">
        <v>130</v>
      </c>
      <c r="BB34" s="2">
        <f t="shared" si="8"/>
        <v>23</v>
      </c>
      <c r="BC34" s="2" t="s">
        <v>130</v>
      </c>
      <c r="BD34" s="2" t="s">
        <v>128</v>
      </c>
      <c r="BE34" s="2" t="s">
        <v>154</v>
      </c>
      <c r="BF34" s="2" t="s">
        <v>130</v>
      </c>
      <c r="BG34" s="2" t="str">
        <f t="shared" si="9"/>
        <v>identify-specific-dataset-from-investigation</v>
      </c>
      <c r="BH34" s="2" t="s">
        <v>130</v>
      </c>
      <c r="BI34" s="2" t="s">
        <v>128</v>
      </c>
      <c r="BJ34" s="2" t="s">
        <v>206</v>
      </c>
      <c r="BK34" s="2" t="s">
        <v>130</v>
      </c>
      <c r="BL34" s="2" t="str">
        <f t="shared" si="10"/>
        <v>US NIH NLM NCBI PubChem</v>
      </c>
      <c r="BM34" s="2" t="s">
        <v>130</v>
      </c>
      <c r="BN34" s="2" t="s">
        <v>155</v>
      </c>
    </row>
    <row r="35" spans="1:66" x14ac:dyDescent="0.4">
      <c r="A35" s="2" t="s">
        <v>161</v>
      </c>
      <c r="B35" s="2" t="s">
        <v>141</v>
      </c>
      <c r="C35" s="2" t="s">
        <v>146</v>
      </c>
      <c r="D35" s="2" t="s">
        <v>141</v>
      </c>
      <c r="E35" s="2">
        <v>34</v>
      </c>
      <c r="F35" s="2">
        <v>24</v>
      </c>
      <c r="G35" s="2" t="s">
        <v>187</v>
      </c>
      <c r="H35" s="2" t="s">
        <v>163</v>
      </c>
      <c r="I35" s="2" t="s">
        <v>205</v>
      </c>
      <c r="K35" s="2" t="s">
        <v>143</v>
      </c>
      <c r="L35" s="2" t="s">
        <v>127</v>
      </c>
      <c r="M35" s="2" t="s">
        <v>128</v>
      </c>
      <c r="N35" s="2" t="s">
        <v>126</v>
      </c>
      <c r="O35" s="2" t="s">
        <v>129</v>
      </c>
      <c r="P35" s="2" t="s">
        <v>128</v>
      </c>
      <c r="Q35" s="2" t="s">
        <v>130</v>
      </c>
      <c r="R35" s="2" t="s">
        <v>156</v>
      </c>
      <c r="S35" s="2" t="s">
        <v>132</v>
      </c>
      <c r="T35" s="2" t="str">
        <f t="shared" si="11"/>
        <v>kg</v>
      </c>
      <c r="U35" s="2" t="str">
        <f t="shared" si="12"/>
        <v>|-</v>
      </c>
      <c r="V35" s="2" t="str">
        <f t="shared" si="13"/>
        <v>item</v>
      </c>
      <c r="W35" s="2" t="str">
        <f t="shared" si="14"/>
        <v>|-</v>
      </c>
      <c r="X35" s="2">
        <f t="shared" si="15"/>
        <v>34</v>
      </c>
      <c r="Y35" s="2" t="s">
        <v>141</v>
      </c>
      <c r="Z35" s="2" t="str">
        <f t="shared" si="16"/>
        <v>identify-specific-study-and-evidence</v>
      </c>
      <c r="AA35" s="2" t="str">
        <f t="shared" si="17"/>
        <v>.txt</v>
      </c>
      <c r="AB35" s="2" t="s">
        <v>130</v>
      </c>
      <c r="AC35" s="2" t="s">
        <v>128</v>
      </c>
      <c r="AD35" s="2" t="s">
        <v>126</v>
      </c>
      <c r="AE35" s="2" t="s">
        <v>133</v>
      </c>
      <c r="AF35" s="2" t="s">
        <v>134</v>
      </c>
      <c r="AG35" s="2" t="s">
        <v>128</v>
      </c>
      <c r="AH35" s="2" t="s">
        <v>135</v>
      </c>
      <c r="AI35" s="2" t="s">
        <v>128</v>
      </c>
      <c r="AJ35" s="2" t="s">
        <v>126</v>
      </c>
      <c r="AK35" s="2" t="s">
        <v>136</v>
      </c>
      <c r="AL35" s="2" t="s">
        <v>137</v>
      </c>
      <c r="AM35" s="2" t="s">
        <v>128</v>
      </c>
      <c r="AO35" s="2" t="s">
        <v>151</v>
      </c>
      <c r="AP35" s="2" t="s">
        <v>128</v>
      </c>
      <c r="AQ35" s="2" t="s">
        <v>152</v>
      </c>
      <c r="AR35" s="2" t="s">
        <v>130</v>
      </c>
      <c r="AS35" s="2" t="str">
        <f t="shared" si="3"/>
        <v>kg</v>
      </c>
      <c r="AT35" s="2" t="str">
        <f t="shared" si="4"/>
        <v>|-</v>
      </c>
      <c r="AU35" s="2" t="str">
        <f t="shared" si="5"/>
        <v>item</v>
      </c>
      <c r="AV35" s="2" t="str">
        <f t="shared" si="6"/>
        <v>|-</v>
      </c>
      <c r="AW35" s="2">
        <f t="shared" si="7"/>
        <v>34</v>
      </c>
      <c r="AX35" s="2" t="s">
        <v>130</v>
      </c>
      <c r="AY35" s="2" t="s">
        <v>128</v>
      </c>
      <c r="AZ35" s="2" t="s">
        <v>153</v>
      </c>
      <c r="BA35" s="2" t="s">
        <v>130</v>
      </c>
      <c r="BB35" s="2">
        <f t="shared" si="8"/>
        <v>24</v>
      </c>
      <c r="BC35" s="2" t="s">
        <v>130</v>
      </c>
      <c r="BD35" s="2" t="s">
        <v>128</v>
      </c>
      <c r="BE35" s="2" t="s">
        <v>154</v>
      </c>
      <c r="BF35" s="2" t="s">
        <v>130</v>
      </c>
      <c r="BG35" s="2" t="str">
        <f t="shared" si="9"/>
        <v>identify-specific-study-and-evidence</v>
      </c>
      <c r="BH35" s="2" t="s">
        <v>130</v>
      </c>
      <c r="BI35" s="2" t="s">
        <v>128</v>
      </c>
      <c r="BJ35" s="2" t="s">
        <v>206</v>
      </c>
      <c r="BK35" s="2" t="s">
        <v>130</v>
      </c>
      <c r="BL35" s="2" t="str">
        <f t="shared" si="10"/>
        <v>US NIH NLM NCBI PubChem</v>
      </c>
      <c r="BM35" s="2" t="s">
        <v>130</v>
      </c>
      <c r="BN35" s="2" t="s">
        <v>155</v>
      </c>
    </row>
    <row r="36" spans="1:66" x14ac:dyDescent="0.4">
      <c r="A36" s="2" t="s">
        <v>161</v>
      </c>
      <c r="B36" s="2" t="s">
        <v>141</v>
      </c>
      <c r="C36" s="2" t="s">
        <v>146</v>
      </c>
      <c r="D36" s="2" t="s">
        <v>141</v>
      </c>
      <c r="E36" s="2">
        <v>35</v>
      </c>
      <c r="F36" s="2">
        <v>25</v>
      </c>
      <c r="G36" s="2" t="s">
        <v>188</v>
      </c>
      <c r="H36" s="2" t="s">
        <v>163</v>
      </c>
      <c r="I36" s="2" t="s">
        <v>205</v>
      </c>
      <c r="K36" s="2" t="s">
        <v>143</v>
      </c>
      <c r="L36" s="2" t="s">
        <v>127</v>
      </c>
      <c r="M36" s="2" t="s">
        <v>128</v>
      </c>
      <c r="N36" s="2" t="s">
        <v>126</v>
      </c>
      <c r="O36" s="2" t="s">
        <v>129</v>
      </c>
      <c r="P36" s="2" t="s">
        <v>128</v>
      </c>
      <c r="Q36" s="2" t="s">
        <v>130</v>
      </c>
      <c r="R36" s="2" t="s">
        <v>156</v>
      </c>
      <c r="S36" s="2" t="s">
        <v>132</v>
      </c>
      <c r="T36" s="2" t="str">
        <f t="shared" si="11"/>
        <v>kg</v>
      </c>
      <c r="U36" s="2" t="str">
        <f t="shared" si="12"/>
        <v>|-</v>
      </c>
      <c r="V36" s="2" t="str">
        <f t="shared" si="13"/>
        <v>item</v>
      </c>
      <c r="W36" s="2" t="str">
        <f t="shared" si="14"/>
        <v>|-</v>
      </c>
      <c r="X36" s="2">
        <f t="shared" si="15"/>
        <v>35</v>
      </c>
      <c r="Y36" s="2" t="s">
        <v>141</v>
      </c>
      <c r="Z36" s="2" t="str">
        <f t="shared" si="16"/>
        <v>provide-additional-information-about-bioassay</v>
      </c>
      <c r="AA36" s="2" t="str">
        <f t="shared" si="17"/>
        <v>.txt</v>
      </c>
      <c r="AB36" s="2" t="s">
        <v>130</v>
      </c>
      <c r="AC36" s="2" t="s">
        <v>128</v>
      </c>
      <c r="AD36" s="2" t="s">
        <v>126</v>
      </c>
      <c r="AE36" s="2" t="s">
        <v>133</v>
      </c>
      <c r="AF36" s="2" t="s">
        <v>134</v>
      </c>
      <c r="AG36" s="2" t="s">
        <v>128</v>
      </c>
      <c r="AH36" s="2" t="s">
        <v>135</v>
      </c>
      <c r="AI36" s="2" t="s">
        <v>128</v>
      </c>
      <c r="AJ36" s="2" t="s">
        <v>126</v>
      </c>
      <c r="AK36" s="2" t="s">
        <v>136</v>
      </c>
      <c r="AL36" s="2" t="s">
        <v>137</v>
      </c>
      <c r="AM36" s="2" t="s">
        <v>128</v>
      </c>
      <c r="AO36" s="2" t="s">
        <v>151</v>
      </c>
      <c r="AP36" s="2" t="s">
        <v>128</v>
      </c>
      <c r="AQ36" s="2" t="s">
        <v>152</v>
      </c>
      <c r="AR36" s="2" t="s">
        <v>130</v>
      </c>
      <c r="AS36" s="2" t="str">
        <f t="shared" si="3"/>
        <v>kg</v>
      </c>
      <c r="AT36" s="2" t="str">
        <f t="shared" si="4"/>
        <v>|-</v>
      </c>
      <c r="AU36" s="2" t="str">
        <f t="shared" si="5"/>
        <v>item</v>
      </c>
      <c r="AV36" s="2" t="str">
        <f t="shared" si="6"/>
        <v>|-</v>
      </c>
      <c r="AW36" s="2">
        <f t="shared" si="7"/>
        <v>35</v>
      </c>
      <c r="AX36" s="2" t="s">
        <v>130</v>
      </c>
      <c r="AY36" s="2" t="s">
        <v>128</v>
      </c>
      <c r="AZ36" s="2" t="s">
        <v>153</v>
      </c>
      <c r="BA36" s="2" t="s">
        <v>130</v>
      </c>
      <c r="BB36" s="2">
        <f t="shared" si="8"/>
        <v>25</v>
      </c>
      <c r="BC36" s="2" t="s">
        <v>130</v>
      </c>
      <c r="BD36" s="2" t="s">
        <v>128</v>
      </c>
      <c r="BE36" s="2" t="s">
        <v>154</v>
      </c>
      <c r="BF36" s="2" t="s">
        <v>130</v>
      </c>
      <c r="BG36" s="2" t="str">
        <f t="shared" si="9"/>
        <v>provide-additional-information-about-bioassay</v>
      </c>
      <c r="BH36" s="2" t="s">
        <v>130</v>
      </c>
      <c r="BI36" s="2" t="s">
        <v>128</v>
      </c>
      <c r="BJ36" s="2" t="s">
        <v>206</v>
      </c>
      <c r="BK36" s="2" t="s">
        <v>130</v>
      </c>
      <c r="BL36" s="2" t="str">
        <f t="shared" si="10"/>
        <v>US NIH NLM NCBI PubChem</v>
      </c>
      <c r="BM36" s="2" t="s">
        <v>130</v>
      </c>
      <c r="BN36" s="2" t="s">
        <v>155</v>
      </c>
    </row>
    <row r="37" spans="1:66" x14ac:dyDescent="0.4">
      <c r="A37" s="2" t="s">
        <v>161</v>
      </c>
      <c r="B37" s="2" t="s">
        <v>141</v>
      </c>
      <c r="C37" s="2" t="s">
        <v>146</v>
      </c>
      <c r="D37" s="2" t="s">
        <v>141</v>
      </c>
      <c r="E37" s="2">
        <v>36</v>
      </c>
      <c r="F37" s="2">
        <v>26</v>
      </c>
      <c r="G37" s="2" t="s">
        <v>189</v>
      </c>
      <c r="H37" s="2" t="s">
        <v>163</v>
      </c>
      <c r="I37" s="2" t="s">
        <v>205</v>
      </c>
      <c r="K37" s="2" t="s">
        <v>143</v>
      </c>
      <c r="L37" s="2" t="s">
        <v>127</v>
      </c>
      <c r="M37" s="2" t="s">
        <v>128</v>
      </c>
      <c r="N37" s="2" t="s">
        <v>126</v>
      </c>
      <c r="O37" s="2" t="s">
        <v>129</v>
      </c>
      <c r="P37" s="2" t="s">
        <v>128</v>
      </c>
      <c r="Q37" s="2" t="s">
        <v>130</v>
      </c>
      <c r="R37" s="2" t="s">
        <v>156</v>
      </c>
      <c r="S37" s="2" t="s">
        <v>132</v>
      </c>
      <c r="T37" s="2" t="str">
        <f t="shared" si="11"/>
        <v>kg</v>
      </c>
      <c r="U37" s="2" t="str">
        <f t="shared" si="12"/>
        <v>|-</v>
      </c>
      <c r="V37" s="2" t="str">
        <f t="shared" si="13"/>
        <v>item</v>
      </c>
      <c r="W37" s="2" t="str">
        <f t="shared" si="14"/>
        <v>|-</v>
      </c>
      <c r="X37" s="2">
        <f t="shared" si="15"/>
        <v>36</v>
      </c>
      <c r="Y37" s="2" t="s">
        <v>141</v>
      </c>
      <c r="Z37" s="2" t="str">
        <f t="shared" si="16"/>
        <v>links-among-pubchem-subdomains</v>
      </c>
      <c r="AA37" s="2" t="str">
        <f t="shared" si="17"/>
        <v>.txt</v>
      </c>
      <c r="AB37" s="2" t="s">
        <v>130</v>
      </c>
      <c r="AC37" s="2" t="s">
        <v>128</v>
      </c>
      <c r="AD37" s="2" t="s">
        <v>126</v>
      </c>
      <c r="AE37" s="2" t="s">
        <v>133</v>
      </c>
      <c r="AF37" s="2" t="s">
        <v>134</v>
      </c>
      <c r="AG37" s="2" t="s">
        <v>128</v>
      </c>
      <c r="AH37" s="2" t="s">
        <v>135</v>
      </c>
      <c r="AI37" s="2" t="s">
        <v>128</v>
      </c>
      <c r="AJ37" s="2" t="s">
        <v>126</v>
      </c>
      <c r="AK37" s="2" t="s">
        <v>136</v>
      </c>
      <c r="AL37" s="2" t="s">
        <v>137</v>
      </c>
      <c r="AM37" s="2" t="s">
        <v>128</v>
      </c>
      <c r="AO37" s="2" t="s">
        <v>151</v>
      </c>
      <c r="AP37" s="2" t="s">
        <v>128</v>
      </c>
      <c r="AQ37" s="2" t="s">
        <v>152</v>
      </c>
      <c r="AR37" s="2" t="s">
        <v>130</v>
      </c>
      <c r="AS37" s="2" t="str">
        <f t="shared" si="3"/>
        <v>kg</v>
      </c>
      <c r="AT37" s="2" t="str">
        <f t="shared" si="4"/>
        <v>|-</v>
      </c>
      <c r="AU37" s="2" t="str">
        <f t="shared" si="5"/>
        <v>item</v>
      </c>
      <c r="AV37" s="2" t="str">
        <f t="shared" si="6"/>
        <v>|-</v>
      </c>
      <c r="AW37" s="2">
        <f t="shared" si="7"/>
        <v>36</v>
      </c>
      <c r="AX37" s="2" t="s">
        <v>130</v>
      </c>
      <c r="AY37" s="2" t="s">
        <v>128</v>
      </c>
      <c r="AZ37" s="2" t="s">
        <v>153</v>
      </c>
      <c r="BA37" s="2" t="s">
        <v>130</v>
      </c>
      <c r="BB37" s="2">
        <f t="shared" si="8"/>
        <v>26</v>
      </c>
      <c r="BC37" s="2" t="s">
        <v>130</v>
      </c>
      <c r="BD37" s="2" t="s">
        <v>128</v>
      </c>
      <c r="BE37" s="2" t="s">
        <v>154</v>
      </c>
      <c r="BF37" s="2" t="s">
        <v>130</v>
      </c>
      <c r="BG37" s="2" t="str">
        <f t="shared" si="9"/>
        <v>links-among-pubchem-subdomains</v>
      </c>
      <c r="BH37" s="2" t="s">
        <v>130</v>
      </c>
      <c r="BI37" s="2" t="s">
        <v>128</v>
      </c>
      <c r="BJ37" s="2" t="s">
        <v>206</v>
      </c>
      <c r="BK37" s="2" t="s">
        <v>130</v>
      </c>
      <c r="BL37" s="2" t="str">
        <f t="shared" si="10"/>
        <v>US NIH NLM NCBI PubChem</v>
      </c>
      <c r="BM37" s="2" t="s">
        <v>130</v>
      </c>
      <c r="BN37" s="2" t="s">
        <v>155</v>
      </c>
    </row>
    <row r="38" spans="1:66" x14ac:dyDescent="0.4">
      <c r="A38" s="2" t="s">
        <v>161</v>
      </c>
      <c r="B38" s="2" t="s">
        <v>141</v>
      </c>
      <c r="C38" s="2" t="s">
        <v>146</v>
      </c>
      <c r="D38" s="2" t="s">
        <v>141</v>
      </c>
      <c r="E38" s="2">
        <v>37</v>
      </c>
      <c r="F38" s="2">
        <v>27</v>
      </c>
      <c r="G38" s="2" t="s">
        <v>190</v>
      </c>
      <c r="H38" s="2" t="s">
        <v>163</v>
      </c>
      <c r="I38" s="2" t="s">
        <v>205</v>
      </c>
      <c r="K38" s="2" t="s">
        <v>143</v>
      </c>
      <c r="L38" s="2" t="s">
        <v>127</v>
      </c>
      <c r="M38" s="2" t="s">
        <v>128</v>
      </c>
      <c r="N38" s="2" t="s">
        <v>126</v>
      </c>
      <c r="O38" s="2" t="s">
        <v>129</v>
      </c>
      <c r="P38" s="2" t="s">
        <v>128</v>
      </c>
      <c r="Q38" s="2" t="s">
        <v>130</v>
      </c>
      <c r="R38" s="2" t="s">
        <v>156</v>
      </c>
      <c r="S38" s="2" t="s">
        <v>132</v>
      </c>
      <c r="T38" s="2" t="str">
        <f t="shared" si="11"/>
        <v>kg</v>
      </c>
      <c r="U38" s="2" t="str">
        <f t="shared" si="12"/>
        <v>|-</v>
      </c>
      <c r="V38" s="2" t="str">
        <f t="shared" si="13"/>
        <v>item</v>
      </c>
      <c r="W38" s="2" t="str">
        <f t="shared" si="14"/>
        <v>|-</v>
      </c>
      <c r="X38" s="2">
        <f t="shared" si="15"/>
        <v>37</v>
      </c>
      <c r="Y38" s="2" t="s">
        <v>141</v>
      </c>
      <c r="Z38" s="2" t="str">
        <f t="shared" si="16"/>
        <v>summary-pubchem-data-model</v>
      </c>
      <c r="AA38" s="2" t="str">
        <f t="shared" si="17"/>
        <v>.txt</v>
      </c>
      <c r="AB38" s="2" t="s">
        <v>130</v>
      </c>
      <c r="AC38" s="2" t="s">
        <v>128</v>
      </c>
      <c r="AD38" s="2" t="s">
        <v>126</v>
      </c>
      <c r="AE38" s="2" t="s">
        <v>133</v>
      </c>
      <c r="AF38" s="2" t="s">
        <v>134</v>
      </c>
      <c r="AG38" s="2" t="s">
        <v>128</v>
      </c>
      <c r="AH38" s="2" t="s">
        <v>135</v>
      </c>
      <c r="AI38" s="2" t="s">
        <v>128</v>
      </c>
      <c r="AJ38" s="2" t="s">
        <v>126</v>
      </c>
      <c r="AK38" s="2" t="s">
        <v>136</v>
      </c>
      <c r="AL38" s="2" t="s">
        <v>137</v>
      </c>
      <c r="AM38" s="2" t="s">
        <v>128</v>
      </c>
      <c r="AO38" s="2" t="s">
        <v>151</v>
      </c>
      <c r="AP38" s="2" t="s">
        <v>128</v>
      </c>
      <c r="AQ38" s="2" t="s">
        <v>152</v>
      </c>
      <c r="AR38" s="2" t="s">
        <v>130</v>
      </c>
      <c r="AS38" s="2" t="str">
        <f t="shared" si="3"/>
        <v>kg</v>
      </c>
      <c r="AT38" s="2" t="str">
        <f t="shared" si="4"/>
        <v>|-</v>
      </c>
      <c r="AU38" s="2" t="str">
        <f t="shared" si="5"/>
        <v>item</v>
      </c>
      <c r="AV38" s="2" t="str">
        <f t="shared" si="6"/>
        <v>|-</v>
      </c>
      <c r="AW38" s="2">
        <f t="shared" si="7"/>
        <v>37</v>
      </c>
      <c r="AX38" s="2" t="s">
        <v>130</v>
      </c>
      <c r="AY38" s="2" t="s">
        <v>128</v>
      </c>
      <c r="AZ38" s="2" t="s">
        <v>153</v>
      </c>
      <c r="BA38" s="2" t="s">
        <v>130</v>
      </c>
      <c r="BB38" s="2">
        <f t="shared" si="8"/>
        <v>27</v>
      </c>
      <c r="BC38" s="2" t="s">
        <v>130</v>
      </c>
      <c r="BD38" s="2" t="s">
        <v>128</v>
      </c>
      <c r="BE38" s="2" t="s">
        <v>154</v>
      </c>
      <c r="BF38" s="2" t="s">
        <v>130</v>
      </c>
      <c r="BG38" s="2" t="str">
        <f t="shared" si="9"/>
        <v>summary-pubchem-data-model</v>
      </c>
      <c r="BH38" s="2" t="s">
        <v>130</v>
      </c>
      <c r="BI38" s="2" t="s">
        <v>128</v>
      </c>
      <c r="BJ38" s="2" t="s">
        <v>206</v>
      </c>
      <c r="BK38" s="2" t="s">
        <v>130</v>
      </c>
      <c r="BL38" s="2" t="str">
        <f t="shared" si="10"/>
        <v>US NIH NLM NCBI PubChem</v>
      </c>
      <c r="BM38" s="2" t="s">
        <v>130</v>
      </c>
      <c r="BN38" s="2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FBFB-1AC2-4B8C-8390-091EA61C1BF0}">
  <sheetPr>
    <tabColor rgb="FFFFFF00"/>
  </sheetPr>
  <dimension ref="A1:AD4957"/>
  <sheetViews>
    <sheetView zoomScale="75" zoomScaleNormal="75" workbookViewId="0"/>
  </sheetViews>
  <sheetFormatPr defaultRowHeight="14.6" x14ac:dyDescent="0.4"/>
  <cols>
    <col min="2" max="2" width="2.4609375" bestFit="1" customWidth="1"/>
    <col min="3" max="3" width="35.921875" bestFit="1" customWidth="1"/>
    <col min="4" max="4" width="1.84375" bestFit="1" customWidth="1"/>
    <col min="5" max="5" width="9.07421875" bestFit="1" customWidth="1"/>
    <col min="6" max="6" width="1.84375" bestFit="1" customWidth="1"/>
    <col min="7" max="7" width="1.53515625" bestFit="1" customWidth="1"/>
    <col min="8" max="8" width="4.53515625" bestFit="1" customWidth="1"/>
    <col min="9" max="9" width="1.84375" bestFit="1" customWidth="1"/>
    <col min="10" max="10" width="2.61328125" bestFit="1" customWidth="1"/>
    <col min="11" max="11" width="2.3828125" bestFit="1" customWidth="1"/>
    <col min="12" max="12" width="1.61328125" bestFit="1" customWidth="1"/>
    <col min="13" max="13" width="47.3828125" bestFit="1" customWidth="1"/>
    <col min="14" max="14" width="1.61328125" bestFit="1" customWidth="1"/>
    <col min="15" max="15" width="7.765625" bestFit="1" customWidth="1"/>
    <col min="16" max="16" width="2.4609375" bestFit="1" customWidth="1"/>
    <col min="17" max="17" width="8.4609375" bestFit="1" customWidth="1"/>
    <col min="18" max="18" width="4.07421875" bestFit="1" customWidth="1"/>
    <col min="19" max="19" width="2.61328125" bestFit="1" customWidth="1"/>
    <col min="20" max="20" width="1.84375" bestFit="1" customWidth="1"/>
    <col min="21" max="21" width="1.53515625" bestFit="1" customWidth="1"/>
    <col min="22" max="22" width="4.69140625" bestFit="1" customWidth="1"/>
    <col min="23" max="23" width="4.84375" bestFit="1" customWidth="1"/>
    <col min="24" max="24" width="1.84375" bestFit="1" customWidth="1"/>
    <col min="25" max="25" width="3.69140625" bestFit="1" customWidth="1"/>
    <col min="26" max="26" width="1.84375" bestFit="1" customWidth="1"/>
    <col min="27" max="27" width="1.53515625" bestFit="1" customWidth="1"/>
    <col min="28" max="28" width="5.3828125" bestFit="1" customWidth="1"/>
    <col min="29" max="29" width="1.3828125" bestFit="1" customWidth="1"/>
    <col min="30" max="30" width="1.84375" bestFit="1" customWidth="1"/>
  </cols>
  <sheetData>
    <row r="1" spans="1:30" x14ac:dyDescent="0.4">
      <c r="A1" t="s">
        <v>29</v>
      </c>
      <c r="B1" t="s">
        <v>141</v>
      </c>
      <c r="C1" t="s">
        <v>80</v>
      </c>
      <c r="D1" t="s">
        <v>143</v>
      </c>
      <c r="E1" t="s">
        <v>127</v>
      </c>
      <c r="F1" t="s">
        <v>128</v>
      </c>
      <c r="G1" t="s">
        <v>126</v>
      </c>
      <c r="H1" t="s">
        <v>129</v>
      </c>
      <c r="I1" t="s">
        <v>128</v>
      </c>
      <c r="J1" t="s">
        <v>130</v>
      </c>
      <c r="K1" t="s">
        <v>131</v>
      </c>
      <c r="L1" t="s">
        <v>132</v>
      </c>
      <c r="M1" t="s">
        <v>145</v>
      </c>
      <c r="N1" t="s">
        <v>132</v>
      </c>
      <c r="O1" t="str">
        <f>A1</f>
        <v>sowa-10</v>
      </c>
      <c r="P1" t="str">
        <f>B1</f>
        <v>|-</v>
      </c>
      <c r="Q1" t="str">
        <f>C1</f>
        <v>summary</v>
      </c>
      <c r="R1" t="s">
        <v>142</v>
      </c>
      <c r="S1" t="s">
        <v>130</v>
      </c>
      <c r="T1" t="s">
        <v>128</v>
      </c>
      <c r="U1" t="s">
        <v>126</v>
      </c>
      <c r="V1" t="s">
        <v>133</v>
      </c>
      <c r="W1" t="s">
        <v>134</v>
      </c>
      <c r="X1" t="s">
        <v>128</v>
      </c>
      <c r="Y1" t="s">
        <v>135</v>
      </c>
      <c r="Z1" t="s">
        <v>128</v>
      </c>
      <c r="AA1" s="2" t="s">
        <v>126</v>
      </c>
      <c r="AB1" s="2" t="s">
        <v>136</v>
      </c>
      <c r="AC1" t="s">
        <v>137</v>
      </c>
      <c r="AD1" t="s">
        <v>128</v>
      </c>
    </row>
    <row r="2" spans="1:30" x14ac:dyDescent="0.4">
      <c r="A2" t="s">
        <v>30</v>
      </c>
      <c r="B2" t="s">
        <v>141</v>
      </c>
      <c r="C2" t="s">
        <v>138</v>
      </c>
      <c r="D2" t="s">
        <v>143</v>
      </c>
      <c r="E2" t="s">
        <v>127</v>
      </c>
      <c r="F2" t="s">
        <v>128</v>
      </c>
      <c r="G2" t="s">
        <v>126</v>
      </c>
      <c r="H2" t="s">
        <v>129</v>
      </c>
      <c r="I2" t="s">
        <v>128</v>
      </c>
      <c r="J2" t="s">
        <v>130</v>
      </c>
      <c r="K2" t="s">
        <v>131</v>
      </c>
      <c r="L2" t="s">
        <v>132</v>
      </c>
      <c r="M2" t="s">
        <v>145</v>
      </c>
      <c r="N2" t="s">
        <v>132</v>
      </c>
      <c r="O2" t="str">
        <f t="shared" ref="O2:Q51" si="0">A2</f>
        <v>sowa-11</v>
      </c>
      <c r="P2" t="str">
        <f t="shared" si="0"/>
        <v>|-</v>
      </c>
      <c r="Q2" t="str">
        <f t="shared" si="0"/>
        <v>cat-is-on-a-mat</v>
      </c>
      <c r="R2" t="s">
        <v>142</v>
      </c>
      <c r="S2" t="s">
        <v>130</v>
      </c>
      <c r="T2" t="s">
        <v>128</v>
      </c>
      <c r="U2" t="s">
        <v>126</v>
      </c>
      <c r="V2" t="s">
        <v>133</v>
      </c>
      <c r="W2" t="s">
        <v>134</v>
      </c>
      <c r="X2" t="s">
        <v>128</v>
      </c>
      <c r="Y2" t="s">
        <v>135</v>
      </c>
      <c r="Z2" t="s">
        <v>128</v>
      </c>
      <c r="AA2" s="2" t="s">
        <v>126</v>
      </c>
      <c r="AB2" s="2" t="s">
        <v>136</v>
      </c>
      <c r="AC2" t="s">
        <v>137</v>
      </c>
      <c r="AD2" t="s">
        <v>128</v>
      </c>
    </row>
    <row r="3" spans="1:30" x14ac:dyDescent="0.4">
      <c r="A3" t="s">
        <v>31</v>
      </c>
      <c r="B3" t="s">
        <v>141</v>
      </c>
      <c r="C3" t="s">
        <v>81</v>
      </c>
      <c r="D3" t="s">
        <v>143</v>
      </c>
      <c r="E3" t="s">
        <v>127</v>
      </c>
      <c r="F3" t="s">
        <v>128</v>
      </c>
      <c r="G3" t="s">
        <v>126</v>
      </c>
      <c r="H3" t="s">
        <v>129</v>
      </c>
      <c r="I3" t="s">
        <v>128</v>
      </c>
      <c r="J3" t="s">
        <v>130</v>
      </c>
      <c r="K3" t="s">
        <v>131</v>
      </c>
      <c r="L3" t="s">
        <v>132</v>
      </c>
      <c r="M3" t="s">
        <v>145</v>
      </c>
      <c r="N3" t="s">
        <v>132</v>
      </c>
      <c r="O3" t="str">
        <f t="shared" si="0"/>
        <v>sowa-12</v>
      </c>
      <c r="P3" t="str">
        <f t="shared" si="0"/>
        <v>|-</v>
      </c>
      <c r="Q3" t="str">
        <f t="shared" si="0"/>
        <v>a-minimal-notation-for-fol</v>
      </c>
      <c r="R3" t="s">
        <v>142</v>
      </c>
      <c r="S3" t="s">
        <v>130</v>
      </c>
      <c r="T3" t="s">
        <v>128</v>
      </c>
      <c r="U3" t="s">
        <v>126</v>
      </c>
      <c r="V3" t="s">
        <v>133</v>
      </c>
      <c r="W3" t="s">
        <v>134</v>
      </c>
      <c r="X3" t="s">
        <v>128</v>
      </c>
      <c r="Y3" t="s">
        <v>135</v>
      </c>
      <c r="Z3" t="s">
        <v>128</v>
      </c>
      <c r="AA3" s="2" t="s">
        <v>126</v>
      </c>
      <c r="AB3" s="2" t="s">
        <v>136</v>
      </c>
      <c r="AC3" t="s">
        <v>137</v>
      </c>
      <c r="AD3" t="s">
        <v>128</v>
      </c>
    </row>
    <row r="4" spans="1:30" x14ac:dyDescent="0.4">
      <c r="A4" t="s">
        <v>32</v>
      </c>
      <c r="B4" t="s">
        <v>141</v>
      </c>
      <c r="C4" t="s">
        <v>82</v>
      </c>
      <c r="D4" t="s">
        <v>143</v>
      </c>
      <c r="E4" t="s">
        <v>127</v>
      </c>
      <c r="F4" t="s">
        <v>128</v>
      </c>
      <c r="G4" t="s">
        <v>126</v>
      </c>
      <c r="H4" t="s">
        <v>129</v>
      </c>
      <c r="I4" t="s">
        <v>128</v>
      </c>
      <c r="J4" t="s">
        <v>130</v>
      </c>
      <c r="K4" t="s">
        <v>131</v>
      </c>
      <c r="L4" t="s">
        <v>132</v>
      </c>
      <c r="M4" t="s">
        <v>145</v>
      </c>
      <c r="N4" t="s">
        <v>132</v>
      </c>
      <c r="O4" t="str">
        <f t="shared" si="0"/>
        <v>sowa-13</v>
      </c>
      <c r="P4" t="str">
        <f t="shared" si="0"/>
        <v>|-</v>
      </c>
      <c r="Q4" t="str">
        <f t="shared" si="0"/>
        <v>egs-without-negation</v>
      </c>
      <c r="R4" t="s">
        <v>142</v>
      </c>
      <c r="S4" t="s">
        <v>130</v>
      </c>
      <c r="T4" t="s">
        <v>128</v>
      </c>
      <c r="U4" t="s">
        <v>126</v>
      </c>
      <c r="V4" t="s">
        <v>133</v>
      </c>
      <c r="W4" t="s">
        <v>134</v>
      </c>
      <c r="X4" t="s">
        <v>128</v>
      </c>
      <c r="Y4" t="s">
        <v>135</v>
      </c>
      <c r="Z4" t="s">
        <v>128</v>
      </c>
      <c r="AA4" s="2" t="s">
        <v>126</v>
      </c>
      <c r="AB4" s="2" t="s">
        <v>136</v>
      </c>
      <c r="AC4" t="s">
        <v>137</v>
      </c>
      <c r="AD4" t="s">
        <v>128</v>
      </c>
    </row>
    <row r="5" spans="1:30" x14ac:dyDescent="0.4">
      <c r="A5" t="s">
        <v>33</v>
      </c>
      <c r="B5" t="s">
        <v>141</v>
      </c>
      <c r="C5" t="s">
        <v>83</v>
      </c>
      <c r="D5" t="s">
        <v>143</v>
      </c>
      <c r="E5" t="s">
        <v>127</v>
      </c>
      <c r="F5" t="s">
        <v>128</v>
      </c>
      <c r="G5" t="s">
        <v>126</v>
      </c>
      <c r="H5" t="s">
        <v>129</v>
      </c>
      <c r="I5" t="s">
        <v>128</v>
      </c>
      <c r="J5" t="s">
        <v>130</v>
      </c>
      <c r="K5" t="s">
        <v>131</v>
      </c>
      <c r="L5" t="s">
        <v>132</v>
      </c>
      <c r="M5" t="s">
        <v>145</v>
      </c>
      <c r="N5" t="s">
        <v>132</v>
      </c>
      <c r="O5" t="str">
        <f t="shared" si="0"/>
        <v>sowa-14</v>
      </c>
      <c r="P5" t="str">
        <f t="shared" si="0"/>
        <v>|-</v>
      </c>
      <c r="Q5" t="str">
        <f t="shared" si="0"/>
        <v>egs-with-negation</v>
      </c>
      <c r="R5" t="s">
        <v>142</v>
      </c>
      <c r="S5" t="s">
        <v>130</v>
      </c>
      <c r="T5" t="s">
        <v>128</v>
      </c>
      <c r="U5" t="s">
        <v>126</v>
      </c>
      <c r="V5" t="s">
        <v>133</v>
      </c>
      <c r="W5" t="s">
        <v>134</v>
      </c>
      <c r="X5" t="s">
        <v>128</v>
      </c>
      <c r="Y5" t="s">
        <v>135</v>
      </c>
      <c r="Z5" t="s">
        <v>128</v>
      </c>
      <c r="AA5" s="2" t="s">
        <v>126</v>
      </c>
      <c r="AB5" s="2" t="s">
        <v>136</v>
      </c>
      <c r="AC5" t="s">
        <v>137</v>
      </c>
      <c r="AD5" t="s">
        <v>128</v>
      </c>
    </row>
    <row r="6" spans="1:30" x14ac:dyDescent="0.4">
      <c r="A6" t="s">
        <v>34</v>
      </c>
      <c r="B6" t="s">
        <v>141</v>
      </c>
      <c r="C6" t="s">
        <v>84</v>
      </c>
      <c r="D6" t="s">
        <v>143</v>
      </c>
      <c r="E6" t="s">
        <v>127</v>
      </c>
      <c r="F6" t="s">
        <v>128</v>
      </c>
      <c r="G6" t="s">
        <v>126</v>
      </c>
      <c r="H6" t="s">
        <v>129</v>
      </c>
      <c r="I6" t="s">
        <v>128</v>
      </c>
      <c r="J6" t="s">
        <v>130</v>
      </c>
      <c r="K6" t="s">
        <v>131</v>
      </c>
      <c r="L6" t="s">
        <v>132</v>
      </c>
      <c r="M6" t="s">
        <v>145</v>
      </c>
      <c r="N6" t="s">
        <v>132</v>
      </c>
      <c r="O6" t="str">
        <f t="shared" si="0"/>
        <v>sowa-15</v>
      </c>
      <c r="P6" t="str">
        <f t="shared" si="0"/>
        <v>|-</v>
      </c>
      <c r="Q6" t="str">
        <f t="shared" si="0"/>
        <v>nested-ovals</v>
      </c>
      <c r="R6" t="s">
        <v>142</v>
      </c>
      <c r="S6" t="s">
        <v>130</v>
      </c>
      <c r="T6" t="s">
        <v>128</v>
      </c>
      <c r="U6" t="s">
        <v>126</v>
      </c>
      <c r="V6" t="s">
        <v>133</v>
      </c>
      <c r="W6" t="s">
        <v>134</v>
      </c>
      <c r="X6" t="s">
        <v>128</v>
      </c>
      <c r="Y6" t="s">
        <v>135</v>
      </c>
      <c r="Z6" t="s">
        <v>128</v>
      </c>
      <c r="AA6" s="2" t="s">
        <v>126</v>
      </c>
      <c r="AB6" s="2" t="s">
        <v>136</v>
      </c>
      <c r="AC6" t="s">
        <v>137</v>
      </c>
      <c r="AD6" t="s">
        <v>128</v>
      </c>
    </row>
    <row r="7" spans="1:30" x14ac:dyDescent="0.4">
      <c r="A7" t="s">
        <v>35</v>
      </c>
      <c r="B7" t="s">
        <v>141</v>
      </c>
      <c r="C7" t="s">
        <v>85</v>
      </c>
      <c r="D7" t="s">
        <v>143</v>
      </c>
      <c r="E7" t="s">
        <v>127</v>
      </c>
      <c r="F7" t="s">
        <v>128</v>
      </c>
      <c r="G7" t="s">
        <v>126</v>
      </c>
      <c r="H7" t="s">
        <v>129</v>
      </c>
      <c r="I7" t="s">
        <v>128</v>
      </c>
      <c r="J7" t="s">
        <v>130</v>
      </c>
      <c r="K7" t="s">
        <v>131</v>
      </c>
      <c r="L7" t="s">
        <v>132</v>
      </c>
      <c r="M7" t="s">
        <v>145</v>
      </c>
      <c r="N7" t="s">
        <v>132</v>
      </c>
      <c r="O7" t="str">
        <f t="shared" si="0"/>
        <v>sowa-16</v>
      </c>
      <c r="P7" t="str">
        <f t="shared" si="0"/>
        <v>|-</v>
      </c>
      <c r="Q7" t="str">
        <f t="shared" si="0"/>
        <v>boolean-combinations</v>
      </c>
      <c r="R7" t="s">
        <v>142</v>
      </c>
      <c r="S7" t="s">
        <v>130</v>
      </c>
      <c r="T7" t="s">
        <v>128</v>
      </c>
      <c r="U7" t="s">
        <v>126</v>
      </c>
      <c r="V7" t="s">
        <v>133</v>
      </c>
      <c r="W7" t="s">
        <v>134</v>
      </c>
      <c r="X7" t="s">
        <v>128</v>
      </c>
      <c r="Y7" t="s">
        <v>135</v>
      </c>
      <c r="Z7" t="s">
        <v>128</v>
      </c>
      <c r="AA7" s="2" t="s">
        <v>126</v>
      </c>
      <c r="AB7" s="2" t="s">
        <v>136</v>
      </c>
      <c r="AC7" t="s">
        <v>137</v>
      </c>
      <c r="AD7" t="s">
        <v>128</v>
      </c>
    </row>
    <row r="8" spans="1:30" x14ac:dyDescent="0.4">
      <c r="A8" t="s">
        <v>36</v>
      </c>
      <c r="B8" t="s">
        <v>141</v>
      </c>
      <c r="C8" t="s">
        <v>86</v>
      </c>
      <c r="D8" t="s">
        <v>143</v>
      </c>
      <c r="E8" t="s">
        <v>127</v>
      </c>
      <c r="F8" t="s">
        <v>128</v>
      </c>
      <c r="G8" t="s">
        <v>126</v>
      </c>
      <c r="H8" t="s">
        <v>129</v>
      </c>
      <c r="I8" t="s">
        <v>128</v>
      </c>
      <c r="J8" t="s">
        <v>130</v>
      </c>
      <c r="K8" t="s">
        <v>131</v>
      </c>
      <c r="L8" t="s">
        <v>132</v>
      </c>
      <c r="M8" t="s">
        <v>145</v>
      </c>
      <c r="N8" t="s">
        <v>132</v>
      </c>
      <c r="O8" t="str">
        <f t="shared" si="0"/>
        <v>sowa-17</v>
      </c>
      <c r="P8" t="str">
        <f t="shared" si="0"/>
        <v>|-</v>
      </c>
      <c r="Q8" t="str">
        <f t="shared" si="0"/>
        <v>scope-of-quantifiers</v>
      </c>
      <c r="R8" t="s">
        <v>142</v>
      </c>
      <c r="S8" t="s">
        <v>130</v>
      </c>
      <c r="T8" t="s">
        <v>128</v>
      </c>
      <c r="U8" t="s">
        <v>126</v>
      </c>
      <c r="V8" t="s">
        <v>133</v>
      </c>
      <c r="W8" t="s">
        <v>134</v>
      </c>
      <c r="X8" t="s">
        <v>128</v>
      </c>
      <c r="Y8" t="s">
        <v>135</v>
      </c>
      <c r="Z8" t="s">
        <v>128</v>
      </c>
      <c r="AA8" s="2" t="s">
        <v>126</v>
      </c>
      <c r="AB8" s="2" t="s">
        <v>136</v>
      </c>
      <c r="AC8" t="s">
        <v>137</v>
      </c>
      <c r="AD8" t="s">
        <v>128</v>
      </c>
    </row>
    <row r="9" spans="1:30" x14ac:dyDescent="0.4">
      <c r="A9" t="s">
        <v>37</v>
      </c>
      <c r="B9" t="s">
        <v>141</v>
      </c>
      <c r="C9" t="s">
        <v>87</v>
      </c>
      <c r="D9" t="s">
        <v>143</v>
      </c>
      <c r="E9" t="s">
        <v>127</v>
      </c>
      <c r="F9" t="s">
        <v>128</v>
      </c>
      <c r="G9" t="s">
        <v>126</v>
      </c>
      <c r="H9" t="s">
        <v>129</v>
      </c>
      <c r="I9" t="s">
        <v>128</v>
      </c>
      <c r="J9" t="s">
        <v>130</v>
      </c>
      <c r="K9" t="s">
        <v>131</v>
      </c>
      <c r="L9" t="s">
        <v>132</v>
      </c>
      <c r="M9" t="s">
        <v>145</v>
      </c>
      <c r="N9" t="s">
        <v>132</v>
      </c>
      <c r="O9" t="str">
        <f t="shared" si="0"/>
        <v>sowa-18</v>
      </c>
      <c r="P9" t="str">
        <f t="shared" si="0"/>
        <v>|-</v>
      </c>
      <c r="Q9" t="str">
        <f t="shared" si="0"/>
        <v>syntax-of-existential-graphs</v>
      </c>
      <c r="R9" t="s">
        <v>142</v>
      </c>
      <c r="S9" t="s">
        <v>130</v>
      </c>
      <c r="T9" t="s">
        <v>128</v>
      </c>
      <c r="U9" t="s">
        <v>126</v>
      </c>
      <c r="V9" t="s">
        <v>133</v>
      </c>
      <c r="W9" t="s">
        <v>134</v>
      </c>
      <c r="X9" t="s">
        <v>128</v>
      </c>
      <c r="Y9" t="s">
        <v>135</v>
      </c>
      <c r="Z9" t="s">
        <v>128</v>
      </c>
      <c r="AA9" s="2" t="s">
        <v>126</v>
      </c>
      <c r="AB9" s="2" t="s">
        <v>136</v>
      </c>
      <c r="AC9" t="s">
        <v>137</v>
      </c>
      <c r="AD9" t="s">
        <v>128</v>
      </c>
    </row>
    <row r="10" spans="1:30" x14ac:dyDescent="0.4">
      <c r="A10" t="s">
        <v>38</v>
      </c>
      <c r="B10" t="s">
        <v>141</v>
      </c>
      <c r="C10" t="s">
        <v>88</v>
      </c>
      <c r="D10" t="s">
        <v>143</v>
      </c>
      <c r="E10" t="s">
        <v>127</v>
      </c>
      <c r="F10" t="s">
        <v>128</v>
      </c>
      <c r="G10" t="s">
        <v>126</v>
      </c>
      <c r="H10" t="s">
        <v>129</v>
      </c>
      <c r="I10" t="s">
        <v>128</v>
      </c>
      <c r="J10" t="s">
        <v>130</v>
      </c>
      <c r="K10" t="s">
        <v>131</v>
      </c>
      <c r="L10" t="s">
        <v>132</v>
      </c>
      <c r="M10" t="s">
        <v>145</v>
      </c>
      <c r="N10" t="s">
        <v>132</v>
      </c>
      <c r="O10" t="str">
        <f t="shared" si="0"/>
        <v>sowa-19</v>
      </c>
      <c r="P10" t="str">
        <f t="shared" si="0"/>
        <v>|-</v>
      </c>
      <c r="Q10" t="str">
        <f t="shared" si="0"/>
        <v>metalanguage</v>
      </c>
      <c r="R10" t="s">
        <v>142</v>
      </c>
      <c r="S10" t="s">
        <v>130</v>
      </c>
      <c r="T10" t="s">
        <v>128</v>
      </c>
      <c r="U10" t="s">
        <v>126</v>
      </c>
      <c r="V10" t="s">
        <v>133</v>
      </c>
      <c r="W10" t="s">
        <v>134</v>
      </c>
      <c r="X10" t="s">
        <v>128</v>
      </c>
      <c r="Y10" t="s">
        <v>135</v>
      </c>
      <c r="Z10" t="s">
        <v>128</v>
      </c>
      <c r="AA10" s="2" t="s">
        <v>126</v>
      </c>
      <c r="AB10" s="2" t="s">
        <v>136</v>
      </c>
      <c r="AC10" t="s">
        <v>137</v>
      </c>
      <c r="AD10" t="s">
        <v>128</v>
      </c>
    </row>
    <row r="11" spans="1:30" x14ac:dyDescent="0.4">
      <c r="A11" t="s">
        <v>39</v>
      </c>
      <c r="B11" t="s">
        <v>141</v>
      </c>
      <c r="C11" t="s">
        <v>89</v>
      </c>
      <c r="D11" t="s">
        <v>143</v>
      </c>
      <c r="E11" t="s">
        <v>127</v>
      </c>
      <c r="F11" t="s">
        <v>128</v>
      </c>
      <c r="G11" t="s">
        <v>126</v>
      </c>
      <c r="H11" t="s">
        <v>129</v>
      </c>
      <c r="I11" t="s">
        <v>128</v>
      </c>
      <c r="J11" t="s">
        <v>130</v>
      </c>
      <c r="K11" t="s">
        <v>131</v>
      </c>
      <c r="L11" t="s">
        <v>132</v>
      </c>
      <c r="M11" t="s">
        <v>145</v>
      </c>
      <c r="N11" t="s">
        <v>132</v>
      </c>
      <c r="O11" t="str">
        <f t="shared" si="0"/>
        <v>sowa-20</v>
      </c>
      <c r="P11" t="str">
        <f t="shared" si="0"/>
        <v>|-</v>
      </c>
      <c r="Q11" t="str">
        <f t="shared" si="0"/>
        <v>choice-of-primitives</v>
      </c>
      <c r="R11" t="s">
        <v>142</v>
      </c>
      <c r="S11" t="s">
        <v>130</v>
      </c>
      <c r="T11" t="s">
        <v>128</v>
      </c>
      <c r="U11" t="s">
        <v>126</v>
      </c>
      <c r="V11" t="s">
        <v>133</v>
      </c>
      <c r="W11" t="s">
        <v>134</v>
      </c>
      <c r="X11" t="s">
        <v>128</v>
      </c>
      <c r="Y11" t="s">
        <v>135</v>
      </c>
      <c r="Z11" t="s">
        <v>128</v>
      </c>
      <c r="AA11" s="2" t="s">
        <v>126</v>
      </c>
      <c r="AB11" s="2" t="s">
        <v>136</v>
      </c>
      <c r="AC11" t="s">
        <v>137</v>
      </c>
      <c r="AD11" t="s">
        <v>128</v>
      </c>
    </row>
    <row r="12" spans="1:30" x14ac:dyDescent="0.4">
      <c r="A12" t="s">
        <v>40</v>
      </c>
      <c r="B12" t="s">
        <v>141</v>
      </c>
      <c r="C12" t="s">
        <v>90</v>
      </c>
      <c r="D12" t="s">
        <v>143</v>
      </c>
      <c r="E12" t="s">
        <v>127</v>
      </c>
      <c r="F12" t="s">
        <v>128</v>
      </c>
      <c r="G12" t="s">
        <v>126</v>
      </c>
      <c r="H12" t="s">
        <v>129</v>
      </c>
      <c r="I12" t="s">
        <v>128</v>
      </c>
      <c r="J12" t="s">
        <v>130</v>
      </c>
      <c r="K12" t="s">
        <v>131</v>
      </c>
      <c r="L12" t="s">
        <v>132</v>
      </c>
      <c r="M12" t="s">
        <v>145</v>
      </c>
      <c r="N12" t="s">
        <v>132</v>
      </c>
      <c r="O12" t="str">
        <f t="shared" si="0"/>
        <v>sowa-21</v>
      </c>
      <c r="P12" t="str">
        <f t="shared" si="0"/>
        <v>|-</v>
      </c>
      <c r="Q12" t="str">
        <f t="shared" si="0"/>
        <v>epistemology</v>
      </c>
      <c r="R12" t="s">
        <v>142</v>
      </c>
      <c r="S12" t="s">
        <v>130</v>
      </c>
      <c r="T12" t="s">
        <v>128</v>
      </c>
      <c r="U12" t="s">
        <v>126</v>
      </c>
      <c r="V12" t="s">
        <v>133</v>
      </c>
      <c r="W12" t="s">
        <v>134</v>
      </c>
      <c r="X12" t="s">
        <v>128</v>
      </c>
      <c r="Y12" t="s">
        <v>135</v>
      </c>
      <c r="Z12" t="s">
        <v>128</v>
      </c>
      <c r="AA12" s="2" t="s">
        <v>126</v>
      </c>
      <c r="AB12" s="2" t="s">
        <v>136</v>
      </c>
      <c r="AC12" t="s">
        <v>137</v>
      </c>
      <c r="AD12" t="s">
        <v>128</v>
      </c>
    </row>
    <row r="13" spans="1:30" x14ac:dyDescent="0.4">
      <c r="A13" t="s">
        <v>41</v>
      </c>
      <c r="B13" t="s">
        <v>141</v>
      </c>
      <c r="C13" t="s">
        <v>91</v>
      </c>
      <c r="D13" t="s">
        <v>143</v>
      </c>
      <c r="E13" t="s">
        <v>127</v>
      </c>
      <c r="F13" t="s">
        <v>128</v>
      </c>
      <c r="G13" t="s">
        <v>126</v>
      </c>
      <c r="H13" t="s">
        <v>129</v>
      </c>
      <c r="I13" t="s">
        <v>128</v>
      </c>
      <c r="J13" t="s">
        <v>130</v>
      </c>
      <c r="K13" t="s">
        <v>131</v>
      </c>
      <c r="L13" t="s">
        <v>132</v>
      </c>
      <c r="M13" t="s">
        <v>145</v>
      </c>
      <c r="N13" t="s">
        <v>132</v>
      </c>
      <c r="O13" t="str">
        <f t="shared" si="0"/>
        <v>sowa-22</v>
      </c>
      <c r="P13" t="str">
        <f t="shared" si="0"/>
        <v>|-</v>
      </c>
      <c r="Q13" t="str">
        <f t="shared" si="0"/>
        <v>rdf-subset-of-logic</v>
      </c>
      <c r="R13" t="s">
        <v>142</v>
      </c>
      <c r="S13" t="s">
        <v>130</v>
      </c>
      <c r="T13" t="s">
        <v>128</v>
      </c>
      <c r="U13" t="s">
        <v>126</v>
      </c>
      <c r="V13" t="s">
        <v>133</v>
      </c>
      <c r="W13" t="s">
        <v>134</v>
      </c>
      <c r="X13" t="s">
        <v>128</v>
      </c>
      <c r="Y13" t="s">
        <v>135</v>
      </c>
      <c r="Z13" t="s">
        <v>128</v>
      </c>
      <c r="AA13" s="2" t="s">
        <v>126</v>
      </c>
      <c r="AB13" s="2" t="s">
        <v>136</v>
      </c>
      <c r="AC13" t="s">
        <v>137</v>
      </c>
      <c r="AD13" t="s">
        <v>128</v>
      </c>
    </row>
    <row r="14" spans="1:30" x14ac:dyDescent="0.4">
      <c r="A14" t="s">
        <v>42</v>
      </c>
      <c r="B14" t="s">
        <v>141</v>
      </c>
      <c r="C14" t="s">
        <v>92</v>
      </c>
      <c r="D14" t="s">
        <v>143</v>
      </c>
      <c r="E14" t="s">
        <v>127</v>
      </c>
      <c r="F14" t="s">
        <v>128</v>
      </c>
      <c r="G14" t="s">
        <v>126</v>
      </c>
      <c r="H14" t="s">
        <v>129</v>
      </c>
      <c r="I14" t="s">
        <v>128</v>
      </c>
      <c r="J14" t="s">
        <v>130</v>
      </c>
      <c r="K14" t="s">
        <v>131</v>
      </c>
      <c r="L14" t="s">
        <v>132</v>
      </c>
      <c r="M14" t="s">
        <v>145</v>
      </c>
      <c r="N14" t="s">
        <v>132</v>
      </c>
      <c r="O14" t="str">
        <f t="shared" si="0"/>
        <v>sowa-23</v>
      </c>
      <c r="P14" t="str">
        <f t="shared" si="0"/>
        <v>|-</v>
      </c>
      <c r="Q14" t="str">
        <f t="shared" si="0"/>
        <v>lambda-abstraction</v>
      </c>
      <c r="R14" t="s">
        <v>142</v>
      </c>
      <c r="S14" t="s">
        <v>130</v>
      </c>
      <c r="T14" t="s">
        <v>128</v>
      </c>
      <c r="U14" t="s">
        <v>126</v>
      </c>
      <c r="V14" t="s">
        <v>133</v>
      </c>
      <c r="W14" t="s">
        <v>134</v>
      </c>
      <c r="X14" t="s">
        <v>128</v>
      </c>
      <c r="Y14" t="s">
        <v>135</v>
      </c>
      <c r="Z14" t="s">
        <v>128</v>
      </c>
      <c r="AA14" s="2" t="s">
        <v>126</v>
      </c>
      <c r="AB14" s="2" t="s">
        <v>136</v>
      </c>
      <c r="AC14" t="s">
        <v>137</v>
      </c>
      <c r="AD14" t="s">
        <v>128</v>
      </c>
    </row>
    <row r="15" spans="1:30" x14ac:dyDescent="0.4">
      <c r="A15" t="s">
        <v>43</v>
      </c>
      <c r="B15" t="s">
        <v>141</v>
      </c>
      <c r="C15" t="s">
        <v>93</v>
      </c>
      <c r="D15" t="s">
        <v>143</v>
      </c>
      <c r="E15" t="s">
        <v>127</v>
      </c>
      <c r="F15" t="s">
        <v>128</v>
      </c>
      <c r="G15" t="s">
        <v>126</v>
      </c>
      <c r="H15" t="s">
        <v>129</v>
      </c>
      <c r="I15" t="s">
        <v>128</v>
      </c>
      <c r="J15" t="s">
        <v>130</v>
      </c>
      <c r="K15" t="s">
        <v>131</v>
      </c>
      <c r="L15" t="s">
        <v>132</v>
      </c>
      <c r="M15" t="s">
        <v>145</v>
      </c>
      <c r="N15" t="s">
        <v>132</v>
      </c>
      <c r="O15" t="str">
        <f t="shared" si="0"/>
        <v>sowa-24</v>
      </c>
      <c r="P15" t="str">
        <f t="shared" si="0"/>
        <v>|-</v>
      </c>
      <c r="Q15" t="str">
        <f t="shared" si="0"/>
        <v>translating-egs-to-and-from-english</v>
      </c>
      <c r="R15" t="s">
        <v>142</v>
      </c>
      <c r="S15" t="s">
        <v>130</v>
      </c>
      <c r="T15" t="s">
        <v>128</v>
      </c>
      <c r="U15" t="s">
        <v>126</v>
      </c>
      <c r="V15" t="s">
        <v>133</v>
      </c>
      <c r="W15" t="s">
        <v>134</v>
      </c>
      <c r="X15" t="s">
        <v>128</v>
      </c>
      <c r="Y15" t="s">
        <v>135</v>
      </c>
      <c r="Z15" t="s">
        <v>128</v>
      </c>
      <c r="AA15" s="2" t="s">
        <v>126</v>
      </c>
      <c r="AB15" s="2" t="s">
        <v>136</v>
      </c>
      <c r="AC15" t="s">
        <v>137</v>
      </c>
      <c r="AD15" t="s">
        <v>128</v>
      </c>
    </row>
    <row r="16" spans="1:30" x14ac:dyDescent="0.4">
      <c r="A16" t="s">
        <v>44</v>
      </c>
      <c r="B16" t="s">
        <v>141</v>
      </c>
      <c r="C16" t="s">
        <v>94</v>
      </c>
      <c r="D16" t="s">
        <v>143</v>
      </c>
      <c r="E16" t="s">
        <v>127</v>
      </c>
      <c r="F16" t="s">
        <v>128</v>
      </c>
      <c r="G16" t="s">
        <v>126</v>
      </c>
      <c r="H16" t="s">
        <v>129</v>
      </c>
      <c r="I16" t="s">
        <v>128</v>
      </c>
      <c r="J16" t="s">
        <v>130</v>
      </c>
      <c r="K16" t="s">
        <v>131</v>
      </c>
      <c r="L16" t="s">
        <v>132</v>
      </c>
      <c r="M16" t="s">
        <v>145</v>
      </c>
      <c r="N16" t="s">
        <v>132</v>
      </c>
      <c r="O16" t="str">
        <f t="shared" si="0"/>
        <v>sowa-25</v>
      </c>
      <c r="P16" t="str">
        <f t="shared" si="0"/>
        <v>|-</v>
      </c>
      <c r="Q16" t="str">
        <f t="shared" si="0"/>
        <v>scope-of-quantifiers-and-negations</v>
      </c>
      <c r="R16" t="s">
        <v>142</v>
      </c>
      <c r="S16" t="s">
        <v>130</v>
      </c>
      <c r="T16" t="s">
        <v>128</v>
      </c>
      <c r="U16" t="s">
        <v>126</v>
      </c>
      <c r="V16" t="s">
        <v>133</v>
      </c>
      <c r="W16" t="s">
        <v>134</v>
      </c>
      <c r="X16" t="s">
        <v>128</v>
      </c>
      <c r="Y16" t="s">
        <v>135</v>
      </c>
      <c r="Z16" t="s">
        <v>128</v>
      </c>
      <c r="AA16" s="2" t="s">
        <v>126</v>
      </c>
      <c r="AB16" s="2" t="s">
        <v>136</v>
      </c>
      <c r="AC16" t="s">
        <v>137</v>
      </c>
      <c r="AD16" t="s">
        <v>128</v>
      </c>
    </row>
    <row r="17" spans="1:30" x14ac:dyDescent="0.4">
      <c r="A17" t="s">
        <v>45</v>
      </c>
      <c r="B17" t="s">
        <v>141</v>
      </c>
      <c r="C17" t="s">
        <v>95</v>
      </c>
      <c r="D17" t="s">
        <v>143</v>
      </c>
      <c r="E17" t="s">
        <v>127</v>
      </c>
      <c r="F17" t="s">
        <v>128</v>
      </c>
      <c r="G17" t="s">
        <v>126</v>
      </c>
      <c r="H17" t="s">
        <v>129</v>
      </c>
      <c r="I17" t="s">
        <v>128</v>
      </c>
      <c r="J17" t="s">
        <v>130</v>
      </c>
      <c r="K17" t="s">
        <v>131</v>
      </c>
      <c r="L17" t="s">
        <v>132</v>
      </c>
      <c r="M17" t="s">
        <v>145</v>
      </c>
      <c r="N17" t="s">
        <v>132</v>
      </c>
      <c r="O17" t="str">
        <f t="shared" si="0"/>
        <v>sowa-26</v>
      </c>
      <c r="P17" t="str">
        <f t="shared" si="0"/>
        <v>|-</v>
      </c>
      <c r="Q17" t="str">
        <f t="shared" si="0"/>
        <v>egs-with-multiple-nested-negations</v>
      </c>
      <c r="R17" t="s">
        <v>142</v>
      </c>
      <c r="S17" t="s">
        <v>130</v>
      </c>
      <c r="T17" t="s">
        <v>128</v>
      </c>
      <c r="U17" t="s">
        <v>126</v>
      </c>
      <c r="V17" t="s">
        <v>133</v>
      </c>
      <c r="W17" t="s">
        <v>134</v>
      </c>
      <c r="X17" t="s">
        <v>128</v>
      </c>
      <c r="Y17" t="s">
        <v>135</v>
      </c>
      <c r="Z17" t="s">
        <v>128</v>
      </c>
      <c r="AA17" s="2" t="s">
        <v>126</v>
      </c>
      <c r="AB17" s="2" t="s">
        <v>136</v>
      </c>
      <c r="AC17" t="s">
        <v>137</v>
      </c>
      <c r="AD17" t="s">
        <v>128</v>
      </c>
    </row>
    <row r="18" spans="1:30" x14ac:dyDescent="0.4">
      <c r="A18" t="s">
        <v>46</v>
      </c>
      <c r="B18" t="s">
        <v>141</v>
      </c>
      <c r="C18" t="s">
        <v>96</v>
      </c>
      <c r="D18" t="s">
        <v>143</v>
      </c>
      <c r="E18" t="s">
        <v>127</v>
      </c>
      <c r="F18" t="s">
        <v>128</v>
      </c>
      <c r="G18" t="s">
        <v>126</v>
      </c>
      <c r="H18" t="s">
        <v>129</v>
      </c>
      <c r="I18" t="s">
        <v>128</v>
      </c>
      <c r="J18" t="s">
        <v>130</v>
      </c>
      <c r="K18" t="s">
        <v>131</v>
      </c>
      <c r="L18" t="s">
        <v>132</v>
      </c>
      <c r="M18" t="s">
        <v>145</v>
      </c>
      <c r="N18" t="s">
        <v>132</v>
      </c>
      <c r="O18" t="str">
        <f t="shared" si="0"/>
        <v>sowa-27</v>
      </c>
      <c r="P18" t="str">
        <f t="shared" si="0"/>
        <v>|-</v>
      </c>
      <c r="Q18" t="str">
        <f t="shared" si="0"/>
        <v>eg-interchange-format</v>
      </c>
      <c r="R18" t="s">
        <v>142</v>
      </c>
      <c r="S18" t="s">
        <v>130</v>
      </c>
      <c r="T18" t="s">
        <v>128</v>
      </c>
      <c r="U18" t="s">
        <v>126</v>
      </c>
      <c r="V18" t="s">
        <v>133</v>
      </c>
      <c r="W18" t="s">
        <v>134</v>
      </c>
      <c r="X18" t="s">
        <v>128</v>
      </c>
      <c r="Y18" t="s">
        <v>135</v>
      </c>
      <c r="Z18" t="s">
        <v>128</v>
      </c>
      <c r="AA18" s="2" t="s">
        <v>126</v>
      </c>
      <c r="AB18" s="2" t="s">
        <v>136</v>
      </c>
      <c r="AC18" t="s">
        <v>137</v>
      </c>
      <c r="AD18" t="s">
        <v>128</v>
      </c>
    </row>
    <row r="19" spans="1:30" x14ac:dyDescent="0.4">
      <c r="A19" t="s">
        <v>47</v>
      </c>
      <c r="B19" t="s">
        <v>141</v>
      </c>
      <c r="C19" t="s">
        <v>96</v>
      </c>
      <c r="D19" t="s">
        <v>143</v>
      </c>
      <c r="E19" t="s">
        <v>127</v>
      </c>
      <c r="F19" t="s">
        <v>128</v>
      </c>
      <c r="G19" t="s">
        <v>126</v>
      </c>
      <c r="H19" t="s">
        <v>129</v>
      </c>
      <c r="I19" t="s">
        <v>128</v>
      </c>
      <c r="J19" t="s">
        <v>130</v>
      </c>
      <c r="K19" t="s">
        <v>131</v>
      </c>
      <c r="L19" t="s">
        <v>132</v>
      </c>
      <c r="M19" t="s">
        <v>145</v>
      </c>
      <c r="N19" t="s">
        <v>132</v>
      </c>
      <c r="O19" t="str">
        <f t="shared" si="0"/>
        <v>sowa-28</v>
      </c>
      <c r="P19" t="str">
        <f t="shared" si="0"/>
        <v>|-</v>
      </c>
      <c r="Q19" t="str">
        <f t="shared" si="0"/>
        <v>eg-interchange-format</v>
      </c>
      <c r="R19" t="s">
        <v>142</v>
      </c>
      <c r="S19" t="s">
        <v>130</v>
      </c>
      <c r="T19" t="s">
        <v>128</v>
      </c>
      <c r="U19" t="s">
        <v>126</v>
      </c>
      <c r="V19" t="s">
        <v>133</v>
      </c>
      <c r="W19" t="s">
        <v>134</v>
      </c>
      <c r="X19" t="s">
        <v>128</v>
      </c>
      <c r="Y19" t="s">
        <v>135</v>
      </c>
      <c r="Z19" t="s">
        <v>128</v>
      </c>
      <c r="AA19" s="2" t="s">
        <v>126</v>
      </c>
      <c r="AB19" s="2" t="s">
        <v>136</v>
      </c>
      <c r="AC19" t="s">
        <v>137</v>
      </c>
      <c r="AD19" t="s">
        <v>128</v>
      </c>
    </row>
    <row r="20" spans="1:30" x14ac:dyDescent="0.4">
      <c r="A20" t="s">
        <v>48</v>
      </c>
      <c r="B20" t="s">
        <v>141</v>
      </c>
      <c r="C20" t="s">
        <v>97</v>
      </c>
      <c r="D20" t="s">
        <v>143</v>
      </c>
      <c r="E20" t="s">
        <v>127</v>
      </c>
      <c r="F20" t="s">
        <v>128</v>
      </c>
      <c r="G20" t="s">
        <v>126</v>
      </c>
      <c r="H20" t="s">
        <v>129</v>
      </c>
      <c r="I20" t="s">
        <v>128</v>
      </c>
      <c r="J20" t="s">
        <v>130</v>
      </c>
      <c r="K20" t="s">
        <v>131</v>
      </c>
      <c r="L20" t="s">
        <v>132</v>
      </c>
      <c r="M20" t="s">
        <v>145</v>
      </c>
      <c r="N20" t="s">
        <v>132</v>
      </c>
      <c r="O20" t="str">
        <f t="shared" si="0"/>
        <v>sowa-29</v>
      </c>
      <c r="P20" t="str">
        <f t="shared" si="0"/>
        <v>|-</v>
      </c>
      <c r="Q20" t="str">
        <f t="shared" si="0"/>
        <v>some-syntactic-sugar</v>
      </c>
      <c r="R20" t="s">
        <v>142</v>
      </c>
      <c r="S20" t="s">
        <v>130</v>
      </c>
      <c r="T20" t="s">
        <v>128</v>
      </c>
      <c r="U20" t="s">
        <v>126</v>
      </c>
      <c r="V20" t="s">
        <v>133</v>
      </c>
      <c r="W20" t="s">
        <v>134</v>
      </c>
      <c r="X20" t="s">
        <v>128</v>
      </c>
      <c r="Y20" t="s">
        <v>135</v>
      </c>
      <c r="Z20" t="s">
        <v>128</v>
      </c>
      <c r="AA20" s="2" t="s">
        <v>126</v>
      </c>
      <c r="AB20" s="2" t="s">
        <v>136</v>
      </c>
      <c r="AC20" t="s">
        <v>137</v>
      </c>
      <c r="AD20" t="s">
        <v>128</v>
      </c>
    </row>
    <row r="21" spans="1:30" x14ac:dyDescent="0.4">
      <c r="A21" t="s">
        <v>49</v>
      </c>
      <c r="B21" t="s">
        <v>141</v>
      </c>
      <c r="C21" t="s">
        <v>98</v>
      </c>
      <c r="D21" t="s">
        <v>143</v>
      </c>
      <c r="E21" t="s">
        <v>127</v>
      </c>
      <c r="F21" t="s">
        <v>128</v>
      </c>
      <c r="G21" t="s">
        <v>126</v>
      </c>
      <c r="H21" t="s">
        <v>129</v>
      </c>
      <c r="I21" t="s">
        <v>128</v>
      </c>
      <c r="J21" t="s">
        <v>130</v>
      </c>
      <c r="K21" t="s">
        <v>131</v>
      </c>
      <c r="L21" t="s">
        <v>132</v>
      </c>
      <c r="M21" t="s">
        <v>145</v>
      </c>
      <c r="N21" t="s">
        <v>132</v>
      </c>
      <c r="O21" t="str">
        <f t="shared" si="0"/>
        <v>sowa-30</v>
      </c>
      <c r="P21" t="str">
        <f t="shared" si="0"/>
        <v>|-</v>
      </c>
      <c r="Q21" t="str">
        <f t="shared" si="0"/>
        <v>coreference-nodes-in-egif</v>
      </c>
      <c r="R21" t="s">
        <v>142</v>
      </c>
      <c r="S21" t="s">
        <v>130</v>
      </c>
      <c r="T21" t="s">
        <v>128</v>
      </c>
      <c r="U21" t="s">
        <v>126</v>
      </c>
      <c r="V21" t="s">
        <v>133</v>
      </c>
      <c r="W21" t="s">
        <v>134</v>
      </c>
      <c r="X21" t="s">
        <v>128</v>
      </c>
      <c r="Y21" t="s">
        <v>135</v>
      </c>
      <c r="Z21" t="s">
        <v>128</v>
      </c>
      <c r="AA21" s="2" t="s">
        <v>126</v>
      </c>
      <c r="AB21" s="2" t="s">
        <v>136</v>
      </c>
      <c r="AC21" t="s">
        <v>137</v>
      </c>
      <c r="AD21" t="s">
        <v>128</v>
      </c>
    </row>
    <row r="22" spans="1:30" x14ac:dyDescent="0.4">
      <c r="A22" t="s">
        <v>50</v>
      </c>
      <c r="B22" t="s">
        <v>141</v>
      </c>
      <c r="C22" t="s">
        <v>99</v>
      </c>
      <c r="D22" t="s">
        <v>143</v>
      </c>
      <c r="E22" t="s">
        <v>127</v>
      </c>
      <c r="F22" t="s">
        <v>128</v>
      </c>
      <c r="G22" t="s">
        <v>126</v>
      </c>
      <c r="H22" t="s">
        <v>129</v>
      </c>
      <c r="I22" t="s">
        <v>128</v>
      </c>
      <c r="J22" t="s">
        <v>130</v>
      </c>
      <c r="K22" t="s">
        <v>131</v>
      </c>
      <c r="L22" t="s">
        <v>132</v>
      </c>
      <c r="M22" t="s">
        <v>145</v>
      </c>
      <c r="N22" t="s">
        <v>132</v>
      </c>
      <c r="O22" t="str">
        <f t="shared" si="0"/>
        <v>sowa-31</v>
      </c>
      <c r="P22" t="str">
        <f t="shared" si="0"/>
        <v>|-</v>
      </c>
      <c r="Q22" t="str">
        <f t="shared" si="0"/>
        <v>representing-connections-in-egif</v>
      </c>
      <c r="R22" t="s">
        <v>142</v>
      </c>
      <c r="S22" t="s">
        <v>130</v>
      </c>
      <c r="T22" t="s">
        <v>128</v>
      </c>
      <c r="U22" t="s">
        <v>126</v>
      </c>
      <c r="V22" t="s">
        <v>133</v>
      </c>
      <c r="W22" t="s">
        <v>134</v>
      </c>
      <c r="X22" t="s">
        <v>128</v>
      </c>
      <c r="Y22" t="s">
        <v>135</v>
      </c>
      <c r="Z22" t="s">
        <v>128</v>
      </c>
      <c r="AA22" s="2" t="s">
        <v>126</v>
      </c>
      <c r="AB22" s="2" t="s">
        <v>136</v>
      </c>
      <c r="AC22" t="s">
        <v>137</v>
      </c>
      <c r="AD22" t="s">
        <v>128</v>
      </c>
    </row>
    <row r="23" spans="1:30" x14ac:dyDescent="0.4">
      <c r="A23" t="s">
        <v>51</v>
      </c>
      <c r="B23" t="s">
        <v>141</v>
      </c>
      <c r="C23" t="s">
        <v>100</v>
      </c>
      <c r="D23" t="s">
        <v>143</v>
      </c>
      <c r="E23" t="s">
        <v>127</v>
      </c>
      <c r="F23" t="s">
        <v>128</v>
      </c>
      <c r="G23" t="s">
        <v>126</v>
      </c>
      <c r="H23" t="s">
        <v>129</v>
      </c>
      <c r="I23" t="s">
        <v>128</v>
      </c>
      <c r="J23" t="s">
        <v>130</v>
      </c>
      <c r="K23" t="s">
        <v>131</v>
      </c>
      <c r="L23" t="s">
        <v>132</v>
      </c>
      <c r="M23" t="s">
        <v>145</v>
      </c>
      <c r="N23" t="s">
        <v>132</v>
      </c>
      <c r="O23" t="str">
        <f t="shared" si="0"/>
        <v>sowa-32</v>
      </c>
      <c r="P23" t="str">
        <f t="shared" si="0"/>
        <v>|-</v>
      </c>
      <c r="Q23" t="str">
        <f t="shared" si="0"/>
        <v>mapping-eg-to-predicate-calculus</v>
      </c>
      <c r="R23" t="s">
        <v>142</v>
      </c>
      <c r="S23" t="s">
        <v>130</v>
      </c>
      <c r="T23" t="s">
        <v>128</v>
      </c>
      <c r="U23" t="s">
        <v>126</v>
      </c>
      <c r="V23" t="s">
        <v>133</v>
      </c>
      <c r="W23" t="s">
        <v>134</v>
      </c>
      <c r="X23" t="s">
        <v>128</v>
      </c>
      <c r="Y23" t="s">
        <v>135</v>
      </c>
      <c r="Z23" t="s">
        <v>128</v>
      </c>
      <c r="AA23" s="2" t="s">
        <v>126</v>
      </c>
      <c r="AB23" s="2" t="s">
        <v>136</v>
      </c>
      <c r="AC23" t="s">
        <v>137</v>
      </c>
      <c r="AD23" t="s">
        <v>128</v>
      </c>
    </row>
    <row r="24" spans="1:30" x14ac:dyDescent="0.4">
      <c r="A24" t="s">
        <v>52</v>
      </c>
      <c r="B24" t="s">
        <v>141</v>
      </c>
      <c r="C24" t="s">
        <v>101</v>
      </c>
      <c r="D24" t="s">
        <v>143</v>
      </c>
      <c r="E24" t="s">
        <v>127</v>
      </c>
      <c r="F24" t="s">
        <v>128</v>
      </c>
      <c r="G24" t="s">
        <v>126</v>
      </c>
      <c r="H24" t="s">
        <v>129</v>
      </c>
      <c r="I24" t="s">
        <v>128</v>
      </c>
      <c r="J24" t="s">
        <v>130</v>
      </c>
      <c r="K24" t="s">
        <v>131</v>
      </c>
      <c r="L24" t="s">
        <v>132</v>
      </c>
      <c r="M24" t="s">
        <v>145</v>
      </c>
      <c r="N24" t="s">
        <v>132</v>
      </c>
      <c r="O24" t="str">
        <f t="shared" si="0"/>
        <v>sowa-33</v>
      </c>
      <c r="P24" t="str">
        <f t="shared" si="0"/>
        <v>|-</v>
      </c>
      <c r="Q24" t="str">
        <f t="shared" si="0"/>
        <v>mapping-language-to-logic</v>
      </c>
      <c r="R24" t="s">
        <v>142</v>
      </c>
      <c r="S24" t="s">
        <v>130</v>
      </c>
      <c r="T24" t="s">
        <v>128</v>
      </c>
      <c r="U24" t="s">
        <v>126</v>
      </c>
      <c r="V24" t="s">
        <v>133</v>
      </c>
      <c r="W24" t="s">
        <v>134</v>
      </c>
      <c r="X24" t="s">
        <v>128</v>
      </c>
      <c r="Y24" t="s">
        <v>135</v>
      </c>
      <c r="Z24" t="s">
        <v>128</v>
      </c>
      <c r="AA24" s="2" t="s">
        <v>126</v>
      </c>
      <c r="AB24" s="2" t="s">
        <v>136</v>
      </c>
      <c r="AC24" t="s">
        <v>137</v>
      </c>
      <c r="AD24" t="s">
        <v>128</v>
      </c>
    </row>
    <row r="25" spans="1:30" x14ac:dyDescent="0.4">
      <c r="A25" t="s">
        <v>53</v>
      </c>
      <c r="B25" t="s">
        <v>141</v>
      </c>
      <c r="C25" t="s">
        <v>102</v>
      </c>
      <c r="D25" t="s">
        <v>143</v>
      </c>
      <c r="E25" t="s">
        <v>127</v>
      </c>
      <c r="F25" t="s">
        <v>128</v>
      </c>
      <c r="G25" t="s">
        <v>126</v>
      </c>
      <c r="H25" t="s">
        <v>129</v>
      </c>
      <c r="I25" t="s">
        <v>128</v>
      </c>
      <c r="J25" t="s">
        <v>130</v>
      </c>
      <c r="K25" t="s">
        <v>131</v>
      </c>
      <c r="L25" t="s">
        <v>132</v>
      </c>
      <c r="M25" t="s">
        <v>145</v>
      </c>
      <c r="N25" t="s">
        <v>132</v>
      </c>
      <c r="O25" t="str">
        <f t="shared" si="0"/>
        <v>sowa-34</v>
      </c>
      <c r="P25" t="str">
        <f t="shared" si="0"/>
        <v>|-</v>
      </c>
      <c r="Q25" t="str">
        <f t="shared" si="0"/>
        <v>translating-the-word-is-to-logic</v>
      </c>
      <c r="R25" t="s">
        <v>142</v>
      </c>
      <c r="S25" t="s">
        <v>130</v>
      </c>
      <c r="T25" t="s">
        <v>128</v>
      </c>
      <c r="U25" t="s">
        <v>126</v>
      </c>
      <c r="V25" t="s">
        <v>133</v>
      </c>
      <c r="W25" t="s">
        <v>134</v>
      </c>
      <c r="X25" t="s">
        <v>128</v>
      </c>
      <c r="Y25" t="s">
        <v>135</v>
      </c>
      <c r="Z25" t="s">
        <v>128</v>
      </c>
      <c r="AA25" s="2" t="s">
        <v>126</v>
      </c>
      <c r="AB25" s="2" t="s">
        <v>136</v>
      </c>
      <c r="AC25" t="s">
        <v>137</v>
      </c>
      <c r="AD25" t="s">
        <v>128</v>
      </c>
    </row>
    <row r="26" spans="1:30" x14ac:dyDescent="0.4">
      <c r="A26" t="s">
        <v>54</v>
      </c>
      <c r="B26" t="s">
        <v>141</v>
      </c>
      <c r="C26" t="s">
        <v>103</v>
      </c>
      <c r="D26" t="s">
        <v>143</v>
      </c>
      <c r="E26" t="s">
        <v>127</v>
      </c>
      <c r="F26" t="s">
        <v>128</v>
      </c>
      <c r="G26" t="s">
        <v>126</v>
      </c>
      <c r="H26" t="s">
        <v>129</v>
      </c>
      <c r="I26" t="s">
        <v>128</v>
      </c>
      <c r="J26" t="s">
        <v>130</v>
      </c>
      <c r="K26" t="s">
        <v>131</v>
      </c>
      <c r="L26" t="s">
        <v>132</v>
      </c>
      <c r="M26" t="s">
        <v>145</v>
      </c>
      <c r="N26" t="s">
        <v>132</v>
      </c>
      <c r="O26" t="str">
        <f t="shared" si="0"/>
        <v>sowa-35</v>
      </c>
      <c r="P26" t="str">
        <f t="shared" si="0"/>
        <v>|-</v>
      </c>
      <c r="Q26" t="str">
        <f t="shared" si="0"/>
        <v>issues-of-mapping-language-to-logic</v>
      </c>
      <c r="R26" t="s">
        <v>142</v>
      </c>
      <c r="S26" t="s">
        <v>130</v>
      </c>
      <c r="T26" t="s">
        <v>128</v>
      </c>
      <c r="U26" t="s">
        <v>126</v>
      </c>
      <c r="V26" t="s">
        <v>133</v>
      </c>
      <c r="W26" t="s">
        <v>134</v>
      </c>
      <c r="X26" t="s">
        <v>128</v>
      </c>
      <c r="Y26" t="s">
        <v>135</v>
      </c>
      <c r="Z26" t="s">
        <v>128</v>
      </c>
      <c r="AA26" s="2" t="s">
        <v>126</v>
      </c>
      <c r="AB26" s="2" t="s">
        <v>136</v>
      </c>
      <c r="AC26" t="s">
        <v>137</v>
      </c>
      <c r="AD26" t="s">
        <v>128</v>
      </c>
    </row>
    <row r="27" spans="1:30" x14ac:dyDescent="0.4">
      <c r="A27" t="s">
        <v>55</v>
      </c>
      <c r="B27" t="s">
        <v>141</v>
      </c>
      <c r="C27" t="s">
        <v>104</v>
      </c>
      <c r="D27" t="s">
        <v>143</v>
      </c>
      <c r="E27" t="s">
        <v>127</v>
      </c>
      <c r="F27" t="s">
        <v>128</v>
      </c>
      <c r="G27" t="s">
        <v>126</v>
      </c>
      <c r="H27" t="s">
        <v>129</v>
      </c>
      <c r="I27" t="s">
        <v>128</v>
      </c>
      <c r="J27" t="s">
        <v>130</v>
      </c>
      <c r="K27" t="s">
        <v>131</v>
      </c>
      <c r="L27" t="s">
        <v>132</v>
      </c>
      <c r="M27" t="s">
        <v>145</v>
      </c>
      <c r="N27" t="s">
        <v>132</v>
      </c>
      <c r="O27" t="str">
        <f t="shared" si="0"/>
        <v>sowa-36</v>
      </c>
      <c r="P27" t="str">
        <f t="shared" si="0"/>
        <v>|-</v>
      </c>
      <c r="Q27" t="str">
        <f t="shared" si="0"/>
        <v>quantifiers-in-eg-and-drs</v>
      </c>
      <c r="R27" t="s">
        <v>142</v>
      </c>
      <c r="S27" t="s">
        <v>130</v>
      </c>
      <c r="T27" t="s">
        <v>128</v>
      </c>
      <c r="U27" t="s">
        <v>126</v>
      </c>
      <c r="V27" t="s">
        <v>133</v>
      </c>
      <c r="W27" t="s">
        <v>134</v>
      </c>
      <c r="X27" t="s">
        <v>128</v>
      </c>
      <c r="Y27" t="s">
        <v>135</v>
      </c>
      <c r="Z27" t="s">
        <v>128</v>
      </c>
      <c r="AA27" s="2" t="s">
        <v>126</v>
      </c>
      <c r="AB27" s="2" t="s">
        <v>136</v>
      </c>
      <c r="AC27" t="s">
        <v>137</v>
      </c>
      <c r="AD27" t="s">
        <v>128</v>
      </c>
    </row>
    <row r="28" spans="1:30" x14ac:dyDescent="0.4">
      <c r="A28" t="s">
        <v>56</v>
      </c>
      <c r="B28" t="s">
        <v>141</v>
      </c>
      <c r="C28" t="s">
        <v>105</v>
      </c>
      <c r="D28" t="s">
        <v>143</v>
      </c>
      <c r="E28" t="s">
        <v>127</v>
      </c>
      <c r="F28" t="s">
        <v>128</v>
      </c>
      <c r="G28" t="s">
        <v>126</v>
      </c>
      <c r="H28" t="s">
        <v>129</v>
      </c>
      <c r="I28" t="s">
        <v>128</v>
      </c>
      <c r="J28" t="s">
        <v>130</v>
      </c>
      <c r="K28" t="s">
        <v>131</v>
      </c>
      <c r="L28" t="s">
        <v>132</v>
      </c>
      <c r="M28" t="s">
        <v>145</v>
      </c>
      <c r="N28" t="s">
        <v>132</v>
      </c>
      <c r="O28" t="str">
        <f t="shared" si="0"/>
        <v>sowa-37</v>
      </c>
      <c r="P28" t="str">
        <f t="shared" si="0"/>
        <v>|-</v>
      </c>
      <c r="Q28" t="str">
        <f t="shared" si="0"/>
        <v>linking-existential-quantifiers</v>
      </c>
      <c r="R28" t="s">
        <v>142</v>
      </c>
      <c r="S28" t="s">
        <v>130</v>
      </c>
      <c r="T28" t="s">
        <v>128</v>
      </c>
      <c r="U28" t="s">
        <v>126</v>
      </c>
      <c r="V28" t="s">
        <v>133</v>
      </c>
      <c r="W28" t="s">
        <v>134</v>
      </c>
      <c r="X28" t="s">
        <v>128</v>
      </c>
      <c r="Y28" t="s">
        <v>135</v>
      </c>
      <c r="Z28" t="s">
        <v>128</v>
      </c>
      <c r="AA28" s="2" t="s">
        <v>126</v>
      </c>
      <c r="AB28" s="2" t="s">
        <v>136</v>
      </c>
      <c r="AC28" t="s">
        <v>137</v>
      </c>
      <c r="AD28" t="s">
        <v>128</v>
      </c>
    </row>
    <row r="29" spans="1:30" x14ac:dyDescent="0.4">
      <c r="A29" t="s">
        <v>57</v>
      </c>
      <c r="B29" t="s">
        <v>141</v>
      </c>
      <c r="C29" t="s">
        <v>106</v>
      </c>
      <c r="D29" t="s">
        <v>143</v>
      </c>
      <c r="E29" t="s">
        <v>127</v>
      </c>
      <c r="F29" t="s">
        <v>128</v>
      </c>
      <c r="G29" t="s">
        <v>126</v>
      </c>
      <c r="H29" t="s">
        <v>129</v>
      </c>
      <c r="I29" t="s">
        <v>128</v>
      </c>
      <c r="J29" t="s">
        <v>130</v>
      </c>
      <c r="K29" t="s">
        <v>131</v>
      </c>
      <c r="L29" t="s">
        <v>132</v>
      </c>
      <c r="M29" t="s">
        <v>145</v>
      </c>
      <c r="N29" t="s">
        <v>132</v>
      </c>
      <c r="O29" t="str">
        <f t="shared" si="0"/>
        <v>sowa-38</v>
      </c>
      <c r="P29" t="str">
        <f t="shared" si="0"/>
        <v>|-</v>
      </c>
      <c r="Q29" t="str">
        <f t="shared" si="0"/>
        <v>disjunctions-in-eg-and-drs</v>
      </c>
      <c r="R29" t="s">
        <v>142</v>
      </c>
      <c r="S29" t="s">
        <v>130</v>
      </c>
      <c r="T29" t="s">
        <v>128</v>
      </c>
      <c r="U29" t="s">
        <v>126</v>
      </c>
      <c r="V29" t="s">
        <v>133</v>
      </c>
      <c r="W29" t="s">
        <v>134</v>
      </c>
      <c r="X29" t="s">
        <v>128</v>
      </c>
      <c r="Y29" t="s">
        <v>135</v>
      </c>
      <c r="Z29" t="s">
        <v>128</v>
      </c>
      <c r="AA29" s="2" t="s">
        <v>126</v>
      </c>
      <c r="AB29" s="2" t="s">
        <v>136</v>
      </c>
      <c r="AC29" t="s">
        <v>137</v>
      </c>
      <c r="AD29" t="s">
        <v>128</v>
      </c>
    </row>
    <row r="30" spans="1:30" x14ac:dyDescent="0.4">
      <c r="A30" t="s">
        <v>58</v>
      </c>
      <c r="B30" t="s">
        <v>141</v>
      </c>
      <c r="C30" t="s">
        <v>107</v>
      </c>
      <c r="D30" t="s">
        <v>143</v>
      </c>
      <c r="E30" t="s">
        <v>127</v>
      </c>
      <c r="F30" t="s">
        <v>128</v>
      </c>
      <c r="G30" t="s">
        <v>126</v>
      </c>
      <c r="H30" t="s">
        <v>129</v>
      </c>
      <c r="I30" t="s">
        <v>128</v>
      </c>
      <c r="J30" t="s">
        <v>130</v>
      </c>
      <c r="K30" t="s">
        <v>131</v>
      </c>
      <c r="L30" t="s">
        <v>132</v>
      </c>
      <c r="M30" t="s">
        <v>145</v>
      </c>
      <c r="N30" t="s">
        <v>132</v>
      </c>
      <c r="O30" t="str">
        <f t="shared" si="0"/>
        <v>sowa-39</v>
      </c>
      <c r="P30" t="str">
        <f t="shared" si="0"/>
        <v>|-</v>
      </c>
      <c r="Q30" t="str">
        <f t="shared" si="0"/>
        <v>peirce-rules-of-inference</v>
      </c>
      <c r="R30" t="s">
        <v>142</v>
      </c>
      <c r="S30" t="s">
        <v>130</v>
      </c>
      <c r="T30" t="s">
        <v>128</v>
      </c>
      <c r="U30" t="s">
        <v>126</v>
      </c>
      <c r="V30" t="s">
        <v>133</v>
      </c>
      <c r="W30" t="s">
        <v>134</v>
      </c>
      <c r="X30" t="s">
        <v>128</v>
      </c>
      <c r="Y30" t="s">
        <v>135</v>
      </c>
      <c r="Z30" t="s">
        <v>128</v>
      </c>
      <c r="AA30" s="2" t="s">
        <v>126</v>
      </c>
      <c r="AB30" s="2" t="s">
        <v>136</v>
      </c>
      <c r="AC30" t="s">
        <v>137</v>
      </c>
      <c r="AD30" t="s">
        <v>128</v>
      </c>
    </row>
    <row r="31" spans="1:30" x14ac:dyDescent="0.4">
      <c r="A31" t="s">
        <v>59</v>
      </c>
      <c r="B31" t="s">
        <v>141</v>
      </c>
      <c r="C31" t="s">
        <v>108</v>
      </c>
      <c r="D31" t="s">
        <v>143</v>
      </c>
      <c r="E31" t="s">
        <v>127</v>
      </c>
      <c r="F31" t="s">
        <v>128</v>
      </c>
      <c r="G31" t="s">
        <v>126</v>
      </c>
      <c r="H31" t="s">
        <v>129</v>
      </c>
      <c r="I31" t="s">
        <v>128</v>
      </c>
      <c r="J31" t="s">
        <v>130</v>
      </c>
      <c r="K31" t="s">
        <v>131</v>
      </c>
      <c r="L31" t="s">
        <v>132</v>
      </c>
      <c r="M31" t="s">
        <v>145</v>
      </c>
      <c r="N31" t="s">
        <v>132</v>
      </c>
      <c r="O31" t="str">
        <f t="shared" si="0"/>
        <v>sowa-40</v>
      </c>
      <c r="P31" t="str">
        <f t="shared" si="0"/>
        <v>|-</v>
      </c>
      <c r="Q31" t="str">
        <f t="shared" si="0"/>
        <v>a-proof-by-peirce-rules</v>
      </c>
      <c r="R31" t="s">
        <v>142</v>
      </c>
      <c r="S31" t="s">
        <v>130</v>
      </c>
      <c r="T31" t="s">
        <v>128</v>
      </c>
      <c r="U31" t="s">
        <v>126</v>
      </c>
      <c r="V31" t="s">
        <v>133</v>
      </c>
      <c r="W31" t="s">
        <v>134</v>
      </c>
      <c r="X31" t="s">
        <v>128</v>
      </c>
      <c r="Y31" t="s">
        <v>135</v>
      </c>
      <c r="Z31" t="s">
        <v>128</v>
      </c>
      <c r="AA31" s="2" t="s">
        <v>126</v>
      </c>
      <c r="AB31" s="2" t="s">
        <v>136</v>
      </c>
      <c r="AC31" t="s">
        <v>137</v>
      </c>
      <c r="AD31" t="s">
        <v>128</v>
      </c>
    </row>
    <row r="32" spans="1:30" x14ac:dyDescent="0.4">
      <c r="A32" t="s">
        <v>60</v>
      </c>
      <c r="B32" t="s">
        <v>141</v>
      </c>
      <c r="C32" t="s">
        <v>109</v>
      </c>
      <c r="D32" t="s">
        <v>143</v>
      </c>
      <c r="E32" t="s">
        <v>127</v>
      </c>
      <c r="F32" t="s">
        <v>128</v>
      </c>
      <c r="G32" t="s">
        <v>126</v>
      </c>
      <c r="H32" t="s">
        <v>129</v>
      </c>
      <c r="I32" t="s">
        <v>128</v>
      </c>
      <c r="J32" t="s">
        <v>130</v>
      </c>
      <c r="K32" t="s">
        <v>131</v>
      </c>
      <c r="L32" t="s">
        <v>132</v>
      </c>
      <c r="M32" t="s">
        <v>145</v>
      </c>
      <c r="N32" t="s">
        <v>132</v>
      </c>
      <c r="O32" t="str">
        <f t="shared" si="0"/>
        <v>sowa-41</v>
      </c>
      <c r="P32" t="str">
        <f t="shared" si="0"/>
        <v>|-</v>
      </c>
      <c r="Q32" t="str">
        <f t="shared" si="0"/>
        <v>proving-a-theorem</v>
      </c>
      <c r="R32" t="s">
        <v>142</v>
      </c>
      <c r="S32" t="s">
        <v>130</v>
      </c>
      <c r="T32" t="s">
        <v>128</v>
      </c>
      <c r="U32" t="s">
        <v>126</v>
      </c>
      <c r="V32" t="s">
        <v>133</v>
      </c>
      <c r="W32" t="s">
        <v>134</v>
      </c>
      <c r="X32" t="s">
        <v>128</v>
      </c>
      <c r="Y32" t="s">
        <v>135</v>
      </c>
      <c r="Z32" t="s">
        <v>128</v>
      </c>
      <c r="AA32" s="2" t="s">
        <v>126</v>
      </c>
      <c r="AB32" s="2" t="s">
        <v>136</v>
      </c>
      <c r="AC32" t="s">
        <v>137</v>
      </c>
      <c r="AD32" t="s">
        <v>128</v>
      </c>
    </row>
    <row r="33" spans="1:30" x14ac:dyDescent="0.4">
      <c r="A33" t="s">
        <v>61</v>
      </c>
      <c r="B33" t="s">
        <v>141</v>
      </c>
      <c r="C33" t="s">
        <v>110</v>
      </c>
      <c r="D33" t="s">
        <v>143</v>
      </c>
      <c r="E33" t="s">
        <v>127</v>
      </c>
      <c r="F33" t="s">
        <v>128</v>
      </c>
      <c r="G33" t="s">
        <v>126</v>
      </c>
      <c r="H33" t="s">
        <v>129</v>
      </c>
      <c r="I33" t="s">
        <v>128</v>
      </c>
      <c r="J33" t="s">
        <v>130</v>
      </c>
      <c r="K33" t="s">
        <v>131</v>
      </c>
      <c r="L33" t="s">
        <v>132</v>
      </c>
      <c r="M33" t="s">
        <v>145</v>
      </c>
      <c r="N33" t="s">
        <v>132</v>
      </c>
      <c r="O33" t="str">
        <f t="shared" si="0"/>
        <v>sowa-42</v>
      </c>
      <c r="P33" t="str">
        <f t="shared" si="0"/>
        <v>|-</v>
      </c>
      <c r="Q33" t="str">
        <f t="shared" si="0"/>
        <v>praeclarum-theorema</v>
      </c>
      <c r="R33" t="s">
        <v>142</v>
      </c>
      <c r="S33" t="s">
        <v>130</v>
      </c>
      <c r="T33" t="s">
        <v>128</v>
      </c>
      <c r="U33" t="s">
        <v>126</v>
      </c>
      <c r="V33" t="s">
        <v>133</v>
      </c>
      <c r="W33" t="s">
        <v>134</v>
      </c>
      <c r="X33" t="s">
        <v>128</v>
      </c>
      <c r="Y33" t="s">
        <v>135</v>
      </c>
      <c r="Z33" t="s">
        <v>128</v>
      </c>
      <c r="AA33" s="2" t="s">
        <v>126</v>
      </c>
      <c r="AB33" s="2" t="s">
        <v>136</v>
      </c>
      <c r="AC33" t="s">
        <v>137</v>
      </c>
      <c r="AD33" t="s">
        <v>128</v>
      </c>
    </row>
    <row r="34" spans="1:30" x14ac:dyDescent="0.4">
      <c r="A34" t="s">
        <v>62</v>
      </c>
      <c r="B34" t="s">
        <v>141</v>
      </c>
      <c r="C34" t="s">
        <v>111</v>
      </c>
      <c r="D34" t="s">
        <v>143</v>
      </c>
      <c r="E34" t="s">
        <v>127</v>
      </c>
      <c r="F34" t="s">
        <v>128</v>
      </c>
      <c r="G34" t="s">
        <v>126</v>
      </c>
      <c r="H34" t="s">
        <v>129</v>
      </c>
      <c r="I34" t="s">
        <v>128</v>
      </c>
      <c r="J34" t="s">
        <v>130</v>
      </c>
      <c r="K34" t="s">
        <v>131</v>
      </c>
      <c r="L34" t="s">
        <v>132</v>
      </c>
      <c r="M34" t="s">
        <v>145</v>
      </c>
      <c r="N34" t="s">
        <v>132</v>
      </c>
      <c r="O34" t="str">
        <f t="shared" si="0"/>
        <v>sowa-43</v>
      </c>
      <c r="P34" t="str">
        <f t="shared" si="0"/>
        <v>|-</v>
      </c>
      <c r="Q34" t="str">
        <f t="shared" si="0"/>
        <v>proof-of-the-praeclarum-theorema</v>
      </c>
      <c r="R34" t="s">
        <v>142</v>
      </c>
      <c r="S34" t="s">
        <v>130</v>
      </c>
      <c r="T34" t="s">
        <v>128</v>
      </c>
      <c r="U34" t="s">
        <v>126</v>
      </c>
      <c r="V34" t="s">
        <v>133</v>
      </c>
      <c r="W34" t="s">
        <v>134</v>
      </c>
      <c r="X34" t="s">
        <v>128</v>
      </c>
      <c r="Y34" t="s">
        <v>135</v>
      </c>
      <c r="Z34" t="s">
        <v>128</v>
      </c>
      <c r="AA34" s="2" t="s">
        <v>126</v>
      </c>
      <c r="AB34" s="2" t="s">
        <v>136</v>
      </c>
      <c r="AC34" t="s">
        <v>137</v>
      </c>
      <c r="AD34" t="s">
        <v>128</v>
      </c>
    </row>
    <row r="35" spans="1:30" x14ac:dyDescent="0.4">
      <c r="A35" t="s">
        <v>63</v>
      </c>
      <c r="B35" t="s">
        <v>141</v>
      </c>
      <c r="C35" t="s">
        <v>112</v>
      </c>
      <c r="D35" t="s">
        <v>143</v>
      </c>
      <c r="E35" t="s">
        <v>127</v>
      </c>
      <c r="F35" t="s">
        <v>128</v>
      </c>
      <c r="G35" t="s">
        <v>126</v>
      </c>
      <c r="H35" t="s">
        <v>129</v>
      </c>
      <c r="I35" t="s">
        <v>128</v>
      </c>
      <c r="J35" t="s">
        <v>130</v>
      </c>
      <c r="K35" t="s">
        <v>131</v>
      </c>
      <c r="L35" t="s">
        <v>132</v>
      </c>
      <c r="M35" t="s">
        <v>145</v>
      </c>
      <c r="N35" t="s">
        <v>132</v>
      </c>
      <c r="O35" t="str">
        <f t="shared" si="0"/>
        <v>sowa-44</v>
      </c>
      <c r="P35" t="str">
        <f t="shared" si="0"/>
        <v>|-</v>
      </c>
      <c r="Q35" t="str">
        <f t="shared" si="0"/>
        <v>derived-rules-of-inference</v>
      </c>
      <c r="R35" t="s">
        <v>142</v>
      </c>
      <c r="S35" t="s">
        <v>130</v>
      </c>
      <c r="T35" t="s">
        <v>128</v>
      </c>
      <c r="U35" t="s">
        <v>126</v>
      </c>
      <c r="V35" t="s">
        <v>133</v>
      </c>
      <c r="W35" t="s">
        <v>134</v>
      </c>
      <c r="X35" t="s">
        <v>128</v>
      </c>
      <c r="Y35" t="s">
        <v>135</v>
      </c>
      <c r="Z35" t="s">
        <v>128</v>
      </c>
      <c r="AA35" s="2" t="s">
        <v>126</v>
      </c>
      <c r="AB35" s="2" t="s">
        <v>136</v>
      </c>
      <c r="AC35" t="s">
        <v>137</v>
      </c>
      <c r="AD35" t="s">
        <v>128</v>
      </c>
    </row>
    <row r="36" spans="1:30" x14ac:dyDescent="0.4">
      <c r="A36" t="s">
        <v>64</v>
      </c>
      <c r="B36" t="s">
        <v>141</v>
      </c>
      <c r="C36" t="s">
        <v>113</v>
      </c>
      <c r="D36" t="s">
        <v>143</v>
      </c>
      <c r="E36" t="s">
        <v>127</v>
      </c>
      <c r="F36" t="s">
        <v>128</v>
      </c>
      <c r="G36" t="s">
        <v>126</v>
      </c>
      <c r="H36" t="s">
        <v>129</v>
      </c>
      <c r="I36" t="s">
        <v>128</v>
      </c>
      <c r="J36" t="s">
        <v>130</v>
      </c>
      <c r="K36" t="s">
        <v>131</v>
      </c>
      <c r="L36" t="s">
        <v>132</v>
      </c>
      <c r="M36" t="s">
        <v>145</v>
      </c>
      <c r="N36" t="s">
        <v>132</v>
      </c>
      <c r="O36" t="str">
        <f t="shared" si="0"/>
        <v>sowa-45</v>
      </c>
      <c r="P36" t="str">
        <f t="shared" si="0"/>
        <v>|-</v>
      </c>
      <c r="Q36" t="str">
        <f t="shared" si="0"/>
        <v>proof-of-modus-ponens-in-egif</v>
      </c>
      <c r="R36" t="s">
        <v>142</v>
      </c>
      <c r="S36" t="s">
        <v>130</v>
      </c>
      <c r="T36" t="s">
        <v>128</v>
      </c>
      <c r="U36" t="s">
        <v>126</v>
      </c>
      <c r="V36" t="s">
        <v>133</v>
      </c>
      <c r="W36" t="s">
        <v>134</v>
      </c>
      <c r="X36" t="s">
        <v>128</v>
      </c>
      <c r="Y36" t="s">
        <v>135</v>
      </c>
      <c r="Z36" t="s">
        <v>128</v>
      </c>
      <c r="AA36" s="2" t="s">
        <v>126</v>
      </c>
      <c r="AB36" s="2" t="s">
        <v>136</v>
      </c>
      <c r="AC36" t="s">
        <v>137</v>
      </c>
      <c r="AD36" t="s">
        <v>128</v>
      </c>
    </row>
    <row r="37" spans="1:30" x14ac:dyDescent="0.4">
      <c r="A37" t="s">
        <v>65</v>
      </c>
      <c r="B37" t="s">
        <v>141</v>
      </c>
      <c r="C37" t="s">
        <v>114</v>
      </c>
      <c r="D37" t="s">
        <v>143</v>
      </c>
      <c r="E37" t="s">
        <v>127</v>
      </c>
      <c r="F37" t="s">
        <v>128</v>
      </c>
      <c r="G37" t="s">
        <v>126</v>
      </c>
      <c r="H37" t="s">
        <v>129</v>
      </c>
      <c r="I37" t="s">
        <v>128</v>
      </c>
      <c r="J37" t="s">
        <v>130</v>
      </c>
      <c r="K37" t="s">
        <v>131</v>
      </c>
      <c r="L37" t="s">
        <v>132</v>
      </c>
      <c r="M37" t="s">
        <v>145</v>
      </c>
      <c r="N37" t="s">
        <v>132</v>
      </c>
      <c r="O37" t="str">
        <f t="shared" si="0"/>
        <v>sowa-46</v>
      </c>
      <c r="P37" t="str">
        <f t="shared" si="0"/>
        <v>|-</v>
      </c>
      <c r="Q37" t="str">
        <f t="shared" si="0"/>
        <v>proof-of-the-praeclarum-theorema-in-egif</v>
      </c>
      <c r="R37" t="s">
        <v>142</v>
      </c>
      <c r="S37" t="s">
        <v>130</v>
      </c>
      <c r="T37" t="s">
        <v>128</v>
      </c>
      <c r="U37" t="s">
        <v>126</v>
      </c>
      <c r="V37" t="s">
        <v>133</v>
      </c>
      <c r="W37" t="s">
        <v>134</v>
      </c>
      <c r="X37" t="s">
        <v>128</v>
      </c>
      <c r="Y37" t="s">
        <v>135</v>
      </c>
      <c r="Z37" t="s">
        <v>128</v>
      </c>
      <c r="AA37" s="2" t="s">
        <v>126</v>
      </c>
      <c r="AB37" s="2" t="s">
        <v>136</v>
      </c>
      <c r="AC37" t="s">
        <v>137</v>
      </c>
      <c r="AD37" t="s">
        <v>128</v>
      </c>
    </row>
    <row r="38" spans="1:30" x14ac:dyDescent="0.4">
      <c r="A38" t="s">
        <v>66</v>
      </c>
      <c r="B38" t="s">
        <v>141</v>
      </c>
      <c r="C38" t="s">
        <v>115</v>
      </c>
      <c r="D38" t="s">
        <v>143</v>
      </c>
      <c r="E38" t="s">
        <v>127</v>
      </c>
      <c r="F38" t="s">
        <v>128</v>
      </c>
      <c r="G38" t="s">
        <v>126</v>
      </c>
      <c r="H38" t="s">
        <v>129</v>
      </c>
      <c r="I38" t="s">
        <v>128</v>
      </c>
      <c r="J38" t="s">
        <v>130</v>
      </c>
      <c r="K38" t="s">
        <v>131</v>
      </c>
      <c r="L38" t="s">
        <v>132</v>
      </c>
      <c r="M38" t="s">
        <v>145</v>
      </c>
      <c r="N38" t="s">
        <v>132</v>
      </c>
      <c r="O38" t="str">
        <f t="shared" si="0"/>
        <v>sowa-47</v>
      </c>
      <c r="P38" t="str">
        <f t="shared" si="0"/>
        <v>|-</v>
      </c>
      <c r="Q38" t="str">
        <f t="shared" si="0"/>
        <v>applying-peirce-rules-to-other-notations</v>
      </c>
      <c r="R38" t="s">
        <v>142</v>
      </c>
      <c r="S38" t="s">
        <v>130</v>
      </c>
      <c r="T38" t="s">
        <v>128</v>
      </c>
      <c r="U38" t="s">
        <v>126</v>
      </c>
      <c r="V38" t="s">
        <v>133</v>
      </c>
      <c r="W38" t="s">
        <v>134</v>
      </c>
      <c r="X38" t="s">
        <v>128</v>
      </c>
      <c r="Y38" t="s">
        <v>135</v>
      </c>
      <c r="Z38" t="s">
        <v>128</v>
      </c>
      <c r="AA38" s="2" t="s">
        <v>126</v>
      </c>
      <c r="AB38" s="2" t="s">
        <v>136</v>
      </c>
      <c r="AC38" t="s">
        <v>137</v>
      </c>
      <c r="AD38" t="s">
        <v>128</v>
      </c>
    </row>
    <row r="39" spans="1:30" x14ac:dyDescent="0.4">
      <c r="A39" t="s">
        <v>67</v>
      </c>
      <c r="B39" t="s">
        <v>141</v>
      </c>
      <c r="C39" t="s">
        <v>116</v>
      </c>
      <c r="D39" t="s">
        <v>143</v>
      </c>
      <c r="E39" t="s">
        <v>127</v>
      </c>
      <c r="F39" t="s">
        <v>128</v>
      </c>
      <c r="G39" t="s">
        <v>126</v>
      </c>
      <c r="H39" t="s">
        <v>129</v>
      </c>
      <c r="I39" t="s">
        <v>128</v>
      </c>
      <c r="J39" t="s">
        <v>130</v>
      </c>
      <c r="K39" t="s">
        <v>131</v>
      </c>
      <c r="L39" t="s">
        <v>132</v>
      </c>
      <c r="M39" t="s">
        <v>145</v>
      </c>
      <c r="N39" t="s">
        <v>132</v>
      </c>
      <c r="O39" t="str">
        <f t="shared" si="0"/>
        <v>sowa-48</v>
      </c>
      <c r="P39" t="str">
        <f t="shared" si="0"/>
        <v>|-</v>
      </c>
      <c r="Q39" t="str">
        <f t="shared" si="0"/>
        <v>peirce-rules-applied-to-english</v>
      </c>
      <c r="R39" t="s">
        <v>142</v>
      </c>
      <c r="S39" t="s">
        <v>130</v>
      </c>
      <c r="T39" t="s">
        <v>128</v>
      </c>
      <c r="U39" t="s">
        <v>126</v>
      </c>
      <c r="V39" t="s">
        <v>133</v>
      </c>
      <c r="W39" t="s">
        <v>134</v>
      </c>
      <c r="X39" t="s">
        <v>128</v>
      </c>
      <c r="Y39" t="s">
        <v>135</v>
      </c>
      <c r="Z39" t="s">
        <v>128</v>
      </c>
      <c r="AA39" s="2" t="s">
        <v>126</v>
      </c>
      <c r="AB39" s="2" t="s">
        <v>136</v>
      </c>
      <c r="AC39" t="s">
        <v>137</v>
      </c>
      <c r="AD39" t="s">
        <v>128</v>
      </c>
    </row>
    <row r="40" spans="1:30" x14ac:dyDescent="0.4">
      <c r="A40" t="s">
        <v>68</v>
      </c>
      <c r="B40" t="s">
        <v>141</v>
      </c>
      <c r="C40" t="s">
        <v>117</v>
      </c>
      <c r="D40" t="s">
        <v>143</v>
      </c>
      <c r="E40" t="s">
        <v>127</v>
      </c>
      <c r="F40" t="s">
        <v>128</v>
      </c>
      <c r="G40" t="s">
        <v>126</v>
      </c>
      <c r="H40" t="s">
        <v>129</v>
      </c>
      <c r="I40" t="s">
        <v>128</v>
      </c>
      <c r="J40" t="s">
        <v>130</v>
      </c>
      <c r="K40" t="s">
        <v>131</v>
      </c>
      <c r="L40" t="s">
        <v>132</v>
      </c>
      <c r="M40" t="s">
        <v>145</v>
      </c>
      <c r="N40" t="s">
        <v>132</v>
      </c>
      <c r="O40" t="str">
        <f t="shared" si="0"/>
        <v>sowa-49</v>
      </c>
      <c r="P40" t="str">
        <f t="shared" si="0"/>
        <v>|-</v>
      </c>
      <c r="Q40" t="str">
        <f t="shared" si="0"/>
        <v>a-proof-in-english</v>
      </c>
      <c r="R40" t="s">
        <v>142</v>
      </c>
      <c r="S40" t="s">
        <v>130</v>
      </c>
      <c r="T40" t="s">
        <v>128</v>
      </c>
      <c r="U40" t="s">
        <v>126</v>
      </c>
      <c r="V40" t="s">
        <v>133</v>
      </c>
      <c r="W40" t="s">
        <v>134</v>
      </c>
      <c r="X40" t="s">
        <v>128</v>
      </c>
      <c r="Y40" t="s">
        <v>135</v>
      </c>
      <c r="Z40" t="s">
        <v>128</v>
      </c>
      <c r="AA40" s="2" t="s">
        <v>126</v>
      </c>
      <c r="AB40" s="2" t="s">
        <v>136</v>
      </c>
      <c r="AC40" t="s">
        <v>137</v>
      </c>
      <c r="AD40" t="s">
        <v>128</v>
      </c>
    </row>
    <row r="41" spans="1:30" x14ac:dyDescent="0.4">
      <c r="A41" t="s">
        <v>69</v>
      </c>
      <c r="B41" t="s">
        <v>141</v>
      </c>
      <c r="C41" t="s">
        <v>118</v>
      </c>
      <c r="D41" t="s">
        <v>143</v>
      </c>
      <c r="E41" t="s">
        <v>127</v>
      </c>
      <c r="F41" t="s">
        <v>128</v>
      </c>
      <c r="G41" t="s">
        <v>126</v>
      </c>
      <c r="H41" t="s">
        <v>129</v>
      </c>
      <c r="I41" t="s">
        <v>128</v>
      </c>
      <c r="J41" t="s">
        <v>130</v>
      </c>
      <c r="K41" t="s">
        <v>131</v>
      </c>
      <c r="L41" t="s">
        <v>132</v>
      </c>
      <c r="M41" t="s">
        <v>145</v>
      </c>
      <c r="N41" t="s">
        <v>132</v>
      </c>
      <c r="O41" t="str">
        <f t="shared" si="0"/>
        <v>sowa-50</v>
      </c>
      <c r="P41" t="str">
        <f t="shared" si="0"/>
        <v>|-</v>
      </c>
      <c r="Q41" t="str">
        <f t="shared" si="0"/>
        <v>natural-deduction</v>
      </c>
      <c r="R41" t="s">
        <v>142</v>
      </c>
      <c r="S41" t="s">
        <v>130</v>
      </c>
      <c r="T41" t="s">
        <v>128</v>
      </c>
      <c r="U41" t="s">
        <v>126</v>
      </c>
      <c r="V41" t="s">
        <v>133</v>
      </c>
      <c r="W41" t="s">
        <v>134</v>
      </c>
      <c r="X41" t="s">
        <v>128</v>
      </c>
      <c r="Y41" t="s">
        <v>135</v>
      </c>
      <c r="Z41" t="s">
        <v>128</v>
      </c>
      <c r="AA41" s="2" t="s">
        <v>126</v>
      </c>
      <c r="AB41" s="2" t="s">
        <v>136</v>
      </c>
      <c r="AC41" t="s">
        <v>137</v>
      </c>
      <c r="AD41" t="s">
        <v>128</v>
      </c>
    </row>
    <row r="42" spans="1:30" x14ac:dyDescent="0.4">
      <c r="A42" t="s">
        <v>70</v>
      </c>
      <c r="B42" t="s">
        <v>141</v>
      </c>
      <c r="C42" t="s">
        <v>119</v>
      </c>
      <c r="D42" t="s">
        <v>143</v>
      </c>
      <c r="E42" t="s">
        <v>127</v>
      </c>
      <c r="F42" t="s">
        <v>128</v>
      </c>
      <c r="G42" t="s">
        <v>126</v>
      </c>
      <c r="H42" t="s">
        <v>129</v>
      </c>
      <c r="I42" t="s">
        <v>128</v>
      </c>
      <c r="J42" t="s">
        <v>130</v>
      </c>
      <c r="K42" t="s">
        <v>131</v>
      </c>
      <c r="L42" t="s">
        <v>132</v>
      </c>
      <c r="M42" t="s">
        <v>145</v>
      </c>
      <c r="N42" t="s">
        <v>132</v>
      </c>
      <c r="O42" t="str">
        <f t="shared" si="0"/>
        <v>sowa-51</v>
      </c>
      <c r="P42" t="str">
        <f t="shared" si="0"/>
        <v>|-</v>
      </c>
      <c r="Q42" t="str">
        <f t="shared" si="0"/>
        <v>gentzen-natural-deduction</v>
      </c>
      <c r="R42" t="s">
        <v>142</v>
      </c>
      <c r="S42" t="s">
        <v>130</v>
      </c>
      <c r="T42" t="s">
        <v>128</v>
      </c>
      <c r="U42" t="s">
        <v>126</v>
      </c>
      <c r="V42" t="s">
        <v>133</v>
      </c>
      <c r="W42" t="s">
        <v>134</v>
      </c>
      <c r="X42" t="s">
        <v>128</v>
      </c>
      <c r="Y42" t="s">
        <v>135</v>
      </c>
      <c r="Z42" t="s">
        <v>128</v>
      </c>
      <c r="AA42" s="2" t="s">
        <v>126</v>
      </c>
      <c r="AB42" s="2" t="s">
        <v>136</v>
      </c>
      <c r="AC42" t="s">
        <v>137</v>
      </c>
      <c r="AD42" t="s">
        <v>128</v>
      </c>
    </row>
    <row r="43" spans="1:30" x14ac:dyDescent="0.4">
      <c r="A43" t="s">
        <v>71</v>
      </c>
      <c r="B43" t="s">
        <v>141</v>
      </c>
      <c r="C43" t="s">
        <v>120</v>
      </c>
      <c r="D43" t="s">
        <v>143</v>
      </c>
      <c r="E43" t="s">
        <v>127</v>
      </c>
      <c r="F43" t="s">
        <v>128</v>
      </c>
      <c r="G43" t="s">
        <v>126</v>
      </c>
      <c r="H43" t="s">
        <v>129</v>
      </c>
      <c r="I43" t="s">
        <v>128</v>
      </c>
      <c r="J43" t="s">
        <v>130</v>
      </c>
      <c r="K43" t="s">
        <v>131</v>
      </c>
      <c r="L43" t="s">
        <v>132</v>
      </c>
      <c r="M43" t="s">
        <v>145</v>
      </c>
      <c r="N43" t="s">
        <v>132</v>
      </c>
      <c r="O43" t="str">
        <f t="shared" si="0"/>
        <v>sowa-52</v>
      </c>
      <c r="P43" t="str">
        <f t="shared" si="0"/>
        <v>|-</v>
      </c>
      <c r="Q43" t="str">
        <f t="shared" si="0"/>
        <v>role-of-the-empty-sheet</v>
      </c>
      <c r="R43" t="s">
        <v>142</v>
      </c>
      <c r="S43" t="s">
        <v>130</v>
      </c>
      <c r="T43" t="s">
        <v>128</v>
      </c>
      <c r="U43" t="s">
        <v>126</v>
      </c>
      <c r="V43" t="s">
        <v>133</v>
      </c>
      <c r="W43" t="s">
        <v>134</v>
      </c>
      <c r="X43" t="s">
        <v>128</v>
      </c>
      <c r="Y43" t="s">
        <v>135</v>
      </c>
      <c r="Z43" t="s">
        <v>128</v>
      </c>
      <c r="AA43" s="2" t="s">
        <v>126</v>
      </c>
      <c r="AB43" s="2" t="s">
        <v>136</v>
      </c>
      <c r="AC43" t="s">
        <v>137</v>
      </c>
      <c r="AD43" t="s">
        <v>128</v>
      </c>
    </row>
    <row r="44" spans="1:30" x14ac:dyDescent="0.4">
      <c r="A44" t="s">
        <v>72</v>
      </c>
      <c r="B44" t="s">
        <v>141</v>
      </c>
      <c r="C44" t="s">
        <v>121</v>
      </c>
      <c r="D44" t="s">
        <v>143</v>
      </c>
      <c r="E44" t="s">
        <v>127</v>
      </c>
      <c r="F44" t="s">
        <v>128</v>
      </c>
      <c r="G44" t="s">
        <v>126</v>
      </c>
      <c r="H44" t="s">
        <v>129</v>
      </c>
      <c r="I44" t="s">
        <v>128</v>
      </c>
      <c r="J44" t="s">
        <v>130</v>
      </c>
      <c r="K44" t="s">
        <v>131</v>
      </c>
      <c r="L44" t="s">
        <v>132</v>
      </c>
      <c r="M44" t="s">
        <v>145</v>
      </c>
      <c r="N44" t="s">
        <v>132</v>
      </c>
      <c r="O44" t="str">
        <f t="shared" si="0"/>
        <v>sowa-53</v>
      </c>
      <c r="P44" t="str">
        <f t="shared" si="0"/>
        <v>|-</v>
      </c>
      <c r="Q44" t="str">
        <f t="shared" si="0"/>
        <v>theoretical-issues</v>
      </c>
      <c r="R44" t="s">
        <v>142</v>
      </c>
      <c r="S44" t="s">
        <v>130</v>
      </c>
      <c r="T44" t="s">
        <v>128</v>
      </c>
      <c r="U44" t="s">
        <v>126</v>
      </c>
      <c r="V44" t="s">
        <v>133</v>
      </c>
      <c r="W44" t="s">
        <v>134</v>
      </c>
      <c r="X44" t="s">
        <v>128</v>
      </c>
      <c r="Y44" t="s">
        <v>135</v>
      </c>
      <c r="Z44" t="s">
        <v>128</v>
      </c>
      <c r="AA44" s="2" t="s">
        <v>126</v>
      </c>
      <c r="AB44" s="2" t="s">
        <v>136</v>
      </c>
      <c r="AC44" t="s">
        <v>137</v>
      </c>
      <c r="AD44" t="s">
        <v>128</v>
      </c>
    </row>
    <row r="45" spans="1:30" x14ac:dyDescent="0.4">
      <c r="A45" t="s">
        <v>73</v>
      </c>
      <c r="B45" t="s">
        <v>141</v>
      </c>
      <c r="C45" t="s">
        <v>122</v>
      </c>
      <c r="D45" t="s">
        <v>143</v>
      </c>
      <c r="E45" t="s">
        <v>127</v>
      </c>
      <c r="F45" t="s">
        <v>128</v>
      </c>
      <c r="G45" t="s">
        <v>126</v>
      </c>
      <c r="H45" t="s">
        <v>129</v>
      </c>
      <c r="I45" t="s">
        <v>128</v>
      </c>
      <c r="J45" t="s">
        <v>130</v>
      </c>
      <c r="K45" t="s">
        <v>131</v>
      </c>
      <c r="L45" t="s">
        <v>132</v>
      </c>
      <c r="M45" t="s">
        <v>145</v>
      </c>
      <c r="N45" t="s">
        <v>132</v>
      </c>
      <c r="O45" t="str">
        <f t="shared" si="0"/>
        <v>sowa-54</v>
      </c>
      <c r="P45" t="str">
        <f t="shared" si="0"/>
        <v>|-</v>
      </c>
      <c r="Q45" t="str">
        <f t="shared" si="0"/>
        <v>a-problem-in-automated-reasoning</v>
      </c>
      <c r="R45" t="s">
        <v>142</v>
      </c>
      <c r="S45" t="s">
        <v>130</v>
      </c>
      <c r="T45" t="s">
        <v>128</v>
      </c>
      <c r="U45" t="s">
        <v>126</v>
      </c>
      <c r="V45" t="s">
        <v>133</v>
      </c>
      <c r="W45" t="s">
        <v>134</v>
      </c>
      <c r="X45" t="s">
        <v>128</v>
      </c>
      <c r="Y45" t="s">
        <v>135</v>
      </c>
      <c r="Z45" t="s">
        <v>128</v>
      </c>
      <c r="AA45" s="2" t="s">
        <v>126</v>
      </c>
      <c r="AB45" s="2" t="s">
        <v>136</v>
      </c>
      <c r="AC45" t="s">
        <v>137</v>
      </c>
      <c r="AD45" t="s">
        <v>128</v>
      </c>
    </row>
    <row r="46" spans="1:30" x14ac:dyDescent="0.4">
      <c r="A46" t="s">
        <v>74</v>
      </c>
      <c r="B46" t="s">
        <v>141</v>
      </c>
      <c r="C46" t="s">
        <v>139</v>
      </c>
      <c r="D46" t="s">
        <v>143</v>
      </c>
      <c r="E46" t="s">
        <v>127</v>
      </c>
      <c r="F46" t="s">
        <v>128</v>
      </c>
      <c r="G46" t="s">
        <v>126</v>
      </c>
      <c r="H46" t="s">
        <v>129</v>
      </c>
      <c r="I46" t="s">
        <v>128</v>
      </c>
      <c r="J46" t="s">
        <v>130</v>
      </c>
      <c r="K46" t="s">
        <v>131</v>
      </c>
      <c r="L46" t="s">
        <v>132</v>
      </c>
      <c r="M46" t="s">
        <v>145</v>
      </c>
      <c r="N46" t="s">
        <v>132</v>
      </c>
      <c r="O46" t="str">
        <f t="shared" si="0"/>
        <v>sowa-55</v>
      </c>
      <c r="P46" t="str">
        <f t="shared" si="0"/>
        <v>|-</v>
      </c>
      <c r="Q46" t="str">
        <f t="shared" si="0"/>
        <v>alpha-beta-and-gamma-graphs</v>
      </c>
      <c r="R46" t="s">
        <v>142</v>
      </c>
      <c r="S46" t="s">
        <v>130</v>
      </c>
      <c r="T46" t="s">
        <v>128</v>
      </c>
      <c r="U46" t="s">
        <v>126</v>
      </c>
      <c r="V46" t="s">
        <v>133</v>
      </c>
      <c r="W46" t="s">
        <v>134</v>
      </c>
      <c r="X46" t="s">
        <v>128</v>
      </c>
      <c r="Y46" t="s">
        <v>135</v>
      </c>
      <c r="Z46" t="s">
        <v>128</v>
      </c>
      <c r="AA46" s="2" t="s">
        <v>126</v>
      </c>
      <c r="AB46" s="2" t="s">
        <v>136</v>
      </c>
      <c r="AC46" t="s">
        <v>137</v>
      </c>
      <c r="AD46" t="s">
        <v>128</v>
      </c>
    </row>
    <row r="47" spans="1:30" x14ac:dyDescent="0.4">
      <c r="A47" t="s">
        <v>75</v>
      </c>
      <c r="B47" t="s">
        <v>141</v>
      </c>
      <c r="C47" t="s">
        <v>123</v>
      </c>
      <c r="D47" t="s">
        <v>143</v>
      </c>
      <c r="E47" t="s">
        <v>127</v>
      </c>
      <c r="F47" t="s">
        <v>128</v>
      </c>
      <c r="G47" t="s">
        <v>126</v>
      </c>
      <c r="H47" t="s">
        <v>129</v>
      </c>
      <c r="I47" t="s">
        <v>128</v>
      </c>
      <c r="J47" t="s">
        <v>130</v>
      </c>
      <c r="K47" t="s">
        <v>131</v>
      </c>
      <c r="L47" t="s">
        <v>132</v>
      </c>
      <c r="M47" t="s">
        <v>145</v>
      </c>
      <c r="N47" t="s">
        <v>132</v>
      </c>
      <c r="O47" t="str">
        <f t="shared" si="0"/>
        <v>sowa-56</v>
      </c>
      <c r="P47" t="str">
        <f t="shared" si="0"/>
        <v>|-</v>
      </c>
      <c r="Q47" t="str">
        <f t="shared" si="0"/>
        <v>psychology</v>
      </c>
      <c r="R47" t="s">
        <v>142</v>
      </c>
      <c r="S47" t="s">
        <v>130</v>
      </c>
      <c r="T47" t="s">
        <v>128</v>
      </c>
      <c r="U47" t="s">
        <v>126</v>
      </c>
      <c r="V47" t="s">
        <v>133</v>
      </c>
      <c r="W47" t="s">
        <v>134</v>
      </c>
      <c r="X47" t="s">
        <v>128</v>
      </c>
      <c r="Y47" t="s">
        <v>135</v>
      </c>
      <c r="Z47" t="s">
        <v>128</v>
      </c>
      <c r="AA47" s="2" t="s">
        <v>126</v>
      </c>
      <c r="AB47" s="2" t="s">
        <v>136</v>
      </c>
      <c r="AC47" t="s">
        <v>137</v>
      </c>
      <c r="AD47" t="s">
        <v>128</v>
      </c>
    </row>
    <row r="48" spans="1:30" x14ac:dyDescent="0.4">
      <c r="A48" t="s">
        <v>76</v>
      </c>
      <c r="B48" t="s">
        <v>141</v>
      </c>
      <c r="C48" t="s">
        <v>140</v>
      </c>
      <c r="D48" t="s">
        <v>143</v>
      </c>
      <c r="E48" t="s">
        <v>127</v>
      </c>
      <c r="F48" t="s">
        <v>128</v>
      </c>
      <c r="G48" t="s">
        <v>126</v>
      </c>
      <c r="H48" t="s">
        <v>129</v>
      </c>
      <c r="I48" t="s">
        <v>128</v>
      </c>
      <c r="J48" t="s">
        <v>130</v>
      </c>
      <c r="K48" t="s">
        <v>131</v>
      </c>
      <c r="L48" t="s">
        <v>132</v>
      </c>
      <c r="M48" t="s">
        <v>145</v>
      </c>
      <c r="N48" t="s">
        <v>132</v>
      </c>
      <c r="O48" t="str">
        <f t="shared" si="0"/>
        <v>sowa-57</v>
      </c>
      <c r="P48" t="str">
        <f t="shared" si="0"/>
        <v>|-</v>
      </c>
      <c r="Q48" t="str">
        <f t="shared" si="0"/>
        <v>mental-maps-sowaimages-and-models</v>
      </c>
      <c r="R48" t="s">
        <v>142</v>
      </c>
      <c r="S48" t="s">
        <v>130</v>
      </c>
      <c r="T48" t="s">
        <v>128</v>
      </c>
      <c r="U48" t="s">
        <v>126</v>
      </c>
      <c r="V48" t="s">
        <v>133</v>
      </c>
      <c r="W48" t="s">
        <v>134</v>
      </c>
      <c r="X48" t="s">
        <v>128</v>
      </c>
      <c r="Y48" t="s">
        <v>135</v>
      </c>
      <c r="Z48" t="s">
        <v>128</v>
      </c>
      <c r="AA48" s="2" t="s">
        <v>126</v>
      </c>
      <c r="AB48" s="2" t="s">
        <v>136</v>
      </c>
      <c r="AC48" t="s">
        <v>137</v>
      </c>
      <c r="AD48" t="s">
        <v>128</v>
      </c>
    </row>
    <row r="49" spans="1:30" x14ac:dyDescent="0.4">
      <c r="A49" t="s">
        <v>77</v>
      </c>
      <c r="B49" t="s">
        <v>141</v>
      </c>
      <c r="C49" t="s">
        <v>124</v>
      </c>
      <c r="D49" t="s">
        <v>143</v>
      </c>
      <c r="E49" t="s">
        <v>127</v>
      </c>
      <c r="F49" t="s">
        <v>128</v>
      </c>
      <c r="G49" t="s">
        <v>126</v>
      </c>
      <c r="H49" t="s">
        <v>129</v>
      </c>
      <c r="I49" t="s">
        <v>128</v>
      </c>
      <c r="J49" t="s">
        <v>130</v>
      </c>
      <c r="K49" t="s">
        <v>131</v>
      </c>
      <c r="L49" t="s">
        <v>132</v>
      </c>
      <c r="M49" t="s">
        <v>145</v>
      </c>
      <c r="N49" t="s">
        <v>132</v>
      </c>
      <c r="O49" t="str">
        <f t="shared" si="0"/>
        <v>sowa-58</v>
      </c>
      <c r="P49" t="str">
        <f t="shared" si="0"/>
        <v>|-</v>
      </c>
      <c r="Q49" t="str">
        <f t="shared" si="0"/>
        <v>reasoning-with-mental-models</v>
      </c>
      <c r="R49" t="s">
        <v>142</v>
      </c>
      <c r="S49" t="s">
        <v>130</v>
      </c>
      <c r="T49" t="s">
        <v>128</v>
      </c>
      <c r="U49" t="s">
        <v>126</v>
      </c>
      <c r="V49" t="s">
        <v>133</v>
      </c>
      <c r="W49" t="s">
        <v>134</v>
      </c>
      <c r="X49" t="s">
        <v>128</v>
      </c>
      <c r="Y49" t="s">
        <v>135</v>
      </c>
      <c r="Z49" t="s">
        <v>128</v>
      </c>
      <c r="AA49" s="2" t="s">
        <v>126</v>
      </c>
      <c r="AB49" s="2" t="s">
        <v>136</v>
      </c>
      <c r="AC49" t="s">
        <v>137</v>
      </c>
      <c r="AD49" t="s">
        <v>128</v>
      </c>
    </row>
    <row r="50" spans="1:30" x14ac:dyDescent="0.4">
      <c r="A50" t="s">
        <v>78</v>
      </c>
      <c r="B50" t="s">
        <v>141</v>
      </c>
      <c r="C50" t="s">
        <v>125</v>
      </c>
      <c r="D50" t="s">
        <v>143</v>
      </c>
      <c r="E50" t="s">
        <v>127</v>
      </c>
      <c r="F50" t="s">
        <v>128</v>
      </c>
      <c r="G50" t="s">
        <v>126</v>
      </c>
      <c r="H50" t="s">
        <v>129</v>
      </c>
      <c r="I50" t="s">
        <v>128</v>
      </c>
      <c r="J50" t="s">
        <v>130</v>
      </c>
      <c r="K50" t="s">
        <v>131</v>
      </c>
      <c r="L50" t="s">
        <v>132</v>
      </c>
      <c r="M50" t="s">
        <v>145</v>
      </c>
      <c r="N50" t="s">
        <v>132</v>
      </c>
      <c r="O50" t="str">
        <f t="shared" si="0"/>
        <v>sowa-59</v>
      </c>
      <c r="P50" t="str">
        <f t="shared" si="0"/>
        <v>|-</v>
      </c>
      <c r="Q50" t="str">
        <f t="shared" si="0"/>
        <v>teaching-logic</v>
      </c>
      <c r="R50" t="s">
        <v>142</v>
      </c>
      <c r="S50" t="s">
        <v>130</v>
      </c>
      <c r="T50" t="s">
        <v>128</v>
      </c>
      <c r="U50" t="s">
        <v>126</v>
      </c>
      <c r="V50" t="s">
        <v>133</v>
      </c>
      <c r="W50" t="s">
        <v>134</v>
      </c>
      <c r="X50" t="s">
        <v>128</v>
      </c>
      <c r="Y50" t="s">
        <v>135</v>
      </c>
      <c r="Z50" t="s">
        <v>128</v>
      </c>
      <c r="AA50" s="2" t="s">
        <v>126</v>
      </c>
      <c r="AB50" s="2" t="s">
        <v>136</v>
      </c>
      <c r="AC50" t="s">
        <v>137</v>
      </c>
      <c r="AD50" t="s">
        <v>128</v>
      </c>
    </row>
    <row r="51" spans="1:30" x14ac:dyDescent="0.4">
      <c r="A51" t="s">
        <v>79</v>
      </c>
      <c r="B51" t="s">
        <v>141</v>
      </c>
      <c r="C51" t="s">
        <v>80</v>
      </c>
      <c r="D51" t="s">
        <v>143</v>
      </c>
      <c r="E51" t="s">
        <v>127</v>
      </c>
      <c r="F51" t="s">
        <v>128</v>
      </c>
      <c r="G51" t="s">
        <v>126</v>
      </c>
      <c r="H51" t="s">
        <v>129</v>
      </c>
      <c r="I51" t="s">
        <v>128</v>
      </c>
      <c r="J51" t="s">
        <v>130</v>
      </c>
      <c r="K51" t="s">
        <v>131</v>
      </c>
      <c r="L51" t="s">
        <v>132</v>
      </c>
      <c r="M51" t="s">
        <v>145</v>
      </c>
      <c r="N51" t="s">
        <v>132</v>
      </c>
      <c r="O51" t="str">
        <f t="shared" si="0"/>
        <v>sowa-60</v>
      </c>
      <c r="P51" t="str">
        <f t="shared" si="0"/>
        <v>|-</v>
      </c>
      <c r="Q51" t="str">
        <f t="shared" si="0"/>
        <v>summary</v>
      </c>
      <c r="R51" t="s">
        <v>142</v>
      </c>
      <c r="S51" t="s">
        <v>130</v>
      </c>
      <c r="T51" t="s">
        <v>128</v>
      </c>
      <c r="U51" t="s">
        <v>126</v>
      </c>
      <c r="V51" t="s">
        <v>133</v>
      </c>
      <c r="W51" t="s">
        <v>134</v>
      </c>
      <c r="X51" t="s">
        <v>128</v>
      </c>
      <c r="Y51" t="s">
        <v>135</v>
      </c>
      <c r="Z51" t="s">
        <v>128</v>
      </c>
      <c r="AA51" s="2" t="s">
        <v>126</v>
      </c>
      <c r="AB51" s="2" t="s">
        <v>136</v>
      </c>
    </row>
    <row r="4719" spans="3:3" ht="72.900000000000006" x14ac:dyDescent="0.4">
      <c r="C4719" s="1" t="s">
        <v>2</v>
      </c>
    </row>
    <row r="4720" spans="3:3" ht="72.900000000000006" x14ac:dyDescent="0.4">
      <c r="C4720" s="1" t="s">
        <v>3</v>
      </c>
    </row>
    <row r="4721" spans="3:3" ht="72.900000000000006" x14ac:dyDescent="0.4">
      <c r="C4721" s="1" t="s">
        <v>4</v>
      </c>
    </row>
    <row r="4722" spans="3:3" ht="72.900000000000006" x14ac:dyDescent="0.4">
      <c r="C4722" s="1" t="s">
        <v>5</v>
      </c>
    </row>
    <row r="4723" spans="3:3" ht="72.900000000000006" x14ac:dyDescent="0.4">
      <c r="C4723" s="1" t="s">
        <v>6</v>
      </c>
    </row>
    <row r="4724" spans="3:3" ht="72.900000000000006" x14ac:dyDescent="0.4">
      <c r="C4724" s="1" t="s">
        <v>7</v>
      </c>
    </row>
    <row r="4725" spans="3:3" ht="72.900000000000006" x14ac:dyDescent="0.4">
      <c r="C4725" s="1" t="s">
        <v>8</v>
      </c>
    </row>
    <row r="4759" spans="3:3" ht="72.900000000000006" x14ac:dyDescent="0.4">
      <c r="C4759" s="1" t="s">
        <v>9</v>
      </c>
    </row>
    <row r="4761" spans="3:3" ht="72.900000000000006" x14ac:dyDescent="0.4">
      <c r="C4761" s="1" t="s">
        <v>10</v>
      </c>
    </row>
    <row r="4763" spans="3:3" ht="72.900000000000006" x14ac:dyDescent="0.4">
      <c r="C4763" s="1" t="s">
        <v>11</v>
      </c>
    </row>
    <row r="4799" spans="3:3" ht="72.900000000000006" x14ac:dyDescent="0.4">
      <c r="C4799" s="1" t="s">
        <v>12</v>
      </c>
    </row>
    <row r="4801" spans="3:3" ht="72.900000000000006" x14ac:dyDescent="0.4">
      <c r="C4801" s="1" t="s">
        <v>13</v>
      </c>
    </row>
    <row r="4803" spans="3:3" ht="72.900000000000006" x14ac:dyDescent="0.4">
      <c r="C4803" s="1" t="s">
        <v>14</v>
      </c>
    </row>
    <row r="4882" spans="3:4" x14ac:dyDescent="0.4">
      <c r="C4882" t="s">
        <v>15</v>
      </c>
    </row>
    <row r="4883" spans="3:4" x14ac:dyDescent="0.4">
      <c r="C4883" t="s">
        <v>0</v>
      </c>
    </row>
    <row r="4884" spans="3:4" x14ac:dyDescent="0.4">
      <c r="D4884" t="s">
        <v>16</v>
      </c>
    </row>
    <row r="4885" spans="3:4" x14ac:dyDescent="0.4">
      <c r="C4885" t="s">
        <v>1</v>
      </c>
    </row>
    <row r="4888" spans="3:4" x14ac:dyDescent="0.4">
      <c r="C4888" t="s">
        <v>17</v>
      </c>
    </row>
    <row r="4889" spans="3:4" x14ac:dyDescent="0.4">
      <c r="C4889" t="s">
        <v>0</v>
      </c>
    </row>
    <row r="4890" spans="3:4" x14ac:dyDescent="0.4">
      <c r="D4890" t="s">
        <v>18</v>
      </c>
    </row>
    <row r="4891" spans="3:4" x14ac:dyDescent="0.4">
      <c r="C4891" t="s">
        <v>1</v>
      </c>
    </row>
    <row r="4930" spans="3:4" x14ac:dyDescent="0.4">
      <c r="C4930" t="s">
        <v>19</v>
      </c>
    </row>
    <row r="4931" spans="3:4" x14ac:dyDescent="0.4">
      <c r="C4931" t="s">
        <v>0</v>
      </c>
    </row>
    <row r="4932" spans="3:4" x14ac:dyDescent="0.4">
      <c r="D4932" t="s">
        <v>20</v>
      </c>
    </row>
    <row r="4933" spans="3:4" x14ac:dyDescent="0.4">
      <c r="C4933" t="s">
        <v>1</v>
      </c>
    </row>
    <row r="4936" spans="3:4" x14ac:dyDescent="0.4">
      <c r="C4936" t="s">
        <v>21</v>
      </c>
    </row>
    <row r="4937" spans="3:4" x14ac:dyDescent="0.4">
      <c r="C4937" t="s">
        <v>0</v>
      </c>
    </row>
    <row r="4938" spans="3:4" x14ac:dyDescent="0.4">
      <c r="D4938" t="s">
        <v>22</v>
      </c>
    </row>
    <row r="4939" spans="3:4" x14ac:dyDescent="0.4">
      <c r="C4939" t="s">
        <v>1</v>
      </c>
    </row>
    <row r="4942" spans="3:4" x14ac:dyDescent="0.4">
      <c r="C4942" t="s">
        <v>23</v>
      </c>
    </row>
    <row r="4943" spans="3:4" x14ac:dyDescent="0.4">
      <c r="C4943" t="s">
        <v>0</v>
      </c>
    </row>
    <row r="4944" spans="3:4" x14ac:dyDescent="0.4">
      <c r="D4944" t="s">
        <v>24</v>
      </c>
    </row>
    <row r="4945" spans="3:4" x14ac:dyDescent="0.4">
      <c r="C4945" t="s">
        <v>1</v>
      </c>
    </row>
    <row r="4948" spans="3:4" x14ac:dyDescent="0.4">
      <c r="C4948" t="s">
        <v>25</v>
      </c>
    </row>
    <row r="4949" spans="3:4" x14ac:dyDescent="0.4">
      <c r="C4949" t="s">
        <v>0</v>
      </c>
    </row>
    <row r="4950" spans="3:4" x14ac:dyDescent="0.4">
      <c r="D4950" t="s">
        <v>26</v>
      </c>
    </row>
    <row r="4951" spans="3:4" x14ac:dyDescent="0.4">
      <c r="C4951" t="s">
        <v>1</v>
      </c>
    </row>
    <row r="4954" spans="3:4" x14ac:dyDescent="0.4">
      <c r="C4954" t="s">
        <v>27</v>
      </c>
    </row>
    <row r="4955" spans="3:4" x14ac:dyDescent="0.4">
      <c r="C4955" t="s">
        <v>0</v>
      </c>
    </row>
    <row r="4956" spans="3:4" x14ac:dyDescent="0.4">
      <c r="D4956" t="s">
        <v>28</v>
      </c>
    </row>
    <row r="4957" spans="3:4" x14ac:dyDescent="0.4">
      <c r="C495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AA60-E9C8-46DD-93CB-0DD8F3E1E64C}">
  <sheetPr>
    <tabColor rgb="FFC00000"/>
  </sheetPr>
  <dimension ref="A1:D5"/>
  <sheetViews>
    <sheetView workbookViewId="0"/>
  </sheetViews>
  <sheetFormatPr defaultRowHeight="14.6" x14ac:dyDescent="0.4"/>
  <cols>
    <col min="1" max="1" width="1.765625" bestFit="1" customWidth="1"/>
    <col min="2" max="2" width="4.61328125" bestFit="1" customWidth="1"/>
    <col min="3" max="3" width="6.3046875" bestFit="1" customWidth="1"/>
    <col min="4" max="4" width="60.765625" bestFit="1" customWidth="1"/>
  </cols>
  <sheetData>
    <row r="1" spans="1:4" x14ac:dyDescent="0.4">
      <c r="A1" t="s">
        <v>143</v>
      </c>
      <c r="B1" t="s">
        <v>146</v>
      </c>
      <c r="C1" t="s">
        <v>150</v>
      </c>
      <c r="D1" t="s">
        <v>147</v>
      </c>
    </row>
    <row r="2" spans="1:4" x14ac:dyDescent="0.4">
      <c r="B2">
        <v>1</v>
      </c>
      <c r="C2" t="s">
        <v>148</v>
      </c>
    </row>
    <row r="3" spans="1:4" x14ac:dyDescent="0.4">
      <c r="B3">
        <v>2</v>
      </c>
      <c r="D3" t="s">
        <v>149</v>
      </c>
    </row>
    <row r="4" spans="1:4" x14ac:dyDescent="0.4">
      <c r="B4">
        <v>3</v>
      </c>
    </row>
    <row r="5" spans="1:4" x14ac:dyDescent="0.4"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90CD-AC03-4D62-B690-A0C5D78B42E2}">
  <dimension ref="A1:AD4957"/>
  <sheetViews>
    <sheetView zoomScale="75" zoomScaleNormal="75" workbookViewId="0"/>
  </sheetViews>
  <sheetFormatPr defaultRowHeight="14.6" x14ac:dyDescent="0.4"/>
  <cols>
    <col min="2" max="2" width="2.4609375" bestFit="1" customWidth="1"/>
    <col min="3" max="3" width="35.921875" bestFit="1" customWidth="1"/>
    <col min="4" max="4" width="1.84375" bestFit="1" customWidth="1"/>
    <col min="5" max="5" width="9.07421875" bestFit="1" customWidth="1"/>
    <col min="6" max="6" width="1.84375" bestFit="1" customWidth="1"/>
    <col min="7" max="7" width="1.53515625" bestFit="1" customWidth="1"/>
    <col min="8" max="8" width="4.53515625" bestFit="1" customWidth="1"/>
    <col min="9" max="9" width="1.84375" bestFit="1" customWidth="1"/>
    <col min="10" max="10" width="2.61328125" bestFit="1" customWidth="1"/>
    <col min="11" max="11" width="2.3828125" bestFit="1" customWidth="1"/>
    <col min="12" max="12" width="1.61328125" bestFit="1" customWidth="1"/>
    <col min="13" max="13" width="44.3046875" bestFit="1" customWidth="1"/>
    <col min="14" max="14" width="1.61328125" bestFit="1" customWidth="1"/>
    <col min="15" max="15" width="7.765625" bestFit="1" customWidth="1"/>
    <col min="16" max="16" width="2.4609375" bestFit="1" customWidth="1"/>
    <col min="17" max="17" width="8.4609375" bestFit="1" customWidth="1"/>
    <col min="18" max="18" width="4.07421875" bestFit="1" customWidth="1"/>
    <col min="19" max="19" width="2.61328125" bestFit="1" customWidth="1"/>
    <col min="20" max="20" width="1.84375" bestFit="1" customWidth="1"/>
    <col min="21" max="21" width="1.53515625" bestFit="1" customWidth="1"/>
    <col min="22" max="22" width="4.69140625" bestFit="1" customWidth="1"/>
    <col min="23" max="23" width="4.84375" bestFit="1" customWidth="1"/>
    <col min="24" max="24" width="1.84375" bestFit="1" customWidth="1"/>
    <col min="25" max="25" width="3.69140625" bestFit="1" customWidth="1"/>
    <col min="26" max="26" width="1.84375" bestFit="1" customWidth="1"/>
    <col min="27" max="27" width="1.53515625" bestFit="1" customWidth="1"/>
    <col min="28" max="28" width="5.3828125" bestFit="1" customWidth="1"/>
    <col min="29" max="29" width="1.3828125" bestFit="1" customWidth="1"/>
    <col min="30" max="30" width="1.84375" bestFit="1" customWidth="1"/>
  </cols>
  <sheetData>
    <row r="1" spans="1:30" x14ac:dyDescent="0.4">
      <c r="A1" t="s">
        <v>29</v>
      </c>
      <c r="B1" t="s">
        <v>141</v>
      </c>
      <c r="C1" t="s">
        <v>80</v>
      </c>
      <c r="D1" t="s">
        <v>143</v>
      </c>
      <c r="E1" t="s">
        <v>127</v>
      </c>
      <c r="F1" t="s">
        <v>128</v>
      </c>
      <c r="G1" t="s">
        <v>126</v>
      </c>
      <c r="H1" t="s">
        <v>129</v>
      </c>
      <c r="I1" t="s">
        <v>128</v>
      </c>
      <c r="J1" t="s">
        <v>130</v>
      </c>
      <c r="K1" t="s">
        <v>131</v>
      </c>
      <c r="L1" t="s">
        <v>132</v>
      </c>
      <c r="M1" t="s">
        <v>144</v>
      </c>
      <c r="N1" t="s">
        <v>132</v>
      </c>
      <c r="O1" t="str">
        <f>A1</f>
        <v>sowa-10</v>
      </c>
      <c r="P1" t="str">
        <f>B1</f>
        <v>|-</v>
      </c>
      <c r="Q1" t="str">
        <f>C1</f>
        <v>summary</v>
      </c>
      <c r="R1" t="s">
        <v>142</v>
      </c>
      <c r="S1" t="s">
        <v>130</v>
      </c>
      <c r="T1" t="s">
        <v>128</v>
      </c>
      <c r="U1" t="s">
        <v>126</v>
      </c>
      <c r="V1" t="s">
        <v>133</v>
      </c>
      <c r="W1" t="s">
        <v>134</v>
      </c>
      <c r="X1" t="s">
        <v>128</v>
      </c>
      <c r="Y1" t="s">
        <v>135</v>
      </c>
      <c r="Z1" t="s">
        <v>128</v>
      </c>
      <c r="AA1" s="2" t="s">
        <v>126</v>
      </c>
      <c r="AB1" s="2" t="s">
        <v>136</v>
      </c>
      <c r="AC1" t="s">
        <v>137</v>
      </c>
      <c r="AD1" t="s">
        <v>128</v>
      </c>
    </row>
    <row r="2" spans="1:30" x14ac:dyDescent="0.4">
      <c r="A2" t="s">
        <v>30</v>
      </c>
      <c r="B2" t="s">
        <v>141</v>
      </c>
      <c r="C2" t="s">
        <v>138</v>
      </c>
      <c r="D2" t="s">
        <v>143</v>
      </c>
      <c r="E2" t="s">
        <v>127</v>
      </c>
      <c r="F2" t="s">
        <v>128</v>
      </c>
      <c r="G2" t="s">
        <v>126</v>
      </c>
      <c r="H2" t="s">
        <v>129</v>
      </c>
      <c r="I2" t="s">
        <v>128</v>
      </c>
      <c r="J2" t="s">
        <v>130</v>
      </c>
      <c r="K2" t="s">
        <v>131</v>
      </c>
      <c r="L2" t="s">
        <v>132</v>
      </c>
      <c r="M2" t="s">
        <v>144</v>
      </c>
      <c r="N2" t="s">
        <v>132</v>
      </c>
      <c r="O2" t="str">
        <f t="shared" ref="O2:O51" si="0">A2</f>
        <v>sowa-11</v>
      </c>
      <c r="P2" t="str">
        <f t="shared" ref="P2:P51" si="1">B2</f>
        <v>|-</v>
      </c>
      <c r="Q2" t="str">
        <f t="shared" ref="Q2:Q51" si="2">C2</f>
        <v>cat-is-on-a-mat</v>
      </c>
      <c r="R2" t="s">
        <v>142</v>
      </c>
      <c r="S2" t="s">
        <v>130</v>
      </c>
      <c r="T2" t="s">
        <v>128</v>
      </c>
      <c r="U2" t="s">
        <v>126</v>
      </c>
      <c r="V2" t="s">
        <v>133</v>
      </c>
      <c r="W2" t="s">
        <v>134</v>
      </c>
      <c r="X2" t="s">
        <v>128</v>
      </c>
      <c r="Y2" t="s">
        <v>135</v>
      </c>
      <c r="Z2" t="s">
        <v>128</v>
      </c>
      <c r="AA2" s="2" t="s">
        <v>126</v>
      </c>
      <c r="AB2" s="2" t="s">
        <v>136</v>
      </c>
      <c r="AC2" t="s">
        <v>137</v>
      </c>
      <c r="AD2" t="s">
        <v>128</v>
      </c>
    </row>
    <row r="3" spans="1:30" x14ac:dyDescent="0.4">
      <c r="A3" t="s">
        <v>31</v>
      </c>
      <c r="B3" t="s">
        <v>141</v>
      </c>
      <c r="C3" t="s">
        <v>81</v>
      </c>
      <c r="D3" t="s">
        <v>143</v>
      </c>
      <c r="E3" t="s">
        <v>127</v>
      </c>
      <c r="F3" t="s">
        <v>128</v>
      </c>
      <c r="G3" t="s">
        <v>126</v>
      </c>
      <c r="H3" t="s">
        <v>129</v>
      </c>
      <c r="I3" t="s">
        <v>128</v>
      </c>
      <c r="J3" t="s">
        <v>130</v>
      </c>
      <c r="K3" t="s">
        <v>131</v>
      </c>
      <c r="L3" t="s">
        <v>132</v>
      </c>
      <c r="M3" t="s">
        <v>144</v>
      </c>
      <c r="N3" t="s">
        <v>132</v>
      </c>
      <c r="O3" t="str">
        <f t="shared" si="0"/>
        <v>sowa-12</v>
      </c>
      <c r="P3" t="str">
        <f t="shared" si="1"/>
        <v>|-</v>
      </c>
      <c r="Q3" t="str">
        <f t="shared" si="2"/>
        <v>a-minimal-notation-for-fol</v>
      </c>
      <c r="R3" t="s">
        <v>142</v>
      </c>
      <c r="S3" t="s">
        <v>130</v>
      </c>
      <c r="T3" t="s">
        <v>128</v>
      </c>
      <c r="U3" t="s">
        <v>126</v>
      </c>
      <c r="V3" t="s">
        <v>133</v>
      </c>
      <c r="W3" t="s">
        <v>134</v>
      </c>
      <c r="X3" t="s">
        <v>128</v>
      </c>
      <c r="Y3" t="s">
        <v>135</v>
      </c>
      <c r="Z3" t="s">
        <v>128</v>
      </c>
      <c r="AA3" s="2" t="s">
        <v>126</v>
      </c>
      <c r="AB3" s="2" t="s">
        <v>136</v>
      </c>
      <c r="AC3" t="s">
        <v>137</v>
      </c>
      <c r="AD3" t="s">
        <v>128</v>
      </c>
    </row>
    <row r="4" spans="1:30" x14ac:dyDescent="0.4">
      <c r="A4" t="s">
        <v>32</v>
      </c>
      <c r="B4" t="s">
        <v>141</v>
      </c>
      <c r="C4" t="s">
        <v>82</v>
      </c>
      <c r="D4" t="s">
        <v>143</v>
      </c>
      <c r="E4" t="s">
        <v>127</v>
      </c>
      <c r="F4" t="s">
        <v>128</v>
      </c>
      <c r="G4" t="s">
        <v>126</v>
      </c>
      <c r="H4" t="s">
        <v>129</v>
      </c>
      <c r="I4" t="s">
        <v>128</v>
      </c>
      <c r="J4" t="s">
        <v>130</v>
      </c>
      <c r="K4" t="s">
        <v>131</v>
      </c>
      <c r="L4" t="s">
        <v>132</v>
      </c>
      <c r="M4" t="s">
        <v>144</v>
      </c>
      <c r="N4" t="s">
        <v>132</v>
      </c>
      <c r="O4" t="str">
        <f t="shared" si="0"/>
        <v>sowa-13</v>
      </c>
      <c r="P4" t="str">
        <f t="shared" si="1"/>
        <v>|-</v>
      </c>
      <c r="Q4" t="str">
        <f t="shared" si="2"/>
        <v>egs-without-negation</v>
      </c>
      <c r="R4" t="s">
        <v>142</v>
      </c>
      <c r="S4" t="s">
        <v>130</v>
      </c>
      <c r="T4" t="s">
        <v>128</v>
      </c>
      <c r="U4" t="s">
        <v>126</v>
      </c>
      <c r="V4" t="s">
        <v>133</v>
      </c>
      <c r="W4" t="s">
        <v>134</v>
      </c>
      <c r="X4" t="s">
        <v>128</v>
      </c>
      <c r="Y4" t="s">
        <v>135</v>
      </c>
      <c r="Z4" t="s">
        <v>128</v>
      </c>
      <c r="AA4" s="2" t="s">
        <v>126</v>
      </c>
      <c r="AB4" s="2" t="s">
        <v>136</v>
      </c>
      <c r="AC4" t="s">
        <v>137</v>
      </c>
      <c r="AD4" t="s">
        <v>128</v>
      </c>
    </row>
    <row r="5" spans="1:30" x14ac:dyDescent="0.4">
      <c r="A5" t="s">
        <v>33</v>
      </c>
      <c r="B5" t="s">
        <v>141</v>
      </c>
      <c r="C5" t="s">
        <v>83</v>
      </c>
      <c r="D5" t="s">
        <v>143</v>
      </c>
      <c r="E5" t="s">
        <v>127</v>
      </c>
      <c r="F5" t="s">
        <v>128</v>
      </c>
      <c r="G5" t="s">
        <v>126</v>
      </c>
      <c r="H5" t="s">
        <v>129</v>
      </c>
      <c r="I5" t="s">
        <v>128</v>
      </c>
      <c r="J5" t="s">
        <v>130</v>
      </c>
      <c r="K5" t="s">
        <v>131</v>
      </c>
      <c r="L5" t="s">
        <v>132</v>
      </c>
      <c r="M5" t="s">
        <v>144</v>
      </c>
      <c r="N5" t="s">
        <v>132</v>
      </c>
      <c r="O5" t="str">
        <f t="shared" si="0"/>
        <v>sowa-14</v>
      </c>
      <c r="P5" t="str">
        <f t="shared" si="1"/>
        <v>|-</v>
      </c>
      <c r="Q5" t="str">
        <f t="shared" si="2"/>
        <v>egs-with-negation</v>
      </c>
      <c r="R5" t="s">
        <v>142</v>
      </c>
      <c r="S5" t="s">
        <v>130</v>
      </c>
      <c r="T5" t="s">
        <v>128</v>
      </c>
      <c r="U5" t="s">
        <v>126</v>
      </c>
      <c r="V5" t="s">
        <v>133</v>
      </c>
      <c r="W5" t="s">
        <v>134</v>
      </c>
      <c r="X5" t="s">
        <v>128</v>
      </c>
      <c r="Y5" t="s">
        <v>135</v>
      </c>
      <c r="Z5" t="s">
        <v>128</v>
      </c>
      <c r="AA5" s="2" t="s">
        <v>126</v>
      </c>
      <c r="AB5" s="2" t="s">
        <v>136</v>
      </c>
      <c r="AC5" t="s">
        <v>137</v>
      </c>
      <c r="AD5" t="s">
        <v>128</v>
      </c>
    </row>
    <row r="6" spans="1:30" x14ac:dyDescent="0.4">
      <c r="A6" t="s">
        <v>34</v>
      </c>
      <c r="B6" t="s">
        <v>141</v>
      </c>
      <c r="C6" t="s">
        <v>84</v>
      </c>
      <c r="D6" t="s">
        <v>143</v>
      </c>
      <c r="E6" t="s">
        <v>127</v>
      </c>
      <c r="F6" t="s">
        <v>128</v>
      </c>
      <c r="G6" t="s">
        <v>126</v>
      </c>
      <c r="H6" t="s">
        <v>129</v>
      </c>
      <c r="I6" t="s">
        <v>128</v>
      </c>
      <c r="J6" t="s">
        <v>130</v>
      </c>
      <c r="K6" t="s">
        <v>131</v>
      </c>
      <c r="L6" t="s">
        <v>132</v>
      </c>
      <c r="M6" t="s">
        <v>144</v>
      </c>
      <c r="N6" t="s">
        <v>132</v>
      </c>
      <c r="O6" t="str">
        <f t="shared" si="0"/>
        <v>sowa-15</v>
      </c>
      <c r="P6" t="str">
        <f t="shared" si="1"/>
        <v>|-</v>
      </c>
      <c r="Q6" t="str">
        <f t="shared" si="2"/>
        <v>nested-ovals</v>
      </c>
      <c r="R6" t="s">
        <v>142</v>
      </c>
      <c r="S6" t="s">
        <v>130</v>
      </c>
      <c r="T6" t="s">
        <v>128</v>
      </c>
      <c r="U6" t="s">
        <v>126</v>
      </c>
      <c r="V6" t="s">
        <v>133</v>
      </c>
      <c r="W6" t="s">
        <v>134</v>
      </c>
      <c r="X6" t="s">
        <v>128</v>
      </c>
      <c r="Y6" t="s">
        <v>135</v>
      </c>
      <c r="Z6" t="s">
        <v>128</v>
      </c>
      <c r="AA6" s="2" t="s">
        <v>126</v>
      </c>
      <c r="AB6" s="2" t="s">
        <v>136</v>
      </c>
      <c r="AC6" t="s">
        <v>137</v>
      </c>
      <c r="AD6" t="s">
        <v>128</v>
      </c>
    </row>
    <row r="7" spans="1:30" x14ac:dyDescent="0.4">
      <c r="A7" t="s">
        <v>35</v>
      </c>
      <c r="B7" t="s">
        <v>141</v>
      </c>
      <c r="C7" t="s">
        <v>85</v>
      </c>
      <c r="D7" t="s">
        <v>143</v>
      </c>
      <c r="E7" t="s">
        <v>127</v>
      </c>
      <c r="F7" t="s">
        <v>128</v>
      </c>
      <c r="G7" t="s">
        <v>126</v>
      </c>
      <c r="H7" t="s">
        <v>129</v>
      </c>
      <c r="I7" t="s">
        <v>128</v>
      </c>
      <c r="J7" t="s">
        <v>130</v>
      </c>
      <c r="K7" t="s">
        <v>131</v>
      </c>
      <c r="L7" t="s">
        <v>132</v>
      </c>
      <c r="M7" t="s">
        <v>144</v>
      </c>
      <c r="N7" t="s">
        <v>132</v>
      </c>
      <c r="O7" t="str">
        <f t="shared" si="0"/>
        <v>sowa-16</v>
      </c>
      <c r="P7" t="str">
        <f t="shared" si="1"/>
        <v>|-</v>
      </c>
      <c r="Q7" t="str">
        <f t="shared" si="2"/>
        <v>boolean-combinations</v>
      </c>
      <c r="R7" t="s">
        <v>142</v>
      </c>
      <c r="S7" t="s">
        <v>130</v>
      </c>
      <c r="T7" t="s">
        <v>128</v>
      </c>
      <c r="U7" t="s">
        <v>126</v>
      </c>
      <c r="V7" t="s">
        <v>133</v>
      </c>
      <c r="W7" t="s">
        <v>134</v>
      </c>
      <c r="X7" t="s">
        <v>128</v>
      </c>
      <c r="Y7" t="s">
        <v>135</v>
      </c>
      <c r="Z7" t="s">
        <v>128</v>
      </c>
      <c r="AA7" s="2" t="s">
        <v>126</v>
      </c>
      <c r="AB7" s="2" t="s">
        <v>136</v>
      </c>
      <c r="AC7" t="s">
        <v>137</v>
      </c>
      <c r="AD7" t="s">
        <v>128</v>
      </c>
    </row>
    <row r="8" spans="1:30" x14ac:dyDescent="0.4">
      <c r="A8" t="s">
        <v>36</v>
      </c>
      <c r="B8" t="s">
        <v>141</v>
      </c>
      <c r="C8" t="s">
        <v>86</v>
      </c>
      <c r="D8" t="s">
        <v>143</v>
      </c>
      <c r="E8" t="s">
        <v>127</v>
      </c>
      <c r="F8" t="s">
        <v>128</v>
      </c>
      <c r="G8" t="s">
        <v>126</v>
      </c>
      <c r="H8" t="s">
        <v>129</v>
      </c>
      <c r="I8" t="s">
        <v>128</v>
      </c>
      <c r="J8" t="s">
        <v>130</v>
      </c>
      <c r="K8" t="s">
        <v>131</v>
      </c>
      <c r="L8" t="s">
        <v>132</v>
      </c>
      <c r="M8" t="s">
        <v>144</v>
      </c>
      <c r="N8" t="s">
        <v>132</v>
      </c>
      <c r="O8" t="str">
        <f t="shared" si="0"/>
        <v>sowa-17</v>
      </c>
      <c r="P8" t="str">
        <f t="shared" si="1"/>
        <v>|-</v>
      </c>
      <c r="Q8" t="str">
        <f t="shared" si="2"/>
        <v>scope-of-quantifiers</v>
      </c>
      <c r="R8" t="s">
        <v>142</v>
      </c>
      <c r="S8" t="s">
        <v>130</v>
      </c>
      <c r="T8" t="s">
        <v>128</v>
      </c>
      <c r="U8" t="s">
        <v>126</v>
      </c>
      <c r="V8" t="s">
        <v>133</v>
      </c>
      <c r="W8" t="s">
        <v>134</v>
      </c>
      <c r="X8" t="s">
        <v>128</v>
      </c>
      <c r="Y8" t="s">
        <v>135</v>
      </c>
      <c r="Z8" t="s">
        <v>128</v>
      </c>
      <c r="AA8" s="2" t="s">
        <v>126</v>
      </c>
      <c r="AB8" s="2" t="s">
        <v>136</v>
      </c>
      <c r="AC8" t="s">
        <v>137</v>
      </c>
      <c r="AD8" t="s">
        <v>128</v>
      </c>
    </row>
    <row r="9" spans="1:30" x14ac:dyDescent="0.4">
      <c r="A9" t="s">
        <v>37</v>
      </c>
      <c r="B9" t="s">
        <v>141</v>
      </c>
      <c r="C9" t="s">
        <v>87</v>
      </c>
      <c r="D9" t="s">
        <v>143</v>
      </c>
      <c r="E9" t="s">
        <v>127</v>
      </c>
      <c r="F9" t="s">
        <v>128</v>
      </c>
      <c r="G9" t="s">
        <v>126</v>
      </c>
      <c r="H9" t="s">
        <v>129</v>
      </c>
      <c r="I9" t="s">
        <v>128</v>
      </c>
      <c r="J9" t="s">
        <v>130</v>
      </c>
      <c r="K9" t="s">
        <v>131</v>
      </c>
      <c r="L9" t="s">
        <v>132</v>
      </c>
      <c r="M9" t="s">
        <v>144</v>
      </c>
      <c r="N9" t="s">
        <v>132</v>
      </c>
      <c r="O9" t="str">
        <f t="shared" si="0"/>
        <v>sowa-18</v>
      </c>
      <c r="P9" t="str">
        <f t="shared" si="1"/>
        <v>|-</v>
      </c>
      <c r="Q9" t="str">
        <f t="shared" si="2"/>
        <v>syntax-of-existential-graphs</v>
      </c>
      <c r="R9" t="s">
        <v>142</v>
      </c>
      <c r="S9" t="s">
        <v>130</v>
      </c>
      <c r="T9" t="s">
        <v>128</v>
      </c>
      <c r="U9" t="s">
        <v>126</v>
      </c>
      <c r="V9" t="s">
        <v>133</v>
      </c>
      <c r="W9" t="s">
        <v>134</v>
      </c>
      <c r="X9" t="s">
        <v>128</v>
      </c>
      <c r="Y9" t="s">
        <v>135</v>
      </c>
      <c r="Z9" t="s">
        <v>128</v>
      </c>
      <c r="AA9" s="2" t="s">
        <v>126</v>
      </c>
      <c r="AB9" s="2" t="s">
        <v>136</v>
      </c>
      <c r="AC9" t="s">
        <v>137</v>
      </c>
      <c r="AD9" t="s">
        <v>128</v>
      </c>
    </row>
    <row r="10" spans="1:30" x14ac:dyDescent="0.4">
      <c r="A10" t="s">
        <v>38</v>
      </c>
      <c r="B10" t="s">
        <v>141</v>
      </c>
      <c r="C10" t="s">
        <v>88</v>
      </c>
      <c r="D10" t="s">
        <v>143</v>
      </c>
      <c r="E10" t="s">
        <v>127</v>
      </c>
      <c r="F10" t="s">
        <v>128</v>
      </c>
      <c r="G10" t="s">
        <v>126</v>
      </c>
      <c r="H10" t="s">
        <v>129</v>
      </c>
      <c r="I10" t="s">
        <v>128</v>
      </c>
      <c r="J10" t="s">
        <v>130</v>
      </c>
      <c r="K10" t="s">
        <v>131</v>
      </c>
      <c r="L10" t="s">
        <v>132</v>
      </c>
      <c r="M10" t="s">
        <v>144</v>
      </c>
      <c r="N10" t="s">
        <v>132</v>
      </c>
      <c r="O10" t="str">
        <f t="shared" si="0"/>
        <v>sowa-19</v>
      </c>
      <c r="P10" t="str">
        <f t="shared" si="1"/>
        <v>|-</v>
      </c>
      <c r="Q10" t="str">
        <f t="shared" si="2"/>
        <v>metalanguage</v>
      </c>
      <c r="R10" t="s">
        <v>142</v>
      </c>
      <c r="S10" t="s">
        <v>130</v>
      </c>
      <c r="T10" t="s">
        <v>128</v>
      </c>
      <c r="U10" t="s">
        <v>126</v>
      </c>
      <c r="V10" t="s">
        <v>133</v>
      </c>
      <c r="W10" t="s">
        <v>134</v>
      </c>
      <c r="X10" t="s">
        <v>128</v>
      </c>
      <c r="Y10" t="s">
        <v>135</v>
      </c>
      <c r="Z10" t="s">
        <v>128</v>
      </c>
      <c r="AA10" s="2" t="s">
        <v>126</v>
      </c>
      <c r="AB10" s="2" t="s">
        <v>136</v>
      </c>
      <c r="AC10" t="s">
        <v>137</v>
      </c>
      <c r="AD10" t="s">
        <v>128</v>
      </c>
    </row>
    <row r="11" spans="1:30" x14ac:dyDescent="0.4">
      <c r="A11" t="s">
        <v>39</v>
      </c>
      <c r="B11" t="s">
        <v>141</v>
      </c>
      <c r="C11" t="s">
        <v>89</v>
      </c>
      <c r="D11" t="s">
        <v>143</v>
      </c>
      <c r="E11" t="s">
        <v>127</v>
      </c>
      <c r="F11" t="s">
        <v>128</v>
      </c>
      <c r="G11" t="s">
        <v>126</v>
      </c>
      <c r="H11" t="s">
        <v>129</v>
      </c>
      <c r="I11" t="s">
        <v>128</v>
      </c>
      <c r="J11" t="s">
        <v>130</v>
      </c>
      <c r="K11" t="s">
        <v>131</v>
      </c>
      <c r="L11" t="s">
        <v>132</v>
      </c>
      <c r="M11" t="s">
        <v>144</v>
      </c>
      <c r="N11" t="s">
        <v>132</v>
      </c>
      <c r="O11" t="str">
        <f t="shared" si="0"/>
        <v>sowa-20</v>
      </c>
      <c r="P11" t="str">
        <f t="shared" si="1"/>
        <v>|-</v>
      </c>
      <c r="Q11" t="str">
        <f t="shared" si="2"/>
        <v>choice-of-primitives</v>
      </c>
      <c r="R11" t="s">
        <v>142</v>
      </c>
      <c r="S11" t="s">
        <v>130</v>
      </c>
      <c r="T11" t="s">
        <v>128</v>
      </c>
      <c r="U11" t="s">
        <v>126</v>
      </c>
      <c r="V11" t="s">
        <v>133</v>
      </c>
      <c r="W11" t="s">
        <v>134</v>
      </c>
      <c r="X11" t="s">
        <v>128</v>
      </c>
      <c r="Y11" t="s">
        <v>135</v>
      </c>
      <c r="Z11" t="s">
        <v>128</v>
      </c>
      <c r="AA11" s="2" t="s">
        <v>126</v>
      </c>
      <c r="AB11" s="2" t="s">
        <v>136</v>
      </c>
      <c r="AC11" t="s">
        <v>137</v>
      </c>
      <c r="AD11" t="s">
        <v>128</v>
      </c>
    </row>
    <row r="12" spans="1:30" x14ac:dyDescent="0.4">
      <c r="A12" t="s">
        <v>40</v>
      </c>
      <c r="B12" t="s">
        <v>141</v>
      </c>
      <c r="C12" t="s">
        <v>90</v>
      </c>
      <c r="D12" t="s">
        <v>143</v>
      </c>
      <c r="E12" t="s">
        <v>127</v>
      </c>
      <c r="F12" t="s">
        <v>128</v>
      </c>
      <c r="G12" t="s">
        <v>126</v>
      </c>
      <c r="H12" t="s">
        <v>129</v>
      </c>
      <c r="I12" t="s">
        <v>128</v>
      </c>
      <c r="J12" t="s">
        <v>130</v>
      </c>
      <c r="K12" t="s">
        <v>131</v>
      </c>
      <c r="L12" t="s">
        <v>132</v>
      </c>
      <c r="M12" t="s">
        <v>144</v>
      </c>
      <c r="N12" t="s">
        <v>132</v>
      </c>
      <c r="O12" t="str">
        <f t="shared" si="0"/>
        <v>sowa-21</v>
      </c>
      <c r="P12" t="str">
        <f t="shared" si="1"/>
        <v>|-</v>
      </c>
      <c r="Q12" t="str">
        <f t="shared" si="2"/>
        <v>epistemology</v>
      </c>
      <c r="R12" t="s">
        <v>142</v>
      </c>
      <c r="S12" t="s">
        <v>130</v>
      </c>
      <c r="T12" t="s">
        <v>128</v>
      </c>
      <c r="U12" t="s">
        <v>126</v>
      </c>
      <c r="V12" t="s">
        <v>133</v>
      </c>
      <c r="W12" t="s">
        <v>134</v>
      </c>
      <c r="X12" t="s">
        <v>128</v>
      </c>
      <c r="Y12" t="s">
        <v>135</v>
      </c>
      <c r="Z12" t="s">
        <v>128</v>
      </c>
      <c r="AA12" s="2" t="s">
        <v>126</v>
      </c>
      <c r="AB12" s="2" t="s">
        <v>136</v>
      </c>
      <c r="AC12" t="s">
        <v>137</v>
      </c>
      <c r="AD12" t="s">
        <v>128</v>
      </c>
    </row>
    <row r="13" spans="1:30" x14ac:dyDescent="0.4">
      <c r="A13" t="s">
        <v>41</v>
      </c>
      <c r="B13" t="s">
        <v>141</v>
      </c>
      <c r="C13" t="s">
        <v>91</v>
      </c>
      <c r="D13" t="s">
        <v>143</v>
      </c>
      <c r="E13" t="s">
        <v>127</v>
      </c>
      <c r="F13" t="s">
        <v>128</v>
      </c>
      <c r="G13" t="s">
        <v>126</v>
      </c>
      <c r="H13" t="s">
        <v>129</v>
      </c>
      <c r="I13" t="s">
        <v>128</v>
      </c>
      <c r="J13" t="s">
        <v>130</v>
      </c>
      <c r="K13" t="s">
        <v>131</v>
      </c>
      <c r="L13" t="s">
        <v>132</v>
      </c>
      <c r="M13" t="s">
        <v>144</v>
      </c>
      <c r="N13" t="s">
        <v>132</v>
      </c>
      <c r="O13" t="str">
        <f t="shared" si="0"/>
        <v>sowa-22</v>
      </c>
      <c r="P13" t="str">
        <f t="shared" si="1"/>
        <v>|-</v>
      </c>
      <c r="Q13" t="str">
        <f t="shared" si="2"/>
        <v>rdf-subset-of-logic</v>
      </c>
      <c r="R13" t="s">
        <v>142</v>
      </c>
      <c r="S13" t="s">
        <v>130</v>
      </c>
      <c r="T13" t="s">
        <v>128</v>
      </c>
      <c r="U13" t="s">
        <v>126</v>
      </c>
      <c r="V13" t="s">
        <v>133</v>
      </c>
      <c r="W13" t="s">
        <v>134</v>
      </c>
      <c r="X13" t="s">
        <v>128</v>
      </c>
      <c r="Y13" t="s">
        <v>135</v>
      </c>
      <c r="Z13" t="s">
        <v>128</v>
      </c>
      <c r="AA13" s="2" t="s">
        <v>126</v>
      </c>
      <c r="AB13" s="2" t="s">
        <v>136</v>
      </c>
      <c r="AC13" t="s">
        <v>137</v>
      </c>
      <c r="AD13" t="s">
        <v>128</v>
      </c>
    </row>
    <row r="14" spans="1:30" x14ac:dyDescent="0.4">
      <c r="A14" t="s">
        <v>42</v>
      </c>
      <c r="B14" t="s">
        <v>141</v>
      </c>
      <c r="C14" t="s">
        <v>92</v>
      </c>
      <c r="D14" t="s">
        <v>143</v>
      </c>
      <c r="E14" t="s">
        <v>127</v>
      </c>
      <c r="F14" t="s">
        <v>128</v>
      </c>
      <c r="G14" t="s">
        <v>126</v>
      </c>
      <c r="H14" t="s">
        <v>129</v>
      </c>
      <c r="I14" t="s">
        <v>128</v>
      </c>
      <c r="J14" t="s">
        <v>130</v>
      </c>
      <c r="K14" t="s">
        <v>131</v>
      </c>
      <c r="L14" t="s">
        <v>132</v>
      </c>
      <c r="M14" t="s">
        <v>144</v>
      </c>
      <c r="N14" t="s">
        <v>132</v>
      </c>
      <c r="O14" t="str">
        <f t="shared" si="0"/>
        <v>sowa-23</v>
      </c>
      <c r="P14" t="str">
        <f t="shared" si="1"/>
        <v>|-</v>
      </c>
      <c r="Q14" t="str">
        <f t="shared" si="2"/>
        <v>lambda-abstraction</v>
      </c>
      <c r="R14" t="s">
        <v>142</v>
      </c>
      <c r="S14" t="s">
        <v>130</v>
      </c>
      <c r="T14" t="s">
        <v>128</v>
      </c>
      <c r="U14" t="s">
        <v>126</v>
      </c>
      <c r="V14" t="s">
        <v>133</v>
      </c>
      <c r="W14" t="s">
        <v>134</v>
      </c>
      <c r="X14" t="s">
        <v>128</v>
      </c>
      <c r="Y14" t="s">
        <v>135</v>
      </c>
      <c r="Z14" t="s">
        <v>128</v>
      </c>
      <c r="AA14" s="2" t="s">
        <v>126</v>
      </c>
      <c r="AB14" s="2" t="s">
        <v>136</v>
      </c>
      <c r="AC14" t="s">
        <v>137</v>
      </c>
      <c r="AD14" t="s">
        <v>128</v>
      </c>
    </row>
    <row r="15" spans="1:30" x14ac:dyDescent="0.4">
      <c r="A15" t="s">
        <v>43</v>
      </c>
      <c r="B15" t="s">
        <v>141</v>
      </c>
      <c r="C15" t="s">
        <v>93</v>
      </c>
      <c r="D15" t="s">
        <v>143</v>
      </c>
      <c r="E15" t="s">
        <v>127</v>
      </c>
      <c r="F15" t="s">
        <v>128</v>
      </c>
      <c r="G15" t="s">
        <v>126</v>
      </c>
      <c r="H15" t="s">
        <v>129</v>
      </c>
      <c r="I15" t="s">
        <v>128</v>
      </c>
      <c r="J15" t="s">
        <v>130</v>
      </c>
      <c r="K15" t="s">
        <v>131</v>
      </c>
      <c r="L15" t="s">
        <v>132</v>
      </c>
      <c r="M15" t="s">
        <v>144</v>
      </c>
      <c r="N15" t="s">
        <v>132</v>
      </c>
      <c r="O15" t="str">
        <f t="shared" si="0"/>
        <v>sowa-24</v>
      </c>
      <c r="P15" t="str">
        <f t="shared" si="1"/>
        <v>|-</v>
      </c>
      <c r="Q15" t="str">
        <f t="shared" si="2"/>
        <v>translating-egs-to-and-from-english</v>
      </c>
      <c r="R15" t="s">
        <v>142</v>
      </c>
      <c r="S15" t="s">
        <v>130</v>
      </c>
      <c r="T15" t="s">
        <v>128</v>
      </c>
      <c r="U15" t="s">
        <v>126</v>
      </c>
      <c r="V15" t="s">
        <v>133</v>
      </c>
      <c r="W15" t="s">
        <v>134</v>
      </c>
      <c r="X15" t="s">
        <v>128</v>
      </c>
      <c r="Y15" t="s">
        <v>135</v>
      </c>
      <c r="Z15" t="s">
        <v>128</v>
      </c>
      <c r="AA15" s="2" t="s">
        <v>126</v>
      </c>
      <c r="AB15" s="2" t="s">
        <v>136</v>
      </c>
      <c r="AC15" t="s">
        <v>137</v>
      </c>
      <c r="AD15" t="s">
        <v>128</v>
      </c>
    </row>
    <row r="16" spans="1:30" x14ac:dyDescent="0.4">
      <c r="A16" t="s">
        <v>44</v>
      </c>
      <c r="B16" t="s">
        <v>141</v>
      </c>
      <c r="C16" t="s">
        <v>94</v>
      </c>
      <c r="D16" t="s">
        <v>143</v>
      </c>
      <c r="E16" t="s">
        <v>127</v>
      </c>
      <c r="F16" t="s">
        <v>128</v>
      </c>
      <c r="G16" t="s">
        <v>126</v>
      </c>
      <c r="H16" t="s">
        <v>129</v>
      </c>
      <c r="I16" t="s">
        <v>128</v>
      </c>
      <c r="J16" t="s">
        <v>130</v>
      </c>
      <c r="K16" t="s">
        <v>131</v>
      </c>
      <c r="L16" t="s">
        <v>132</v>
      </c>
      <c r="M16" t="s">
        <v>144</v>
      </c>
      <c r="N16" t="s">
        <v>132</v>
      </c>
      <c r="O16" t="str">
        <f t="shared" si="0"/>
        <v>sowa-25</v>
      </c>
      <c r="P16" t="str">
        <f t="shared" si="1"/>
        <v>|-</v>
      </c>
      <c r="Q16" t="str">
        <f t="shared" si="2"/>
        <v>scope-of-quantifiers-and-negations</v>
      </c>
      <c r="R16" t="s">
        <v>142</v>
      </c>
      <c r="S16" t="s">
        <v>130</v>
      </c>
      <c r="T16" t="s">
        <v>128</v>
      </c>
      <c r="U16" t="s">
        <v>126</v>
      </c>
      <c r="V16" t="s">
        <v>133</v>
      </c>
      <c r="W16" t="s">
        <v>134</v>
      </c>
      <c r="X16" t="s">
        <v>128</v>
      </c>
      <c r="Y16" t="s">
        <v>135</v>
      </c>
      <c r="Z16" t="s">
        <v>128</v>
      </c>
      <c r="AA16" s="2" t="s">
        <v>126</v>
      </c>
      <c r="AB16" s="2" t="s">
        <v>136</v>
      </c>
      <c r="AC16" t="s">
        <v>137</v>
      </c>
      <c r="AD16" t="s">
        <v>128</v>
      </c>
    </row>
    <row r="17" spans="1:30" x14ac:dyDescent="0.4">
      <c r="A17" t="s">
        <v>45</v>
      </c>
      <c r="B17" t="s">
        <v>141</v>
      </c>
      <c r="C17" t="s">
        <v>95</v>
      </c>
      <c r="D17" t="s">
        <v>143</v>
      </c>
      <c r="E17" t="s">
        <v>127</v>
      </c>
      <c r="F17" t="s">
        <v>128</v>
      </c>
      <c r="G17" t="s">
        <v>126</v>
      </c>
      <c r="H17" t="s">
        <v>129</v>
      </c>
      <c r="I17" t="s">
        <v>128</v>
      </c>
      <c r="J17" t="s">
        <v>130</v>
      </c>
      <c r="K17" t="s">
        <v>131</v>
      </c>
      <c r="L17" t="s">
        <v>132</v>
      </c>
      <c r="M17" t="s">
        <v>144</v>
      </c>
      <c r="N17" t="s">
        <v>132</v>
      </c>
      <c r="O17" t="str">
        <f t="shared" si="0"/>
        <v>sowa-26</v>
      </c>
      <c r="P17" t="str">
        <f t="shared" si="1"/>
        <v>|-</v>
      </c>
      <c r="Q17" t="str">
        <f t="shared" si="2"/>
        <v>egs-with-multiple-nested-negations</v>
      </c>
      <c r="R17" t="s">
        <v>142</v>
      </c>
      <c r="S17" t="s">
        <v>130</v>
      </c>
      <c r="T17" t="s">
        <v>128</v>
      </c>
      <c r="U17" t="s">
        <v>126</v>
      </c>
      <c r="V17" t="s">
        <v>133</v>
      </c>
      <c r="W17" t="s">
        <v>134</v>
      </c>
      <c r="X17" t="s">
        <v>128</v>
      </c>
      <c r="Y17" t="s">
        <v>135</v>
      </c>
      <c r="Z17" t="s">
        <v>128</v>
      </c>
      <c r="AA17" s="2" t="s">
        <v>126</v>
      </c>
      <c r="AB17" s="2" t="s">
        <v>136</v>
      </c>
      <c r="AC17" t="s">
        <v>137</v>
      </c>
      <c r="AD17" t="s">
        <v>128</v>
      </c>
    </row>
    <row r="18" spans="1:30" x14ac:dyDescent="0.4">
      <c r="A18" t="s">
        <v>46</v>
      </c>
      <c r="B18" t="s">
        <v>141</v>
      </c>
      <c r="C18" t="s">
        <v>96</v>
      </c>
      <c r="D18" t="s">
        <v>143</v>
      </c>
      <c r="E18" t="s">
        <v>127</v>
      </c>
      <c r="F18" t="s">
        <v>128</v>
      </c>
      <c r="G18" t="s">
        <v>126</v>
      </c>
      <c r="H18" t="s">
        <v>129</v>
      </c>
      <c r="I18" t="s">
        <v>128</v>
      </c>
      <c r="J18" t="s">
        <v>130</v>
      </c>
      <c r="K18" t="s">
        <v>131</v>
      </c>
      <c r="L18" t="s">
        <v>132</v>
      </c>
      <c r="M18" t="s">
        <v>144</v>
      </c>
      <c r="N18" t="s">
        <v>132</v>
      </c>
      <c r="O18" t="str">
        <f t="shared" si="0"/>
        <v>sowa-27</v>
      </c>
      <c r="P18" t="str">
        <f t="shared" si="1"/>
        <v>|-</v>
      </c>
      <c r="Q18" t="str">
        <f t="shared" si="2"/>
        <v>eg-interchange-format</v>
      </c>
      <c r="R18" t="s">
        <v>142</v>
      </c>
      <c r="S18" t="s">
        <v>130</v>
      </c>
      <c r="T18" t="s">
        <v>128</v>
      </c>
      <c r="U18" t="s">
        <v>126</v>
      </c>
      <c r="V18" t="s">
        <v>133</v>
      </c>
      <c r="W18" t="s">
        <v>134</v>
      </c>
      <c r="X18" t="s">
        <v>128</v>
      </c>
      <c r="Y18" t="s">
        <v>135</v>
      </c>
      <c r="Z18" t="s">
        <v>128</v>
      </c>
      <c r="AA18" s="2" t="s">
        <v>126</v>
      </c>
      <c r="AB18" s="2" t="s">
        <v>136</v>
      </c>
      <c r="AC18" t="s">
        <v>137</v>
      </c>
      <c r="AD18" t="s">
        <v>128</v>
      </c>
    </row>
    <row r="19" spans="1:30" x14ac:dyDescent="0.4">
      <c r="A19" t="s">
        <v>47</v>
      </c>
      <c r="B19" t="s">
        <v>141</v>
      </c>
      <c r="C19" t="s">
        <v>96</v>
      </c>
      <c r="D19" t="s">
        <v>143</v>
      </c>
      <c r="E19" t="s">
        <v>127</v>
      </c>
      <c r="F19" t="s">
        <v>128</v>
      </c>
      <c r="G19" t="s">
        <v>126</v>
      </c>
      <c r="H19" t="s">
        <v>129</v>
      </c>
      <c r="I19" t="s">
        <v>128</v>
      </c>
      <c r="J19" t="s">
        <v>130</v>
      </c>
      <c r="K19" t="s">
        <v>131</v>
      </c>
      <c r="L19" t="s">
        <v>132</v>
      </c>
      <c r="M19" t="s">
        <v>144</v>
      </c>
      <c r="N19" t="s">
        <v>132</v>
      </c>
      <c r="O19" t="str">
        <f t="shared" si="0"/>
        <v>sowa-28</v>
      </c>
      <c r="P19" t="str">
        <f t="shared" si="1"/>
        <v>|-</v>
      </c>
      <c r="Q19" t="str">
        <f t="shared" si="2"/>
        <v>eg-interchange-format</v>
      </c>
      <c r="R19" t="s">
        <v>142</v>
      </c>
      <c r="S19" t="s">
        <v>130</v>
      </c>
      <c r="T19" t="s">
        <v>128</v>
      </c>
      <c r="U19" t="s">
        <v>126</v>
      </c>
      <c r="V19" t="s">
        <v>133</v>
      </c>
      <c r="W19" t="s">
        <v>134</v>
      </c>
      <c r="X19" t="s">
        <v>128</v>
      </c>
      <c r="Y19" t="s">
        <v>135</v>
      </c>
      <c r="Z19" t="s">
        <v>128</v>
      </c>
      <c r="AA19" s="2" t="s">
        <v>126</v>
      </c>
      <c r="AB19" s="2" t="s">
        <v>136</v>
      </c>
      <c r="AC19" t="s">
        <v>137</v>
      </c>
      <c r="AD19" t="s">
        <v>128</v>
      </c>
    </row>
    <row r="20" spans="1:30" x14ac:dyDescent="0.4">
      <c r="A20" t="s">
        <v>48</v>
      </c>
      <c r="B20" t="s">
        <v>141</v>
      </c>
      <c r="C20" t="s">
        <v>97</v>
      </c>
      <c r="D20" t="s">
        <v>143</v>
      </c>
      <c r="E20" t="s">
        <v>127</v>
      </c>
      <c r="F20" t="s">
        <v>128</v>
      </c>
      <c r="G20" t="s">
        <v>126</v>
      </c>
      <c r="H20" t="s">
        <v>129</v>
      </c>
      <c r="I20" t="s">
        <v>128</v>
      </c>
      <c r="J20" t="s">
        <v>130</v>
      </c>
      <c r="K20" t="s">
        <v>131</v>
      </c>
      <c r="L20" t="s">
        <v>132</v>
      </c>
      <c r="M20" t="s">
        <v>144</v>
      </c>
      <c r="N20" t="s">
        <v>132</v>
      </c>
      <c r="O20" t="str">
        <f t="shared" si="0"/>
        <v>sowa-29</v>
      </c>
      <c r="P20" t="str">
        <f t="shared" si="1"/>
        <v>|-</v>
      </c>
      <c r="Q20" t="str">
        <f t="shared" si="2"/>
        <v>some-syntactic-sugar</v>
      </c>
      <c r="R20" t="s">
        <v>142</v>
      </c>
      <c r="S20" t="s">
        <v>130</v>
      </c>
      <c r="T20" t="s">
        <v>128</v>
      </c>
      <c r="U20" t="s">
        <v>126</v>
      </c>
      <c r="V20" t="s">
        <v>133</v>
      </c>
      <c r="W20" t="s">
        <v>134</v>
      </c>
      <c r="X20" t="s">
        <v>128</v>
      </c>
      <c r="Y20" t="s">
        <v>135</v>
      </c>
      <c r="Z20" t="s">
        <v>128</v>
      </c>
      <c r="AA20" s="2" t="s">
        <v>126</v>
      </c>
      <c r="AB20" s="2" t="s">
        <v>136</v>
      </c>
      <c r="AC20" t="s">
        <v>137</v>
      </c>
      <c r="AD20" t="s">
        <v>128</v>
      </c>
    </row>
    <row r="21" spans="1:30" x14ac:dyDescent="0.4">
      <c r="A21" t="s">
        <v>49</v>
      </c>
      <c r="B21" t="s">
        <v>141</v>
      </c>
      <c r="C21" t="s">
        <v>98</v>
      </c>
      <c r="D21" t="s">
        <v>143</v>
      </c>
      <c r="E21" t="s">
        <v>127</v>
      </c>
      <c r="F21" t="s">
        <v>128</v>
      </c>
      <c r="G21" t="s">
        <v>126</v>
      </c>
      <c r="H21" t="s">
        <v>129</v>
      </c>
      <c r="I21" t="s">
        <v>128</v>
      </c>
      <c r="J21" t="s">
        <v>130</v>
      </c>
      <c r="K21" t="s">
        <v>131</v>
      </c>
      <c r="L21" t="s">
        <v>132</v>
      </c>
      <c r="M21" t="s">
        <v>144</v>
      </c>
      <c r="N21" t="s">
        <v>132</v>
      </c>
      <c r="O21" t="str">
        <f t="shared" si="0"/>
        <v>sowa-30</v>
      </c>
      <c r="P21" t="str">
        <f t="shared" si="1"/>
        <v>|-</v>
      </c>
      <c r="Q21" t="str">
        <f t="shared" si="2"/>
        <v>coreference-nodes-in-egif</v>
      </c>
      <c r="R21" t="s">
        <v>142</v>
      </c>
      <c r="S21" t="s">
        <v>130</v>
      </c>
      <c r="T21" t="s">
        <v>128</v>
      </c>
      <c r="U21" t="s">
        <v>126</v>
      </c>
      <c r="V21" t="s">
        <v>133</v>
      </c>
      <c r="W21" t="s">
        <v>134</v>
      </c>
      <c r="X21" t="s">
        <v>128</v>
      </c>
      <c r="Y21" t="s">
        <v>135</v>
      </c>
      <c r="Z21" t="s">
        <v>128</v>
      </c>
      <c r="AA21" s="2" t="s">
        <v>126</v>
      </c>
      <c r="AB21" s="2" t="s">
        <v>136</v>
      </c>
      <c r="AC21" t="s">
        <v>137</v>
      </c>
      <c r="AD21" t="s">
        <v>128</v>
      </c>
    </row>
    <row r="22" spans="1:30" x14ac:dyDescent="0.4">
      <c r="A22" t="s">
        <v>50</v>
      </c>
      <c r="B22" t="s">
        <v>141</v>
      </c>
      <c r="C22" t="s">
        <v>99</v>
      </c>
      <c r="D22" t="s">
        <v>143</v>
      </c>
      <c r="E22" t="s">
        <v>127</v>
      </c>
      <c r="F22" t="s">
        <v>128</v>
      </c>
      <c r="G22" t="s">
        <v>126</v>
      </c>
      <c r="H22" t="s">
        <v>129</v>
      </c>
      <c r="I22" t="s">
        <v>128</v>
      </c>
      <c r="J22" t="s">
        <v>130</v>
      </c>
      <c r="K22" t="s">
        <v>131</v>
      </c>
      <c r="L22" t="s">
        <v>132</v>
      </c>
      <c r="M22" t="s">
        <v>144</v>
      </c>
      <c r="N22" t="s">
        <v>132</v>
      </c>
      <c r="O22" t="str">
        <f t="shared" si="0"/>
        <v>sowa-31</v>
      </c>
      <c r="P22" t="str">
        <f t="shared" si="1"/>
        <v>|-</v>
      </c>
      <c r="Q22" t="str">
        <f t="shared" si="2"/>
        <v>representing-connections-in-egif</v>
      </c>
      <c r="R22" t="s">
        <v>142</v>
      </c>
      <c r="S22" t="s">
        <v>130</v>
      </c>
      <c r="T22" t="s">
        <v>128</v>
      </c>
      <c r="U22" t="s">
        <v>126</v>
      </c>
      <c r="V22" t="s">
        <v>133</v>
      </c>
      <c r="W22" t="s">
        <v>134</v>
      </c>
      <c r="X22" t="s">
        <v>128</v>
      </c>
      <c r="Y22" t="s">
        <v>135</v>
      </c>
      <c r="Z22" t="s">
        <v>128</v>
      </c>
      <c r="AA22" s="2" t="s">
        <v>126</v>
      </c>
      <c r="AB22" s="2" t="s">
        <v>136</v>
      </c>
      <c r="AC22" t="s">
        <v>137</v>
      </c>
      <c r="AD22" t="s">
        <v>128</v>
      </c>
    </row>
    <row r="23" spans="1:30" x14ac:dyDescent="0.4">
      <c r="A23" t="s">
        <v>51</v>
      </c>
      <c r="B23" t="s">
        <v>141</v>
      </c>
      <c r="C23" t="s">
        <v>100</v>
      </c>
      <c r="D23" t="s">
        <v>143</v>
      </c>
      <c r="E23" t="s">
        <v>127</v>
      </c>
      <c r="F23" t="s">
        <v>128</v>
      </c>
      <c r="G23" t="s">
        <v>126</v>
      </c>
      <c r="H23" t="s">
        <v>129</v>
      </c>
      <c r="I23" t="s">
        <v>128</v>
      </c>
      <c r="J23" t="s">
        <v>130</v>
      </c>
      <c r="K23" t="s">
        <v>131</v>
      </c>
      <c r="L23" t="s">
        <v>132</v>
      </c>
      <c r="M23" t="s">
        <v>144</v>
      </c>
      <c r="N23" t="s">
        <v>132</v>
      </c>
      <c r="O23" t="str">
        <f t="shared" si="0"/>
        <v>sowa-32</v>
      </c>
      <c r="P23" t="str">
        <f t="shared" si="1"/>
        <v>|-</v>
      </c>
      <c r="Q23" t="str">
        <f t="shared" si="2"/>
        <v>mapping-eg-to-predicate-calculus</v>
      </c>
      <c r="R23" t="s">
        <v>142</v>
      </c>
      <c r="S23" t="s">
        <v>130</v>
      </c>
      <c r="T23" t="s">
        <v>128</v>
      </c>
      <c r="U23" t="s">
        <v>126</v>
      </c>
      <c r="V23" t="s">
        <v>133</v>
      </c>
      <c r="W23" t="s">
        <v>134</v>
      </c>
      <c r="X23" t="s">
        <v>128</v>
      </c>
      <c r="Y23" t="s">
        <v>135</v>
      </c>
      <c r="Z23" t="s">
        <v>128</v>
      </c>
      <c r="AA23" s="2" t="s">
        <v>126</v>
      </c>
      <c r="AB23" s="2" t="s">
        <v>136</v>
      </c>
      <c r="AC23" t="s">
        <v>137</v>
      </c>
      <c r="AD23" t="s">
        <v>128</v>
      </c>
    </row>
    <row r="24" spans="1:30" x14ac:dyDescent="0.4">
      <c r="A24" t="s">
        <v>52</v>
      </c>
      <c r="B24" t="s">
        <v>141</v>
      </c>
      <c r="C24" t="s">
        <v>101</v>
      </c>
      <c r="D24" t="s">
        <v>143</v>
      </c>
      <c r="E24" t="s">
        <v>127</v>
      </c>
      <c r="F24" t="s">
        <v>128</v>
      </c>
      <c r="G24" t="s">
        <v>126</v>
      </c>
      <c r="H24" t="s">
        <v>129</v>
      </c>
      <c r="I24" t="s">
        <v>128</v>
      </c>
      <c r="J24" t="s">
        <v>130</v>
      </c>
      <c r="K24" t="s">
        <v>131</v>
      </c>
      <c r="L24" t="s">
        <v>132</v>
      </c>
      <c r="M24" t="s">
        <v>144</v>
      </c>
      <c r="N24" t="s">
        <v>132</v>
      </c>
      <c r="O24" t="str">
        <f t="shared" si="0"/>
        <v>sowa-33</v>
      </c>
      <c r="P24" t="str">
        <f t="shared" si="1"/>
        <v>|-</v>
      </c>
      <c r="Q24" t="str">
        <f t="shared" si="2"/>
        <v>mapping-language-to-logic</v>
      </c>
      <c r="R24" t="s">
        <v>142</v>
      </c>
      <c r="S24" t="s">
        <v>130</v>
      </c>
      <c r="T24" t="s">
        <v>128</v>
      </c>
      <c r="U24" t="s">
        <v>126</v>
      </c>
      <c r="V24" t="s">
        <v>133</v>
      </c>
      <c r="W24" t="s">
        <v>134</v>
      </c>
      <c r="X24" t="s">
        <v>128</v>
      </c>
      <c r="Y24" t="s">
        <v>135</v>
      </c>
      <c r="Z24" t="s">
        <v>128</v>
      </c>
      <c r="AA24" s="2" t="s">
        <v>126</v>
      </c>
      <c r="AB24" s="2" t="s">
        <v>136</v>
      </c>
      <c r="AC24" t="s">
        <v>137</v>
      </c>
      <c r="AD24" t="s">
        <v>128</v>
      </c>
    </row>
    <row r="25" spans="1:30" x14ac:dyDescent="0.4">
      <c r="A25" t="s">
        <v>53</v>
      </c>
      <c r="B25" t="s">
        <v>141</v>
      </c>
      <c r="C25" t="s">
        <v>102</v>
      </c>
      <c r="D25" t="s">
        <v>143</v>
      </c>
      <c r="E25" t="s">
        <v>127</v>
      </c>
      <c r="F25" t="s">
        <v>128</v>
      </c>
      <c r="G25" t="s">
        <v>126</v>
      </c>
      <c r="H25" t="s">
        <v>129</v>
      </c>
      <c r="I25" t="s">
        <v>128</v>
      </c>
      <c r="J25" t="s">
        <v>130</v>
      </c>
      <c r="K25" t="s">
        <v>131</v>
      </c>
      <c r="L25" t="s">
        <v>132</v>
      </c>
      <c r="M25" t="s">
        <v>144</v>
      </c>
      <c r="N25" t="s">
        <v>132</v>
      </c>
      <c r="O25" t="str">
        <f t="shared" si="0"/>
        <v>sowa-34</v>
      </c>
      <c r="P25" t="str">
        <f t="shared" si="1"/>
        <v>|-</v>
      </c>
      <c r="Q25" t="str">
        <f t="shared" si="2"/>
        <v>translating-the-word-is-to-logic</v>
      </c>
      <c r="R25" t="s">
        <v>142</v>
      </c>
      <c r="S25" t="s">
        <v>130</v>
      </c>
      <c r="T25" t="s">
        <v>128</v>
      </c>
      <c r="U25" t="s">
        <v>126</v>
      </c>
      <c r="V25" t="s">
        <v>133</v>
      </c>
      <c r="W25" t="s">
        <v>134</v>
      </c>
      <c r="X25" t="s">
        <v>128</v>
      </c>
      <c r="Y25" t="s">
        <v>135</v>
      </c>
      <c r="Z25" t="s">
        <v>128</v>
      </c>
      <c r="AA25" s="2" t="s">
        <v>126</v>
      </c>
      <c r="AB25" s="2" t="s">
        <v>136</v>
      </c>
      <c r="AC25" t="s">
        <v>137</v>
      </c>
      <c r="AD25" t="s">
        <v>128</v>
      </c>
    </row>
    <row r="26" spans="1:30" x14ac:dyDescent="0.4">
      <c r="A26" t="s">
        <v>54</v>
      </c>
      <c r="B26" t="s">
        <v>141</v>
      </c>
      <c r="C26" t="s">
        <v>103</v>
      </c>
      <c r="D26" t="s">
        <v>143</v>
      </c>
      <c r="E26" t="s">
        <v>127</v>
      </c>
      <c r="F26" t="s">
        <v>128</v>
      </c>
      <c r="G26" t="s">
        <v>126</v>
      </c>
      <c r="H26" t="s">
        <v>129</v>
      </c>
      <c r="I26" t="s">
        <v>128</v>
      </c>
      <c r="J26" t="s">
        <v>130</v>
      </c>
      <c r="K26" t="s">
        <v>131</v>
      </c>
      <c r="L26" t="s">
        <v>132</v>
      </c>
      <c r="M26" t="s">
        <v>144</v>
      </c>
      <c r="N26" t="s">
        <v>132</v>
      </c>
      <c r="O26" t="str">
        <f t="shared" si="0"/>
        <v>sowa-35</v>
      </c>
      <c r="P26" t="str">
        <f t="shared" si="1"/>
        <v>|-</v>
      </c>
      <c r="Q26" t="str">
        <f t="shared" si="2"/>
        <v>issues-of-mapping-language-to-logic</v>
      </c>
      <c r="R26" t="s">
        <v>142</v>
      </c>
      <c r="S26" t="s">
        <v>130</v>
      </c>
      <c r="T26" t="s">
        <v>128</v>
      </c>
      <c r="U26" t="s">
        <v>126</v>
      </c>
      <c r="V26" t="s">
        <v>133</v>
      </c>
      <c r="W26" t="s">
        <v>134</v>
      </c>
      <c r="X26" t="s">
        <v>128</v>
      </c>
      <c r="Y26" t="s">
        <v>135</v>
      </c>
      <c r="Z26" t="s">
        <v>128</v>
      </c>
      <c r="AA26" s="2" t="s">
        <v>126</v>
      </c>
      <c r="AB26" s="2" t="s">
        <v>136</v>
      </c>
      <c r="AC26" t="s">
        <v>137</v>
      </c>
      <c r="AD26" t="s">
        <v>128</v>
      </c>
    </row>
    <row r="27" spans="1:30" x14ac:dyDescent="0.4">
      <c r="A27" t="s">
        <v>55</v>
      </c>
      <c r="B27" t="s">
        <v>141</v>
      </c>
      <c r="C27" t="s">
        <v>104</v>
      </c>
      <c r="D27" t="s">
        <v>143</v>
      </c>
      <c r="E27" t="s">
        <v>127</v>
      </c>
      <c r="F27" t="s">
        <v>128</v>
      </c>
      <c r="G27" t="s">
        <v>126</v>
      </c>
      <c r="H27" t="s">
        <v>129</v>
      </c>
      <c r="I27" t="s">
        <v>128</v>
      </c>
      <c r="J27" t="s">
        <v>130</v>
      </c>
      <c r="K27" t="s">
        <v>131</v>
      </c>
      <c r="L27" t="s">
        <v>132</v>
      </c>
      <c r="M27" t="s">
        <v>144</v>
      </c>
      <c r="N27" t="s">
        <v>132</v>
      </c>
      <c r="O27" t="str">
        <f t="shared" si="0"/>
        <v>sowa-36</v>
      </c>
      <c r="P27" t="str">
        <f t="shared" si="1"/>
        <v>|-</v>
      </c>
      <c r="Q27" t="str">
        <f t="shared" si="2"/>
        <v>quantifiers-in-eg-and-drs</v>
      </c>
      <c r="R27" t="s">
        <v>142</v>
      </c>
      <c r="S27" t="s">
        <v>130</v>
      </c>
      <c r="T27" t="s">
        <v>128</v>
      </c>
      <c r="U27" t="s">
        <v>126</v>
      </c>
      <c r="V27" t="s">
        <v>133</v>
      </c>
      <c r="W27" t="s">
        <v>134</v>
      </c>
      <c r="X27" t="s">
        <v>128</v>
      </c>
      <c r="Y27" t="s">
        <v>135</v>
      </c>
      <c r="Z27" t="s">
        <v>128</v>
      </c>
      <c r="AA27" s="2" t="s">
        <v>126</v>
      </c>
      <c r="AB27" s="2" t="s">
        <v>136</v>
      </c>
      <c r="AC27" t="s">
        <v>137</v>
      </c>
      <c r="AD27" t="s">
        <v>128</v>
      </c>
    </row>
    <row r="28" spans="1:30" x14ac:dyDescent="0.4">
      <c r="A28" t="s">
        <v>56</v>
      </c>
      <c r="B28" t="s">
        <v>141</v>
      </c>
      <c r="C28" t="s">
        <v>105</v>
      </c>
      <c r="D28" t="s">
        <v>143</v>
      </c>
      <c r="E28" t="s">
        <v>127</v>
      </c>
      <c r="F28" t="s">
        <v>128</v>
      </c>
      <c r="G28" t="s">
        <v>126</v>
      </c>
      <c r="H28" t="s">
        <v>129</v>
      </c>
      <c r="I28" t="s">
        <v>128</v>
      </c>
      <c r="J28" t="s">
        <v>130</v>
      </c>
      <c r="K28" t="s">
        <v>131</v>
      </c>
      <c r="L28" t="s">
        <v>132</v>
      </c>
      <c r="M28" t="s">
        <v>144</v>
      </c>
      <c r="N28" t="s">
        <v>132</v>
      </c>
      <c r="O28" t="str">
        <f t="shared" si="0"/>
        <v>sowa-37</v>
      </c>
      <c r="P28" t="str">
        <f t="shared" si="1"/>
        <v>|-</v>
      </c>
      <c r="Q28" t="str">
        <f t="shared" si="2"/>
        <v>linking-existential-quantifiers</v>
      </c>
      <c r="R28" t="s">
        <v>142</v>
      </c>
      <c r="S28" t="s">
        <v>130</v>
      </c>
      <c r="T28" t="s">
        <v>128</v>
      </c>
      <c r="U28" t="s">
        <v>126</v>
      </c>
      <c r="V28" t="s">
        <v>133</v>
      </c>
      <c r="W28" t="s">
        <v>134</v>
      </c>
      <c r="X28" t="s">
        <v>128</v>
      </c>
      <c r="Y28" t="s">
        <v>135</v>
      </c>
      <c r="Z28" t="s">
        <v>128</v>
      </c>
      <c r="AA28" s="2" t="s">
        <v>126</v>
      </c>
      <c r="AB28" s="2" t="s">
        <v>136</v>
      </c>
      <c r="AC28" t="s">
        <v>137</v>
      </c>
      <c r="AD28" t="s">
        <v>128</v>
      </c>
    </row>
    <row r="29" spans="1:30" x14ac:dyDescent="0.4">
      <c r="A29" t="s">
        <v>57</v>
      </c>
      <c r="B29" t="s">
        <v>141</v>
      </c>
      <c r="C29" t="s">
        <v>106</v>
      </c>
      <c r="D29" t="s">
        <v>143</v>
      </c>
      <c r="E29" t="s">
        <v>127</v>
      </c>
      <c r="F29" t="s">
        <v>128</v>
      </c>
      <c r="G29" t="s">
        <v>126</v>
      </c>
      <c r="H29" t="s">
        <v>129</v>
      </c>
      <c r="I29" t="s">
        <v>128</v>
      </c>
      <c r="J29" t="s">
        <v>130</v>
      </c>
      <c r="K29" t="s">
        <v>131</v>
      </c>
      <c r="L29" t="s">
        <v>132</v>
      </c>
      <c r="M29" t="s">
        <v>144</v>
      </c>
      <c r="N29" t="s">
        <v>132</v>
      </c>
      <c r="O29" t="str">
        <f t="shared" si="0"/>
        <v>sowa-38</v>
      </c>
      <c r="P29" t="str">
        <f t="shared" si="1"/>
        <v>|-</v>
      </c>
      <c r="Q29" t="str">
        <f t="shared" si="2"/>
        <v>disjunctions-in-eg-and-drs</v>
      </c>
      <c r="R29" t="s">
        <v>142</v>
      </c>
      <c r="S29" t="s">
        <v>130</v>
      </c>
      <c r="T29" t="s">
        <v>128</v>
      </c>
      <c r="U29" t="s">
        <v>126</v>
      </c>
      <c r="V29" t="s">
        <v>133</v>
      </c>
      <c r="W29" t="s">
        <v>134</v>
      </c>
      <c r="X29" t="s">
        <v>128</v>
      </c>
      <c r="Y29" t="s">
        <v>135</v>
      </c>
      <c r="Z29" t="s">
        <v>128</v>
      </c>
      <c r="AA29" s="2" t="s">
        <v>126</v>
      </c>
      <c r="AB29" s="2" t="s">
        <v>136</v>
      </c>
      <c r="AC29" t="s">
        <v>137</v>
      </c>
      <c r="AD29" t="s">
        <v>128</v>
      </c>
    </row>
    <row r="30" spans="1:30" x14ac:dyDescent="0.4">
      <c r="A30" t="s">
        <v>58</v>
      </c>
      <c r="B30" t="s">
        <v>141</v>
      </c>
      <c r="C30" t="s">
        <v>107</v>
      </c>
      <c r="D30" t="s">
        <v>143</v>
      </c>
      <c r="E30" t="s">
        <v>127</v>
      </c>
      <c r="F30" t="s">
        <v>128</v>
      </c>
      <c r="G30" t="s">
        <v>126</v>
      </c>
      <c r="H30" t="s">
        <v>129</v>
      </c>
      <c r="I30" t="s">
        <v>128</v>
      </c>
      <c r="J30" t="s">
        <v>130</v>
      </c>
      <c r="K30" t="s">
        <v>131</v>
      </c>
      <c r="L30" t="s">
        <v>132</v>
      </c>
      <c r="M30" t="s">
        <v>144</v>
      </c>
      <c r="N30" t="s">
        <v>132</v>
      </c>
      <c r="O30" t="str">
        <f t="shared" si="0"/>
        <v>sowa-39</v>
      </c>
      <c r="P30" t="str">
        <f t="shared" si="1"/>
        <v>|-</v>
      </c>
      <c r="Q30" t="str">
        <f t="shared" si="2"/>
        <v>peirce-rules-of-inference</v>
      </c>
      <c r="R30" t="s">
        <v>142</v>
      </c>
      <c r="S30" t="s">
        <v>130</v>
      </c>
      <c r="T30" t="s">
        <v>128</v>
      </c>
      <c r="U30" t="s">
        <v>126</v>
      </c>
      <c r="V30" t="s">
        <v>133</v>
      </c>
      <c r="W30" t="s">
        <v>134</v>
      </c>
      <c r="X30" t="s">
        <v>128</v>
      </c>
      <c r="Y30" t="s">
        <v>135</v>
      </c>
      <c r="Z30" t="s">
        <v>128</v>
      </c>
      <c r="AA30" s="2" t="s">
        <v>126</v>
      </c>
      <c r="AB30" s="2" t="s">
        <v>136</v>
      </c>
      <c r="AC30" t="s">
        <v>137</v>
      </c>
      <c r="AD30" t="s">
        <v>128</v>
      </c>
    </row>
    <row r="31" spans="1:30" x14ac:dyDescent="0.4">
      <c r="A31" t="s">
        <v>59</v>
      </c>
      <c r="B31" t="s">
        <v>141</v>
      </c>
      <c r="C31" t="s">
        <v>108</v>
      </c>
      <c r="D31" t="s">
        <v>143</v>
      </c>
      <c r="E31" t="s">
        <v>127</v>
      </c>
      <c r="F31" t="s">
        <v>128</v>
      </c>
      <c r="G31" t="s">
        <v>126</v>
      </c>
      <c r="H31" t="s">
        <v>129</v>
      </c>
      <c r="I31" t="s">
        <v>128</v>
      </c>
      <c r="J31" t="s">
        <v>130</v>
      </c>
      <c r="K31" t="s">
        <v>131</v>
      </c>
      <c r="L31" t="s">
        <v>132</v>
      </c>
      <c r="M31" t="s">
        <v>144</v>
      </c>
      <c r="N31" t="s">
        <v>132</v>
      </c>
      <c r="O31" t="str">
        <f t="shared" si="0"/>
        <v>sowa-40</v>
      </c>
      <c r="P31" t="str">
        <f t="shared" si="1"/>
        <v>|-</v>
      </c>
      <c r="Q31" t="str">
        <f t="shared" si="2"/>
        <v>a-proof-by-peirce-rules</v>
      </c>
      <c r="R31" t="s">
        <v>142</v>
      </c>
      <c r="S31" t="s">
        <v>130</v>
      </c>
      <c r="T31" t="s">
        <v>128</v>
      </c>
      <c r="U31" t="s">
        <v>126</v>
      </c>
      <c r="V31" t="s">
        <v>133</v>
      </c>
      <c r="W31" t="s">
        <v>134</v>
      </c>
      <c r="X31" t="s">
        <v>128</v>
      </c>
      <c r="Y31" t="s">
        <v>135</v>
      </c>
      <c r="Z31" t="s">
        <v>128</v>
      </c>
      <c r="AA31" s="2" t="s">
        <v>126</v>
      </c>
      <c r="AB31" s="2" t="s">
        <v>136</v>
      </c>
      <c r="AC31" t="s">
        <v>137</v>
      </c>
      <c r="AD31" t="s">
        <v>128</v>
      </c>
    </row>
    <row r="32" spans="1:30" x14ac:dyDescent="0.4">
      <c r="A32" t="s">
        <v>60</v>
      </c>
      <c r="B32" t="s">
        <v>141</v>
      </c>
      <c r="C32" t="s">
        <v>109</v>
      </c>
      <c r="D32" t="s">
        <v>143</v>
      </c>
      <c r="E32" t="s">
        <v>127</v>
      </c>
      <c r="F32" t="s">
        <v>128</v>
      </c>
      <c r="G32" t="s">
        <v>126</v>
      </c>
      <c r="H32" t="s">
        <v>129</v>
      </c>
      <c r="I32" t="s">
        <v>128</v>
      </c>
      <c r="J32" t="s">
        <v>130</v>
      </c>
      <c r="K32" t="s">
        <v>131</v>
      </c>
      <c r="L32" t="s">
        <v>132</v>
      </c>
      <c r="M32" t="s">
        <v>144</v>
      </c>
      <c r="N32" t="s">
        <v>132</v>
      </c>
      <c r="O32" t="str">
        <f t="shared" si="0"/>
        <v>sowa-41</v>
      </c>
      <c r="P32" t="str">
        <f t="shared" si="1"/>
        <v>|-</v>
      </c>
      <c r="Q32" t="str">
        <f t="shared" si="2"/>
        <v>proving-a-theorem</v>
      </c>
      <c r="R32" t="s">
        <v>142</v>
      </c>
      <c r="S32" t="s">
        <v>130</v>
      </c>
      <c r="T32" t="s">
        <v>128</v>
      </c>
      <c r="U32" t="s">
        <v>126</v>
      </c>
      <c r="V32" t="s">
        <v>133</v>
      </c>
      <c r="W32" t="s">
        <v>134</v>
      </c>
      <c r="X32" t="s">
        <v>128</v>
      </c>
      <c r="Y32" t="s">
        <v>135</v>
      </c>
      <c r="Z32" t="s">
        <v>128</v>
      </c>
      <c r="AA32" s="2" t="s">
        <v>126</v>
      </c>
      <c r="AB32" s="2" t="s">
        <v>136</v>
      </c>
      <c r="AC32" t="s">
        <v>137</v>
      </c>
      <c r="AD32" t="s">
        <v>128</v>
      </c>
    </row>
    <row r="33" spans="1:30" x14ac:dyDescent="0.4">
      <c r="A33" t="s">
        <v>61</v>
      </c>
      <c r="B33" t="s">
        <v>141</v>
      </c>
      <c r="C33" t="s">
        <v>110</v>
      </c>
      <c r="D33" t="s">
        <v>143</v>
      </c>
      <c r="E33" t="s">
        <v>127</v>
      </c>
      <c r="F33" t="s">
        <v>128</v>
      </c>
      <c r="G33" t="s">
        <v>126</v>
      </c>
      <c r="H33" t="s">
        <v>129</v>
      </c>
      <c r="I33" t="s">
        <v>128</v>
      </c>
      <c r="J33" t="s">
        <v>130</v>
      </c>
      <c r="K33" t="s">
        <v>131</v>
      </c>
      <c r="L33" t="s">
        <v>132</v>
      </c>
      <c r="M33" t="s">
        <v>144</v>
      </c>
      <c r="N33" t="s">
        <v>132</v>
      </c>
      <c r="O33" t="str">
        <f t="shared" si="0"/>
        <v>sowa-42</v>
      </c>
      <c r="P33" t="str">
        <f t="shared" si="1"/>
        <v>|-</v>
      </c>
      <c r="Q33" t="str">
        <f t="shared" si="2"/>
        <v>praeclarum-theorema</v>
      </c>
      <c r="R33" t="s">
        <v>142</v>
      </c>
      <c r="S33" t="s">
        <v>130</v>
      </c>
      <c r="T33" t="s">
        <v>128</v>
      </c>
      <c r="U33" t="s">
        <v>126</v>
      </c>
      <c r="V33" t="s">
        <v>133</v>
      </c>
      <c r="W33" t="s">
        <v>134</v>
      </c>
      <c r="X33" t="s">
        <v>128</v>
      </c>
      <c r="Y33" t="s">
        <v>135</v>
      </c>
      <c r="Z33" t="s">
        <v>128</v>
      </c>
      <c r="AA33" s="2" t="s">
        <v>126</v>
      </c>
      <c r="AB33" s="2" t="s">
        <v>136</v>
      </c>
      <c r="AC33" t="s">
        <v>137</v>
      </c>
      <c r="AD33" t="s">
        <v>128</v>
      </c>
    </row>
    <row r="34" spans="1:30" x14ac:dyDescent="0.4">
      <c r="A34" t="s">
        <v>62</v>
      </c>
      <c r="B34" t="s">
        <v>141</v>
      </c>
      <c r="C34" t="s">
        <v>111</v>
      </c>
      <c r="D34" t="s">
        <v>143</v>
      </c>
      <c r="E34" t="s">
        <v>127</v>
      </c>
      <c r="F34" t="s">
        <v>128</v>
      </c>
      <c r="G34" t="s">
        <v>126</v>
      </c>
      <c r="H34" t="s">
        <v>129</v>
      </c>
      <c r="I34" t="s">
        <v>128</v>
      </c>
      <c r="J34" t="s">
        <v>130</v>
      </c>
      <c r="K34" t="s">
        <v>131</v>
      </c>
      <c r="L34" t="s">
        <v>132</v>
      </c>
      <c r="M34" t="s">
        <v>144</v>
      </c>
      <c r="N34" t="s">
        <v>132</v>
      </c>
      <c r="O34" t="str">
        <f t="shared" si="0"/>
        <v>sowa-43</v>
      </c>
      <c r="P34" t="str">
        <f t="shared" si="1"/>
        <v>|-</v>
      </c>
      <c r="Q34" t="str">
        <f t="shared" si="2"/>
        <v>proof-of-the-praeclarum-theorema</v>
      </c>
      <c r="R34" t="s">
        <v>142</v>
      </c>
      <c r="S34" t="s">
        <v>130</v>
      </c>
      <c r="T34" t="s">
        <v>128</v>
      </c>
      <c r="U34" t="s">
        <v>126</v>
      </c>
      <c r="V34" t="s">
        <v>133</v>
      </c>
      <c r="W34" t="s">
        <v>134</v>
      </c>
      <c r="X34" t="s">
        <v>128</v>
      </c>
      <c r="Y34" t="s">
        <v>135</v>
      </c>
      <c r="Z34" t="s">
        <v>128</v>
      </c>
      <c r="AA34" s="2" t="s">
        <v>126</v>
      </c>
      <c r="AB34" s="2" t="s">
        <v>136</v>
      </c>
      <c r="AC34" t="s">
        <v>137</v>
      </c>
      <c r="AD34" t="s">
        <v>128</v>
      </c>
    </row>
    <row r="35" spans="1:30" x14ac:dyDescent="0.4">
      <c r="A35" t="s">
        <v>63</v>
      </c>
      <c r="B35" t="s">
        <v>141</v>
      </c>
      <c r="C35" t="s">
        <v>112</v>
      </c>
      <c r="D35" t="s">
        <v>143</v>
      </c>
      <c r="E35" t="s">
        <v>127</v>
      </c>
      <c r="F35" t="s">
        <v>128</v>
      </c>
      <c r="G35" t="s">
        <v>126</v>
      </c>
      <c r="H35" t="s">
        <v>129</v>
      </c>
      <c r="I35" t="s">
        <v>128</v>
      </c>
      <c r="J35" t="s">
        <v>130</v>
      </c>
      <c r="K35" t="s">
        <v>131</v>
      </c>
      <c r="L35" t="s">
        <v>132</v>
      </c>
      <c r="M35" t="s">
        <v>144</v>
      </c>
      <c r="N35" t="s">
        <v>132</v>
      </c>
      <c r="O35" t="str">
        <f t="shared" si="0"/>
        <v>sowa-44</v>
      </c>
      <c r="P35" t="str">
        <f t="shared" si="1"/>
        <v>|-</v>
      </c>
      <c r="Q35" t="str">
        <f t="shared" si="2"/>
        <v>derived-rules-of-inference</v>
      </c>
      <c r="R35" t="s">
        <v>142</v>
      </c>
      <c r="S35" t="s">
        <v>130</v>
      </c>
      <c r="T35" t="s">
        <v>128</v>
      </c>
      <c r="U35" t="s">
        <v>126</v>
      </c>
      <c r="V35" t="s">
        <v>133</v>
      </c>
      <c r="W35" t="s">
        <v>134</v>
      </c>
      <c r="X35" t="s">
        <v>128</v>
      </c>
      <c r="Y35" t="s">
        <v>135</v>
      </c>
      <c r="Z35" t="s">
        <v>128</v>
      </c>
      <c r="AA35" s="2" t="s">
        <v>126</v>
      </c>
      <c r="AB35" s="2" t="s">
        <v>136</v>
      </c>
      <c r="AC35" t="s">
        <v>137</v>
      </c>
      <c r="AD35" t="s">
        <v>128</v>
      </c>
    </row>
    <row r="36" spans="1:30" x14ac:dyDescent="0.4">
      <c r="A36" t="s">
        <v>64</v>
      </c>
      <c r="B36" t="s">
        <v>141</v>
      </c>
      <c r="C36" t="s">
        <v>113</v>
      </c>
      <c r="D36" t="s">
        <v>143</v>
      </c>
      <c r="E36" t="s">
        <v>127</v>
      </c>
      <c r="F36" t="s">
        <v>128</v>
      </c>
      <c r="G36" t="s">
        <v>126</v>
      </c>
      <c r="H36" t="s">
        <v>129</v>
      </c>
      <c r="I36" t="s">
        <v>128</v>
      </c>
      <c r="J36" t="s">
        <v>130</v>
      </c>
      <c r="K36" t="s">
        <v>131</v>
      </c>
      <c r="L36" t="s">
        <v>132</v>
      </c>
      <c r="M36" t="s">
        <v>144</v>
      </c>
      <c r="N36" t="s">
        <v>132</v>
      </c>
      <c r="O36" t="str">
        <f t="shared" si="0"/>
        <v>sowa-45</v>
      </c>
      <c r="P36" t="str">
        <f t="shared" si="1"/>
        <v>|-</v>
      </c>
      <c r="Q36" t="str">
        <f t="shared" si="2"/>
        <v>proof-of-modus-ponens-in-egif</v>
      </c>
      <c r="R36" t="s">
        <v>142</v>
      </c>
      <c r="S36" t="s">
        <v>130</v>
      </c>
      <c r="T36" t="s">
        <v>128</v>
      </c>
      <c r="U36" t="s">
        <v>126</v>
      </c>
      <c r="V36" t="s">
        <v>133</v>
      </c>
      <c r="W36" t="s">
        <v>134</v>
      </c>
      <c r="X36" t="s">
        <v>128</v>
      </c>
      <c r="Y36" t="s">
        <v>135</v>
      </c>
      <c r="Z36" t="s">
        <v>128</v>
      </c>
      <c r="AA36" s="2" t="s">
        <v>126</v>
      </c>
      <c r="AB36" s="2" t="s">
        <v>136</v>
      </c>
      <c r="AC36" t="s">
        <v>137</v>
      </c>
      <c r="AD36" t="s">
        <v>128</v>
      </c>
    </row>
    <row r="37" spans="1:30" x14ac:dyDescent="0.4">
      <c r="A37" t="s">
        <v>65</v>
      </c>
      <c r="B37" t="s">
        <v>141</v>
      </c>
      <c r="C37" t="s">
        <v>114</v>
      </c>
      <c r="D37" t="s">
        <v>143</v>
      </c>
      <c r="E37" t="s">
        <v>127</v>
      </c>
      <c r="F37" t="s">
        <v>128</v>
      </c>
      <c r="G37" t="s">
        <v>126</v>
      </c>
      <c r="H37" t="s">
        <v>129</v>
      </c>
      <c r="I37" t="s">
        <v>128</v>
      </c>
      <c r="J37" t="s">
        <v>130</v>
      </c>
      <c r="K37" t="s">
        <v>131</v>
      </c>
      <c r="L37" t="s">
        <v>132</v>
      </c>
      <c r="M37" t="s">
        <v>144</v>
      </c>
      <c r="N37" t="s">
        <v>132</v>
      </c>
      <c r="O37" t="str">
        <f t="shared" si="0"/>
        <v>sowa-46</v>
      </c>
      <c r="P37" t="str">
        <f t="shared" si="1"/>
        <v>|-</v>
      </c>
      <c r="Q37" t="str">
        <f t="shared" si="2"/>
        <v>proof-of-the-praeclarum-theorema-in-egif</v>
      </c>
      <c r="R37" t="s">
        <v>142</v>
      </c>
      <c r="S37" t="s">
        <v>130</v>
      </c>
      <c r="T37" t="s">
        <v>128</v>
      </c>
      <c r="U37" t="s">
        <v>126</v>
      </c>
      <c r="V37" t="s">
        <v>133</v>
      </c>
      <c r="W37" t="s">
        <v>134</v>
      </c>
      <c r="X37" t="s">
        <v>128</v>
      </c>
      <c r="Y37" t="s">
        <v>135</v>
      </c>
      <c r="Z37" t="s">
        <v>128</v>
      </c>
      <c r="AA37" s="2" t="s">
        <v>126</v>
      </c>
      <c r="AB37" s="2" t="s">
        <v>136</v>
      </c>
      <c r="AC37" t="s">
        <v>137</v>
      </c>
      <c r="AD37" t="s">
        <v>128</v>
      </c>
    </row>
    <row r="38" spans="1:30" x14ac:dyDescent="0.4">
      <c r="A38" t="s">
        <v>66</v>
      </c>
      <c r="B38" t="s">
        <v>141</v>
      </c>
      <c r="C38" t="s">
        <v>115</v>
      </c>
      <c r="D38" t="s">
        <v>143</v>
      </c>
      <c r="E38" t="s">
        <v>127</v>
      </c>
      <c r="F38" t="s">
        <v>128</v>
      </c>
      <c r="G38" t="s">
        <v>126</v>
      </c>
      <c r="H38" t="s">
        <v>129</v>
      </c>
      <c r="I38" t="s">
        <v>128</v>
      </c>
      <c r="J38" t="s">
        <v>130</v>
      </c>
      <c r="K38" t="s">
        <v>131</v>
      </c>
      <c r="L38" t="s">
        <v>132</v>
      </c>
      <c r="M38" t="s">
        <v>144</v>
      </c>
      <c r="N38" t="s">
        <v>132</v>
      </c>
      <c r="O38" t="str">
        <f t="shared" si="0"/>
        <v>sowa-47</v>
      </c>
      <c r="P38" t="str">
        <f t="shared" si="1"/>
        <v>|-</v>
      </c>
      <c r="Q38" t="str">
        <f t="shared" si="2"/>
        <v>applying-peirce-rules-to-other-notations</v>
      </c>
      <c r="R38" t="s">
        <v>142</v>
      </c>
      <c r="S38" t="s">
        <v>130</v>
      </c>
      <c r="T38" t="s">
        <v>128</v>
      </c>
      <c r="U38" t="s">
        <v>126</v>
      </c>
      <c r="V38" t="s">
        <v>133</v>
      </c>
      <c r="W38" t="s">
        <v>134</v>
      </c>
      <c r="X38" t="s">
        <v>128</v>
      </c>
      <c r="Y38" t="s">
        <v>135</v>
      </c>
      <c r="Z38" t="s">
        <v>128</v>
      </c>
      <c r="AA38" s="2" t="s">
        <v>126</v>
      </c>
      <c r="AB38" s="2" t="s">
        <v>136</v>
      </c>
      <c r="AC38" t="s">
        <v>137</v>
      </c>
      <c r="AD38" t="s">
        <v>128</v>
      </c>
    </row>
    <row r="39" spans="1:30" x14ac:dyDescent="0.4">
      <c r="A39" t="s">
        <v>67</v>
      </c>
      <c r="B39" t="s">
        <v>141</v>
      </c>
      <c r="C39" t="s">
        <v>116</v>
      </c>
      <c r="D39" t="s">
        <v>143</v>
      </c>
      <c r="E39" t="s">
        <v>127</v>
      </c>
      <c r="F39" t="s">
        <v>128</v>
      </c>
      <c r="G39" t="s">
        <v>126</v>
      </c>
      <c r="H39" t="s">
        <v>129</v>
      </c>
      <c r="I39" t="s">
        <v>128</v>
      </c>
      <c r="J39" t="s">
        <v>130</v>
      </c>
      <c r="K39" t="s">
        <v>131</v>
      </c>
      <c r="L39" t="s">
        <v>132</v>
      </c>
      <c r="M39" t="s">
        <v>144</v>
      </c>
      <c r="N39" t="s">
        <v>132</v>
      </c>
      <c r="O39" t="str">
        <f t="shared" si="0"/>
        <v>sowa-48</v>
      </c>
      <c r="P39" t="str">
        <f t="shared" si="1"/>
        <v>|-</v>
      </c>
      <c r="Q39" t="str">
        <f t="shared" si="2"/>
        <v>peirce-rules-applied-to-english</v>
      </c>
      <c r="R39" t="s">
        <v>142</v>
      </c>
      <c r="S39" t="s">
        <v>130</v>
      </c>
      <c r="T39" t="s">
        <v>128</v>
      </c>
      <c r="U39" t="s">
        <v>126</v>
      </c>
      <c r="V39" t="s">
        <v>133</v>
      </c>
      <c r="W39" t="s">
        <v>134</v>
      </c>
      <c r="X39" t="s">
        <v>128</v>
      </c>
      <c r="Y39" t="s">
        <v>135</v>
      </c>
      <c r="Z39" t="s">
        <v>128</v>
      </c>
      <c r="AA39" s="2" t="s">
        <v>126</v>
      </c>
      <c r="AB39" s="2" t="s">
        <v>136</v>
      </c>
      <c r="AC39" t="s">
        <v>137</v>
      </c>
      <c r="AD39" t="s">
        <v>128</v>
      </c>
    </row>
    <row r="40" spans="1:30" x14ac:dyDescent="0.4">
      <c r="A40" t="s">
        <v>68</v>
      </c>
      <c r="B40" t="s">
        <v>141</v>
      </c>
      <c r="C40" t="s">
        <v>117</v>
      </c>
      <c r="D40" t="s">
        <v>143</v>
      </c>
      <c r="E40" t="s">
        <v>127</v>
      </c>
      <c r="F40" t="s">
        <v>128</v>
      </c>
      <c r="G40" t="s">
        <v>126</v>
      </c>
      <c r="H40" t="s">
        <v>129</v>
      </c>
      <c r="I40" t="s">
        <v>128</v>
      </c>
      <c r="J40" t="s">
        <v>130</v>
      </c>
      <c r="K40" t="s">
        <v>131</v>
      </c>
      <c r="L40" t="s">
        <v>132</v>
      </c>
      <c r="M40" t="s">
        <v>144</v>
      </c>
      <c r="N40" t="s">
        <v>132</v>
      </c>
      <c r="O40" t="str">
        <f t="shared" si="0"/>
        <v>sowa-49</v>
      </c>
      <c r="P40" t="str">
        <f t="shared" si="1"/>
        <v>|-</v>
      </c>
      <c r="Q40" t="str">
        <f t="shared" si="2"/>
        <v>a-proof-in-english</v>
      </c>
      <c r="R40" t="s">
        <v>142</v>
      </c>
      <c r="S40" t="s">
        <v>130</v>
      </c>
      <c r="T40" t="s">
        <v>128</v>
      </c>
      <c r="U40" t="s">
        <v>126</v>
      </c>
      <c r="V40" t="s">
        <v>133</v>
      </c>
      <c r="W40" t="s">
        <v>134</v>
      </c>
      <c r="X40" t="s">
        <v>128</v>
      </c>
      <c r="Y40" t="s">
        <v>135</v>
      </c>
      <c r="Z40" t="s">
        <v>128</v>
      </c>
      <c r="AA40" s="2" t="s">
        <v>126</v>
      </c>
      <c r="AB40" s="2" t="s">
        <v>136</v>
      </c>
      <c r="AC40" t="s">
        <v>137</v>
      </c>
      <c r="AD40" t="s">
        <v>128</v>
      </c>
    </row>
    <row r="41" spans="1:30" x14ac:dyDescent="0.4">
      <c r="A41" t="s">
        <v>69</v>
      </c>
      <c r="B41" t="s">
        <v>141</v>
      </c>
      <c r="C41" t="s">
        <v>118</v>
      </c>
      <c r="D41" t="s">
        <v>143</v>
      </c>
      <c r="E41" t="s">
        <v>127</v>
      </c>
      <c r="F41" t="s">
        <v>128</v>
      </c>
      <c r="G41" t="s">
        <v>126</v>
      </c>
      <c r="H41" t="s">
        <v>129</v>
      </c>
      <c r="I41" t="s">
        <v>128</v>
      </c>
      <c r="J41" t="s">
        <v>130</v>
      </c>
      <c r="K41" t="s">
        <v>131</v>
      </c>
      <c r="L41" t="s">
        <v>132</v>
      </c>
      <c r="M41" t="s">
        <v>144</v>
      </c>
      <c r="N41" t="s">
        <v>132</v>
      </c>
      <c r="O41" t="str">
        <f t="shared" si="0"/>
        <v>sowa-50</v>
      </c>
      <c r="P41" t="str">
        <f t="shared" si="1"/>
        <v>|-</v>
      </c>
      <c r="Q41" t="str">
        <f t="shared" si="2"/>
        <v>natural-deduction</v>
      </c>
      <c r="R41" t="s">
        <v>142</v>
      </c>
      <c r="S41" t="s">
        <v>130</v>
      </c>
      <c r="T41" t="s">
        <v>128</v>
      </c>
      <c r="U41" t="s">
        <v>126</v>
      </c>
      <c r="V41" t="s">
        <v>133</v>
      </c>
      <c r="W41" t="s">
        <v>134</v>
      </c>
      <c r="X41" t="s">
        <v>128</v>
      </c>
      <c r="Y41" t="s">
        <v>135</v>
      </c>
      <c r="Z41" t="s">
        <v>128</v>
      </c>
      <c r="AA41" s="2" t="s">
        <v>126</v>
      </c>
      <c r="AB41" s="2" t="s">
        <v>136</v>
      </c>
      <c r="AC41" t="s">
        <v>137</v>
      </c>
      <c r="AD41" t="s">
        <v>128</v>
      </c>
    </row>
    <row r="42" spans="1:30" x14ac:dyDescent="0.4">
      <c r="A42" t="s">
        <v>70</v>
      </c>
      <c r="B42" t="s">
        <v>141</v>
      </c>
      <c r="C42" t="s">
        <v>119</v>
      </c>
      <c r="D42" t="s">
        <v>143</v>
      </c>
      <c r="E42" t="s">
        <v>127</v>
      </c>
      <c r="F42" t="s">
        <v>128</v>
      </c>
      <c r="G42" t="s">
        <v>126</v>
      </c>
      <c r="H42" t="s">
        <v>129</v>
      </c>
      <c r="I42" t="s">
        <v>128</v>
      </c>
      <c r="J42" t="s">
        <v>130</v>
      </c>
      <c r="K42" t="s">
        <v>131</v>
      </c>
      <c r="L42" t="s">
        <v>132</v>
      </c>
      <c r="M42" t="s">
        <v>144</v>
      </c>
      <c r="N42" t="s">
        <v>132</v>
      </c>
      <c r="O42" t="str">
        <f t="shared" si="0"/>
        <v>sowa-51</v>
      </c>
      <c r="P42" t="str">
        <f t="shared" si="1"/>
        <v>|-</v>
      </c>
      <c r="Q42" t="str">
        <f t="shared" si="2"/>
        <v>gentzen-natural-deduction</v>
      </c>
      <c r="R42" t="s">
        <v>142</v>
      </c>
      <c r="S42" t="s">
        <v>130</v>
      </c>
      <c r="T42" t="s">
        <v>128</v>
      </c>
      <c r="U42" t="s">
        <v>126</v>
      </c>
      <c r="V42" t="s">
        <v>133</v>
      </c>
      <c r="W42" t="s">
        <v>134</v>
      </c>
      <c r="X42" t="s">
        <v>128</v>
      </c>
      <c r="Y42" t="s">
        <v>135</v>
      </c>
      <c r="Z42" t="s">
        <v>128</v>
      </c>
      <c r="AA42" s="2" t="s">
        <v>126</v>
      </c>
      <c r="AB42" s="2" t="s">
        <v>136</v>
      </c>
      <c r="AC42" t="s">
        <v>137</v>
      </c>
      <c r="AD42" t="s">
        <v>128</v>
      </c>
    </row>
    <row r="43" spans="1:30" x14ac:dyDescent="0.4">
      <c r="A43" t="s">
        <v>71</v>
      </c>
      <c r="B43" t="s">
        <v>141</v>
      </c>
      <c r="C43" t="s">
        <v>120</v>
      </c>
      <c r="D43" t="s">
        <v>143</v>
      </c>
      <c r="E43" t="s">
        <v>127</v>
      </c>
      <c r="F43" t="s">
        <v>128</v>
      </c>
      <c r="G43" t="s">
        <v>126</v>
      </c>
      <c r="H43" t="s">
        <v>129</v>
      </c>
      <c r="I43" t="s">
        <v>128</v>
      </c>
      <c r="J43" t="s">
        <v>130</v>
      </c>
      <c r="K43" t="s">
        <v>131</v>
      </c>
      <c r="L43" t="s">
        <v>132</v>
      </c>
      <c r="M43" t="s">
        <v>144</v>
      </c>
      <c r="N43" t="s">
        <v>132</v>
      </c>
      <c r="O43" t="str">
        <f t="shared" si="0"/>
        <v>sowa-52</v>
      </c>
      <c r="P43" t="str">
        <f t="shared" si="1"/>
        <v>|-</v>
      </c>
      <c r="Q43" t="str">
        <f t="shared" si="2"/>
        <v>role-of-the-empty-sheet</v>
      </c>
      <c r="R43" t="s">
        <v>142</v>
      </c>
      <c r="S43" t="s">
        <v>130</v>
      </c>
      <c r="T43" t="s">
        <v>128</v>
      </c>
      <c r="U43" t="s">
        <v>126</v>
      </c>
      <c r="V43" t="s">
        <v>133</v>
      </c>
      <c r="W43" t="s">
        <v>134</v>
      </c>
      <c r="X43" t="s">
        <v>128</v>
      </c>
      <c r="Y43" t="s">
        <v>135</v>
      </c>
      <c r="Z43" t="s">
        <v>128</v>
      </c>
      <c r="AA43" s="2" t="s">
        <v>126</v>
      </c>
      <c r="AB43" s="2" t="s">
        <v>136</v>
      </c>
      <c r="AC43" t="s">
        <v>137</v>
      </c>
      <c r="AD43" t="s">
        <v>128</v>
      </c>
    </row>
    <row r="44" spans="1:30" x14ac:dyDescent="0.4">
      <c r="A44" t="s">
        <v>72</v>
      </c>
      <c r="B44" t="s">
        <v>141</v>
      </c>
      <c r="C44" t="s">
        <v>121</v>
      </c>
      <c r="D44" t="s">
        <v>143</v>
      </c>
      <c r="E44" t="s">
        <v>127</v>
      </c>
      <c r="F44" t="s">
        <v>128</v>
      </c>
      <c r="G44" t="s">
        <v>126</v>
      </c>
      <c r="H44" t="s">
        <v>129</v>
      </c>
      <c r="I44" t="s">
        <v>128</v>
      </c>
      <c r="J44" t="s">
        <v>130</v>
      </c>
      <c r="K44" t="s">
        <v>131</v>
      </c>
      <c r="L44" t="s">
        <v>132</v>
      </c>
      <c r="M44" t="s">
        <v>144</v>
      </c>
      <c r="N44" t="s">
        <v>132</v>
      </c>
      <c r="O44" t="str">
        <f t="shared" si="0"/>
        <v>sowa-53</v>
      </c>
      <c r="P44" t="str">
        <f t="shared" si="1"/>
        <v>|-</v>
      </c>
      <c r="Q44" t="str">
        <f t="shared" si="2"/>
        <v>theoretical-issues</v>
      </c>
      <c r="R44" t="s">
        <v>142</v>
      </c>
      <c r="S44" t="s">
        <v>130</v>
      </c>
      <c r="T44" t="s">
        <v>128</v>
      </c>
      <c r="U44" t="s">
        <v>126</v>
      </c>
      <c r="V44" t="s">
        <v>133</v>
      </c>
      <c r="W44" t="s">
        <v>134</v>
      </c>
      <c r="X44" t="s">
        <v>128</v>
      </c>
      <c r="Y44" t="s">
        <v>135</v>
      </c>
      <c r="Z44" t="s">
        <v>128</v>
      </c>
      <c r="AA44" s="2" t="s">
        <v>126</v>
      </c>
      <c r="AB44" s="2" t="s">
        <v>136</v>
      </c>
      <c r="AC44" t="s">
        <v>137</v>
      </c>
      <c r="AD44" t="s">
        <v>128</v>
      </c>
    </row>
    <row r="45" spans="1:30" x14ac:dyDescent="0.4">
      <c r="A45" t="s">
        <v>73</v>
      </c>
      <c r="B45" t="s">
        <v>141</v>
      </c>
      <c r="C45" t="s">
        <v>122</v>
      </c>
      <c r="D45" t="s">
        <v>143</v>
      </c>
      <c r="E45" t="s">
        <v>127</v>
      </c>
      <c r="F45" t="s">
        <v>128</v>
      </c>
      <c r="G45" t="s">
        <v>126</v>
      </c>
      <c r="H45" t="s">
        <v>129</v>
      </c>
      <c r="I45" t="s">
        <v>128</v>
      </c>
      <c r="J45" t="s">
        <v>130</v>
      </c>
      <c r="K45" t="s">
        <v>131</v>
      </c>
      <c r="L45" t="s">
        <v>132</v>
      </c>
      <c r="M45" t="s">
        <v>144</v>
      </c>
      <c r="N45" t="s">
        <v>132</v>
      </c>
      <c r="O45" t="str">
        <f t="shared" si="0"/>
        <v>sowa-54</v>
      </c>
      <c r="P45" t="str">
        <f t="shared" si="1"/>
        <v>|-</v>
      </c>
      <c r="Q45" t="str">
        <f t="shared" si="2"/>
        <v>a-problem-in-automated-reasoning</v>
      </c>
      <c r="R45" t="s">
        <v>142</v>
      </c>
      <c r="S45" t="s">
        <v>130</v>
      </c>
      <c r="T45" t="s">
        <v>128</v>
      </c>
      <c r="U45" t="s">
        <v>126</v>
      </c>
      <c r="V45" t="s">
        <v>133</v>
      </c>
      <c r="W45" t="s">
        <v>134</v>
      </c>
      <c r="X45" t="s">
        <v>128</v>
      </c>
      <c r="Y45" t="s">
        <v>135</v>
      </c>
      <c r="Z45" t="s">
        <v>128</v>
      </c>
      <c r="AA45" s="2" t="s">
        <v>126</v>
      </c>
      <c r="AB45" s="2" t="s">
        <v>136</v>
      </c>
      <c r="AC45" t="s">
        <v>137</v>
      </c>
      <c r="AD45" t="s">
        <v>128</v>
      </c>
    </row>
    <row r="46" spans="1:30" x14ac:dyDescent="0.4">
      <c r="A46" t="s">
        <v>74</v>
      </c>
      <c r="B46" t="s">
        <v>141</v>
      </c>
      <c r="C46" t="s">
        <v>139</v>
      </c>
      <c r="D46" t="s">
        <v>143</v>
      </c>
      <c r="E46" t="s">
        <v>127</v>
      </c>
      <c r="F46" t="s">
        <v>128</v>
      </c>
      <c r="G46" t="s">
        <v>126</v>
      </c>
      <c r="H46" t="s">
        <v>129</v>
      </c>
      <c r="I46" t="s">
        <v>128</v>
      </c>
      <c r="J46" t="s">
        <v>130</v>
      </c>
      <c r="K46" t="s">
        <v>131</v>
      </c>
      <c r="L46" t="s">
        <v>132</v>
      </c>
      <c r="M46" t="s">
        <v>144</v>
      </c>
      <c r="N46" t="s">
        <v>132</v>
      </c>
      <c r="O46" t="str">
        <f t="shared" si="0"/>
        <v>sowa-55</v>
      </c>
      <c r="P46" t="str">
        <f t="shared" si="1"/>
        <v>|-</v>
      </c>
      <c r="Q46" t="str">
        <f t="shared" si="2"/>
        <v>alpha-beta-and-gamma-graphs</v>
      </c>
      <c r="R46" t="s">
        <v>142</v>
      </c>
      <c r="S46" t="s">
        <v>130</v>
      </c>
      <c r="T46" t="s">
        <v>128</v>
      </c>
      <c r="U46" t="s">
        <v>126</v>
      </c>
      <c r="V46" t="s">
        <v>133</v>
      </c>
      <c r="W46" t="s">
        <v>134</v>
      </c>
      <c r="X46" t="s">
        <v>128</v>
      </c>
      <c r="Y46" t="s">
        <v>135</v>
      </c>
      <c r="Z46" t="s">
        <v>128</v>
      </c>
      <c r="AA46" s="2" t="s">
        <v>126</v>
      </c>
      <c r="AB46" s="2" t="s">
        <v>136</v>
      </c>
      <c r="AC46" t="s">
        <v>137</v>
      </c>
      <c r="AD46" t="s">
        <v>128</v>
      </c>
    </row>
    <row r="47" spans="1:30" x14ac:dyDescent="0.4">
      <c r="A47" t="s">
        <v>75</v>
      </c>
      <c r="B47" t="s">
        <v>141</v>
      </c>
      <c r="C47" t="s">
        <v>123</v>
      </c>
      <c r="D47" t="s">
        <v>143</v>
      </c>
      <c r="E47" t="s">
        <v>127</v>
      </c>
      <c r="F47" t="s">
        <v>128</v>
      </c>
      <c r="G47" t="s">
        <v>126</v>
      </c>
      <c r="H47" t="s">
        <v>129</v>
      </c>
      <c r="I47" t="s">
        <v>128</v>
      </c>
      <c r="J47" t="s">
        <v>130</v>
      </c>
      <c r="K47" t="s">
        <v>131</v>
      </c>
      <c r="L47" t="s">
        <v>132</v>
      </c>
      <c r="M47" t="s">
        <v>144</v>
      </c>
      <c r="N47" t="s">
        <v>132</v>
      </c>
      <c r="O47" t="str">
        <f t="shared" si="0"/>
        <v>sowa-56</v>
      </c>
      <c r="P47" t="str">
        <f t="shared" si="1"/>
        <v>|-</v>
      </c>
      <c r="Q47" t="str">
        <f t="shared" si="2"/>
        <v>psychology</v>
      </c>
      <c r="R47" t="s">
        <v>142</v>
      </c>
      <c r="S47" t="s">
        <v>130</v>
      </c>
      <c r="T47" t="s">
        <v>128</v>
      </c>
      <c r="U47" t="s">
        <v>126</v>
      </c>
      <c r="V47" t="s">
        <v>133</v>
      </c>
      <c r="W47" t="s">
        <v>134</v>
      </c>
      <c r="X47" t="s">
        <v>128</v>
      </c>
      <c r="Y47" t="s">
        <v>135</v>
      </c>
      <c r="Z47" t="s">
        <v>128</v>
      </c>
      <c r="AA47" s="2" t="s">
        <v>126</v>
      </c>
      <c r="AB47" s="2" t="s">
        <v>136</v>
      </c>
      <c r="AC47" t="s">
        <v>137</v>
      </c>
      <c r="AD47" t="s">
        <v>128</v>
      </c>
    </row>
    <row r="48" spans="1:30" x14ac:dyDescent="0.4">
      <c r="A48" t="s">
        <v>76</v>
      </c>
      <c r="B48" t="s">
        <v>141</v>
      </c>
      <c r="C48" t="s">
        <v>140</v>
      </c>
      <c r="D48" t="s">
        <v>143</v>
      </c>
      <c r="E48" t="s">
        <v>127</v>
      </c>
      <c r="F48" t="s">
        <v>128</v>
      </c>
      <c r="G48" t="s">
        <v>126</v>
      </c>
      <c r="H48" t="s">
        <v>129</v>
      </c>
      <c r="I48" t="s">
        <v>128</v>
      </c>
      <c r="J48" t="s">
        <v>130</v>
      </c>
      <c r="K48" t="s">
        <v>131</v>
      </c>
      <c r="L48" t="s">
        <v>132</v>
      </c>
      <c r="M48" t="s">
        <v>144</v>
      </c>
      <c r="N48" t="s">
        <v>132</v>
      </c>
      <c r="O48" t="str">
        <f t="shared" si="0"/>
        <v>sowa-57</v>
      </c>
      <c r="P48" t="str">
        <f t="shared" si="1"/>
        <v>|-</v>
      </c>
      <c r="Q48" t="str">
        <f t="shared" si="2"/>
        <v>mental-maps-sowaimages-and-models</v>
      </c>
      <c r="R48" t="s">
        <v>142</v>
      </c>
      <c r="S48" t="s">
        <v>130</v>
      </c>
      <c r="T48" t="s">
        <v>128</v>
      </c>
      <c r="U48" t="s">
        <v>126</v>
      </c>
      <c r="V48" t="s">
        <v>133</v>
      </c>
      <c r="W48" t="s">
        <v>134</v>
      </c>
      <c r="X48" t="s">
        <v>128</v>
      </c>
      <c r="Y48" t="s">
        <v>135</v>
      </c>
      <c r="Z48" t="s">
        <v>128</v>
      </c>
      <c r="AA48" s="2" t="s">
        <v>126</v>
      </c>
      <c r="AB48" s="2" t="s">
        <v>136</v>
      </c>
      <c r="AC48" t="s">
        <v>137</v>
      </c>
      <c r="AD48" t="s">
        <v>128</v>
      </c>
    </row>
    <row r="49" spans="1:30" x14ac:dyDescent="0.4">
      <c r="A49" t="s">
        <v>77</v>
      </c>
      <c r="B49" t="s">
        <v>141</v>
      </c>
      <c r="C49" t="s">
        <v>124</v>
      </c>
      <c r="D49" t="s">
        <v>143</v>
      </c>
      <c r="E49" t="s">
        <v>127</v>
      </c>
      <c r="F49" t="s">
        <v>128</v>
      </c>
      <c r="G49" t="s">
        <v>126</v>
      </c>
      <c r="H49" t="s">
        <v>129</v>
      </c>
      <c r="I49" t="s">
        <v>128</v>
      </c>
      <c r="J49" t="s">
        <v>130</v>
      </c>
      <c r="K49" t="s">
        <v>131</v>
      </c>
      <c r="L49" t="s">
        <v>132</v>
      </c>
      <c r="M49" t="s">
        <v>144</v>
      </c>
      <c r="N49" t="s">
        <v>132</v>
      </c>
      <c r="O49" t="str">
        <f t="shared" si="0"/>
        <v>sowa-58</v>
      </c>
      <c r="P49" t="str">
        <f t="shared" si="1"/>
        <v>|-</v>
      </c>
      <c r="Q49" t="str">
        <f t="shared" si="2"/>
        <v>reasoning-with-mental-models</v>
      </c>
      <c r="R49" t="s">
        <v>142</v>
      </c>
      <c r="S49" t="s">
        <v>130</v>
      </c>
      <c r="T49" t="s">
        <v>128</v>
      </c>
      <c r="U49" t="s">
        <v>126</v>
      </c>
      <c r="V49" t="s">
        <v>133</v>
      </c>
      <c r="W49" t="s">
        <v>134</v>
      </c>
      <c r="X49" t="s">
        <v>128</v>
      </c>
      <c r="Y49" t="s">
        <v>135</v>
      </c>
      <c r="Z49" t="s">
        <v>128</v>
      </c>
      <c r="AA49" s="2" t="s">
        <v>126</v>
      </c>
      <c r="AB49" s="2" t="s">
        <v>136</v>
      </c>
      <c r="AC49" t="s">
        <v>137</v>
      </c>
      <c r="AD49" t="s">
        <v>128</v>
      </c>
    </row>
    <row r="50" spans="1:30" x14ac:dyDescent="0.4">
      <c r="A50" t="s">
        <v>78</v>
      </c>
      <c r="B50" t="s">
        <v>141</v>
      </c>
      <c r="C50" t="s">
        <v>125</v>
      </c>
      <c r="D50" t="s">
        <v>143</v>
      </c>
      <c r="E50" t="s">
        <v>127</v>
      </c>
      <c r="F50" t="s">
        <v>128</v>
      </c>
      <c r="G50" t="s">
        <v>126</v>
      </c>
      <c r="H50" t="s">
        <v>129</v>
      </c>
      <c r="I50" t="s">
        <v>128</v>
      </c>
      <c r="J50" t="s">
        <v>130</v>
      </c>
      <c r="K50" t="s">
        <v>131</v>
      </c>
      <c r="L50" t="s">
        <v>132</v>
      </c>
      <c r="M50" t="s">
        <v>144</v>
      </c>
      <c r="N50" t="s">
        <v>132</v>
      </c>
      <c r="O50" t="str">
        <f t="shared" si="0"/>
        <v>sowa-59</v>
      </c>
      <c r="P50" t="str">
        <f t="shared" si="1"/>
        <v>|-</v>
      </c>
      <c r="Q50" t="str">
        <f t="shared" si="2"/>
        <v>teaching-logic</v>
      </c>
      <c r="R50" t="s">
        <v>142</v>
      </c>
      <c r="S50" t="s">
        <v>130</v>
      </c>
      <c r="T50" t="s">
        <v>128</v>
      </c>
      <c r="U50" t="s">
        <v>126</v>
      </c>
      <c r="V50" t="s">
        <v>133</v>
      </c>
      <c r="W50" t="s">
        <v>134</v>
      </c>
      <c r="X50" t="s">
        <v>128</v>
      </c>
      <c r="Y50" t="s">
        <v>135</v>
      </c>
      <c r="Z50" t="s">
        <v>128</v>
      </c>
      <c r="AA50" s="2" t="s">
        <v>126</v>
      </c>
      <c r="AB50" s="2" t="s">
        <v>136</v>
      </c>
      <c r="AC50" t="s">
        <v>137</v>
      </c>
      <c r="AD50" t="s">
        <v>128</v>
      </c>
    </row>
    <row r="51" spans="1:30" x14ac:dyDescent="0.4">
      <c r="A51" t="s">
        <v>79</v>
      </c>
      <c r="B51" t="s">
        <v>141</v>
      </c>
      <c r="C51" t="s">
        <v>80</v>
      </c>
      <c r="D51" t="s">
        <v>143</v>
      </c>
      <c r="E51" t="s">
        <v>127</v>
      </c>
      <c r="F51" t="s">
        <v>128</v>
      </c>
      <c r="G51" t="s">
        <v>126</v>
      </c>
      <c r="H51" t="s">
        <v>129</v>
      </c>
      <c r="I51" t="s">
        <v>128</v>
      </c>
      <c r="J51" t="s">
        <v>130</v>
      </c>
      <c r="K51" t="s">
        <v>131</v>
      </c>
      <c r="L51" t="s">
        <v>132</v>
      </c>
      <c r="M51" t="s">
        <v>144</v>
      </c>
      <c r="N51" t="s">
        <v>132</v>
      </c>
      <c r="O51" t="str">
        <f t="shared" si="0"/>
        <v>sowa-60</v>
      </c>
      <c r="P51" t="str">
        <f t="shared" si="1"/>
        <v>|-</v>
      </c>
      <c r="Q51" t="str">
        <f t="shared" si="2"/>
        <v>summary</v>
      </c>
      <c r="R51" t="s">
        <v>142</v>
      </c>
      <c r="S51" t="s">
        <v>130</v>
      </c>
      <c r="T51" t="s">
        <v>128</v>
      </c>
      <c r="U51" t="s">
        <v>126</v>
      </c>
      <c r="V51" t="s">
        <v>133</v>
      </c>
      <c r="W51" t="s">
        <v>134</v>
      </c>
      <c r="X51" t="s">
        <v>128</v>
      </c>
      <c r="Y51" t="s">
        <v>135</v>
      </c>
      <c r="Z51" t="s">
        <v>128</v>
      </c>
      <c r="AA51" s="2" t="s">
        <v>126</v>
      </c>
      <c r="AB51" s="2" t="s">
        <v>136</v>
      </c>
    </row>
    <row r="4719" spans="3:3" ht="72.900000000000006" x14ac:dyDescent="0.4">
      <c r="C4719" s="1" t="s">
        <v>2</v>
      </c>
    </row>
    <row r="4720" spans="3:3" ht="72.900000000000006" x14ac:dyDescent="0.4">
      <c r="C4720" s="1" t="s">
        <v>3</v>
      </c>
    </row>
    <row r="4721" spans="3:3" ht="72.900000000000006" x14ac:dyDescent="0.4">
      <c r="C4721" s="1" t="s">
        <v>4</v>
      </c>
    </row>
    <row r="4722" spans="3:3" ht="72.900000000000006" x14ac:dyDescent="0.4">
      <c r="C4722" s="1" t="s">
        <v>5</v>
      </c>
    </row>
    <row r="4723" spans="3:3" ht="72.900000000000006" x14ac:dyDescent="0.4">
      <c r="C4723" s="1" t="s">
        <v>6</v>
      </c>
    </row>
    <row r="4724" spans="3:3" ht="72.900000000000006" x14ac:dyDescent="0.4">
      <c r="C4724" s="1" t="s">
        <v>7</v>
      </c>
    </row>
    <row r="4725" spans="3:3" ht="72.900000000000006" x14ac:dyDescent="0.4">
      <c r="C4725" s="1" t="s">
        <v>8</v>
      </c>
    </row>
    <row r="4759" spans="3:3" ht="72.900000000000006" x14ac:dyDescent="0.4">
      <c r="C4759" s="1" t="s">
        <v>9</v>
      </c>
    </row>
    <row r="4761" spans="3:3" ht="72.900000000000006" x14ac:dyDescent="0.4">
      <c r="C4761" s="1" t="s">
        <v>10</v>
      </c>
    </row>
    <row r="4763" spans="3:3" ht="72.900000000000006" x14ac:dyDescent="0.4">
      <c r="C4763" s="1" t="s">
        <v>11</v>
      </c>
    </row>
    <row r="4799" spans="3:3" ht="72.900000000000006" x14ac:dyDescent="0.4">
      <c r="C4799" s="1" t="s">
        <v>12</v>
      </c>
    </row>
    <row r="4801" spans="3:3" ht="72.900000000000006" x14ac:dyDescent="0.4">
      <c r="C4801" s="1" t="s">
        <v>13</v>
      </c>
    </row>
    <row r="4803" spans="3:3" ht="72.900000000000006" x14ac:dyDescent="0.4">
      <c r="C4803" s="1" t="s">
        <v>14</v>
      </c>
    </row>
    <row r="4882" spans="3:4" x14ac:dyDescent="0.4">
      <c r="C4882" t="s">
        <v>15</v>
      </c>
    </row>
    <row r="4883" spans="3:4" x14ac:dyDescent="0.4">
      <c r="C4883" t="s">
        <v>0</v>
      </c>
    </row>
    <row r="4884" spans="3:4" x14ac:dyDescent="0.4">
      <c r="D4884" t="s">
        <v>16</v>
      </c>
    </row>
    <row r="4885" spans="3:4" x14ac:dyDescent="0.4">
      <c r="C4885" t="s">
        <v>1</v>
      </c>
    </row>
    <row r="4888" spans="3:4" x14ac:dyDescent="0.4">
      <c r="C4888" t="s">
        <v>17</v>
      </c>
    </row>
    <row r="4889" spans="3:4" x14ac:dyDescent="0.4">
      <c r="C4889" t="s">
        <v>0</v>
      </c>
    </row>
    <row r="4890" spans="3:4" x14ac:dyDescent="0.4">
      <c r="D4890" t="s">
        <v>18</v>
      </c>
    </row>
    <row r="4891" spans="3:4" x14ac:dyDescent="0.4">
      <c r="C4891" t="s">
        <v>1</v>
      </c>
    </row>
    <row r="4930" spans="3:4" x14ac:dyDescent="0.4">
      <c r="C4930" t="s">
        <v>19</v>
      </c>
    </row>
    <row r="4931" spans="3:4" x14ac:dyDescent="0.4">
      <c r="C4931" t="s">
        <v>0</v>
      </c>
    </row>
    <row r="4932" spans="3:4" x14ac:dyDescent="0.4">
      <c r="D4932" t="s">
        <v>20</v>
      </c>
    </row>
    <row r="4933" spans="3:4" x14ac:dyDescent="0.4">
      <c r="C4933" t="s">
        <v>1</v>
      </c>
    </row>
    <row r="4936" spans="3:4" x14ac:dyDescent="0.4">
      <c r="C4936" t="s">
        <v>21</v>
      </c>
    </row>
    <row r="4937" spans="3:4" x14ac:dyDescent="0.4">
      <c r="C4937" t="s">
        <v>0</v>
      </c>
    </row>
    <row r="4938" spans="3:4" x14ac:dyDescent="0.4">
      <c r="D4938" t="s">
        <v>22</v>
      </c>
    </row>
    <row r="4939" spans="3:4" x14ac:dyDescent="0.4">
      <c r="C4939" t="s">
        <v>1</v>
      </c>
    </row>
    <row r="4942" spans="3:4" x14ac:dyDescent="0.4">
      <c r="C4942" t="s">
        <v>23</v>
      </c>
    </row>
    <row r="4943" spans="3:4" x14ac:dyDescent="0.4">
      <c r="C4943" t="s">
        <v>0</v>
      </c>
    </row>
    <row r="4944" spans="3:4" x14ac:dyDescent="0.4">
      <c r="D4944" t="s">
        <v>24</v>
      </c>
    </row>
    <row r="4945" spans="3:4" x14ac:dyDescent="0.4">
      <c r="C4945" t="s">
        <v>1</v>
      </c>
    </row>
    <row r="4948" spans="3:4" x14ac:dyDescent="0.4">
      <c r="C4948" t="s">
        <v>25</v>
      </c>
    </row>
    <row r="4949" spans="3:4" x14ac:dyDescent="0.4">
      <c r="C4949" t="s">
        <v>0</v>
      </c>
    </row>
    <row r="4950" spans="3:4" x14ac:dyDescent="0.4">
      <c r="D4950" t="s">
        <v>26</v>
      </c>
    </row>
    <row r="4951" spans="3:4" x14ac:dyDescent="0.4">
      <c r="C4951" t="s">
        <v>1</v>
      </c>
    </row>
    <row r="4954" spans="3:4" x14ac:dyDescent="0.4">
      <c r="C4954" t="s">
        <v>27</v>
      </c>
    </row>
    <row r="4955" spans="3:4" x14ac:dyDescent="0.4">
      <c r="C4955" t="s">
        <v>0</v>
      </c>
    </row>
    <row r="4956" spans="3:4" x14ac:dyDescent="0.4">
      <c r="D4956" t="s">
        <v>28</v>
      </c>
    </row>
    <row r="4957" spans="3:4" x14ac:dyDescent="0.4">
      <c r="C4957" t="s">
        <v>1</v>
      </c>
    </row>
  </sheetData>
  <sortState xmlns:xlrd2="http://schemas.microsoft.com/office/spreadsheetml/2017/richdata2" ref="A1:D5240">
    <sortCondition ref="A1:A52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knowledge-graph-avec-pubchem</vt:lpstr>
      <vt:lpstr>sowa-2</vt:lpstr>
      <vt:lpstr>_instructions_</vt:lpstr>
      <vt:lpstr>sowa-1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2022-09-09T14:53:33Z</dcterms:created>
  <dcterms:modified xsi:type="dcterms:W3CDTF">2023-05-30T22:47:20Z</dcterms:modified>
</cp:coreProperties>
</file>