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generation-ewb\_v4\"/>
    </mc:Choice>
  </mc:AlternateContent>
  <xr:revisionPtr revIDLastSave="0" documentId="13_ncr:1_{E1CFF238-22F6-4E93-8B4C-0602B43C4020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1" r:id="rId1"/>
    <sheet name="story-player-2" sheetId="3" r:id="rId2"/>
    <sheet name="function+items" sheetId="6" r:id="rId3"/>
    <sheet name="CSS-Player" sheetId="4" r:id="rId4"/>
    <sheet name="story-player-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L28" i="3" l="1"/>
  <c r="CR18" i="3"/>
  <c r="CG14" i="3"/>
  <c r="CD13" i="3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0" i="6"/>
  <c r="AX11" i="6"/>
  <c r="AU11" i="6" l="1"/>
  <c r="AO10" i="6"/>
  <c r="AO11" i="6"/>
  <c r="K12" i="6"/>
  <c r="AA12" i="6" s="1"/>
  <c r="J12" i="6"/>
  <c r="J13" i="6" s="1"/>
  <c r="AU13" i="6" s="1"/>
  <c r="AA11" i="6"/>
  <c r="P11" i="6"/>
  <c r="FA41" i="5"/>
  <c r="FA42" i="5" s="1"/>
  <c r="FA43" i="5" s="1"/>
  <c r="FA44" i="5" s="1"/>
  <c r="FA45" i="5" s="1"/>
  <c r="FA46" i="5" s="1"/>
  <c r="FA47" i="5" s="1"/>
  <c r="FA48" i="5" s="1"/>
  <c r="FA49" i="5" s="1"/>
  <c r="FA50" i="5" s="1"/>
  <c r="FA51" i="5" s="1"/>
  <c r="FA52" i="5" s="1"/>
  <c r="FA53" i="5" s="1"/>
  <c r="FA54" i="5" s="1"/>
  <c r="FA55" i="5" s="1"/>
  <c r="FA56" i="5" s="1"/>
  <c r="AO12" i="6" l="1"/>
  <c r="AU12" i="6"/>
  <c r="AO13" i="6"/>
  <c r="J14" i="6"/>
  <c r="P13" i="6"/>
  <c r="K13" i="6"/>
  <c r="P12" i="6"/>
  <c r="AO14" i="6" l="1"/>
  <c r="AU14" i="6"/>
  <c r="K14" i="6"/>
  <c r="AA13" i="6"/>
  <c r="J15" i="6"/>
  <c r="P14" i="6"/>
  <c r="AU15" i="6" l="1"/>
  <c r="AO15" i="6"/>
  <c r="J16" i="6"/>
  <c r="P15" i="6"/>
  <c r="K15" i="6"/>
  <c r="AA14" i="6"/>
  <c r="AU16" i="6" l="1"/>
  <c r="AO16" i="6"/>
  <c r="K16" i="6"/>
  <c r="AA15" i="6"/>
  <c r="J17" i="6"/>
  <c r="P16" i="6"/>
  <c r="AU17" i="6" l="1"/>
  <c r="AO17" i="6"/>
  <c r="J18" i="6"/>
  <c r="P17" i="6"/>
  <c r="K17" i="6"/>
  <c r="AA16" i="6"/>
  <c r="AU18" i="6" l="1"/>
  <c r="AO18" i="6"/>
  <c r="K18" i="6"/>
  <c r="AA17" i="6"/>
  <c r="J19" i="6"/>
  <c r="P18" i="6"/>
  <c r="AU19" i="6" l="1"/>
  <c r="AO19" i="6"/>
  <c r="J20" i="6"/>
  <c r="P19" i="6"/>
  <c r="K19" i="6"/>
  <c r="AA18" i="6"/>
  <c r="AO20" i="6" l="1"/>
  <c r="AU20" i="6"/>
  <c r="K20" i="6"/>
  <c r="AA19" i="6"/>
  <c r="J21" i="6"/>
  <c r="P20" i="6"/>
  <c r="AU21" i="6" l="1"/>
  <c r="AO21" i="6"/>
  <c r="K21" i="6"/>
  <c r="AA20" i="6"/>
  <c r="J22" i="6"/>
  <c r="P21" i="6"/>
  <c r="AO22" i="6" l="1"/>
  <c r="AU22" i="6"/>
  <c r="J23" i="6"/>
  <c r="P22" i="6"/>
  <c r="K22" i="6"/>
  <c r="AA21" i="6"/>
  <c r="AU23" i="6" l="1"/>
  <c r="AO23" i="6"/>
  <c r="K23" i="6"/>
  <c r="AA22" i="6"/>
  <c r="J24" i="6"/>
  <c r="P23" i="6"/>
  <c r="AO24" i="6" l="1"/>
  <c r="AU24" i="6"/>
  <c r="K24" i="6"/>
  <c r="AA23" i="6"/>
  <c r="J25" i="6"/>
  <c r="P24" i="6"/>
  <c r="AU25" i="6" l="1"/>
  <c r="AO25" i="6"/>
  <c r="J26" i="6"/>
  <c r="P25" i="6"/>
  <c r="K25" i="6"/>
  <c r="AA24" i="6"/>
  <c r="AU26" i="6" l="1"/>
  <c r="AO26" i="6"/>
  <c r="J27" i="6"/>
  <c r="P26" i="6"/>
  <c r="K26" i="6"/>
  <c r="AA25" i="6"/>
  <c r="AU27" i="6" l="1"/>
  <c r="AO27" i="6"/>
  <c r="K27" i="6"/>
  <c r="AA26" i="6"/>
  <c r="J28" i="6"/>
  <c r="P27" i="6"/>
  <c r="AU28" i="6" l="1"/>
  <c r="AO28" i="6"/>
  <c r="J29" i="6"/>
  <c r="P28" i="6"/>
  <c r="K28" i="6"/>
  <c r="AA27" i="6"/>
  <c r="AU29" i="6" l="1"/>
  <c r="AO29" i="6"/>
  <c r="K29" i="6"/>
  <c r="AA28" i="6"/>
  <c r="J30" i="6"/>
  <c r="P29" i="6"/>
  <c r="AO30" i="6" l="1"/>
  <c r="AU30" i="6"/>
  <c r="J31" i="6"/>
  <c r="P30" i="6"/>
  <c r="K30" i="6"/>
  <c r="AA29" i="6"/>
  <c r="AU31" i="6" l="1"/>
  <c r="AO31" i="6"/>
  <c r="K31" i="6"/>
  <c r="AA30" i="6"/>
  <c r="J32" i="6"/>
  <c r="P31" i="6"/>
  <c r="AO32" i="6" l="1"/>
  <c r="AU32" i="6"/>
  <c r="K32" i="6"/>
  <c r="AA31" i="6"/>
  <c r="J33" i="6"/>
  <c r="P32" i="6"/>
  <c r="AU33" i="6" l="1"/>
  <c r="AO33" i="6"/>
  <c r="J34" i="6"/>
  <c r="P33" i="6"/>
  <c r="K33" i="6"/>
  <c r="AA32" i="6"/>
  <c r="AO34" i="6" l="1"/>
  <c r="AU34" i="6"/>
  <c r="K34" i="6"/>
  <c r="AA33" i="6"/>
  <c r="J35" i="6"/>
  <c r="P34" i="6"/>
  <c r="AU35" i="6" l="1"/>
  <c r="AO35" i="6"/>
  <c r="J36" i="6"/>
  <c r="P35" i="6"/>
  <c r="K35" i="6"/>
  <c r="AA34" i="6"/>
  <c r="AO36" i="6" l="1"/>
  <c r="AU36" i="6"/>
  <c r="K36" i="6"/>
  <c r="AA35" i="6"/>
  <c r="J37" i="6"/>
  <c r="P36" i="6"/>
  <c r="AU37" i="6" l="1"/>
  <c r="AO37" i="6"/>
  <c r="J38" i="6"/>
  <c r="P37" i="6"/>
  <c r="K37" i="6"/>
  <c r="AA36" i="6"/>
  <c r="AO38" i="6" l="1"/>
  <c r="AU38" i="6"/>
  <c r="K38" i="6"/>
  <c r="AA37" i="6"/>
  <c r="J39" i="6"/>
  <c r="P38" i="6"/>
  <c r="AU39" i="6" l="1"/>
  <c r="AO39" i="6"/>
  <c r="J40" i="6"/>
  <c r="P39" i="6"/>
  <c r="K39" i="6"/>
  <c r="AA38" i="6"/>
  <c r="AU40" i="6" l="1"/>
  <c r="AO40" i="6"/>
  <c r="K40" i="6"/>
  <c r="AA39" i="6"/>
  <c r="J41" i="6"/>
  <c r="P40" i="6"/>
  <c r="AU41" i="6" l="1"/>
  <c r="AO41" i="6"/>
  <c r="J42" i="6"/>
  <c r="P41" i="6"/>
  <c r="K41" i="6"/>
  <c r="AA40" i="6"/>
  <c r="AO42" i="6" l="1"/>
  <c r="AU42" i="6"/>
  <c r="K42" i="6"/>
  <c r="AA41" i="6"/>
  <c r="J43" i="6"/>
  <c r="P42" i="6"/>
  <c r="AU43" i="6" l="1"/>
  <c r="AO43" i="6"/>
  <c r="J44" i="6"/>
  <c r="P43" i="6"/>
  <c r="K43" i="6"/>
  <c r="AA42" i="6"/>
  <c r="AU44" i="6" l="1"/>
  <c r="AO44" i="6"/>
  <c r="K44" i="6"/>
  <c r="AA43" i="6"/>
  <c r="J45" i="6"/>
  <c r="P44" i="6"/>
  <c r="AU45" i="6" l="1"/>
  <c r="AO45" i="6"/>
  <c r="J46" i="6"/>
  <c r="P45" i="6"/>
  <c r="K45" i="6"/>
  <c r="AA44" i="6"/>
  <c r="AO46" i="6" l="1"/>
  <c r="AU46" i="6"/>
  <c r="K46" i="6"/>
  <c r="AA45" i="6"/>
  <c r="J47" i="6"/>
  <c r="P46" i="6"/>
  <c r="AU47" i="6" l="1"/>
  <c r="AO47" i="6"/>
  <c r="J48" i="6"/>
  <c r="P47" i="6"/>
  <c r="K47" i="6"/>
  <c r="AA46" i="6"/>
  <c r="AO48" i="6" l="1"/>
  <c r="AU48" i="6"/>
  <c r="K48" i="6"/>
  <c r="AA47" i="6"/>
  <c r="J49" i="6"/>
  <c r="P48" i="6"/>
  <c r="AU49" i="6" l="1"/>
  <c r="AO49" i="6"/>
  <c r="J50" i="6"/>
  <c r="P49" i="6"/>
  <c r="K49" i="6"/>
  <c r="AA48" i="6"/>
  <c r="AO50" i="6" l="1"/>
  <c r="AU50" i="6"/>
  <c r="J51" i="6"/>
  <c r="P50" i="6"/>
  <c r="K50" i="6"/>
  <c r="AA49" i="6"/>
  <c r="AU51" i="6" l="1"/>
  <c r="AO51" i="6"/>
  <c r="J52" i="6"/>
  <c r="P51" i="6"/>
  <c r="K51" i="6"/>
  <c r="AA50" i="6"/>
  <c r="AU52" i="6" l="1"/>
  <c r="AO52" i="6"/>
  <c r="J53" i="6"/>
  <c r="P52" i="6"/>
  <c r="K52" i="6"/>
  <c r="AA51" i="6"/>
  <c r="AU53" i="6" l="1"/>
  <c r="AO53" i="6"/>
  <c r="J54" i="6"/>
  <c r="P53" i="6"/>
  <c r="K53" i="6"/>
  <c r="AA52" i="6"/>
  <c r="AO54" i="6" l="1"/>
  <c r="AU54" i="6"/>
  <c r="J55" i="6"/>
  <c r="P54" i="6"/>
  <c r="K54" i="6"/>
  <c r="AA53" i="6"/>
  <c r="AU55" i="6" l="1"/>
  <c r="AO55" i="6"/>
  <c r="J56" i="6"/>
  <c r="P55" i="6"/>
  <c r="K55" i="6"/>
  <c r="AA54" i="6"/>
  <c r="AO56" i="6" l="1"/>
  <c r="AU56" i="6"/>
  <c r="K56" i="6"/>
  <c r="AA55" i="6"/>
  <c r="J57" i="6"/>
  <c r="P56" i="6"/>
  <c r="AU57" i="6" l="1"/>
  <c r="AO57" i="6"/>
  <c r="K57" i="6"/>
  <c r="AA56" i="6"/>
  <c r="J58" i="6"/>
  <c r="P57" i="6"/>
  <c r="AO58" i="6" l="1"/>
  <c r="AU58" i="6"/>
  <c r="K58" i="6"/>
  <c r="AA57" i="6"/>
  <c r="J59" i="6"/>
  <c r="P58" i="6"/>
  <c r="AU59" i="6" l="1"/>
  <c r="AO59" i="6"/>
  <c r="K59" i="6"/>
  <c r="AA58" i="6"/>
  <c r="J60" i="6"/>
  <c r="P59" i="6"/>
  <c r="AU60" i="6" l="1"/>
  <c r="AO60" i="6"/>
  <c r="K60" i="6"/>
  <c r="AA59" i="6"/>
  <c r="J61" i="6"/>
  <c r="P60" i="6"/>
  <c r="AU61" i="6" l="1"/>
  <c r="AO61" i="6"/>
  <c r="J62" i="6"/>
  <c r="P61" i="6"/>
  <c r="K61" i="6"/>
  <c r="AA60" i="6"/>
  <c r="AO62" i="6" l="1"/>
  <c r="AU62" i="6"/>
  <c r="K62" i="6"/>
  <c r="AA61" i="6"/>
  <c r="J63" i="6"/>
  <c r="P62" i="6"/>
  <c r="AU63" i="6" l="1"/>
  <c r="AO63" i="6"/>
  <c r="J64" i="6"/>
  <c r="P63" i="6"/>
  <c r="K63" i="6"/>
  <c r="AA62" i="6"/>
  <c r="AU64" i="6" l="1"/>
  <c r="AO64" i="6"/>
  <c r="K64" i="6"/>
  <c r="AA63" i="6"/>
  <c r="J65" i="6"/>
  <c r="P64" i="6"/>
  <c r="AU65" i="6" l="1"/>
  <c r="AO65" i="6"/>
  <c r="J66" i="6"/>
  <c r="P65" i="6"/>
  <c r="K65" i="6"/>
  <c r="AA64" i="6"/>
  <c r="AO66" i="6" l="1"/>
  <c r="AU66" i="6"/>
  <c r="K66" i="6"/>
  <c r="AA65" i="6"/>
  <c r="J67" i="6"/>
  <c r="P66" i="6"/>
  <c r="AU67" i="6" l="1"/>
  <c r="AO67" i="6"/>
  <c r="P67" i="6"/>
  <c r="K67" i="6"/>
  <c r="AA66" i="6"/>
  <c r="AA67" i="6" l="1"/>
</calcChain>
</file>

<file path=xl/sharedStrings.xml><?xml version="1.0" encoding="utf-8"?>
<sst xmlns="http://schemas.openxmlformats.org/spreadsheetml/2006/main" count="4262" uniqueCount="452">
  <si>
    <t>|</t>
  </si>
  <si>
    <t>&lt;/html&gt;</t>
  </si>
  <si>
    <t>&lt;/body&gt;</t>
  </si>
  <si>
    <t>&lt;/script&gt;</t>
  </si>
  <si>
    <t>function initializePlayer() {player = window.document.querySelector("amp-story-player");if (player.isReady) {console.log("isready");events();return;}player.addEventListener("ready", () =&gt; {console.log("ready");events();});}</t>
  </si>
  <si>
    <t>function events() {player.addEventListener("storyEnd", (data) =&gt;console.log("storyEnd", data));player.addEventListener("amp-story-player-close", () =&gt; {console.log("Close button clicked");});}</t>
  </si>
  <si>
    <t>let player;</t>
  </si>
  <si>
    <t>&lt;script&gt;</t>
  </si>
  <si>
    <t>closeSidebarEls.forEach((closeSidebarEl) =&gt; {closeSidebarEl.addEventListener("click", () =&gt; {sidebarEl.classList.remove('show');});});</t>
  </si>
  <si>
    <t>playerEl.addEventListener("amp-story-player-sidebar", () =&gt; {sidebarEl.classList.add("show");});</t>
  </si>
  <si>
    <t>const closeSidebarEls = document.querySelectorAll('my-custom-sidebar .close');</t>
  </si>
  <si>
    <t>const sidebarEl = document.querySelector('my-custom-sidebar');</t>
  </si>
  <si>
    <t>const playerEl = document.querySelector('amp-story-player');</t>
  </si>
  <si>
    <t>&gt;</t>
  </si>
  <si>
    <t>&lt;/my-custom-sidebar</t>
  </si>
  <si>
    <t>&lt;/div&gt;</t>
  </si>
  <si>
    <t>|"</t>
  </si>
  <si>
    <t>empty-space</t>
  </si>
  <si>
    <t>^</t>
  </si>
  <si>
    <t>close</t>
  </si>
  <si>
    <t>class=</t>
  </si>
  <si>
    <t>&lt;div</t>
  </si>
  <si>
    <t>&lt;/ul&gt;</t>
  </si>
  <si>
    <t>&lt;ul&gt;</t>
  </si>
  <si>
    <t>&lt;/button&gt;</t>
  </si>
  <si>
    <t>&lt;button</t>
  </si>
  <si>
    <t>|--&gt;</t>
  </si>
  <si>
    <t>&lt;/p&gt;</t>
  </si>
  <si>
    <t>&lt;p&gt;</t>
  </si>
  <si>
    <t>&lt;!--</t>
  </si>
  <si>
    <t>Solve Problems with Machine Reasoning</t>
  </si>
  <si>
    <t>&lt;/h1&gt;</t>
  </si>
  <si>
    <t>&lt;h1&gt;</t>
  </si>
  <si>
    <t>Connecting the Dots</t>
  </si>
  <si>
    <t>sidebar</t>
  </si>
  <si>
    <t>show</t>
  </si>
  <si>
    <t>&lt;my-custom-sidebar</t>
  </si>
  <si>
    <t>&lt;/amp-story-player&gt;</t>
  </si>
  <si>
    <t>&lt;/a&gt;</t>
  </si>
  <si>
    <t>https://afdsi.com/___supplier/paula-perez/story-22-04-03/</t>
  </si>
  <si>
    <t>href=</t>
  </si>
  <si>
    <t>&lt;a</t>
  </si>
  <si>
    <t>}</t>
  </si>
  <si>
    <t>]</t>
  </si>
  <si>
    <t>data:image\/svg+xml;utf8,&lt;svg xmlns=\"http://www.w3.org/2000/svg\" style=\"width:24px;height:24px\" viewBox=\"0 0 24 24\"&gt;&lt;path fill=\"white\" d=\"M3,6H21V8H3V6M3,11H21V13H3V11M3,16H21V18H3V16Z\"\/&gt;&lt;/svg&gt;</t>
  </si>
  <si>
    <t>:</t>
  </si>
  <si>
    <t>backgroundImageUrl</t>
  </si>
  <si>
    <t>,</t>
  </si>
  <si>
    <t>start</t>
  </si>
  <si>
    <t>position</t>
  </si>
  <si>
    <t>name</t>
  </si>
  <si>
    <t>{</t>
  </si>
  <si>
    <t>[</t>
  </si>
  <si>
    <t>controls</t>
  </si>
  <si>
    <t>&lt;script type="application/json"&gt;</t>
  </si>
  <si>
    <t>&lt;amp-story-player&gt;</t>
  </si>
  <si>
    <t>&lt;body&gt;</t>
  </si>
  <si>
    <t>&lt;/head&gt;</t>
  </si>
  <si>
    <t>&lt;/style&gt;</t>
  </si>
  <si>
    <t>&lt;style&gt;</t>
  </si>
  <si>
    <t>&lt;link href="https://cdn.ampproject.org/amp-story-player-v0.css" rel="stylesheet" type="text/css"&gt;</t>
  </si>
  <si>
    <t>&lt;script async src="https://cdn.ampproject.org/amp-story-player-v0.js" onload="initializePlayer()"&gt;&lt;/script&gt;</t>
  </si>
  <si>
    <t>&lt;head&gt;</t>
  </si>
  <si>
    <t>&lt;html&gt;</t>
  </si>
  <si>
    <t>function show_</t>
  </si>
  <si>
    <t>STATEMENT-12</t>
  </si>
  <si>
    <t>STATEMENT-11</t>
  </si>
  <si>
    <t>STATEMENT-5</t>
  </si>
  <si>
    <t>STATEMENT-4</t>
  </si>
  <si>
    <t>STATEMENT-3</t>
  </si>
  <si>
    <t>STATEMENT-2</t>
  </si>
  <si>
    <t>STATEMENT-1</t>
  </si>
  <si>
    <t>&lt;li&gt;&lt;a____</t>
  </si>
  <si>
    <t>____TEXT</t>
  </si>
  <si>
    <t>VALUE</t>
  </si>
  <si>
    <t>STORY-TARGET-URL</t>
  </si>
  <si>
    <t>|------|</t>
  </si>
  <si>
    <t>|-----------------------------------|</t>
  </si>
  <si>
    <t>________CSS</t>
  </si>
  <si>
    <t>CONCATENATED-STRING</t>
  </si>
  <si>
    <t>________NOTES</t>
  </si>
  <si>
    <t>update CSS</t>
  </si>
  <si>
    <t>v</t>
  </si>
  <si>
    <t>story-22-04-03</t>
  </si>
  <si>
    <t>comments</t>
  </si>
  <si>
    <t>______IMPORT</t>
  </si>
  <si>
    <t>___IMPORT</t>
  </si>
  <si>
    <t xml:space="preserve">    padding: 5px 10px;</t>
  </si>
  <si>
    <t xml:space="preserve"> 5px 10px;</t>
  </si>
  <si>
    <t>padding</t>
  </si>
  <si>
    <t xml:space="preserve">    margin: 0;</t>
  </si>
  <si>
    <t xml:space="preserve"> 0;</t>
  </si>
  <si>
    <t>margin</t>
  </si>
  <si>
    <t xml:space="preserve">    font-family: sans-serif;</t>
  </si>
  <si>
    <t xml:space="preserve"> sans-serif;</t>
  </si>
  <si>
    <t>font-family</t>
  </si>
  <si>
    <t>sans-serif</t>
  </si>
  <si>
    <t>p {</t>
  </si>
  <si>
    <t>p</t>
  </si>
  <si>
    <t xml:space="preserve">    padding: 20px 10px;</t>
  </si>
  <si>
    <t xml:space="preserve"> 20px 10px;</t>
  </si>
  <si>
    <t xml:space="preserve">    margin: 0px;</t>
  </si>
  <si>
    <t xml:space="preserve"> 0px;</t>
  </si>
  <si>
    <t>h1 {</t>
  </si>
  <si>
    <t>h1</t>
  </si>
  <si>
    <t xml:space="preserve">    cursor: pointer;</t>
  </si>
  <si>
    <t xml:space="preserve"> pointer;</t>
  </si>
  <si>
    <t>cursor</t>
  </si>
  <si>
    <t xml:space="preserve">    top: 10px;</t>
  </si>
  <si>
    <t xml:space="preserve"> 10px;</t>
  </si>
  <si>
    <t>top</t>
  </si>
  <si>
    <t xml:space="preserve">    right: 10px;</t>
  </si>
  <si>
    <t>right</t>
  </si>
  <si>
    <t xml:space="preserve">    position: absolute;</t>
  </si>
  <si>
    <t xml:space="preserve"> absolute;</t>
  </si>
  <si>
    <t xml:space="preserve">    border: none;</t>
  </si>
  <si>
    <t xml:space="preserve"> none;</t>
  </si>
  <si>
    <t>border</t>
  </si>
  <si>
    <t xml:space="preserve">    background: url('data:image/svg+xml;utf8,&lt;svg style="width:24px;height:24px" viewBox="0 0 24 24" xmlns="http://www.w3.org/2000/svg"&gt;&lt;path fill="white" d="M19,6.41L17.59,5L12,10.59L6.41,5L5,6.41L10.59,12L5,17.59L6.41,19L12,13.41L17.59,19L19,17.59L13.41,12L19,6.41Z" /&gt;&lt;/svg&gt;');</t>
  </si>
  <si>
    <t>background: url('data:image/svg+xml;utf8,&lt;svg style="width:24px;height:24px" viewBox="0 0 24 24" xmlns="http://www.w3.org/2000/svg"&gt;&lt;path fill="white" d="M19,6.41L17.59,5L12,10.59L6.41,5L5,6.41L10.59,12L5,17.59L6.41,19L12,13.41L17.59,19L19,17.59L13.41,12L19,6.41Z" /&gt;&lt;/svg&gt;');</t>
  </si>
  <si>
    <t>background</t>
  </si>
  <si>
    <t xml:space="preserve">    height: 32px;</t>
  </si>
  <si>
    <t xml:space="preserve"> 32px;</t>
  </si>
  <si>
    <t>height</t>
  </si>
  <si>
    <t xml:space="preserve">    width: 32px;</t>
  </si>
  <si>
    <t>width</t>
  </si>
  <si>
    <t>button.close {</t>
  </si>
  <si>
    <t>button.close</t>
  </si>
  <si>
    <t xml:space="preserve">    height: 100%;</t>
  </si>
  <si>
    <t xml:space="preserve"> 100%;</t>
  </si>
  <si>
    <t xml:space="preserve">    top: 0;</t>
  </si>
  <si>
    <t xml:space="preserve">    right: 0;</t>
  </si>
  <si>
    <t xml:space="preserve">    left: calc(40vh + 24px);</t>
  </si>
  <si>
    <t xml:space="preserve"> calc(40vh + 24px);</t>
  </si>
  <si>
    <t>left</t>
  </si>
  <si>
    <t xml:space="preserve"> calc(40vh + 24px)</t>
  </si>
  <si>
    <t>my-custom-sidebar .empty-space {</t>
  </si>
  <si>
    <t>my-custom-sidebar .empty-space</t>
  </si>
  <si>
    <t xml:space="preserve">    transform: translateX(0);</t>
  </si>
  <si>
    <t xml:space="preserve"> translateX(0);</t>
  </si>
  <si>
    <t>transform</t>
  </si>
  <si>
    <t>my-custom-sidebar.show .sidebar {</t>
  </si>
  <si>
    <t>my-custom-sidebar.show .sidebar</t>
  </si>
  <si>
    <t xml:space="preserve">    max-width: 100%;</t>
  </si>
  <si>
    <t>max-width</t>
  </si>
  <si>
    <t xml:space="preserve">    transition: transform 0.2s ease-in-out;</t>
  </si>
  <si>
    <t xml:space="preserve"> transform 0.2s ease-in-out;</t>
  </si>
  <si>
    <t>transition</t>
  </si>
  <si>
    <t xml:space="preserve">    transform: translateX(-100%);</t>
  </si>
  <si>
    <t xml:space="preserve"> translateX(-100%);</t>
  </si>
  <si>
    <t xml:space="preserve">    top: 0px;</t>
  </si>
  <si>
    <t xml:space="preserve">    width: 40vh;</t>
  </si>
  <si>
    <t xml:space="preserve"> 40vh;</t>
  </si>
  <si>
    <t>changed to 50vw</t>
  </si>
  <si>
    <t xml:space="preserve">    left: 0px;</t>
  </si>
  <si>
    <t xml:space="preserve">    background: #105f66;</t>
  </si>
  <si>
    <t xml:space="preserve"> #105f66;</t>
  </si>
  <si>
    <t>my-custom-sidebar .sidebar {</t>
  </si>
  <si>
    <t>my-custom-sidebar .sidebar</t>
  </si>
  <si>
    <t xml:space="preserve">    pointer-events: inherit;</t>
  </si>
  <si>
    <t xml:space="preserve"> inherit;</t>
  </si>
  <si>
    <t>pointer-events</t>
  </si>
  <si>
    <t xml:space="preserve">    opacity: 1;</t>
  </si>
  <si>
    <t xml:space="preserve"> 1;</t>
  </si>
  <si>
    <t>opacity</t>
  </si>
  <si>
    <t>my-custom-sidebar.show {</t>
  </si>
  <si>
    <t>my-custom-sidebar.show</t>
  </si>
  <si>
    <t xml:space="preserve">    overflow: hidden;</t>
  </si>
  <si>
    <t xml:space="preserve"> hidden;</t>
  </si>
  <si>
    <t>overflow</t>
  </si>
  <si>
    <t xml:space="preserve">    transition: opacity 0.2s ease-in-out;</t>
  </si>
  <si>
    <t xml:space="preserve"> opacity 0.2s ease-in-out;</t>
  </si>
  <si>
    <t xml:space="preserve">    color: #fff;</t>
  </si>
  <si>
    <t xml:space="preserve"> #fff;</t>
  </si>
  <si>
    <t>color</t>
  </si>
  <si>
    <t xml:space="preserve">    background: rgba(0, 0, 0, 0.4);</t>
  </si>
  <si>
    <t xml:space="preserve"> rgba(0, 0, 0, 0.4);</t>
  </si>
  <si>
    <t xml:space="preserve">    bottom: 24px;</t>
  </si>
  <si>
    <t xml:space="preserve"> 24px;</t>
  </si>
  <si>
    <t>bottom</t>
  </si>
  <si>
    <t xml:space="preserve">    top: 24px;</t>
  </si>
  <si>
    <t xml:space="preserve">    right: 24px;</t>
  </si>
  <si>
    <t xml:space="preserve">    left: 24px;</t>
  </si>
  <si>
    <t xml:space="preserve">    pointer-events: none;</t>
  </si>
  <si>
    <t xml:space="preserve">    opacity: 0;</t>
  </si>
  <si>
    <t>my-custom-sidebar {</t>
  </si>
  <si>
    <t>my-custom-sidebar</t>
  </si>
  <si>
    <t xml:space="preserve">    box-shadow: 0px 5px 10px #00000066;</t>
  </si>
  <si>
    <t xml:space="preserve"> 0px 5px 10px #00000066;</t>
  </si>
  <si>
    <t>box-shadow</t>
  </si>
  <si>
    <t xml:space="preserve">    padding: 0;</t>
  </si>
  <si>
    <t xml:space="preserve">    position: absolute !important;</t>
  </si>
  <si>
    <t xml:space="preserve"> absolute !important;</t>
  </si>
  <si>
    <t>amp-story-player {</t>
  </si>
  <si>
    <t>amp-story-player</t>
  </si>
  <si>
    <t xml:space="preserve">    background: gray;</t>
  </si>
  <si>
    <t xml:space="preserve"> gray;</t>
  </si>
  <si>
    <t>see change</t>
  </si>
  <si>
    <t>body {</t>
  </si>
  <si>
    <t>body</t>
  </si>
  <si>
    <t>ORIGINAL</t>
  </si>
  <si>
    <t>see @fonts</t>
  </si>
  <si>
    <t>;</t>
  </si>
  <si>
    <t>)</t>
  </si>
  <si>
    <t>|'</t>
  </si>
  <si>
    <t>-</t>
  </si>
  <si>
    <t>id</t>
  </si>
  <si>
    <t>player.show(null,</t>
  </si>
  <si>
    <t>(story)</t>
  </si>
  <si>
    <t>function show</t>
  </si>
  <si>
    <t>&lt;/my-custom-sidebar&gt;</t>
  </si>
  <si>
    <t>&lt;/li&gt;</t>
  </si>
  <si>
    <t>Slide</t>
  </si>
  <si>
    <t>()</t>
  </si>
  <si>
    <t>onclick=</t>
  </si>
  <si>
    <t>#</t>
  </si>
  <si>
    <t>color:white</t>
  </si>
  <si>
    <t>style=</t>
  </si>
  <si>
    <t>&lt;li&gt;</t>
  </si>
  <si>
    <t>Ontologies</t>
  </si>
  <si>
    <t>Components of a Solution</t>
  </si>
  <si>
    <t>Riddle Questions</t>
  </si>
  <si>
    <t>Riddle Setup</t>
  </si>
  <si>
    <t>Einstein Riddle</t>
  </si>
  <si>
    <t>Machine Logic</t>
  </si>
  <si>
    <t>Data information knowledge wisdom</t>
  </si>
  <si>
    <t>How to know ...</t>
  </si>
  <si>
    <t>Presentation Notes</t>
  </si>
  <si>
    <t>Title Page</t>
  </si>
  <si>
    <t>&lt;div&gt;</t>
  </si>
  <si>
    <t>She spoke the words with a knife in her hand and a lie on her lips.</t>
  </si>
  <si>
    <t>https://afdsi.com/___supplier/paula-perez/story-22-04-02/index.html</t>
  </si>
  <si>
    <t>body{background: gray}amp-story-player{position: absolute !important;top: 24px;left: 24px;right: 24px;bottom: 24px;margin: 0;padding: 0;box-shadow: 0px 5px 10px #00000066}my-custom-sidebar{opacity: 0;position: absolute;pointer-events: none;left: 24px;right: 24px;top: 24px;bottom: 24px;background: rgba(0, 0, 0, 0.4);color: #fff;transition: opacity 0.2s ease-in-out;overflow: hidden}my-custom-sidebar.show{opacity: 1;pointer-events: inherit}my-custom-sidebar .sidebar{background: #105f66;position: absolute;left: 0px;width: 40vh;top: 0px;height: 100%;transform: translateX(-100%);transition: transform 0.2s ease-in-out;max-width: 100%}my-custom-sidebar.show .sidebar{transform: translateX(0)}my-custom-sidebar .empty-space{left: calc(40vh + 24px);right: 0;top: 0;height: 100%}button.close{width: 32px;height: 32px;background: url('data:image/svg+xml;utf8,&lt;svg style="width:24px;height:24px" viewBox="0 0 24 24" xmlns="http://www.w3.org/2000/svg"&gt;&lt;path fill="white" d="M19,6.41L17.59,5L12,10.59L6.41,5L5,6.41L10.59,12L5,17.59L6.41,19L12,13.41L17.59,19L19,17.59L13.41,12L19,6.41Z" /&gt;&lt;/svg&gt;');border: none;position: absolute;right: 10px;top: 10px;cursor: pointer}h1{margin: 0px;padding: 20px 10px;font-family: sans-serif}p{font-family: sans-serif;margin: 0;padding: 5px 10px}</t>
  </si>
  <si>
    <t>__ID</t>
  </si>
  <si>
    <t>PAGE-LABEL</t>
  </si>
  <si>
    <t>TODO: add slide label after slide number</t>
  </si>
  <si>
    <t>VERTICAL</t>
  </si>
  <si>
    <t>TODO: set target Story</t>
  </si>
  <si>
    <t>function</t>
  </si>
  <si>
    <t>player.show</t>
  </si>
  <si>
    <t>(</t>
  </si>
  <si>
    <t>null</t>
  </si>
  <si>
    <t>item-</t>
  </si>
  <si>
    <t>player-ID</t>
  </si>
  <si>
    <t>story-ID</t>
  </si>
  <si>
    <t>function show1(story) {player.show(null, 'item-11');}</t>
  </si>
  <si>
    <t>function show2(story) {player.show(null, 'item-12');}</t>
  </si>
  <si>
    <t>function show3(story) {player.show(null, 'item-13');}</t>
  </si>
  <si>
    <t>function show4(story) {player.show(null, 'item-14');}</t>
  </si>
  <si>
    <t>function show5(story) {player.show(null, 'item-15');}</t>
  </si>
  <si>
    <t>function show6(story) {player.show(null, 'item-16');}</t>
  </si>
  <si>
    <t>function show7(story) {player.show(null, 'item-17');}</t>
  </si>
  <si>
    <t>function show8(story) {player.show(null, 'item-18');}</t>
  </si>
  <si>
    <t>function show9(story) {player.show(null, 'item-19');}</t>
  </si>
  <si>
    <t>function show10(story) {player.show(null, 'item-20');}</t>
  </si>
  <si>
    <t>function show11(story) {player.show(null, 'item-21');}</t>
  </si>
  <si>
    <t>function show12(story) {player.show(null, 'item-22');}</t>
  </si>
  <si>
    <t>function show13(story) {player.show(null, 'item-23');}</t>
  </si>
  <si>
    <t>function show14(story) {player.show(null, 'item-24');}</t>
  </si>
  <si>
    <t>function show15(story) {player.show(null, 'item-25');}</t>
  </si>
  <si>
    <t>function show16(story) {player.show(null, 'item-26');}</t>
  </si>
  <si>
    <t>function show17(story) {player.show(null, 'item-27');}</t>
  </si>
  <si>
    <t>function show18(story) {player.show(null, 'item-28');}</t>
  </si>
  <si>
    <t>function show19(story) {player.show(null, 'item-29');}</t>
  </si>
  <si>
    <t>function show20(story) {player.show(null, 'item-30');}</t>
  </si>
  <si>
    <t>function show21(story) {player.show(null, 'item-31');}</t>
  </si>
  <si>
    <t>function show22(story) {player.show(null, 'item-32');}</t>
  </si>
  <si>
    <t>function show23(story) {player.show(null, 'item-33');}</t>
  </si>
  <si>
    <t>function show24(story) {player.show(null, 'item-34');}</t>
  </si>
  <si>
    <t>function show25(story) {player.show(null, 'item-35');}</t>
  </si>
  <si>
    <t>function show26(story) {player.show(null, 'item-36');}</t>
  </si>
  <si>
    <t>function show27(story) {player.show(null, 'item-37');}</t>
  </si>
  <si>
    <t>function show28(story) {player.show(null, 'item-38');}</t>
  </si>
  <si>
    <t>function show29(story) {player.show(null, 'item-39');}</t>
  </si>
  <si>
    <t>function show30(story) {player.show(null, 'item-40');}</t>
  </si>
  <si>
    <t>function show31(story) {player.show(null, 'item-41');}</t>
  </si>
  <si>
    <t>function show32(story) {player.show(null, 'item-42');}</t>
  </si>
  <si>
    <t>function show33(story) {player.show(null, 'item-43');}</t>
  </si>
  <si>
    <t>function show34(story) {player.show(null, 'item-44');}</t>
  </si>
  <si>
    <t>function show35(story) {player.show(null, 'item-45');}</t>
  </si>
  <si>
    <t>function show36(story) {player.show(null, 'item-46');}</t>
  </si>
  <si>
    <t>function show37(story) {player.show(null, 'item-47');}</t>
  </si>
  <si>
    <t>function show38(story) {player.show(null, 'item-48');}</t>
  </si>
  <si>
    <t>function show39(story) {player.show(null, 'item-49');}</t>
  </si>
  <si>
    <t>function show40(story) {player.show(null, 'item-50');}</t>
  </si>
  <si>
    <t>function show41(story) {player.show(null, 'item-51');}</t>
  </si>
  <si>
    <t>function show42(story) {player.show(null, 'item-52');}</t>
  </si>
  <si>
    <t>function show43(story) {player.show(null, 'item-53');}</t>
  </si>
  <si>
    <t>function show44(story) {player.show(null, 'item-54');}</t>
  </si>
  <si>
    <t>function show45(story) {player.show(null, 'item-55');}</t>
  </si>
  <si>
    <t>function show46(story) {player.show(null, 'item-56');}</t>
  </si>
  <si>
    <t>function show47(story) {player.show(null, 'item-57');}</t>
  </si>
  <si>
    <t>function show48(story) {player.show(null, 'item-58');}</t>
  </si>
  <si>
    <t>function show49(story) {player.show(null, 'item-59');}</t>
  </si>
  <si>
    <t>function show50(story) {player.show(null, 'item-60');}</t>
  </si>
  <si>
    <t>function show51(story) {player.show(null, 'item-61');}</t>
  </si>
  <si>
    <t>function show52(story) {player.show(null, 'item-62');}</t>
  </si>
  <si>
    <t>function show53(story) {player.show(null, 'item-63');}</t>
  </si>
  <si>
    <t>function show54(story) {player.show(null, 'item-64');}</t>
  </si>
  <si>
    <t>function show55(story) {player.show(null, 'item-65');}</t>
  </si>
  <si>
    <t>function show56(story) {player.show(null, 'item-66');}</t>
  </si>
  <si>
    <t>function show57(story) {player.show(null, 'item-67');}</t>
  </si>
  <si>
    <t>href="#"</t>
  </si>
  <si>
    <t>&lt;!--Slide</t>
  </si>
  <si>
    <t>title-page</t>
  </si>
  <si>
    <t>How to know &amp;#x2026;</t>
  </si>
  <si>
    <t>Human Logic</t>
  </si>
  <si>
    <t>Deductive Reasoning</t>
  </si>
  <si>
    <t>The Statements</t>
  </si>
  <si>
    <t>The Questions</t>
  </si>
  <si>
    <t>Three tools &amp;#x2026;</t>
  </si>
  <si>
    <t>Editor</t>
  </si>
  <si>
    <t>Ontology</t>
  </si>
  <si>
    <t>Reasoner</t>
  </si>
  <si>
    <t>Program a solution &amp;#x2026;</t>
  </si>
  <si>
    <t>Quiz &amp;#x0023; 1</t>
  </si>
  <si>
    <t>Quiz &amp;#x0023; 2</t>
  </si>
  <si>
    <t>Quiz &amp;#x0023; 3</t>
  </si>
  <si>
    <t>&amp;#x0050;&amp;#x0072;&amp;#x006F;&amp;#x0074;&amp;#x00E9;&amp;#x0067;&amp;#x00E9;&amp;#x000A;</t>
  </si>
  <si>
    <t>Activate the Reasoner</t>
  </si>
  <si>
    <t>Question &amp;#x0023; 1</t>
  </si>
  <si>
    <t>Answer &amp;#x0023; 1</t>
  </si>
  <si>
    <t>Question &amp;#x0023; 2</t>
  </si>
  <si>
    <t>Answer &amp;#x0023; 2</t>
  </si>
  <si>
    <t>Other Applications</t>
  </si>
  <si>
    <t>Other Resources</t>
  </si>
  <si>
    <t>CONNECT-THE-DOTS</t>
  </si>
  <si>
    <t>STRUCTURED-DATA-LINTER</t>
  </si>
  <si>
    <t>____________________FUNCTION-CONCATENATED</t>
  </si>
  <si>
    <t>_________________________HTML-CONCATENATED</t>
  </si>
  <si>
    <t>SDL Announcements</t>
  </si>
  <si>
    <t>SDL Agenda and Product Plan</t>
  </si>
  <si>
    <t>Release 1.0 Design Goals</t>
  </si>
  <si>
    <t>SMV Baseline</t>
  </si>
  <si>
    <t>SDL AWS/Lambda Baseline</t>
  </si>
  <si>
    <t>SMV @Language</t>
  </si>
  <si>
    <t>SDL AWS/Lambda @Language</t>
  </si>
  <si>
    <t>SMV @Corporation</t>
  </si>
  <si>
    <t>SDL AWS/Lambda @Corporation</t>
  </si>
  <si>
    <t>Vis 3D - @Corporation</t>
  </si>
  <si>
    <t>Release 1.0 Issues</t>
  </si>
  <si>
    <t>Release 2.0 Design Goals</t>
  </si>
  <si>
    <t>Release 2.0 Design Notes</t>
  </si>
  <si>
    <t>Vis - Circle Packing</t>
  </si>
  <si>
    <t>Vis - Sunburst</t>
  </si>
  <si>
    <t>Vis - Sunburst Zoom with Labels</t>
  </si>
  <si>
    <t>Vis - Collapsible Boxes</t>
  </si>
  <si>
    <t>Vis - Node-Link Tree</t>
  </si>
  <si>
    <t>Vis - Treemap</t>
  </si>
  <si>
    <t>Vis - schema.org as Directed Graph</t>
  </si>
  <si>
    <t>Release 2.0 Issues</t>
  </si>
  <si>
    <t>Release 3.0 Design Goals</t>
  </si>
  <si>
    <t>SDL AWS/EC2 USDA NALT</t>
  </si>
  <si>
    <t>Wedge Reference Library</t>
  </si>
  <si>
    <t>Vis - NALT Sunburst</t>
  </si>
  <si>
    <t>SDL AWS/EC2 US NIH NCIT</t>
  </si>
  <si>
    <t>Wedge ChEMATIC</t>
  </si>
  <si>
    <t>Release 3.0 Issues</t>
  </si>
  <si>
    <t>Release 4.0 Design Goals</t>
  </si>
  <si>
    <t>Shapes by Tim Berners-Lee</t>
  </si>
  <si>
    <t>Shapes by Ruben Verborgh</t>
  </si>
  <si>
    <t>SHACL at US NIH</t>
  </si>
  <si>
    <t>Glucosinolates Background</t>
  </si>
  <si>
    <t>Wedge Glucosinolates</t>
  </si>
  <si>
    <t>Glucosinolates Fingerprint Data</t>
  </si>
  <si>
    <t>Vis 3D - Research Data Shapes</t>
  </si>
  <si>
    <t>Diabetes Background</t>
  </si>
  <si>
    <t>Wedge Diabetes</t>
  </si>
  <si>
    <t>Dexcom Diabetes Monitor</t>
  </si>
  <si>
    <t>Vis - Diabetes Data Shapes</t>
  </si>
  <si>
    <t>Vis Dexcom Observations - Hourly</t>
  </si>
  <si>
    <t>Vis Dexcom Observations - Daily</t>
  </si>
  <si>
    <t>Vis Dexcom Observations - Histogram</t>
  </si>
  <si>
    <t>ShEx SHACL Announcements</t>
  </si>
  <si>
    <t>Release 4.0 Issues</t>
  </si>
  <si>
    <t>Release 5.0 Design Goals</t>
  </si>
  <si>
    <t>UN FAO AgroVoc</t>
  </si>
  <si>
    <t>US Library of Congress</t>
  </si>
  <si>
    <t>Plant Ontology</t>
  </si>
  <si>
    <t>Avocado Ontology</t>
  </si>
  <si>
    <t>US NIH PubChem RDF</t>
  </si>
  <si>
    <t>Wedge FNDDS &amp; Meal Ingredients</t>
  </si>
  <si>
    <t>Release 5.0 Issues</t>
  </si>
  <si>
    <t>SDL-ID</t>
  </si>
  <si>
    <t>&lt;li&gt;&lt;a href="#" onclick="show1()"&gt;&lt;!--Slide 1 --&gt;Title Page&lt;/a&gt;&lt;/li&gt;</t>
  </si>
  <si>
    <t>&lt;li&gt;&lt;a href="#" onclick="show2()"&gt;&lt;!--Slide 2 --&gt;Presentation Notes&lt;/a&gt;&lt;/li&gt;</t>
  </si>
  <si>
    <t>&lt;li&gt;&lt;a href="#" onclick="show3()"&gt;&lt;!--Slide 3 --&gt;SDL Announcements&lt;/a&gt;&lt;/li&gt;</t>
  </si>
  <si>
    <t>&lt;li&gt;&lt;a href="#" onclick="show4()"&gt;&lt;!--Slide 4 --&gt;SDL Agenda and Product Plan&lt;/a&gt;&lt;/li&gt;</t>
  </si>
  <si>
    <t>&lt;li&gt;&lt;a href="#" onclick="show5()"&gt;&lt;!--Slide 5 --&gt;Release 1.0 Design Goals&lt;/a&gt;&lt;/li&gt;</t>
  </si>
  <si>
    <t>&lt;li&gt;&lt;a href="#" onclick="show6()"&gt;&lt;!--Slide 6 --&gt;SMV Baseline&lt;/a&gt;&lt;/li&gt;</t>
  </si>
  <si>
    <t>&lt;li&gt;&lt;a href="#" onclick="show7()"&gt;&lt;!--Slide 7 --&gt;SDL AWS/Lambda Baseline&lt;/a&gt;&lt;/li&gt;</t>
  </si>
  <si>
    <t>&lt;li&gt;&lt;a href="#" onclick="show8()"&gt;&lt;!--Slide 8 --&gt;SMV @Language&lt;/a&gt;&lt;/li&gt;</t>
  </si>
  <si>
    <t>&lt;li&gt;&lt;a href="#" onclick="show9()"&gt;&lt;!--Slide 9 --&gt;SDL AWS/Lambda @Language&lt;/a&gt;&lt;/li&gt;</t>
  </si>
  <si>
    <t>&lt;li&gt;&lt;a href="#" onclick="show10()"&gt;&lt;!--Slide 10 --&gt;SMV @Corporation&lt;/a&gt;&lt;/li&gt;</t>
  </si>
  <si>
    <t>&lt;li&gt;&lt;a href="#" onclick="show11()"&gt;&lt;!--Slide 11 --&gt;SDL AWS/Lambda @Corporation&lt;/a&gt;&lt;/li&gt;</t>
  </si>
  <si>
    <t>&lt;li&gt;&lt;a href="#" onclick="show12()"&gt;&lt;!--Slide 12 --&gt;Vis 3D - @Corporation&lt;/a&gt;&lt;/li&gt;</t>
  </si>
  <si>
    <t>&lt;li&gt;&lt;a href="#" onclick="show13()"&gt;&lt;!--Slide 13 --&gt;Release 1.0 Issues&lt;/a&gt;&lt;/li&gt;</t>
  </si>
  <si>
    <t>&lt;li&gt;&lt;a href="#" onclick="show14()"&gt;&lt;!--Slide 14 --&gt;Release 2.0 Design Goals&lt;/a&gt;&lt;/li&gt;</t>
  </si>
  <si>
    <t>&lt;li&gt;&lt;a href="#" onclick="show15()"&gt;&lt;!--Slide 15 --&gt;Release 2.0 Design Notes&lt;/a&gt;&lt;/li&gt;</t>
  </si>
  <si>
    <t>&lt;li&gt;&lt;a href="#" onclick="show16()"&gt;&lt;!--Slide 16 --&gt;SMV Baseline&lt;/a&gt;&lt;/li&gt;</t>
  </si>
  <si>
    <t>&lt;li&gt;&lt;a href="#" onclick="show17()"&gt;&lt;!--Slide 17 --&gt;SDL AWS/Lambda Baseline&lt;/a&gt;&lt;/li&gt;</t>
  </si>
  <si>
    <t>&lt;li&gt;&lt;a href="#" onclick="show18()"&gt;&lt;!--Slide 18 --&gt;Vis - Circle Packing&lt;/a&gt;&lt;/li&gt;</t>
  </si>
  <si>
    <t>&lt;li&gt;&lt;a href="#" onclick="show19()"&gt;&lt;!--Slide 19 --&gt;Vis - Sunburst&lt;/a&gt;&lt;/li&gt;</t>
  </si>
  <si>
    <t>&lt;li&gt;&lt;a href="#" onclick="show20()"&gt;&lt;!--Slide 20 --&gt;Vis - Sunburst Zoom with Labels&lt;/a&gt;&lt;/li&gt;</t>
  </si>
  <si>
    <t>&lt;li&gt;&lt;a href="#" onclick="show21()"&gt;&lt;!--Slide 21 --&gt;Vis - Collapsible Boxes&lt;/a&gt;&lt;/li&gt;</t>
  </si>
  <si>
    <t>&lt;li&gt;&lt;a href="#" onclick="show22()"&gt;&lt;!--Slide 22 --&gt;Vis - Node-Link Tree&lt;/a&gt;&lt;/li&gt;</t>
  </si>
  <si>
    <t>&lt;li&gt;&lt;a href="#" onclick="show23()"&gt;&lt;!--Slide 23 --&gt;Vis - Treemap&lt;/a&gt;&lt;/li&gt;</t>
  </si>
  <si>
    <t>&lt;li&gt;&lt;a href="#" onclick="show24()"&gt;&lt;!--Slide 24 --&gt;Vis - schema.org as Directed Graph&lt;/a&gt;&lt;/li&gt;</t>
  </si>
  <si>
    <t>&lt;li&gt;&lt;a href="#" onclick="show25()"&gt;&lt;!--Slide 25 --&gt;Release 2.0 Issues&lt;/a&gt;&lt;/li&gt;</t>
  </si>
  <si>
    <t>&lt;li&gt;&lt;a href="#" onclick="show26()"&gt;&lt;!--Slide 26 --&gt;Release 3.0 Design Goals&lt;/a&gt;&lt;/li&gt;</t>
  </si>
  <si>
    <t>&lt;li&gt;&lt;a href="#" onclick="show27()"&gt;&lt;!--Slide 27 --&gt;SDL AWS/EC2 USDA NALT&lt;/a&gt;&lt;/li&gt;</t>
  </si>
  <si>
    <t>&lt;li&gt;&lt;a href="#" onclick="show28()"&gt;&lt;!--Slide 28 --&gt;Wedge Reference Library&lt;/a&gt;&lt;/li&gt;</t>
  </si>
  <si>
    <t>&lt;li&gt;&lt;a href="#" onclick="show29()"&gt;&lt;!--Slide 29 --&gt;Vis - NALT Sunburst&lt;/a&gt;&lt;/li&gt;</t>
  </si>
  <si>
    <t>&lt;li&gt;&lt;a href="#" onclick="show30()"&gt;&lt;!--Slide 30 --&gt;SDL AWS/EC2 US NIH NCIT&lt;/a&gt;&lt;/li&gt;</t>
  </si>
  <si>
    <t>&lt;li&gt;&lt;a href="#" onclick="show31()"&gt;&lt;!--Slide 31 --&gt;Wedge ChEMATIC&lt;/a&gt;&lt;/li&gt;</t>
  </si>
  <si>
    <t>&lt;li&gt;&lt;a href="#" onclick="show32()"&gt;&lt;!--Slide 32 --&gt;Release 3.0 Issues&lt;/a&gt;&lt;/li&gt;</t>
  </si>
  <si>
    <t>&lt;li&gt;&lt;a href="#" onclick="show33()"&gt;&lt;!--Slide 33 --&gt;Release 4.0 Design Goals&lt;/a&gt;&lt;/li&gt;</t>
  </si>
  <si>
    <t>&lt;li&gt;&lt;a href="#" onclick="show34()"&gt;&lt;!--Slide 34 --&gt;Shapes by Tim Berners-Lee&lt;/a&gt;&lt;/li&gt;</t>
  </si>
  <si>
    <t>&lt;li&gt;&lt;a href="#" onclick="show35()"&gt;&lt;!--Slide 35 --&gt;Shapes by Ruben Verborgh&lt;/a&gt;&lt;/li&gt;</t>
  </si>
  <si>
    <t>&lt;li&gt;&lt;a href="#" onclick="show36()"&gt;&lt;!--Slide 36 --&gt;SHACL at US NIH&lt;/a&gt;&lt;/li&gt;</t>
  </si>
  <si>
    <t>&lt;li&gt;&lt;a href="#" onclick="show37()"&gt;&lt;!--Slide 37 --&gt;Glucosinolates Background&lt;/a&gt;&lt;/li&gt;</t>
  </si>
  <si>
    <t>&lt;li&gt;&lt;a href="#" onclick="show38()"&gt;&lt;!--Slide 38 --&gt;Wedge Glucosinolates&lt;/a&gt;&lt;/li&gt;</t>
  </si>
  <si>
    <t>&lt;li&gt;&lt;a href="#" onclick="show39()"&gt;&lt;!--Slide 39 --&gt;Glucosinolates Fingerprint Data&lt;/a&gt;&lt;/li&gt;</t>
  </si>
  <si>
    <t>&lt;li&gt;&lt;a href="#" onclick="show40()"&gt;&lt;!--Slide 40 --&gt;Vis 3D - Research Data Shapes&lt;/a&gt;&lt;/li&gt;</t>
  </si>
  <si>
    <t>&lt;li&gt;&lt;a href="#" onclick="show41()"&gt;&lt;!--Slide 41 --&gt;Diabetes Background&lt;/a&gt;&lt;/li&gt;</t>
  </si>
  <si>
    <t>&lt;li&gt;&lt;a href="#" onclick="show42()"&gt;&lt;!--Slide 42 --&gt;Wedge Diabetes&lt;/a&gt;&lt;/li&gt;</t>
  </si>
  <si>
    <t>&lt;li&gt;&lt;a href="#" onclick="show43()"&gt;&lt;!--Slide 43 --&gt;Dexcom Diabetes Monitor&lt;/a&gt;&lt;/li&gt;</t>
  </si>
  <si>
    <t>&lt;li&gt;&lt;a href="#" onclick="show44()"&gt;&lt;!--Slide 44 --&gt;Vis - Diabetes Data Shapes&lt;/a&gt;&lt;/li&gt;</t>
  </si>
  <si>
    <t>&lt;li&gt;&lt;a href="#" onclick="show45()"&gt;&lt;!--Slide 45 --&gt;Vis Dexcom Observations - Hourly&lt;/a&gt;&lt;/li&gt;</t>
  </si>
  <si>
    <t>&lt;li&gt;&lt;a href="#" onclick="show46()"&gt;&lt;!--Slide 46 --&gt;Vis Dexcom Observations - Daily&lt;/a&gt;&lt;/li&gt;</t>
  </si>
  <si>
    <t>&lt;li&gt;&lt;a href="#" onclick="show47()"&gt;&lt;!--Slide 47 --&gt;Vis Dexcom Observations - Histogram&lt;/a&gt;&lt;/li&gt;</t>
  </si>
  <si>
    <t>&lt;li&gt;&lt;a href="#" onclick="show48()"&gt;&lt;!--Slide 48 --&gt;ShEx SHACL Announcements&lt;/a&gt;&lt;/li&gt;</t>
  </si>
  <si>
    <t>&lt;li&gt;&lt;a href="#" onclick="show49()"&gt;&lt;!--Slide 49 --&gt;Release 4.0 Issues&lt;/a&gt;&lt;/li&gt;</t>
  </si>
  <si>
    <t>&lt;li&gt;&lt;a href="#" onclick="show50()"&gt;&lt;!--Slide 50 --&gt;Release 5.0 Design Goals&lt;/a&gt;&lt;/li&gt;</t>
  </si>
  <si>
    <t>&lt;li&gt;&lt;a href="#" onclick="show51()"&gt;&lt;!--Slide 51 --&gt;UN FAO AgroVoc&lt;/a&gt;&lt;/li&gt;</t>
  </si>
  <si>
    <t>&lt;li&gt;&lt;a href="#" onclick="show52()"&gt;&lt;!--Slide 52 --&gt;US Library of Congress&lt;/a&gt;&lt;/li&gt;</t>
  </si>
  <si>
    <t>&lt;li&gt;&lt;a href="#" onclick="show53()"&gt;&lt;!--Slide 53 --&gt;Plant Ontology&lt;/a&gt;&lt;/li&gt;</t>
  </si>
  <si>
    <t>&lt;li&gt;&lt;a href="#" onclick="show54()"&gt;&lt;!--Slide 54 --&gt;Avocado Ontology&lt;/a&gt;&lt;/li&gt;</t>
  </si>
  <si>
    <t>&lt;li&gt;&lt;a href="#" onclick="show55()"&gt;&lt;!--Slide 55 --&gt;US NIH PubChem RDF&lt;/a&gt;&lt;/li&gt;</t>
  </si>
  <si>
    <t>&lt;li&gt;&lt;a href="#" onclick="show56()"&gt;&lt;!--Slide 56 --&gt;Wedge FNDDS &amp; Meal Ingredients&lt;/a&gt;&lt;/li&gt;</t>
  </si>
  <si>
    <t>&lt;li&gt;&lt;a href="#" onclick="show57()"&gt;&lt;!--Slide 57 --&gt;Release 5.0 Issues&lt;/a&gt;&lt;/li&gt;</t>
  </si>
  <si>
    <t>x</t>
  </si>
  <si>
    <t>CONCATENATED-SDL</t>
  </si>
  <si>
    <t>Structured Data Linter</t>
  </si>
  <si>
    <t>list items</t>
  </si>
  <si>
    <t>&lt;li&gt;&lt;a href="#" onclick="show1()"&gt;&lt;!--Slide 1 --&gt;Title Page&lt;/a&gt;&lt;/li&gt;&lt;li&gt;&lt;a href="#" onclick="show2()"&gt;&lt;!--Slide 2 --&gt;Presentation Notes&lt;/a&gt;&lt;/li&gt;&lt;li&gt;&lt;a href="#" onclick="show3()"&gt;&lt;!--Slide 3 --&gt;SDL Announcements&lt;/a&gt;&lt;/li&gt;&lt;li&gt;&lt;a href="#" onclick="show4()"&gt;&lt;!--Slide 4 --&gt;SDL Agenda and Product Plan&lt;/a&gt;&lt;/li&gt;&lt;li&gt;&lt;a href="#" onclick="show5()"&gt;&lt;!--Slide 5 --&gt;Release 1.0 Design Goals&lt;/a&gt;&lt;/li&gt;&lt;li&gt;&lt;a href="#" onclick="show6()"&gt;&lt;!--Slide 6 --&gt;SMV Baseline&lt;/a&gt;&lt;/li&gt;&lt;li&gt;&lt;a href="#" onclick="show7()"&gt;&lt;!--Slide 7 --&gt;SDL AWS/Lambda Baseline&lt;/a&gt;&lt;/li&gt;&lt;li&gt;&lt;a href="#" onclick="show8()"&gt;&lt;!--Slide 8 --&gt;SMV @Language&lt;/a&gt;&lt;/li&gt;&lt;li&gt;&lt;a href="#" onclick="show9()"&gt;&lt;!--Slide 9 --&gt;SDL AWS/Lambda @Language&lt;/a&gt;&lt;/li&gt;&lt;li&gt;&lt;a href="#" onclick="show10()"&gt;&lt;!--Slide 10 --&gt;SMV @Corporation&lt;/a&gt;&lt;/li&gt;&lt;li&gt;&lt;a href="#" onclick="show11()"&gt;&lt;!--Slide 11 --&gt;SDL AWS/Lambda @Corporation&lt;/a&gt;&lt;/li&gt;&lt;li&gt;&lt;a href="#" onclick="show12()"&gt;&lt;!--Slide 12 --&gt;Vis 3D - @Corporation&lt;/a&gt;&lt;/li&gt;&lt;li&gt;&lt;a href="#" onclick="show13()"&gt;&lt;!--Slide 13 --&gt;Release 1.0 Issues&lt;/a&gt;&lt;/li&gt;&lt;li&gt;&lt;a href="#" onclick="show14()"&gt;&lt;!--Slide 14 --&gt;Release 2.0 Design Goals&lt;/a&gt;&lt;/li&gt;&lt;li&gt;&lt;a href="#" onclick="show15()"&gt;&lt;!--Slide 15 --&gt;Release 2.0 Design Notes&lt;/a&gt;&lt;/li&gt;&lt;li&gt;&lt;a href="#" onclick="show16()"&gt;&lt;!--Slide 16 --&gt;SMV Baseline&lt;/a&gt;&lt;/li&gt;&lt;li&gt;&lt;a href="#" onclick="show17()"&gt;&lt;!--Slide 17 --&gt;SDL AWS/Lambda Baseline&lt;/a&gt;&lt;/li&gt;&lt;li&gt;&lt;a href="#" onclick="show18()"&gt;&lt;!--Slide 18 --&gt;Vis - Circle Packing&lt;/a&gt;&lt;/li&gt;&lt;li&gt;&lt;a href="#" onclick="show19()"&gt;&lt;!--Slide 19 --&gt;Vis - Sunburst&lt;/a&gt;&lt;/li&gt;&lt;li&gt;&lt;a href="#" onclick="show20()"&gt;&lt;!--Slide 20 --&gt;Vis - Sunburst Zoom with Labels&lt;/a&gt;&lt;/li&gt;&lt;li&gt;&lt;a href="#" onclick="show21()"&gt;&lt;!--Slide 21 --&gt;Vis - Collapsible Boxes&lt;/a&gt;&lt;/li&gt;&lt;li&gt;&lt;a href="#" onclick="show22()"&gt;&lt;!--Slide 22 --&gt;Vis - Node-Link Tree&lt;/a&gt;&lt;/li&gt;&lt;li&gt;&lt;a href="#" onclick="show23()"&gt;&lt;!--Slide 23 --&gt;Vis - Treemap&lt;/a&gt;&lt;/li&gt;&lt;li&gt;&lt;a href="#" onclick="show24()"&gt;&lt;!--Slide 24 --&gt;Vis - schema.org as Directed Graph&lt;/a&gt;&lt;/li&gt;&lt;li&gt;&lt;a href="#" onclick="show25()"&gt;&lt;!--Slide 25 --&gt;Release 2.0 Issues&lt;/a&gt;&lt;/li&gt;&lt;li&gt;&lt;a href="#" onclick="show26()"&gt;&lt;!--Slide 26 --&gt;Release 3.0 Design Goals&lt;/a&gt;&lt;/li&gt;&lt;li&gt;&lt;a href="#" onclick="show27()"&gt;&lt;!--Slide 27 --&gt;SDL AWS/EC2 USDA NALT&lt;/a&gt;&lt;/li&gt;&lt;li&gt;&lt;a href="#" onclick="show28()"&gt;&lt;!--Slide 28 --&gt;Wedge Reference Library&lt;/a&gt;&lt;/li&gt;&lt;li&gt;&lt;a href="#" onclick="show29()"&gt;&lt;!--Slide 29 --&gt;Vis - NALT Sunburst&lt;/a&gt;&lt;/li&gt;&lt;li&gt;&lt;a href="#" onclick="show30()"&gt;&lt;!--Slide 30 --&gt;SDL AWS/EC2 US NIH NCIT&lt;/a&gt;&lt;/li&gt;&lt;li&gt;&lt;a href="#" onclick="show31()"&gt;&lt;!--Slide 31 --&gt;Wedge ChEMATIC&lt;/a&gt;&lt;/li&gt;&lt;li&gt;&lt;a href="#" onclick="show32()"&gt;&lt;!--Slide 32 --&gt;Release 3.0 Issues&lt;/a&gt;&lt;/li&gt;&lt;li&gt;&lt;a href="#" onclick="show33()"&gt;&lt;!--Slide 33 --&gt;Release 4.0 Design Goals&lt;/a&gt;&lt;/li&gt;&lt;li&gt;&lt;a href="#" onclick="show34()"&gt;&lt;!--Slide 34 --&gt;Shapes by Tim Berners-Lee&lt;/a&gt;&lt;/li&gt;&lt;li&gt;&lt;a href="#" onclick="show35()"&gt;&lt;!--Slide 35 --&gt;Shapes by Ruben Verborgh&lt;/a&gt;&lt;/li&gt;&lt;li&gt;&lt;a href="#" onclick="show36()"&gt;&lt;!--Slide 36 --&gt;SHACL at US NIH&lt;/a&gt;&lt;/li&gt;&lt;li&gt;&lt;a href="#" onclick="show37()"&gt;&lt;!--Slide 37 --&gt;Glucosinolates Background&lt;/a&gt;&lt;/li&gt;&lt;li&gt;&lt;a href="#" onclick="show38()"&gt;&lt;!--Slide 38 --&gt;Wedge Glucosinolates&lt;/a&gt;&lt;/li&gt;&lt;li&gt;&lt;a href="#" onclick="show39()"&gt;&lt;!--Slide 39 --&gt;Glucosinolates Fingerprint Data&lt;/a&gt;&lt;/li&gt;&lt;li&gt;&lt;a href="#" onclick="show40()"&gt;&lt;!--Slide 40 --&gt;Vis 3D - Research Data Shapes&lt;/a&gt;&lt;/li&gt;&lt;li&gt;&lt;a href="#" onclick="show41()"&gt;&lt;!--Slide 41 --&gt;Diabetes Background&lt;/a&gt;&lt;/li&gt;&lt;li&gt;&lt;a href="#" onclick="show42()"&gt;&lt;!--Slide 42 --&gt;Wedge Diabetes&lt;/a&gt;&lt;/li&gt;&lt;li&gt;&lt;a href="#" onclick="show43()"&gt;&lt;!--Slide 43 --&gt;Dexcom Diabetes Monitor&lt;/a&gt;&lt;/li&gt;&lt;li&gt;&lt;a href="#" onclick="show44()"&gt;&lt;!--Slide 44 --&gt;Vis - Diabetes Data Shapes&lt;/a&gt;&lt;/li&gt;&lt;li&gt;&lt;a href="#" onclick="show45()"&gt;&lt;!--Slide 45 --&gt;Vis Dexcom Observations - Hourly&lt;/a&gt;&lt;/li&gt;&lt;li&gt;&lt;a href="#" onclick="show46()"&gt;&lt;!--Slide 46 --&gt;Vis Dexcom Observations - Daily&lt;/a&gt;&lt;/li&gt;&lt;li&gt;&lt;a href="#" onclick="show47()"&gt;&lt;!--Slide 47 --&gt;Vis Dexcom Observations - Histogram&lt;/a&gt;&lt;/li&gt;&lt;li&gt;&lt;a href="#" onclick="show48()"&gt;&lt;!--Slide 48 --&gt;ShEx SHACL Announcements&lt;/a&gt;&lt;/li&gt;&lt;li&gt;&lt;a href="#" onclick="show49()"&gt;&lt;!--Slide 49 --&gt;Release 4.0 Issues&lt;/a&gt;&lt;/li&gt;&lt;li&gt;&lt;a href="#" onclick="show50()"&gt;&lt;!--Slide 50 --&gt;Release 5.0 Design Goals&lt;/a&gt;&lt;/li&gt;&lt;li&gt;&lt;a href="#" onclick="show51()"&gt;&lt;!--Slide 51 --&gt;UN FAO AgroVoc&lt;/a&gt;&lt;/li&gt;&lt;li&gt;&lt;a href="#" onclick="show52()"&gt;&lt;!--Slide 52 --&gt;US Library of Congress&lt;/a&gt;&lt;/li&gt;&lt;li&gt;&lt;a href="#" onclick="show53()"&gt;&lt;!--Slide 53 --&gt;Plant Ontology&lt;/a&gt;&lt;/li&gt;&lt;li&gt;&lt;a href="#" onclick="show54()"&gt;&lt;!--Slide 54 --&gt;Avocado Ontology&lt;/a&gt;&lt;/li&gt;&lt;li&gt;&lt;a href="#" onclick="show55()"&gt;&lt;!--Slide 55 --&gt;US NIH PubChem RDF&lt;/a&gt;&lt;/li&gt;&lt;li&gt;&lt;a href="#" onclick="show56()"&gt;&lt;!--Slide 56 --&gt;Wedge FNDDS &amp; Meal Ingredients&lt;/a&gt;&lt;/li&gt;&lt;li&gt;&lt;a href="#" onclick="show57()"&gt;&lt;!--Slide 57 --&gt;Release 5.0 Issues&lt;/a&gt;&lt;/li&gt;</t>
  </si>
  <si>
    <t>function show1(story) {player.show(null, 'item-11');}function show2(story) {player.show(null, 'item-12');}function show3(story) {player.show(null, 'item-13');}function show4(story) {player.show(null, 'item-14');}function show5(story) {player.show(null, 'item-15');}function show6(story) {player.show(null, 'item-16');}function show7(story) {player.show(null, 'item-17');}function show8(story) {player.show(null, 'item-18');}function show9(story) {player.show(null, 'item-19');}function show10(story) {player.show(null, 'item-20');}function show11(story) {player.show(null, 'item-21');}function show12(story) {player.show(null, 'item-22');}function show13(story) {player.show(null, 'item-23');}function show14(story) {player.show(null, 'item-24');}function show15(story) {player.show(null, 'item-25');}function show16(story) {player.show(null, 'item-26');}function show17(story) {player.show(null, 'item-27');}function show18(story) {player.show(null, 'item-28');}function show19(story) {player.show(null, 'item-29');}function show20(story) {player.show(null, 'item-30');}function show21(story) {player.show(null, 'item-31');}function show22(story) {player.show(null, 'item-32');}function show23(story) {player.show(null, 'item-33');}function show24(story) {player.show(null, 'item-34');}function show25(story) {player.show(null, 'item-35');}function show26(story) {player.show(null, 'item-36');}function show27(story) {player.show(null, 'item-37');}function show28(story) {player.show(null, 'item-38');}function show29(story) {player.show(null, 'item-39');}function show30(story) {player.show(null, 'item-40');}function show31(story) {player.show(null, 'item-41');}function show32(story) {player.show(null, 'item-42');}function show33(story) {player.show(null, 'item-43');}function show34(story) {player.show(null, 'item-44');}function show35(story) {player.show(null, 'item-45');}function show36(story) {player.show(null, 'item-46');}function show37(story) {player.show(null, 'item-47');}function show38(story) {player.show(null, 'item-48');}function show39(story) {player.show(null, 'item-49');}function show40(story) {player.show(null, 'item-50');}function show41(story) {player.show(null, 'item-51');}function show42(story) {player.show(null, 'item-52');}function show43(story) {player.show(null, 'item-53');}function show44(story) {player.show(null, 'item-54');}function show45(story) {player.show(null, 'item-55');}function show46(story) {player.show(null, 'item-56');}function show47(story) {player.show(null, 'item-57');}function show48(story) {player.show(null, 'item-58');}function show49(story) {player.show(null, 'item-59');}function show50(story) {player.show(null, 'item-60');}function show51(story) {player.show(null, 'item-61');}function show52(story) {player.show(null, 'item-62');}function show53(story) {player.show(null, 'item-63');}function show54(story) {player.show(null, 'item-64');}function show55(story) {player.show(null, 'item-65');}function show56(story) {player.show(null, 'item-66');}function show57(story) {player.show(null, 'item-67');}</t>
  </si>
  <si>
    <t>project to enhance</t>
  </si>
  <si>
    <t>CONCAT-MACHINE-LEARNING</t>
  </si>
  <si>
    <t>title-1</t>
  </si>
  <si>
    <t>title-2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</si>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</sst>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0" xfId="1" applyFont="1" applyFill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C864DDD0-623E-46F1-84B0-047958E4987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DBB3-6262-472F-B2C3-11A11989C1BF}">
  <sheetPr>
    <tabColor rgb="FFFFFF00"/>
  </sheetPr>
  <dimension ref="A1:DM31"/>
  <sheetViews>
    <sheetView tabSelected="1"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3.4609375" bestFit="1" customWidth="1"/>
    <col min="3" max="3" width="1.84375" style="1" bestFit="1" customWidth="1"/>
    <col min="4" max="4" width="26.3046875" style="1" bestFit="1" customWidth="1"/>
    <col min="5" max="5" width="1.84375" style="1" bestFit="1" customWidth="1"/>
    <col min="6" max="6" width="18.4609375" style="1" bestFit="1" customWidth="1"/>
    <col min="7" max="7" width="1.84375" style="1" bestFit="1" customWidth="1"/>
    <col min="8" max="8" width="1.84375" style="1" customWidth="1"/>
    <col min="9" max="9" width="6.69140625" style="1" bestFit="1" customWidth="1"/>
    <col min="10" max="10" width="6.921875" style="1" bestFit="1" customWidth="1"/>
    <col min="11" max="12" width="6.4609375" style="1" bestFit="1" customWidth="1"/>
    <col min="13" max="13" width="6.69140625" style="1" bestFit="1" customWidth="1"/>
    <col min="14" max="14" width="11.765625" style="1" bestFit="1" customWidth="1"/>
    <col min="15" max="15" width="7.4609375" style="1" bestFit="1" customWidth="1"/>
    <col min="16" max="16" width="7.69140625" style="1" bestFit="1" customWidth="1"/>
    <col min="17" max="17" width="1.84375" style="1" bestFit="1" customWidth="1"/>
    <col min="18" max="18" width="7" style="1" bestFit="1" customWidth="1"/>
    <col min="19" max="19" width="17.07421875" style="1" bestFit="1" customWidth="1"/>
    <col min="20" max="20" width="24.61328125" style="1" bestFit="1" customWidth="1"/>
    <col min="21" max="21" width="1.53515625" style="1" bestFit="1" customWidth="1"/>
    <col min="22" max="22" width="2.61328125" style="1" bestFit="1" customWidth="1"/>
    <col min="23" max="23" width="7.53515625" style="1" bestFit="1" customWidth="1"/>
    <col min="24" max="24" width="2.61328125" style="1" bestFit="1" customWidth="1"/>
    <col min="25" max="25" width="1.3828125" style="1" bestFit="1" customWidth="1"/>
    <col min="26" max="27" width="1.53515625" style="1" bestFit="1" customWidth="1"/>
    <col min="28" max="28" width="2.61328125" style="1" bestFit="1" customWidth="1"/>
    <col min="29" max="29" width="5.4609375" style="1" bestFit="1" customWidth="1"/>
    <col min="30" max="30" width="2.61328125" style="1" bestFit="1" customWidth="1"/>
    <col min="31" max="31" width="1.3828125" style="1" bestFit="1" customWidth="1"/>
    <col min="32" max="32" width="2.61328125" style="1" bestFit="1" customWidth="1"/>
    <col min="33" max="33" width="6.84375" style="1" bestFit="1" customWidth="1"/>
    <col min="34" max="34" width="2.61328125" style="1" bestFit="1" customWidth="1"/>
    <col min="35" max="35" width="1.3828125" style="1" bestFit="1" customWidth="1"/>
    <col min="36" max="36" width="2.61328125" style="1" bestFit="1" customWidth="1"/>
    <col min="37" max="37" width="7.53515625" style="1" bestFit="1" customWidth="1"/>
    <col min="38" max="38" width="2.61328125" style="1" bestFit="1" customWidth="1"/>
    <col min="39" max="39" width="1.3828125" style="1" bestFit="1" customWidth="1"/>
    <col min="40" max="40" width="2.61328125" style="1" bestFit="1" customWidth="1"/>
    <col min="41" max="41" width="4.61328125" style="1" bestFit="1" customWidth="1"/>
    <col min="42" max="42" width="2.61328125" style="1" bestFit="1" customWidth="1"/>
    <col min="43" max="43" width="1.3828125" style="1" bestFit="1" customWidth="1"/>
    <col min="44" max="44" width="2.61328125" style="1" bestFit="1" customWidth="1"/>
    <col min="45" max="45" width="6.4609375" style="1" bestFit="1" customWidth="1"/>
    <col min="46" max="46" width="2.61328125" style="1" bestFit="1" customWidth="1"/>
    <col min="47" max="47" width="1.3828125" style="1" bestFit="1" customWidth="1"/>
    <col min="48" max="48" width="2.61328125" style="1" bestFit="1" customWidth="1"/>
    <col min="49" max="49" width="6.4609375" style="1" bestFit="1" customWidth="1"/>
    <col min="50" max="50" width="2.61328125" style="1" bestFit="1" customWidth="1"/>
    <col min="51" max="53" width="1.53515625" style="1" bestFit="1" customWidth="1"/>
    <col min="54" max="54" width="8.15234375" style="1" bestFit="1" customWidth="1"/>
    <col min="55" max="55" width="3.69140625" style="1" bestFit="1" customWidth="1"/>
    <col min="56" max="56" width="2.765625" style="1" bestFit="1" customWidth="1"/>
    <col min="57" max="57" width="1.84375" style="1" bestFit="1" customWidth="1"/>
    <col min="58" max="58" width="5.23046875" style="1" bestFit="1" customWidth="1"/>
    <col min="59" max="59" width="2.61328125" style="1" bestFit="1" customWidth="1"/>
    <col min="60" max="60" width="17.23046875" style="1" bestFit="1" customWidth="1"/>
    <col min="61" max="61" width="2.61328125" style="1" bestFit="1" customWidth="1"/>
    <col min="62" max="62" width="1.84375" style="1" bestFit="1" customWidth="1"/>
    <col min="63" max="63" width="4.53515625" style="1" bestFit="1" customWidth="1"/>
    <col min="64" max="65" width="17.84375" style="1" bestFit="1" customWidth="1"/>
    <col min="66" max="66" width="1.84375" style="1" bestFit="1" customWidth="1"/>
    <col min="67" max="67" width="5.61328125" style="1" bestFit="1" customWidth="1"/>
    <col min="68" max="68" width="2.61328125" style="1" bestFit="1" customWidth="1"/>
    <col min="69" max="69" width="5.23046875" style="1" bestFit="1" customWidth="1"/>
    <col min="70" max="70" width="2.61328125" style="1" bestFit="1" customWidth="1"/>
    <col min="71" max="71" width="1.84375" style="1" bestFit="1" customWidth="1"/>
    <col min="72" max="72" width="4.3046875" style="1" bestFit="1" customWidth="1"/>
    <col min="73" max="73" width="1.84375" style="1" bestFit="1" customWidth="1"/>
    <col min="74" max="74" width="5.61328125" style="1" bestFit="1" customWidth="1"/>
    <col min="75" max="75" width="2.61328125" style="1" bestFit="1" customWidth="1"/>
    <col min="76" max="76" width="6.3046875" style="1" bestFit="1" customWidth="1"/>
    <col min="77" max="77" width="1.84375" style="1" bestFit="1" customWidth="1"/>
    <col min="78" max="78" width="11.3828125" style="1" bestFit="1" customWidth="1"/>
    <col min="79" max="79" width="2.61328125" style="1" bestFit="1" customWidth="1"/>
    <col min="80" max="80" width="1.84375" style="1" bestFit="1" customWidth="1"/>
    <col min="81" max="81" width="4.921875" style="1" bestFit="1" customWidth="1"/>
    <col min="82" max="82" width="8.921875" style="1" bestFit="1" customWidth="1"/>
    <col min="83" max="83" width="5.69140625" style="1" bestFit="1" customWidth="1"/>
    <col min="84" max="84" width="3.921875" style="1" bestFit="1" customWidth="1"/>
    <col min="85" max="85" width="8.921875" style="1" bestFit="1" customWidth="1"/>
    <col min="86" max="86" width="4.69140625" style="1" bestFit="1" customWidth="1"/>
    <col min="87" max="87" width="7.53515625" style="1" bestFit="1" customWidth="1"/>
    <col min="88" max="88" width="1.84375" style="1" bestFit="1" customWidth="1"/>
    <col min="89" max="89" width="5.61328125" style="1" bestFit="1" customWidth="1"/>
    <col min="90" max="90" width="2.61328125" style="1" bestFit="1" customWidth="1"/>
    <col min="91" max="91" width="5" style="1" bestFit="1" customWidth="1"/>
    <col min="92" max="92" width="2.61328125" style="1" bestFit="1" customWidth="1"/>
    <col min="93" max="93" width="1.84375" style="1" bestFit="1" customWidth="1"/>
    <col min="94" max="94" width="9.3046875" style="1" bestFit="1" customWidth="1"/>
    <col min="95" max="95" width="5.15234375" style="1" bestFit="1" customWidth="1"/>
    <col min="96" max="96" width="10.4609375" style="1" bestFit="1" customWidth="1"/>
    <col min="97" max="97" width="1.84375" style="1" bestFit="1" customWidth="1"/>
    <col min="98" max="98" width="6.07421875" style="1" bestFit="1" customWidth="1"/>
    <col min="99" max="99" width="4" style="1" bestFit="1" customWidth="1"/>
    <col min="100" max="100" width="7.3828125" style="1" bestFit="1" customWidth="1"/>
    <col min="101" max="101" width="12.53515625" style="1" bestFit="1" customWidth="1"/>
    <col min="102" max="102" width="1.84375" style="1" bestFit="1" customWidth="1"/>
    <col min="103" max="103" width="12.53515625" style="1" bestFit="1" customWidth="1"/>
    <col min="104" max="104" width="1.84375" style="1" bestFit="1" customWidth="1"/>
    <col min="105" max="105" width="12.53515625" style="1" bestFit="1" customWidth="1"/>
    <col min="106" max="106" width="1.84375" style="1" bestFit="1" customWidth="1"/>
    <col min="107" max="107" width="12.53515625" style="1" bestFit="1" customWidth="1"/>
    <col min="108" max="108" width="1.84375" style="1" bestFit="1" customWidth="1"/>
    <col min="109" max="109" width="12.53515625" style="1" bestFit="1" customWidth="1"/>
    <col min="110" max="110" width="8.15234375" style="1" bestFit="1" customWidth="1"/>
    <col min="111" max="111" width="9.07421875" style="1" bestFit="1" customWidth="1"/>
    <col min="112" max="112" width="13.61328125" style="1" bestFit="1" customWidth="1"/>
    <col min="113" max="113" width="1.84375" style="1" bestFit="1" customWidth="1"/>
    <col min="114" max="114" width="13.61328125" style="1" bestFit="1" customWidth="1"/>
    <col min="115" max="115" width="1.84375" style="1" bestFit="1" customWidth="1"/>
    <col min="116" max="116" width="13.53515625" style="1" bestFit="1" customWidth="1"/>
    <col min="117" max="117" width="1.84375" style="1" bestFit="1" customWidth="1"/>
    <col min="118" max="16384" width="9.23046875" style="1"/>
  </cols>
  <sheetData>
    <row r="1" spans="1:117" x14ac:dyDescent="0.4">
      <c r="C1" s="1" t="s">
        <v>0</v>
      </c>
      <c r="DM1" s="1" t="s">
        <v>0</v>
      </c>
    </row>
    <row r="2" spans="1:117" x14ac:dyDescent="0.4">
      <c r="C2" s="1" t="s">
        <v>0</v>
      </c>
      <c r="CR2" s="11" t="s">
        <v>86</v>
      </c>
      <c r="DL2" s="11" t="s">
        <v>85</v>
      </c>
      <c r="DM2" s="1" t="s">
        <v>0</v>
      </c>
    </row>
    <row r="3" spans="1:117" x14ac:dyDescent="0.4">
      <c r="C3" s="1" t="s">
        <v>0</v>
      </c>
      <c r="CR3" s="10" t="s">
        <v>0</v>
      </c>
      <c r="DL3" s="10" t="s">
        <v>0</v>
      </c>
      <c r="DM3" s="1" t="s">
        <v>0</v>
      </c>
    </row>
    <row r="4" spans="1:117" x14ac:dyDescent="0.4">
      <c r="C4" s="1" t="s">
        <v>0</v>
      </c>
      <c r="CR4" s="10" t="s">
        <v>0</v>
      </c>
      <c r="DL4" s="10" t="s">
        <v>0</v>
      </c>
      <c r="DM4" s="1" t="s">
        <v>0</v>
      </c>
    </row>
    <row r="5" spans="1:117" x14ac:dyDescent="0.4">
      <c r="C5" s="1" t="s">
        <v>0</v>
      </c>
      <c r="CR5" s="10" t="s">
        <v>0</v>
      </c>
      <c r="DL5" s="10" t="s">
        <v>0</v>
      </c>
      <c r="DM5" s="1" t="s">
        <v>0</v>
      </c>
    </row>
    <row r="6" spans="1:117" x14ac:dyDescent="0.4">
      <c r="C6" s="1" t="s">
        <v>0</v>
      </c>
      <c r="CR6" s="10" t="s">
        <v>0</v>
      </c>
      <c r="DL6" s="10" t="s">
        <v>0</v>
      </c>
      <c r="DM6" s="1" t="s">
        <v>0</v>
      </c>
    </row>
    <row r="7" spans="1:117" x14ac:dyDescent="0.4">
      <c r="C7" s="1" t="s">
        <v>0</v>
      </c>
      <c r="BC7" s="1" t="s">
        <v>84</v>
      </c>
      <c r="CR7" s="10" t="s">
        <v>0</v>
      </c>
      <c r="DL7" s="10" t="s">
        <v>0</v>
      </c>
      <c r="DM7" s="1" t="s">
        <v>0</v>
      </c>
    </row>
    <row r="8" spans="1:117" x14ac:dyDescent="0.4">
      <c r="C8" s="1" t="s">
        <v>0</v>
      </c>
      <c r="BH8" s="1" t="s">
        <v>83</v>
      </c>
      <c r="CR8" s="10" t="s">
        <v>82</v>
      </c>
      <c r="DL8" s="10" t="s">
        <v>82</v>
      </c>
      <c r="DM8" s="1" t="s">
        <v>0</v>
      </c>
    </row>
    <row r="9" spans="1:117" x14ac:dyDescent="0.4">
      <c r="C9" s="1" t="s">
        <v>0</v>
      </c>
      <c r="N9" s="1" t="s">
        <v>81</v>
      </c>
      <c r="DM9" s="1" t="s">
        <v>0</v>
      </c>
    </row>
    <row r="10" spans="1:117" x14ac:dyDescent="0.4">
      <c r="A10" t="s">
        <v>0</v>
      </c>
      <c r="B10" t="s">
        <v>80</v>
      </c>
      <c r="C10" s="1" t="s">
        <v>0</v>
      </c>
      <c r="D10" s="9" t="s">
        <v>448</v>
      </c>
      <c r="F10" s="9" t="s">
        <v>442</v>
      </c>
      <c r="I10" s="1" t="s">
        <v>63</v>
      </c>
      <c r="J10" s="1" t="s">
        <v>62</v>
      </c>
      <c r="K10" s="1" t="s">
        <v>76</v>
      </c>
      <c r="L10" s="1" t="s">
        <v>76</v>
      </c>
      <c r="M10" s="1" t="s">
        <v>59</v>
      </c>
      <c r="N10" s="1" t="s">
        <v>78</v>
      </c>
      <c r="O10" s="1" t="s">
        <v>58</v>
      </c>
      <c r="P10" s="1" t="s">
        <v>57</v>
      </c>
      <c r="Q10" s="1" t="s">
        <v>0</v>
      </c>
      <c r="R10" s="1" t="s">
        <v>56</v>
      </c>
      <c r="S10" s="6" t="s">
        <v>55</v>
      </c>
      <c r="T10" s="1" t="s">
        <v>77</v>
      </c>
      <c r="U10" s="8" t="s">
        <v>51</v>
      </c>
      <c r="V10" s="1" t="s">
        <v>16</v>
      </c>
      <c r="W10" s="1" t="s">
        <v>53</v>
      </c>
      <c r="X10" s="1" t="s">
        <v>16</v>
      </c>
      <c r="Y10" s="1" t="s">
        <v>45</v>
      </c>
      <c r="Z10" s="1" t="s">
        <v>52</v>
      </c>
      <c r="AA10" s="1" t="s">
        <v>51</v>
      </c>
      <c r="AB10" s="1" t="s">
        <v>16</v>
      </c>
      <c r="AC10" s="1" t="s">
        <v>50</v>
      </c>
      <c r="AD10" s="1" t="s">
        <v>16</v>
      </c>
      <c r="AE10" s="1" t="s">
        <v>45</v>
      </c>
      <c r="AF10" s="1" t="s">
        <v>16</v>
      </c>
      <c r="AG10" s="1" t="s">
        <v>34</v>
      </c>
      <c r="AH10" s="1" t="s">
        <v>16</v>
      </c>
      <c r="AI10" s="1" t="s">
        <v>47</v>
      </c>
      <c r="AJ10" s="1" t="s">
        <v>16</v>
      </c>
      <c r="AK10" s="1" t="s">
        <v>49</v>
      </c>
      <c r="AL10" s="1" t="s">
        <v>16</v>
      </c>
      <c r="AM10" s="1" t="s">
        <v>45</v>
      </c>
      <c r="AN10" s="1" t="s">
        <v>16</v>
      </c>
      <c r="AO10" s="1" t="s">
        <v>48</v>
      </c>
      <c r="AP10" s="1" t="s">
        <v>16</v>
      </c>
      <c r="AQ10" s="1" t="s">
        <v>47</v>
      </c>
      <c r="AR10" s="1" t="s">
        <v>16</v>
      </c>
      <c r="AS10" s="1" t="s">
        <v>76</v>
      </c>
      <c r="AT10" s="1" t="s">
        <v>16</v>
      </c>
      <c r="AU10" s="1" t="s">
        <v>45</v>
      </c>
      <c r="AV10" s="1" t="s">
        <v>16</v>
      </c>
      <c r="AW10" s="1" t="s">
        <v>76</v>
      </c>
      <c r="AX10" s="1" t="s">
        <v>16</v>
      </c>
      <c r="AY10" s="1" t="s">
        <v>42</v>
      </c>
      <c r="AZ10" s="1" t="s">
        <v>43</v>
      </c>
      <c r="BA10" s="8" t="s">
        <v>42</v>
      </c>
      <c r="BB10" s="1" t="s">
        <v>3</v>
      </c>
      <c r="BC10" s="1" t="s">
        <v>29</v>
      </c>
      <c r="BD10" s="1" t="s">
        <v>41</v>
      </c>
      <c r="BE10" s="1" t="s">
        <v>18</v>
      </c>
      <c r="BF10" s="1" t="s">
        <v>40</v>
      </c>
      <c r="BG10" s="1" t="s">
        <v>16</v>
      </c>
      <c r="BH10" s="7" t="s">
        <v>75</v>
      </c>
      <c r="BI10" s="1" t="s">
        <v>16</v>
      </c>
      <c r="BJ10" s="1" t="s">
        <v>13</v>
      </c>
      <c r="BK10" s="1" t="s">
        <v>38</v>
      </c>
      <c r="BL10" s="6" t="s">
        <v>37</v>
      </c>
      <c r="BM10" s="1" t="s">
        <v>36</v>
      </c>
      <c r="BN10" s="1" t="s">
        <v>18</v>
      </c>
      <c r="BO10" s="1" t="s">
        <v>20</v>
      </c>
      <c r="BP10" s="1" t="s">
        <v>16</v>
      </c>
      <c r="BQ10" s="1" t="s">
        <v>35</v>
      </c>
      <c r="BR10" s="1" t="s">
        <v>16</v>
      </c>
      <c r="BS10" s="1" t="s">
        <v>13</v>
      </c>
      <c r="BT10" s="1" t="s">
        <v>21</v>
      </c>
      <c r="BU10" s="1" t="s">
        <v>18</v>
      </c>
      <c r="BV10" s="1" t="s">
        <v>20</v>
      </c>
      <c r="BW10" s="1" t="s">
        <v>16</v>
      </c>
      <c r="BX10" s="1" t="s">
        <v>74</v>
      </c>
      <c r="BY10" s="1" t="s">
        <v>18</v>
      </c>
      <c r="BZ10" s="1" t="s">
        <v>74</v>
      </c>
      <c r="CA10" s="1" t="s">
        <v>16</v>
      </c>
      <c r="CB10" s="1" t="s">
        <v>13</v>
      </c>
      <c r="CC10" s="1" t="s">
        <v>32</v>
      </c>
      <c r="CD10" s="5" t="s">
        <v>73</v>
      </c>
      <c r="CE10" s="1" t="s">
        <v>31</v>
      </c>
      <c r="CF10" s="1" t="s">
        <v>28</v>
      </c>
      <c r="CG10" s="5" t="s">
        <v>73</v>
      </c>
      <c r="CH10" s="1" t="s">
        <v>27</v>
      </c>
      <c r="CI10" s="1" t="s">
        <v>25</v>
      </c>
      <c r="CJ10" s="1" t="s">
        <v>18</v>
      </c>
      <c r="CK10" s="1" t="s">
        <v>20</v>
      </c>
      <c r="CL10" s="1" t="s">
        <v>16</v>
      </c>
      <c r="CM10" s="1" t="s">
        <v>19</v>
      </c>
      <c r="CN10" s="1" t="s">
        <v>16</v>
      </c>
      <c r="CO10" s="1" t="s">
        <v>13</v>
      </c>
      <c r="CP10" s="1" t="s">
        <v>24</v>
      </c>
      <c r="CQ10" s="1" t="s">
        <v>23</v>
      </c>
      <c r="CR10" s="5" t="s">
        <v>72</v>
      </c>
      <c r="CS10" s="1" t="s">
        <v>0</v>
      </c>
      <c r="CT10" s="1" t="s">
        <v>15</v>
      </c>
      <c r="CU10" s="1" t="s">
        <v>26</v>
      </c>
      <c r="CV10" s="1" t="s">
        <v>7</v>
      </c>
      <c r="CW10" s="1" t="s">
        <v>71</v>
      </c>
      <c r="CX10" s="1" t="s">
        <v>0</v>
      </c>
      <c r="CY10" s="1" t="s">
        <v>70</v>
      </c>
      <c r="CZ10" s="1" t="s">
        <v>0</v>
      </c>
      <c r="DA10" s="1" t="s">
        <v>69</v>
      </c>
      <c r="DB10" s="1" t="s">
        <v>0</v>
      </c>
      <c r="DC10" s="1" t="s">
        <v>68</v>
      </c>
      <c r="DD10" s="1" t="s">
        <v>0</v>
      </c>
      <c r="DE10" s="1" t="s">
        <v>67</v>
      </c>
      <c r="DF10" s="1" t="s">
        <v>3</v>
      </c>
      <c r="DG10" s="1" t="s">
        <v>6</v>
      </c>
      <c r="DH10" s="1" t="s">
        <v>66</v>
      </c>
      <c r="DI10" s="1" t="s">
        <v>0</v>
      </c>
      <c r="DJ10" s="1" t="s">
        <v>65</v>
      </c>
      <c r="DK10" s="1" t="s">
        <v>0</v>
      </c>
      <c r="DL10" s="5" t="s">
        <v>64</v>
      </c>
      <c r="DM10" s="1" t="s">
        <v>0</v>
      </c>
    </row>
    <row r="11" spans="1:117" x14ac:dyDescent="0.4">
      <c r="A11" s="1" t="s">
        <v>0</v>
      </c>
      <c r="B11" s="1"/>
      <c r="C11" s="1" t="s">
        <v>0</v>
      </c>
      <c r="E11" s="1" t="s">
        <v>0</v>
      </c>
      <c r="G11" s="1" t="s">
        <v>0</v>
      </c>
      <c r="I11" s="1" t="s">
        <v>63</v>
      </c>
      <c r="J11" s="1" t="s">
        <v>62</v>
      </c>
      <c r="K11" s="1" t="s">
        <v>61</v>
      </c>
      <c r="L11" s="1" t="s">
        <v>60</v>
      </c>
      <c r="M11" s="1" t="s">
        <v>59</v>
      </c>
      <c r="N11" s="4" t="s">
        <v>0</v>
      </c>
      <c r="O11" s="1" t="s">
        <v>58</v>
      </c>
      <c r="P11" s="1" t="s">
        <v>57</v>
      </c>
      <c r="Q11" s="1" t="s">
        <v>0</v>
      </c>
      <c r="R11" s="1" t="s">
        <v>56</v>
      </c>
      <c r="S11" s="1" t="s">
        <v>55</v>
      </c>
      <c r="T11" s="1" t="s">
        <v>54</v>
      </c>
      <c r="U11" s="1" t="s">
        <v>51</v>
      </c>
      <c r="V11" s="1" t="s">
        <v>16</v>
      </c>
      <c r="W11" s="1" t="s">
        <v>53</v>
      </c>
      <c r="X11" s="1" t="s">
        <v>16</v>
      </c>
      <c r="Y11" s="1" t="s">
        <v>45</v>
      </c>
      <c r="Z11" s="1" t="s">
        <v>52</v>
      </c>
      <c r="AA11" s="1" t="s">
        <v>51</v>
      </c>
      <c r="AB11" s="1" t="s">
        <v>16</v>
      </c>
      <c r="AC11" s="1" t="s">
        <v>50</v>
      </c>
      <c r="AD11" s="1" t="s">
        <v>16</v>
      </c>
      <c r="AE11" s="1" t="s">
        <v>45</v>
      </c>
      <c r="AF11" s="1" t="s">
        <v>16</v>
      </c>
      <c r="AG11" s="1" t="s">
        <v>34</v>
      </c>
      <c r="AH11" s="1" t="s">
        <v>16</v>
      </c>
      <c r="AI11" s="1" t="s">
        <v>47</v>
      </c>
      <c r="AJ11" s="1" t="s">
        <v>16</v>
      </c>
      <c r="AK11" s="1" t="s">
        <v>49</v>
      </c>
      <c r="AL11" s="1" t="s">
        <v>16</v>
      </c>
      <c r="AM11" s="1" t="s">
        <v>45</v>
      </c>
      <c r="AN11" s="1" t="s">
        <v>16</v>
      </c>
      <c r="AO11" s="1" t="s">
        <v>48</v>
      </c>
      <c r="AP11" s="1" t="s">
        <v>16</v>
      </c>
      <c r="AQ11" s="1" t="s">
        <v>47</v>
      </c>
      <c r="AR11" s="1" t="s">
        <v>16</v>
      </c>
      <c r="AS11" s="1" t="s">
        <v>46</v>
      </c>
      <c r="AT11" s="1" t="s">
        <v>16</v>
      </c>
      <c r="AU11" s="1" t="s">
        <v>45</v>
      </c>
      <c r="AV11" s="1" t="s">
        <v>16</v>
      </c>
      <c r="AW11" s="1" t="s">
        <v>44</v>
      </c>
      <c r="AX11" s="1" t="s">
        <v>16</v>
      </c>
      <c r="AY11" s="1" t="s">
        <v>42</v>
      </c>
      <c r="AZ11" s="1" t="s">
        <v>43</v>
      </c>
      <c r="BA11" s="1" t="s">
        <v>42</v>
      </c>
      <c r="BB11" s="1" t="s">
        <v>3</v>
      </c>
      <c r="BD11" s="1" t="s">
        <v>41</v>
      </c>
      <c r="BE11" s="1" t="s">
        <v>18</v>
      </c>
      <c r="BF11" s="1" t="s">
        <v>40</v>
      </c>
      <c r="BG11" s="1" t="s">
        <v>16</v>
      </c>
      <c r="BH11" s="1" t="s">
        <v>39</v>
      </c>
      <c r="BI11" s="1" t="s">
        <v>16</v>
      </c>
      <c r="BJ11" s="1" t="s">
        <v>13</v>
      </c>
      <c r="BK11" s="1" t="s">
        <v>38</v>
      </c>
      <c r="BL11" s="1" t="s">
        <v>37</v>
      </c>
      <c r="DM11" s="1" t="s">
        <v>0</v>
      </c>
    </row>
    <row r="12" spans="1:117" x14ac:dyDescent="0.4">
      <c r="A12" s="1" t="s">
        <v>0</v>
      </c>
      <c r="B12" s="1"/>
      <c r="C12" s="1" t="s">
        <v>0</v>
      </c>
      <c r="E12" s="1" t="s">
        <v>0</v>
      </c>
      <c r="G12" s="1" t="s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" t="s">
        <v>36</v>
      </c>
      <c r="BN12" s="1" t="s">
        <v>18</v>
      </c>
      <c r="BO12" s="1" t="s">
        <v>20</v>
      </c>
      <c r="BP12" s="1" t="s">
        <v>16</v>
      </c>
      <c r="BQ12" s="1" t="s">
        <v>35</v>
      </c>
      <c r="BR12" s="1" t="s">
        <v>16</v>
      </c>
      <c r="BS12" s="1" t="s">
        <v>13</v>
      </c>
      <c r="BT12" s="1" t="s">
        <v>21</v>
      </c>
      <c r="BU12" s="1" t="s">
        <v>18</v>
      </c>
      <c r="BV12" s="1" t="s">
        <v>20</v>
      </c>
      <c r="BW12" s="1" t="s">
        <v>16</v>
      </c>
      <c r="BX12" s="1" t="s">
        <v>34</v>
      </c>
      <c r="CA12" s="1" t="s">
        <v>16</v>
      </c>
      <c r="CB12" s="1" t="s">
        <v>13</v>
      </c>
      <c r="DM12" s="1" t="s">
        <v>0</v>
      </c>
    </row>
    <row r="13" spans="1:117" x14ac:dyDescent="0.4">
      <c r="A13" s="1" t="s">
        <v>0</v>
      </c>
      <c r="B13" s="1" t="s">
        <v>449</v>
      </c>
      <c r="C13" s="1" t="s">
        <v>0</v>
      </c>
      <c r="D13" s="1" t="s">
        <v>33</v>
      </c>
      <c r="E13" s="1" t="s">
        <v>0</v>
      </c>
      <c r="F13" s="1" t="s">
        <v>447</v>
      </c>
      <c r="G13" s="1" t="s">
        <v>0</v>
      </c>
      <c r="CC13" s="1" t="s">
        <v>32</v>
      </c>
      <c r="CD13" s="1" t="str">
        <f>F13</f>
        <v>project to enhance</v>
      </c>
      <c r="CE13" s="1" t="s">
        <v>31</v>
      </c>
      <c r="DM13" s="1" t="s">
        <v>0</v>
      </c>
    </row>
    <row r="14" spans="1:117" x14ac:dyDescent="0.4">
      <c r="A14" s="1" t="s">
        <v>0</v>
      </c>
      <c r="B14" s="2" t="s">
        <v>450</v>
      </c>
      <c r="C14" s="1" t="s">
        <v>0</v>
      </c>
      <c r="D14" s="2" t="s">
        <v>30</v>
      </c>
      <c r="E14" s="1" t="s">
        <v>0</v>
      </c>
      <c r="F14" s="1" t="s">
        <v>443</v>
      </c>
      <c r="G14" s="1" t="s">
        <v>0</v>
      </c>
      <c r="BC14" s="1" t="s">
        <v>29</v>
      </c>
      <c r="CF14" s="1" t="s">
        <v>28</v>
      </c>
      <c r="CG14" s="2" t="str">
        <f>F14</f>
        <v>Structured Data Linter</v>
      </c>
      <c r="CH14" s="1" t="s">
        <v>27</v>
      </c>
      <c r="CU14" s="1" t="s">
        <v>26</v>
      </c>
      <c r="DM14" s="1" t="s">
        <v>0</v>
      </c>
    </row>
    <row r="15" spans="1:117" x14ac:dyDescent="0.4">
      <c r="A15" s="1" t="s">
        <v>0</v>
      </c>
      <c r="C15" s="1" t="s">
        <v>0</v>
      </c>
      <c r="E15" s="1" t="s">
        <v>0</v>
      </c>
      <c r="G15" s="1" t="s">
        <v>0</v>
      </c>
      <c r="CI15" s="1" t="s">
        <v>25</v>
      </c>
      <c r="CJ15" s="1" t="s">
        <v>18</v>
      </c>
      <c r="CK15" s="1" t="s">
        <v>20</v>
      </c>
      <c r="CL15" s="1" t="s">
        <v>16</v>
      </c>
      <c r="CM15" s="1" t="s">
        <v>19</v>
      </c>
      <c r="CN15" s="1" t="s">
        <v>16</v>
      </c>
      <c r="CO15" s="1" t="s">
        <v>13</v>
      </c>
      <c r="CP15" s="1" t="s">
        <v>24</v>
      </c>
      <c r="DM15" s="1" t="s">
        <v>0</v>
      </c>
    </row>
    <row r="16" spans="1:117" x14ac:dyDescent="0.4">
      <c r="A16" s="1" t="s">
        <v>0</v>
      </c>
      <c r="C16" s="1" t="s">
        <v>0</v>
      </c>
      <c r="E16" s="1" t="s">
        <v>0</v>
      </c>
      <c r="G16" s="1" t="s">
        <v>0</v>
      </c>
      <c r="BT16" s="1" t="s">
        <v>21</v>
      </c>
      <c r="CB16" s="1" t="s">
        <v>13</v>
      </c>
      <c r="DM16" s="1" t="s">
        <v>0</v>
      </c>
    </row>
    <row r="17" spans="1:117" x14ac:dyDescent="0.4">
      <c r="A17" s="1" t="s">
        <v>0</v>
      </c>
      <c r="C17" s="1" t="s">
        <v>0</v>
      </c>
      <c r="E17" s="1" t="s">
        <v>0</v>
      </c>
      <c r="G17" s="1" t="s">
        <v>0</v>
      </c>
      <c r="CQ17" s="1" t="s">
        <v>23</v>
      </c>
      <c r="DM17" s="1" t="s">
        <v>0</v>
      </c>
    </row>
    <row r="18" spans="1:117" x14ac:dyDescent="0.4">
      <c r="A18" s="1" t="s">
        <v>0</v>
      </c>
      <c r="B18" t="s">
        <v>444</v>
      </c>
      <c r="C18" s="1" t="s">
        <v>0</v>
      </c>
      <c r="D18" s="1" t="s">
        <v>441</v>
      </c>
      <c r="E18" s="1" t="s">
        <v>0</v>
      </c>
      <c r="F18" s="1" t="s">
        <v>445</v>
      </c>
      <c r="G18" s="1" t="s">
        <v>0</v>
      </c>
      <c r="CR18" s="1" t="str">
        <f>F18</f>
        <v>&lt;li&gt;&lt;a href="#" onclick="show1()"&gt;&lt;!--Slide 1 --&gt;Title Page&lt;/a&gt;&lt;/li&gt;&lt;li&gt;&lt;a href="#" onclick="show2()"&gt;&lt;!--Slide 2 --&gt;Presentation Notes&lt;/a&gt;&lt;/li&gt;&lt;li&gt;&lt;a href="#" onclick="show3()"&gt;&lt;!--Slide 3 --&gt;SDL Announcements&lt;/a&gt;&lt;/li&gt;&lt;li&gt;&lt;a href="#" onclick="show4()"&gt;&lt;!--Slide 4 --&gt;SDL Agenda and Product Plan&lt;/a&gt;&lt;/li&gt;&lt;li&gt;&lt;a href="#" onclick="show5()"&gt;&lt;!--Slide 5 --&gt;Release 1.0 Design Goals&lt;/a&gt;&lt;/li&gt;&lt;li&gt;&lt;a href="#" onclick="show6()"&gt;&lt;!--Slide 6 --&gt;SMV Baseline&lt;/a&gt;&lt;/li&gt;&lt;li&gt;&lt;a href="#" onclick="show7()"&gt;&lt;!--Slide 7 --&gt;SDL AWS/Lambda Baseline&lt;/a&gt;&lt;/li&gt;&lt;li&gt;&lt;a href="#" onclick="show8()"&gt;&lt;!--Slide 8 --&gt;SMV @Language&lt;/a&gt;&lt;/li&gt;&lt;li&gt;&lt;a href="#" onclick="show9()"&gt;&lt;!--Slide 9 --&gt;SDL AWS/Lambda @Language&lt;/a&gt;&lt;/li&gt;&lt;li&gt;&lt;a href="#" onclick="show10()"&gt;&lt;!--Slide 10 --&gt;SMV @Corporation&lt;/a&gt;&lt;/li&gt;&lt;li&gt;&lt;a href="#" onclick="show11()"&gt;&lt;!--Slide 11 --&gt;SDL AWS/Lambda @Corporation&lt;/a&gt;&lt;/li&gt;&lt;li&gt;&lt;a href="#" onclick="show12()"&gt;&lt;!--Slide 12 --&gt;Vis 3D - @Corporation&lt;/a&gt;&lt;/li&gt;&lt;li&gt;&lt;a href="#" onclick="show13()"&gt;&lt;!--Slide 13 --&gt;Release 1.0 Issues&lt;/a&gt;&lt;/li&gt;&lt;li&gt;&lt;a href="#" onclick="show14()"&gt;&lt;!--Slide 14 --&gt;Release 2.0 Design Goals&lt;/a&gt;&lt;/li&gt;&lt;li&gt;&lt;a href="#" onclick="show15()"&gt;&lt;!--Slide 15 --&gt;Release 2.0 Design Notes&lt;/a&gt;&lt;/li&gt;&lt;li&gt;&lt;a href="#" onclick="show16()"&gt;&lt;!--Slide 16 --&gt;SMV Baseline&lt;/a&gt;&lt;/li&gt;&lt;li&gt;&lt;a href="#" onclick="show17()"&gt;&lt;!--Slide 17 --&gt;SDL AWS/Lambda Baseline&lt;/a&gt;&lt;/li&gt;&lt;li&gt;&lt;a href="#" onclick="show18()"&gt;&lt;!--Slide 18 --&gt;Vis - Circle Packing&lt;/a&gt;&lt;/li&gt;&lt;li&gt;&lt;a href="#" onclick="show19()"&gt;&lt;!--Slide 19 --&gt;Vis - Sunburst&lt;/a&gt;&lt;/li&gt;&lt;li&gt;&lt;a href="#" onclick="show20()"&gt;&lt;!--Slide 20 --&gt;Vis - Sunburst Zoom with Labels&lt;/a&gt;&lt;/li&gt;&lt;li&gt;&lt;a href="#" onclick="show21()"&gt;&lt;!--Slide 21 --&gt;Vis - Collapsible Boxes&lt;/a&gt;&lt;/li&gt;&lt;li&gt;&lt;a href="#" onclick="show22()"&gt;&lt;!--Slide 22 --&gt;Vis - Node-Link Tree&lt;/a&gt;&lt;/li&gt;&lt;li&gt;&lt;a href="#" onclick="show23()"&gt;&lt;!--Slide 23 --&gt;Vis - Treemap&lt;/a&gt;&lt;/li&gt;&lt;li&gt;&lt;a href="#" onclick="show24()"&gt;&lt;!--Slide 24 --&gt;Vis - schema.org as Directed Graph&lt;/a&gt;&lt;/li&gt;&lt;li&gt;&lt;a href="#" onclick="show25()"&gt;&lt;!--Slide 25 --&gt;Release 2.0 Issues&lt;/a&gt;&lt;/li&gt;&lt;li&gt;&lt;a href="#" onclick="show26()"&gt;&lt;!--Slide 26 --&gt;Release 3.0 Design Goals&lt;/a&gt;&lt;/li&gt;&lt;li&gt;&lt;a href="#" onclick="show27()"&gt;&lt;!--Slide 27 --&gt;SDL AWS/EC2 USDA NALT&lt;/a&gt;&lt;/li&gt;&lt;li&gt;&lt;a href="#" onclick="show28()"&gt;&lt;!--Slide 28 --&gt;Wedge Reference Library&lt;/a&gt;&lt;/li&gt;&lt;li&gt;&lt;a href="#" onclick="show29()"&gt;&lt;!--Slide 29 --&gt;Vis - NALT Sunburst&lt;/a&gt;&lt;/li&gt;&lt;li&gt;&lt;a href="#" onclick="show30()"&gt;&lt;!--Slide 30 --&gt;SDL AWS/EC2 US NIH NCIT&lt;/a&gt;&lt;/li&gt;&lt;li&gt;&lt;a href="#" onclick="show31()"&gt;&lt;!--Slide 31 --&gt;Wedge ChEMATIC&lt;/a&gt;&lt;/li&gt;&lt;li&gt;&lt;a href="#" onclick="show32()"&gt;&lt;!--Slide 32 --&gt;Release 3.0 Issues&lt;/a&gt;&lt;/li&gt;&lt;li&gt;&lt;a href="#" onclick="show33()"&gt;&lt;!--Slide 33 --&gt;Release 4.0 Design Goals&lt;/a&gt;&lt;/li&gt;&lt;li&gt;&lt;a href="#" onclick="show34()"&gt;&lt;!--Slide 34 --&gt;Shapes by Tim Berners-Lee&lt;/a&gt;&lt;/li&gt;&lt;li&gt;&lt;a href="#" onclick="show35()"&gt;&lt;!--Slide 35 --&gt;Shapes by Ruben Verborgh&lt;/a&gt;&lt;/li&gt;&lt;li&gt;&lt;a href="#" onclick="show36()"&gt;&lt;!--Slide 36 --&gt;SHACL at US NIH&lt;/a&gt;&lt;/li&gt;&lt;li&gt;&lt;a href="#" onclick="show37()"&gt;&lt;!--Slide 37 --&gt;Glucosinolates Background&lt;/a&gt;&lt;/li&gt;&lt;li&gt;&lt;a href="#" onclick="show38()"&gt;&lt;!--Slide 38 --&gt;Wedge Glucosinolates&lt;/a&gt;&lt;/li&gt;&lt;li&gt;&lt;a href="#" onclick="show39()"&gt;&lt;!--Slide 39 --&gt;Glucosinolates Fingerprint Data&lt;/a&gt;&lt;/li&gt;&lt;li&gt;&lt;a href="#" onclick="show40()"&gt;&lt;!--Slide 40 --&gt;Vis 3D - Research Data Shapes&lt;/a&gt;&lt;/li&gt;&lt;li&gt;&lt;a href="#" onclick="show41()"&gt;&lt;!--Slide 41 --&gt;Diabetes Background&lt;/a&gt;&lt;/li&gt;&lt;li&gt;&lt;a href="#" onclick="show42()"&gt;&lt;!--Slide 42 --&gt;Wedge Diabetes&lt;/a&gt;&lt;/li&gt;&lt;li&gt;&lt;a href="#" onclick="show43()"&gt;&lt;!--Slide 43 --&gt;Dexcom Diabetes Monitor&lt;/a&gt;&lt;/li&gt;&lt;li&gt;&lt;a href="#" onclick="show44()"&gt;&lt;!--Slide 44 --&gt;Vis - Diabetes Data Shapes&lt;/a&gt;&lt;/li&gt;&lt;li&gt;&lt;a href="#" onclick="show45()"&gt;&lt;!--Slide 45 --&gt;Vis Dexcom Observations - Hourly&lt;/a&gt;&lt;/li&gt;&lt;li&gt;&lt;a href="#" onclick="show46()"&gt;&lt;!--Slide 46 --&gt;Vis Dexcom Observations - Daily&lt;/a&gt;&lt;/li&gt;&lt;li&gt;&lt;a href="#" onclick="show47()"&gt;&lt;!--Slide 47 --&gt;Vis Dexcom Observations - Histogram&lt;/a&gt;&lt;/li&gt;&lt;li&gt;&lt;a href="#" onclick="show48()"&gt;&lt;!--Slide 48 --&gt;ShEx SHACL Announcements&lt;/a&gt;&lt;/li&gt;&lt;li&gt;&lt;a href="#" onclick="show49()"&gt;&lt;!--Slide 49 --&gt;Release 4.0 Issues&lt;/a&gt;&lt;/li&gt;&lt;li&gt;&lt;a href="#" onclick="show50()"&gt;&lt;!--Slide 50 --&gt;Release 5.0 Design Goals&lt;/a&gt;&lt;/li&gt;&lt;li&gt;&lt;a href="#" onclick="show51()"&gt;&lt;!--Slide 51 --&gt;UN FAO AgroVoc&lt;/a&gt;&lt;/li&gt;&lt;li&gt;&lt;a href="#" onclick="show52()"&gt;&lt;!--Slide 52 --&gt;US Library of Congress&lt;/a&gt;&lt;/li&gt;&lt;li&gt;&lt;a href="#" onclick="show53()"&gt;&lt;!--Slide 53 --&gt;Plant Ontology&lt;/a&gt;&lt;/li&gt;&lt;li&gt;&lt;a href="#" onclick="show54()"&gt;&lt;!--Slide 54 --&gt;Avocado Ontology&lt;/a&gt;&lt;/li&gt;&lt;li&gt;&lt;a href="#" onclick="show55()"&gt;&lt;!--Slide 55 --&gt;US NIH PubChem RDF&lt;/a&gt;&lt;/li&gt;&lt;li&gt;&lt;a href="#" onclick="show56()"&gt;&lt;!--Slide 56 --&gt;Wedge FNDDS &amp; Meal Ingredients&lt;/a&gt;&lt;/li&gt;&lt;li&gt;&lt;a href="#" onclick="show57()"&gt;&lt;!--Slide 57 --&gt;Release 5.0 Issues&lt;/a&gt;&lt;/li&gt;</v>
      </c>
      <c r="CS18" s="1" t="s">
        <v>0</v>
      </c>
      <c r="DM18" s="1" t="s">
        <v>0</v>
      </c>
    </row>
    <row r="19" spans="1:117" x14ac:dyDescent="0.4">
      <c r="A19" s="1" t="s">
        <v>0</v>
      </c>
      <c r="C19" s="1" t="s">
        <v>0</v>
      </c>
      <c r="E19" s="1" t="s">
        <v>0</v>
      </c>
      <c r="G19" s="1" t="s">
        <v>0</v>
      </c>
      <c r="CQ19" s="1" t="s">
        <v>22</v>
      </c>
      <c r="DM19" s="1" t="s">
        <v>0</v>
      </c>
    </row>
    <row r="20" spans="1:117" x14ac:dyDescent="0.4">
      <c r="A20" s="1" t="s">
        <v>0</v>
      </c>
      <c r="C20" s="1" t="s">
        <v>0</v>
      </c>
      <c r="E20" s="1" t="s">
        <v>0</v>
      </c>
      <c r="G20" s="1" t="s">
        <v>0</v>
      </c>
      <c r="CT20" s="1" t="s">
        <v>15</v>
      </c>
      <c r="DM20" s="1" t="s">
        <v>0</v>
      </c>
    </row>
    <row r="21" spans="1:117" x14ac:dyDescent="0.4">
      <c r="A21" s="1" t="s">
        <v>0</v>
      </c>
      <c r="C21" s="1" t="s">
        <v>0</v>
      </c>
      <c r="E21" s="1" t="s">
        <v>0</v>
      </c>
      <c r="G21" s="1" t="s">
        <v>0</v>
      </c>
      <c r="BT21" s="1" t="s">
        <v>21</v>
      </c>
      <c r="BU21" s="1" t="s">
        <v>18</v>
      </c>
      <c r="BV21" s="1" t="s">
        <v>20</v>
      </c>
      <c r="BW21" s="1" t="s">
        <v>16</v>
      </c>
      <c r="BX21" s="1" t="s">
        <v>19</v>
      </c>
      <c r="BY21" s="1" t="s">
        <v>18</v>
      </c>
      <c r="BZ21" s="1" t="s">
        <v>17</v>
      </c>
      <c r="CA21" s="1" t="s">
        <v>16</v>
      </c>
      <c r="CB21" s="1" t="s">
        <v>13</v>
      </c>
      <c r="CT21" s="1" t="s">
        <v>15</v>
      </c>
      <c r="DM21" s="1" t="s">
        <v>0</v>
      </c>
    </row>
    <row r="22" spans="1:117" x14ac:dyDescent="0.4">
      <c r="A22" s="1" t="s">
        <v>0</v>
      </c>
      <c r="C22" s="1" t="s">
        <v>0</v>
      </c>
      <c r="E22" s="1" t="s">
        <v>0</v>
      </c>
      <c r="G22" s="1" t="s">
        <v>0</v>
      </c>
      <c r="CT22" s="1" t="s">
        <v>15</v>
      </c>
      <c r="DM22" s="1" t="s">
        <v>0</v>
      </c>
    </row>
    <row r="23" spans="1:117" x14ac:dyDescent="0.4">
      <c r="A23" s="1" t="s">
        <v>0</v>
      </c>
      <c r="C23" s="1" t="s">
        <v>0</v>
      </c>
      <c r="E23" s="1" t="s">
        <v>0</v>
      </c>
      <c r="G23" s="1" t="s">
        <v>0</v>
      </c>
      <c r="BT23" s="1" t="s">
        <v>21</v>
      </c>
      <c r="BU23" s="1" t="s">
        <v>18</v>
      </c>
      <c r="BV23" s="1" t="s">
        <v>20</v>
      </c>
      <c r="BW23" s="1" t="s">
        <v>16</v>
      </c>
      <c r="BX23" s="1" t="s">
        <v>19</v>
      </c>
      <c r="BY23" s="1" t="s">
        <v>18</v>
      </c>
      <c r="BZ23" s="1" t="s">
        <v>17</v>
      </c>
      <c r="CA23" s="1" t="s">
        <v>16</v>
      </c>
      <c r="CB23" s="1" t="s">
        <v>13</v>
      </c>
      <c r="CT23" s="1" t="s">
        <v>15</v>
      </c>
      <c r="DM23" s="1" t="s">
        <v>0</v>
      </c>
    </row>
    <row r="24" spans="1:117" x14ac:dyDescent="0.4">
      <c r="A24" s="1" t="s">
        <v>0</v>
      </c>
      <c r="C24" s="1" t="s">
        <v>0</v>
      </c>
      <c r="E24" s="1" t="s">
        <v>0</v>
      </c>
      <c r="G24" s="1" t="s">
        <v>0</v>
      </c>
      <c r="BM24" s="1" t="s">
        <v>14</v>
      </c>
      <c r="CB24" s="1" t="s">
        <v>13</v>
      </c>
      <c r="DM24" s="1" t="s">
        <v>0</v>
      </c>
    </row>
    <row r="25" spans="1:117" x14ac:dyDescent="0.4">
      <c r="A25" s="1" t="s">
        <v>0</v>
      </c>
      <c r="C25" s="1" t="s">
        <v>0</v>
      </c>
      <c r="E25" s="1" t="s">
        <v>0</v>
      </c>
      <c r="G25" s="1" t="s">
        <v>0</v>
      </c>
      <c r="CV25" s="1" t="s">
        <v>7</v>
      </c>
      <c r="CW25" s="1" t="s">
        <v>12</v>
      </c>
      <c r="CX25" s="1" t="s">
        <v>0</v>
      </c>
      <c r="CY25" s="1" t="s">
        <v>11</v>
      </c>
      <c r="CZ25" s="1" t="s">
        <v>0</v>
      </c>
      <c r="DA25" s="1" t="s">
        <v>10</v>
      </c>
      <c r="DB25" s="1" t="s">
        <v>0</v>
      </c>
      <c r="DC25" s="1" t="s">
        <v>9</v>
      </c>
      <c r="DD25" s="1" t="s">
        <v>0</v>
      </c>
      <c r="DE25" s="1" t="s">
        <v>8</v>
      </c>
      <c r="DF25" s="1" t="s">
        <v>3</v>
      </c>
      <c r="DM25" s="1" t="s">
        <v>0</v>
      </c>
    </row>
    <row r="26" spans="1:117" x14ac:dyDescent="0.4">
      <c r="A26" s="1" t="s">
        <v>0</v>
      </c>
      <c r="C26" s="1" t="s">
        <v>0</v>
      </c>
      <c r="E26" s="1" t="s">
        <v>0</v>
      </c>
      <c r="G26" s="1" t="s">
        <v>0</v>
      </c>
      <c r="CV26" s="1" t="s">
        <v>7</v>
      </c>
      <c r="DM26" s="1" t="s">
        <v>0</v>
      </c>
    </row>
    <row r="27" spans="1:117" x14ac:dyDescent="0.4">
      <c r="A27" s="1" t="s">
        <v>0</v>
      </c>
      <c r="C27" s="1" t="s">
        <v>0</v>
      </c>
      <c r="E27" s="1" t="s">
        <v>0</v>
      </c>
      <c r="G27" s="1" t="s">
        <v>0</v>
      </c>
      <c r="DG27" s="1" t="s">
        <v>6</v>
      </c>
      <c r="DH27" s="1" t="s">
        <v>5</v>
      </c>
      <c r="DI27" s="1" t="s">
        <v>0</v>
      </c>
      <c r="DJ27" s="1" t="s">
        <v>4</v>
      </c>
      <c r="DK27" s="1" t="s">
        <v>0</v>
      </c>
      <c r="DM27" s="1" t="s">
        <v>0</v>
      </c>
    </row>
    <row r="28" spans="1:117" x14ac:dyDescent="0.4">
      <c r="A28" s="1" t="s">
        <v>0</v>
      </c>
      <c r="B28" t="s">
        <v>451</v>
      </c>
      <c r="C28" s="1" t="s">
        <v>0</v>
      </c>
      <c r="D28" s="1" t="s">
        <v>441</v>
      </c>
      <c r="E28" s="1" t="s">
        <v>0</v>
      </c>
      <c r="F28" s="1" t="s">
        <v>446</v>
      </c>
      <c r="G28" s="1" t="s">
        <v>0</v>
      </c>
      <c r="DL28" s="1" t="str">
        <f>F28</f>
        <v>function show1(story) {player.show(null, 'item-11');}function show2(story) {player.show(null, 'item-12');}function show3(story) {player.show(null, 'item-13');}function show4(story) {player.show(null, 'item-14');}function show5(story) {player.show(null, 'item-15');}function show6(story) {player.show(null, 'item-16');}function show7(story) {player.show(null, 'item-17');}function show8(story) {player.show(null, 'item-18');}function show9(story) {player.show(null, 'item-19');}function show10(story) {player.show(null, 'item-20');}function show11(story) {player.show(null, 'item-21');}function show12(story) {player.show(null, 'item-22');}function show13(story) {player.show(null, 'item-23');}function show14(story) {player.show(null, 'item-24');}function show15(story) {player.show(null, 'item-25');}function show16(story) {player.show(null, 'item-26');}function show17(story) {player.show(null, 'item-27');}function show18(story) {player.show(null, 'item-28');}function show19(story) {player.show(null, 'item-29');}function show20(story) {player.show(null, 'item-30');}function show21(story) {player.show(null, 'item-31');}function show22(story) {player.show(null, 'item-32');}function show23(story) {player.show(null, 'item-33');}function show24(story) {player.show(null, 'item-34');}function show25(story) {player.show(null, 'item-35');}function show26(story) {player.show(null, 'item-36');}function show27(story) {player.show(null, 'item-37');}function show28(story) {player.show(null, 'item-38');}function show29(story) {player.show(null, 'item-39');}function show30(story) {player.show(null, 'item-40');}function show31(story) {player.show(null, 'item-41');}function show32(story) {player.show(null, 'item-42');}function show33(story) {player.show(null, 'item-43');}function show34(story) {player.show(null, 'item-44');}function show35(story) {player.show(null, 'item-45');}function show36(story) {player.show(null, 'item-46');}function show37(story) {player.show(null, 'item-47');}function show38(story) {player.show(null, 'item-48');}function show39(story) {player.show(null, 'item-49');}function show40(story) {player.show(null, 'item-50');}function show41(story) {player.show(null, 'item-51');}function show42(story) {player.show(null, 'item-52');}function show43(story) {player.show(null, 'item-53');}function show44(story) {player.show(null, 'item-54');}function show45(story) {player.show(null, 'item-55');}function show46(story) {player.show(null, 'item-56');}function show47(story) {player.show(null, 'item-57');}function show48(story) {player.show(null, 'item-58');}function show49(story) {player.show(null, 'item-59');}function show50(story) {player.show(null, 'item-60');}function show51(story) {player.show(null, 'item-61');}function show52(story) {player.show(null, 'item-62');}function show53(story) {player.show(null, 'item-63');}function show54(story) {player.show(null, 'item-64');}function show55(story) {player.show(null, 'item-65');}function show56(story) {player.show(null, 'item-66');}function show57(story) {player.show(null, 'item-67');}</v>
      </c>
      <c r="DM28" s="1" t="s">
        <v>0</v>
      </c>
    </row>
    <row r="29" spans="1:117" x14ac:dyDescent="0.4">
      <c r="A29" s="1" t="s">
        <v>0</v>
      </c>
      <c r="C29" s="1" t="s">
        <v>0</v>
      </c>
      <c r="E29" s="1" t="s">
        <v>0</v>
      </c>
      <c r="G29" s="1" t="s">
        <v>0</v>
      </c>
      <c r="CV29" s="1" t="s">
        <v>3</v>
      </c>
      <c r="DM29" s="1" t="s">
        <v>0</v>
      </c>
    </row>
    <row r="30" spans="1:117" x14ac:dyDescent="0.4">
      <c r="A30" s="1" t="s">
        <v>0</v>
      </c>
      <c r="C30" s="1" t="s">
        <v>0</v>
      </c>
      <c r="E30" s="1" t="s">
        <v>0</v>
      </c>
      <c r="G30" s="1" t="s">
        <v>0</v>
      </c>
      <c r="R30" s="1" t="s">
        <v>2</v>
      </c>
      <c r="DM30" s="1" t="s">
        <v>0</v>
      </c>
    </row>
    <row r="31" spans="1:117" x14ac:dyDescent="0.4">
      <c r="A31" s="1" t="s">
        <v>0</v>
      </c>
      <c r="C31" s="1" t="s">
        <v>0</v>
      </c>
      <c r="E31" s="1" t="s">
        <v>0</v>
      </c>
      <c r="G31" s="1" t="s">
        <v>0</v>
      </c>
      <c r="I31" s="1" t="s">
        <v>1</v>
      </c>
      <c r="DM31" s="1" t="s">
        <v>0</v>
      </c>
    </row>
  </sheetData>
  <conditionalFormatting sqref="CG14">
    <cfRule type="duplicateValues" dxfId="3" priority="3"/>
  </conditionalFormatting>
  <conditionalFormatting sqref="B14">
    <cfRule type="duplicateValues" dxfId="2" priority="2"/>
  </conditionalFormatting>
  <conditionalFormatting sqref="D1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E249-9F14-434F-AD9B-F7FB2463FEE5}">
  <sheetPr>
    <tabColor rgb="FFFFFF00"/>
  </sheetPr>
  <dimension ref="A10:AZ6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4.765625" bestFit="1" customWidth="1"/>
    <col min="2" max="2" width="1.84375" bestFit="1" customWidth="1"/>
    <col min="3" max="3" width="6.3046875" bestFit="1" customWidth="1"/>
    <col min="4" max="4" width="23.61328125" bestFit="1" customWidth="1"/>
    <col min="5" max="5" width="1.84375" bestFit="1" customWidth="1"/>
    <col min="6" max="6" width="45.53515625" bestFit="1" customWidth="1"/>
    <col min="7" max="7" width="1.84375" bestFit="1" customWidth="1"/>
    <col min="8" max="8" width="44.4609375" bestFit="1" customWidth="1"/>
    <col min="9" max="9" width="1.84375" bestFit="1" customWidth="1"/>
    <col min="12" max="12" width="1.84375" bestFit="1" customWidth="1"/>
    <col min="13" max="13" width="7.765625" bestFit="1" customWidth="1"/>
    <col min="14" max="14" width="1.84375" bestFit="1" customWidth="1"/>
    <col min="15" max="15" width="5.23046875" bestFit="1" customWidth="1"/>
    <col min="16" max="16" width="1.921875" bestFit="1" customWidth="1"/>
    <col min="17" max="17" width="6.23046875" bestFit="1" customWidth="1"/>
    <col min="18" max="18" width="1.84375" bestFit="1" customWidth="1"/>
    <col min="19" max="19" width="1.53515625" bestFit="1" customWidth="1"/>
    <col min="20" max="20" width="10.84375" bestFit="1" customWidth="1"/>
    <col min="21" max="21" width="1.53515625" bestFit="1" customWidth="1"/>
    <col min="22" max="22" width="3.921875" bestFit="1" customWidth="1"/>
    <col min="23" max="23" width="1.3828125" bestFit="1" customWidth="1"/>
    <col min="24" max="24" width="1.84375" bestFit="1" customWidth="1"/>
    <col min="25" max="25" width="2.23046875" bestFit="1" customWidth="1"/>
    <col min="26" max="26" width="5.23046875" bestFit="1" customWidth="1"/>
    <col min="27" max="27" width="2.921875" bestFit="1" customWidth="1"/>
    <col min="28" max="28" width="2.23046875" bestFit="1" customWidth="1"/>
    <col min="29" max="29" width="1.53515625" bestFit="1" customWidth="1"/>
    <col min="30" max="30" width="1.3828125" bestFit="1" customWidth="1"/>
    <col min="31" max="31" width="1.53515625" bestFit="1" customWidth="1"/>
    <col min="33" max="33" width="3.765625" bestFit="1" customWidth="1"/>
    <col min="34" max="34" width="2.765625" bestFit="1" customWidth="1"/>
    <col min="35" max="35" width="1.84375" bestFit="1" customWidth="1"/>
    <col min="36" max="36" width="7.765625" bestFit="1" customWidth="1"/>
    <col min="37" max="37" width="1.84375" bestFit="1" customWidth="1"/>
    <col min="38" max="38" width="7.53515625" bestFit="1" customWidth="1"/>
    <col min="39" max="39" width="2.61328125" bestFit="1" customWidth="1"/>
    <col min="40" max="40" width="5.23046875" bestFit="1" customWidth="1"/>
    <col min="41" max="41" width="8.3046875" bestFit="1" customWidth="1"/>
    <col min="42" max="42" width="2.15234375" bestFit="1" customWidth="1"/>
    <col min="43" max="43" width="2.61328125" bestFit="1" customWidth="1"/>
    <col min="44" max="44" width="1.84375" bestFit="1" customWidth="1"/>
    <col min="45" max="45" width="7.61328125" bestFit="1" customWidth="1"/>
    <col min="46" max="46" width="1.84375" bestFit="1" customWidth="1"/>
    <col min="47" max="47" width="1.921875" bestFit="1" customWidth="1"/>
    <col min="48" max="48" width="1.84375" bestFit="1" customWidth="1"/>
    <col min="49" max="49" width="4" bestFit="1" customWidth="1"/>
    <col min="50" max="50" width="23.61328125" bestFit="1" customWidth="1"/>
    <col min="51" max="52" width="4.53515625" bestFit="1" customWidth="1"/>
  </cols>
  <sheetData>
    <row r="10" spans="1:52" x14ac:dyDescent="0.4">
      <c r="A10" t="s">
        <v>326</v>
      </c>
      <c r="C10" t="s">
        <v>383</v>
      </c>
      <c r="D10" t="s">
        <v>327</v>
      </c>
      <c r="F10" t="s">
        <v>329</v>
      </c>
      <c r="H10" t="s">
        <v>328</v>
      </c>
      <c r="J10" t="s">
        <v>243</v>
      </c>
      <c r="K10" t="s">
        <v>244</v>
      </c>
      <c r="L10" t="s">
        <v>0</v>
      </c>
      <c r="AO10" t="str">
        <f>J10</f>
        <v>player-ID</v>
      </c>
      <c r="AX10" t="str">
        <f>D10</f>
        <v>STRUCTURED-DATA-LINTER</v>
      </c>
    </row>
    <row r="11" spans="1:52" x14ac:dyDescent="0.4">
      <c r="A11" t="s">
        <v>304</v>
      </c>
      <c r="B11" t="s">
        <v>0</v>
      </c>
      <c r="C11">
        <v>11</v>
      </c>
      <c r="D11" t="s">
        <v>228</v>
      </c>
      <c r="E11" t="s">
        <v>0</v>
      </c>
      <c r="F11" t="s">
        <v>384</v>
      </c>
      <c r="G11" t="s">
        <v>0</v>
      </c>
      <c r="H11" t="s">
        <v>245</v>
      </c>
      <c r="I11" t="s">
        <v>0</v>
      </c>
      <c r="J11">
        <v>1</v>
      </c>
      <c r="K11">
        <v>11</v>
      </c>
      <c r="M11" t="s">
        <v>238</v>
      </c>
      <c r="N11" t="s">
        <v>18</v>
      </c>
      <c r="O11" t="s">
        <v>35</v>
      </c>
      <c r="P11">
        <f>J11</f>
        <v>1</v>
      </c>
      <c r="Q11" t="s">
        <v>208</v>
      </c>
      <c r="R11" t="s">
        <v>18</v>
      </c>
      <c r="S11" t="s">
        <v>51</v>
      </c>
      <c r="T11" t="s">
        <v>239</v>
      </c>
      <c r="U11" t="s">
        <v>240</v>
      </c>
      <c r="V11" t="s">
        <v>241</v>
      </c>
      <c r="W11" t="s">
        <v>47</v>
      </c>
      <c r="X11" t="s">
        <v>18</v>
      </c>
      <c r="Y11" t="s">
        <v>204</v>
      </c>
      <c r="Z11" t="s">
        <v>242</v>
      </c>
      <c r="AA11">
        <f>K11</f>
        <v>11</v>
      </c>
      <c r="AB11" t="s">
        <v>204</v>
      </c>
      <c r="AC11" t="s">
        <v>203</v>
      </c>
      <c r="AD11" t="s">
        <v>202</v>
      </c>
      <c r="AE11" t="s">
        <v>42</v>
      </c>
      <c r="AG11" t="s">
        <v>218</v>
      </c>
      <c r="AH11" t="s">
        <v>41</v>
      </c>
      <c r="AI11" t="s">
        <v>18</v>
      </c>
      <c r="AJ11" t="s">
        <v>302</v>
      </c>
      <c r="AK11" t="s">
        <v>18</v>
      </c>
      <c r="AL11" t="s">
        <v>214</v>
      </c>
      <c r="AM11" t="s">
        <v>16</v>
      </c>
      <c r="AN11" t="s">
        <v>35</v>
      </c>
      <c r="AO11">
        <f>J11</f>
        <v>1</v>
      </c>
      <c r="AP11" t="s">
        <v>213</v>
      </c>
      <c r="AQ11" t="s">
        <v>16</v>
      </c>
      <c r="AR11" t="s">
        <v>13</v>
      </c>
      <c r="AS11" t="s">
        <v>303</v>
      </c>
      <c r="AT11" t="s">
        <v>18</v>
      </c>
      <c r="AU11">
        <f>J11</f>
        <v>1</v>
      </c>
      <c r="AV11" t="s">
        <v>18</v>
      </c>
      <c r="AW11" t="s">
        <v>26</v>
      </c>
      <c r="AX11" t="str">
        <f>D11</f>
        <v>Title Page</v>
      </c>
      <c r="AY11" t="s">
        <v>38</v>
      </c>
      <c r="AZ11" t="s">
        <v>211</v>
      </c>
    </row>
    <row r="12" spans="1:52" x14ac:dyDescent="0.4">
      <c r="A12" t="s">
        <v>227</v>
      </c>
      <c r="B12" t="s">
        <v>0</v>
      </c>
      <c r="C12">
        <v>12</v>
      </c>
      <c r="D12" t="s">
        <v>227</v>
      </c>
      <c r="E12" t="s">
        <v>0</v>
      </c>
      <c r="F12" t="s">
        <v>385</v>
      </c>
      <c r="G12" t="s">
        <v>0</v>
      </c>
      <c r="H12" t="s">
        <v>246</v>
      </c>
      <c r="I12" t="s">
        <v>0</v>
      </c>
      <c r="J12">
        <f>J11+1</f>
        <v>2</v>
      </c>
      <c r="K12">
        <f>K11+1</f>
        <v>12</v>
      </c>
      <c r="M12" t="s">
        <v>238</v>
      </c>
      <c r="N12" t="s">
        <v>18</v>
      </c>
      <c r="O12" t="s">
        <v>35</v>
      </c>
      <c r="P12">
        <f t="shared" ref="P12:P70" si="0">J12</f>
        <v>2</v>
      </c>
      <c r="Q12" t="s">
        <v>208</v>
      </c>
      <c r="R12" t="s">
        <v>18</v>
      </c>
      <c r="S12" t="s">
        <v>51</v>
      </c>
      <c r="T12" t="s">
        <v>239</v>
      </c>
      <c r="U12" t="s">
        <v>240</v>
      </c>
      <c r="V12" t="s">
        <v>241</v>
      </c>
      <c r="W12" t="s">
        <v>47</v>
      </c>
      <c r="X12" t="s">
        <v>18</v>
      </c>
      <c r="Y12" t="s">
        <v>204</v>
      </c>
      <c r="Z12" t="s">
        <v>242</v>
      </c>
      <c r="AA12">
        <f t="shared" ref="AA12:AA70" si="1">K12</f>
        <v>12</v>
      </c>
      <c r="AB12" t="s">
        <v>204</v>
      </c>
      <c r="AC12" t="s">
        <v>203</v>
      </c>
      <c r="AD12" t="s">
        <v>202</v>
      </c>
      <c r="AE12" t="s">
        <v>42</v>
      </c>
      <c r="AG12" t="s">
        <v>218</v>
      </c>
      <c r="AH12" t="s">
        <v>41</v>
      </c>
      <c r="AI12" t="s">
        <v>18</v>
      </c>
      <c r="AJ12" t="s">
        <v>302</v>
      </c>
      <c r="AK12" t="s">
        <v>18</v>
      </c>
      <c r="AL12" t="s">
        <v>214</v>
      </c>
      <c r="AM12" t="s">
        <v>16</v>
      </c>
      <c r="AN12" t="s">
        <v>35</v>
      </c>
      <c r="AO12">
        <f t="shared" ref="AO12:AO70" si="2">J12</f>
        <v>2</v>
      </c>
      <c r="AP12" t="s">
        <v>213</v>
      </c>
      <c r="AQ12" t="s">
        <v>16</v>
      </c>
      <c r="AR12" t="s">
        <v>13</v>
      </c>
      <c r="AS12" t="s">
        <v>303</v>
      </c>
      <c r="AT12" t="s">
        <v>18</v>
      </c>
      <c r="AU12">
        <f t="shared" ref="AU12:AU70" si="3">J12</f>
        <v>2</v>
      </c>
      <c r="AV12" t="s">
        <v>18</v>
      </c>
      <c r="AW12" t="s">
        <v>26</v>
      </c>
      <c r="AX12" t="str">
        <f t="shared" ref="AX12:AX70" si="4">D12</f>
        <v>Presentation Notes</v>
      </c>
      <c r="AY12" t="s">
        <v>38</v>
      </c>
      <c r="AZ12" t="s">
        <v>211</v>
      </c>
    </row>
    <row r="13" spans="1:52" x14ac:dyDescent="0.4">
      <c r="A13" s="12" t="s">
        <v>305</v>
      </c>
      <c r="B13" t="s">
        <v>0</v>
      </c>
      <c r="C13">
        <v>13</v>
      </c>
      <c r="D13" t="s">
        <v>330</v>
      </c>
      <c r="E13" t="s">
        <v>0</v>
      </c>
      <c r="F13" t="s">
        <v>386</v>
      </c>
      <c r="G13" t="s">
        <v>0</v>
      </c>
      <c r="H13" t="s">
        <v>247</v>
      </c>
      <c r="I13" t="s">
        <v>0</v>
      </c>
      <c r="J13">
        <f t="shared" ref="J13:J70" si="5">J12+1</f>
        <v>3</v>
      </c>
      <c r="K13">
        <f t="shared" ref="K13:K70" si="6">K12+1</f>
        <v>13</v>
      </c>
      <c r="M13" t="s">
        <v>238</v>
      </c>
      <c r="N13" t="s">
        <v>18</v>
      </c>
      <c r="O13" t="s">
        <v>35</v>
      </c>
      <c r="P13">
        <f t="shared" si="0"/>
        <v>3</v>
      </c>
      <c r="Q13" t="s">
        <v>208</v>
      </c>
      <c r="R13" t="s">
        <v>18</v>
      </c>
      <c r="S13" t="s">
        <v>51</v>
      </c>
      <c r="T13" t="s">
        <v>239</v>
      </c>
      <c r="U13" t="s">
        <v>240</v>
      </c>
      <c r="V13" t="s">
        <v>241</v>
      </c>
      <c r="W13" t="s">
        <v>47</v>
      </c>
      <c r="X13" t="s">
        <v>18</v>
      </c>
      <c r="Y13" t="s">
        <v>204</v>
      </c>
      <c r="Z13" t="s">
        <v>242</v>
      </c>
      <c r="AA13">
        <f t="shared" si="1"/>
        <v>13</v>
      </c>
      <c r="AB13" t="s">
        <v>204</v>
      </c>
      <c r="AC13" t="s">
        <v>203</v>
      </c>
      <c r="AD13" t="s">
        <v>202</v>
      </c>
      <c r="AE13" t="s">
        <v>42</v>
      </c>
      <c r="AG13" t="s">
        <v>218</v>
      </c>
      <c r="AH13" t="s">
        <v>41</v>
      </c>
      <c r="AI13" t="s">
        <v>18</v>
      </c>
      <c r="AJ13" t="s">
        <v>302</v>
      </c>
      <c r="AK13" t="s">
        <v>18</v>
      </c>
      <c r="AL13" t="s">
        <v>214</v>
      </c>
      <c r="AM13" t="s">
        <v>16</v>
      </c>
      <c r="AN13" t="s">
        <v>35</v>
      </c>
      <c r="AO13">
        <f t="shared" si="2"/>
        <v>3</v>
      </c>
      <c r="AP13" t="s">
        <v>213</v>
      </c>
      <c r="AQ13" t="s">
        <v>16</v>
      </c>
      <c r="AR13" t="s">
        <v>13</v>
      </c>
      <c r="AS13" t="s">
        <v>303</v>
      </c>
      <c r="AT13" t="s">
        <v>18</v>
      </c>
      <c r="AU13">
        <f t="shared" si="3"/>
        <v>3</v>
      </c>
      <c r="AV13" t="s">
        <v>18</v>
      </c>
      <c r="AW13" t="s">
        <v>26</v>
      </c>
      <c r="AX13" t="str">
        <f t="shared" si="4"/>
        <v>SDL Announcements</v>
      </c>
      <c r="AY13" t="s">
        <v>38</v>
      </c>
      <c r="AZ13" t="s">
        <v>211</v>
      </c>
    </row>
    <row r="14" spans="1:52" x14ac:dyDescent="0.4">
      <c r="A14" t="s">
        <v>306</v>
      </c>
      <c r="B14" t="s">
        <v>0</v>
      </c>
      <c r="C14">
        <v>14</v>
      </c>
      <c r="D14" t="s">
        <v>331</v>
      </c>
      <c r="E14" t="s">
        <v>0</v>
      </c>
      <c r="F14" t="s">
        <v>387</v>
      </c>
      <c r="G14" t="s">
        <v>0</v>
      </c>
      <c r="H14" t="s">
        <v>248</v>
      </c>
      <c r="I14" t="s">
        <v>0</v>
      </c>
      <c r="J14">
        <f t="shared" si="5"/>
        <v>4</v>
      </c>
      <c r="K14">
        <f t="shared" si="6"/>
        <v>14</v>
      </c>
      <c r="M14" t="s">
        <v>238</v>
      </c>
      <c r="N14" t="s">
        <v>18</v>
      </c>
      <c r="O14" t="s">
        <v>35</v>
      </c>
      <c r="P14">
        <f t="shared" si="0"/>
        <v>4</v>
      </c>
      <c r="Q14" t="s">
        <v>208</v>
      </c>
      <c r="R14" t="s">
        <v>18</v>
      </c>
      <c r="S14" t="s">
        <v>51</v>
      </c>
      <c r="T14" t="s">
        <v>239</v>
      </c>
      <c r="U14" t="s">
        <v>240</v>
      </c>
      <c r="V14" t="s">
        <v>241</v>
      </c>
      <c r="W14" t="s">
        <v>47</v>
      </c>
      <c r="X14" t="s">
        <v>18</v>
      </c>
      <c r="Y14" t="s">
        <v>204</v>
      </c>
      <c r="Z14" t="s">
        <v>242</v>
      </c>
      <c r="AA14">
        <f t="shared" si="1"/>
        <v>14</v>
      </c>
      <c r="AB14" t="s">
        <v>204</v>
      </c>
      <c r="AC14" t="s">
        <v>203</v>
      </c>
      <c r="AD14" t="s">
        <v>202</v>
      </c>
      <c r="AE14" t="s">
        <v>42</v>
      </c>
      <c r="AG14" t="s">
        <v>218</v>
      </c>
      <c r="AH14" t="s">
        <v>41</v>
      </c>
      <c r="AI14" t="s">
        <v>18</v>
      </c>
      <c r="AJ14" t="s">
        <v>302</v>
      </c>
      <c r="AK14" t="s">
        <v>18</v>
      </c>
      <c r="AL14" t="s">
        <v>214</v>
      </c>
      <c r="AM14" t="s">
        <v>16</v>
      </c>
      <c r="AN14" t="s">
        <v>35</v>
      </c>
      <c r="AO14">
        <f t="shared" si="2"/>
        <v>4</v>
      </c>
      <c r="AP14" t="s">
        <v>213</v>
      </c>
      <c r="AQ14" t="s">
        <v>16</v>
      </c>
      <c r="AR14" t="s">
        <v>13</v>
      </c>
      <c r="AS14" t="s">
        <v>303</v>
      </c>
      <c r="AT14" t="s">
        <v>18</v>
      </c>
      <c r="AU14">
        <f t="shared" si="3"/>
        <v>4</v>
      </c>
      <c r="AV14" t="s">
        <v>18</v>
      </c>
      <c r="AW14" t="s">
        <v>26</v>
      </c>
      <c r="AX14" t="str">
        <f t="shared" si="4"/>
        <v>SDL Agenda and Product Plan</v>
      </c>
      <c r="AY14" t="s">
        <v>38</v>
      </c>
      <c r="AZ14" t="s">
        <v>211</v>
      </c>
    </row>
    <row r="15" spans="1:52" x14ac:dyDescent="0.4">
      <c r="A15" t="s">
        <v>224</v>
      </c>
      <c r="B15" t="s">
        <v>0</v>
      </c>
      <c r="C15">
        <v>15</v>
      </c>
      <c r="D15" t="s">
        <v>332</v>
      </c>
      <c r="E15" t="s">
        <v>0</v>
      </c>
      <c r="F15" t="s">
        <v>388</v>
      </c>
      <c r="G15" t="s">
        <v>0</v>
      </c>
      <c r="H15" t="s">
        <v>249</v>
      </c>
      <c r="I15" t="s">
        <v>0</v>
      </c>
      <c r="J15">
        <f t="shared" si="5"/>
        <v>5</v>
      </c>
      <c r="K15">
        <f t="shared" si="6"/>
        <v>15</v>
      </c>
      <c r="M15" t="s">
        <v>238</v>
      </c>
      <c r="N15" t="s">
        <v>18</v>
      </c>
      <c r="O15" t="s">
        <v>35</v>
      </c>
      <c r="P15">
        <f t="shared" si="0"/>
        <v>5</v>
      </c>
      <c r="Q15" t="s">
        <v>208</v>
      </c>
      <c r="R15" t="s">
        <v>18</v>
      </c>
      <c r="S15" t="s">
        <v>51</v>
      </c>
      <c r="T15" t="s">
        <v>239</v>
      </c>
      <c r="U15" t="s">
        <v>240</v>
      </c>
      <c r="V15" t="s">
        <v>241</v>
      </c>
      <c r="W15" t="s">
        <v>47</v>
      </c>
      <c r="X15" t="s">
        <v>18</v>
      </c>
      <c r="Y15" t="s">
        <v>204</v>
      </c>
      <c r="Z15" t="s">
        <v>242</v>
      </c>
      <c r="AA15">
        <f t="shared" si="1"/>
        <v>15</v>
      </c>
      <c r="AB15" t="s">
        <v>204</v>
      </c>
      <c r="AC15" t="s">
        <v>203</v>
      </c>
      <c r="AD15" t="s">
        <v>202</v>
      </c>
      <c r="AE15" t="s">
        <v>42</v>
      </c>
      <c r="AG15" t="s">
        <v>218</v>
      </c>
      <c r="AH15" t="s">
        <v>41</v>
      </c>
      <c r="AI15" t="s">
        <v>18</v>
      </c>
      <c r="AJ15" t="s">
        <v>302</v>
      </c>
      <c r="AK15" t="s">
        <v>18</v>
      </c>
      <c r="AL15" t="s">
        <v>214</v>
      </c>
      <c r="AM15" t="s">
        <v>16</v>
      </c>
      <c r="AN15" t="s">
        <v>35</v>
      </c>
      <c r="AO15">
        <f t="shared" si="2"/>
        <v>5</v>
      </c>
      <c r="AP15" t="s">
        <v>213</v>
      </c>
      <c r="AQ15" t="s">
        <v>16</v>
      </c>
      <c r="AR15" t="s">
        <v>13</v>
      </c>
      <c r="AS15" t="s">
        <v>303</v>
      </c>
      <c r="AT15" t="s">
        <v>18</v>
      </c>
      <c r="AU15">
        <f t="shared" si="3"/>
        <v>5</v>
      </c>
      <c r="AV15" t="s">
        <v>18</v>
      </c>
      <c r="AW15" t="s">
        <v>26</v>
      </c>
      <c r="AX15" t="str">
        <f t="shared" si="4"/>
        <v>Release 1.0 Design Goals</v>
      </c>
      <c r="AY15" t="s">
        <v>38</v>
      </c>
      <c r="AZ15" t="s">
        <v>211</v>
      </c>
    </row>
    <row r="16" spans="1:52" x14ac:dyDescent="0.4">
      <c r="A16" t="s">
        <v>307</v>
      </c>
      <c r="B16" t="s">
        <v>0</v>
      </c>
      <c r="C16">
        <v>16</v>
      </c>
      <c r="D16" t="s">
        <v>333</v>
      </c>
      <c r="E16" t="s">
        <v>0</v>
      </c>
      <c r="F16" t="s">
        <v>389</v>
      </c>
      <c r="G16" t="s">
        <v>0</v>
      </c>
      <c r="H16" t="s">
        <v>250</v>
      </c>
      <c r="I16" t="s">
        <v>0</v>
      </c>
      <c r="J16">
        <f t="shared" si="5"/>
        <v>6</v>
      </c>
      <c r="K16">
        <f t="shared" si="6"/>
        <v>16</v>
      </c>
      <c r="M16" t="s">
        <v>238</v>
      </c>
      <c r="N16" t="s">
        <v>18</v>
      </c>
      <c r="O16" t="s">
        <v>35</v>
      </c>
      <c r="P16">
        <f t="shared" si="0"/>
        <v>6</v>
      </c>
      <c r="Q16" t="s">
        <v>208</v>
      </c>
      <c r="R16" t="s">
        <v>18</v>
      </c>
      <c r="S16" t="s">
        <v>51</v>
      </c>
      <c r="T16" t="s">
        <v>239</v>
      </c>
      <c r="U16" t="s">
        <v>240</v>
      </c>
      <c r="V16" t="s">
        <v>241</v>
      </c>
      <c r="W16" t="s">
        <v>47</v>
      </c>
      <c r="X16" t="s">
        <v>18</v>
      </c>
      <c r="Y16" t="s">
        <v>204</v>
      </c>
      <c r="Z16" t="s">
        <v>242</v>
      </c>
      <c r="AA16">
        <f t="shared" si="1"/>
        <v>16</v>
      </c>
      <c r="AB16" t="s">
        <v>204</v>
      </c>
      <c r="AC16" t="s">
        <v>203</v>
      </c>
      <c r="AD16" t="s">
        <v>202</v>
      </c>
      <c r="AE16" t="s">
        <v>42</v>
      </c>
      <c r="AG16" t="s">
        <v>218</v>
      </c>
      <c r="AH16" t="s">
        <v>41</v>
      </c>
      <c r="AI16" t="s">
        <v>18</v>
      </c>
      <c r="AJ16" t="s">
        <v>302</v>
      </c>
      <c r="AK16" t="s">
        <v>18</v>
      </c>
      <c r="AL16" t="s">
        <v>214</v>
      </c>
      <c r="AM16" t="s">
        <v>16</v>
      </c>
      <c r="AN16" t="s">
        <v>35</v>
      </c>
      <c r="AO16">
        <f t="shared" si="2"/>
        <v>6</v>
      </c>
      <c r="AP16" t="s">
        <v>213</v>
      </c>
      <c r="AQ16" t="s">
        <v>16</v>
      </c>
      <c r="AR16" t="s">
        <v>13</v>
      </c>
      <c r="AS16" t="s">
        <v>303</v>
      </c>
      <c r="AT16" t="s">
        <v>18</v>
      </c>
      <c r="AU16">
        <f t="shared" si="3"/>
        <v>6</v>
      </c>
      <c r="AV16" t="s">
        <v>18</v>
      </c>
      <c r="AW16" t="s">
        <v>26</v>
      </c>
      <c r="AX16" t="str">
        <f t="shared" si="4"/>
        <v>SMV Baseline</v>
      </c>
      <c r="AY16" t="s">
        <v>38</v>
      </c>
      <c r="AZ16" t="s">
        <v>211</v>
      </c>
    </row>
    <row r="17" spans="1:52" x14ac:dyDescent="0.4">
      <c r="A17" t="s">
        <v>308</v>
      </c>
      <c r="B17" t="s">
        <v>0</v>
      </c>
      <c r="C17">
        <v>17</v>
      </c>
      <c r="D17" t="s">
        <v>334</v>
      </c>
      <c r="E17" t="s">
        <v>0</v>
      </c>
      <c r="F17" t="s">
        <v>390</v>
      </c>
      <c r="G17" t="s">
        <v>0</v>
      </c>
      <c r="H17" t="s">
        <v>251</v>
      </c>
      <c r="I17" t="s">
        <v>0</v>
      </c>
      <c r="J17">
        <f t="shared" si="5"/>
        <v>7</v>
      </c>
      <c r="K17">
        <f t="shared" si="6"/>
        <v>17</v>
      </c>
      <c r="M17" t="s">
        <v>238</v>
      </c>
      <c r="N17" t="s">
        <v>18</v>
      </c>
      <c r="O17" t="s">
        <v>35</v>
      </c>
      <c r="P17">
        <f t="shared" si="0"/>
        <v>7</v>
      </c>
      <c r="Q17" t="s">
        <v>208</v>
      </c>
      <c r="R17" t="s">
        <v>18</v>
      </c>
      <c r="S17" t="s">
        <v>51</v>
      </c>
      <c r="T17" t="s">
        <v>239</v>
      </c>
      <c r="U17" t="s">
        <v>240</v>
      </c>
      <c r="V17" t="s">
        <v>241</v>
      </c>
      <c r="W17" t="s">
        <v>47</v>
      </c>
      <c r="X17" t="s">
        <v>18</v>
      </c>
      <c r="Y17" t="s">
        <v>204</v>
      </c>
      <c r="Z17" t="s">
        <v>242</v>
      </c>
      <c r="AA17">
        <f t="shared" si="1"/>
        <v>17</v>
      </c>
      <c r="AB17" t="s">
        <v>204</v>
      </c>
      <c r="AC17" t="s">
        <v>203</v>
      </c>
      <c r="AD17" t="s">
        <v>202</v>
      </c>
      <c r="AE17" t="s">
        <v>42</v>
      </c>
      <c r="AG17" t="s">
        <v>218</v>
      </c>
      <c r="AH17" t="s">
        <v>41</v>
      </c>
      <c r="AI17" t="s">
        <v>18</v>
      </c>
      <c r="AJ17" t="s">
        <v>302</v>
      </c>
      <c r="AK17" t="s">
        <v>18</v>
      </c>
      <c r="AL17" t="s">
        <v>214</v>
      </c>
      <c r="AM17" t="s">
        <v>16</v>
      </c>
      <c r="AN17" t="s">
        <v>35</v>
      </c>
      <c r="AO17">
        <f t="shared" si="2"/>
        <v>7</v>
      </c>
      <c r="AP17" t="s">
        <v>213</v>
      </c>
      <c r="AQ17" t="s">
        <v>16</v>
      </c>
      <c r="AR17" t="s">
        <v>13</v>
      </c>
      <c r="AS17" t="s">
        <v>303</v>
      </c>
      <c r="AT17" t="s">
        <v>18</v>
      </c>
      <c r="AU17">
        <f t="shared" si="3"/>
        <v>7</v>
      </c>
      <c r="AV17" t="s">
        <v>18</v>
      </c>
      <c r="AW17" t="s">
        <v>26</v>
      </c>
      <c r="AX17" t="str">
        <f t="shared" si="4"/>
        <v>SDL AWS/Lambda Baseline</v>
      </c>
      <c r="AY17" t="s">
        <v>38</v>
      </c>
      <c r="AZ17" t="s">
        <v>211</v>
      </c>
    </row>
    <row r="18" spans="1:52" x14ac:dyDescent="0.4">
      <c r="A18" t="s">
        <v>309</v>
      </c>
      <c r="B18" t="s">
        <v>0</v>
      </c>
      <c r="C18">
        <v>18</v>
      </c>
      <c r="D18" t="s">
        <v>335</v>
      </c>
      <c r="E18" t="s">
        <v>0</v>
      </c>
      <c r="F18" t="s">
        <v>391</v>
      </c>
      <c r="G18" t="s">
        <v>0</v>
      </c>
      <c r="H18" t="s">
        <v>252</v>
      </c>
      <c r="I18" t="s">
        <v>0</v>
      </c>
      <c r="J18">
        <f t="shared" si="5"/>
        <v>8</v>
      </c>
      <c r="K18">
        <f t="shared" si="6"/>
        <v>18</v>
      </c>
      <c r="M18" t="s">
        <v>238</v>
      </c>
      <c r="N18" t="s">
        <v>18</v>
      </c>
      <c r="O18" t="s">
        <v>35</v>
      </c>
      <c r="P18">
        <f t="shared" si="0"/>
        <v>8</v>
      </c>
      <c r="Q18" t="s">
        <v>208</v>
      </c>
      <c r="R18" t="s">
        <v>18</v>
      </c>
      <c r="S18" t="s">
        <v>51</v>
      </c>
      <c r="T18" t="s">
        <v>239</v>
      </c>
      <c r="U18" t="s">
        <v>240</v>
      </c>
      <c r="V18" t="s">
        <v>241</v>
      </c>
      <c r="W18" t="s">
        <v>47</v>
      </c>
      <c r="X18" t="s">
        <v>18</v>
      </c>
      <c r="Y18" t="s">
        <v>204</v>
      </c>
      <c r="Z18" t="s">
        <v>242</v>
      </c>
      <c r="AA18">
        <f t="shared" si="1"/>
        <v>18</v>
      </c>
      <c r="AB18" t="s">
        <v>204</v>
      </c>
      <c r="AC18" t="s">
        <v>203</v>
      </c>
      <c r="AD18" t="s">
        <v>202</v>
      </c>
      <c r="AE18" t="s">
        <v>42</v>
      </c>
      <c r="AG18" t="s">
        <v>218</v>
      </c>
      <c r="AH18" t="s">
        <v>41</v>
      </c>
      <c r="AI18" t="s">
        <v>18</v>
      </c>
      <c r="AJ18" t="s">
        <v>302</v>
      </c>
      <c r="AK18" t="s">
        <v>18</v>
      </c>
      <c r="AL18" t="s">
        <v>214</v>
      </c>
      <c r="AM18" t="s">
        <v>16</v>
      </c>
      <c r="AN18" t="s">
        <v>35</v>
      </c>
      <c r="AO18">
        <f t="shared" si="2"/>
        <v>8</v>
      </c>
      <c r="AP18" t="s">
        <v>213</v>
      </c>
      <c r="AQ18" t="s">
        <v>16</v>
      </c>
      <c r="AR18" t="s">
        <v>13</v>
      </c>
      <c r="AS18" t="s">
        <v>303</v>
      </c>
      <c r="AT18" t="s">
        <v>18</v>
      </c>
      <c r="AU18">
        <f t="shared" si="3"/>
        <v>8</v>
      </c>
      <c r="AV18" t="s">
        <v>18</v>
      </c>
      <c r="AW18" t="s">
        <v>26</v>
      </c>
      <c r="AX18" t="str">
        <f t="shared" si="4"/>
        <v>SMV @Language</v>
      </c>
      <c r="AY18" t="s">
        <v>38</v>
      </c>
      <c r="AZ18" t="s">
        <v>211</v>
      </c>
    </row>
    <row r="19" spans="1:52" x14ac:dyDescent="0.4">
      <c r="A19" t="s">
        <v>310</v>
      </c>
      <c r="B19" t="s">
        <v>0</v>
      </c>
      <c r="C19">
        <v>19</v>
      </c>
      <c r="D19" t="s">
        <v>336</v>
      </c>
      <c r="E19" t="s">
        <v>0</v>
      </c>
      <c r="F19" t="s">
        <v>392</v>
      </c>
      <c r="G19" t="s">
        <v>0</v>
      </c>
      <c r="H19" t="s">
        <v>253</v>
      </c>
      <c r="I19" t="s">
        <v>0</v>
      </c>
      <c r="J19">
        <f t="shared" si="5"/>
        <v>9</v>
      </c>
      <c r="K19">
        <f t="shared" si="6"/>
        <v>19</v>
      </c>
      <c r="M19" t="s">
        <v>238</v>
      </c>
      <c r="N19" t="s">
        <v>18</v>
      </c>
      <c r="O19" t="s">
        <v>35</v>
      </c>
      <c r="P19">
        <f t="shared" si="0"/>
        <v>9</v>
      </c>
      <c r="Q19" t="s">
        <v>208</v>
      </c>
      <c r="R19" t="s">
        <v>18</v>
      </c>
      <c r="S19" t="s">
        <v>51</v>
      </c>
      <c r="T19" t="s">
        <v>239</v>
      </c>
      <c r="U19" t="s">
        <v>240</v>
      </c>
      <c r="V19" t="s">
        <v>241</v>
      </c>
      <c r="W19" t="s">
        <v>47</v>
      </c>
      <c r="X19" t="s">
        <v>18</v>
      </c>
      <c r="Y19" t="s">
        <v>204</v>
      </c>
      <c r="Z19" t="s">
        <v>242</v>
      </c>
      <c r="AA19">
        <f t="shared" si="1"/>
        <v>19</v>
      </c>
      <c r="AB19" t="s">
        <v>204</v>
      </c>
      <c r="AC19" t="s">
        <v>203</v>
      </c>
      <c r="AD19" t="s">
        <v>202</v>
      </c>
      <c r="AE19" t="s">
        <v>42</v>
      </c>
      <c r="AG19" t="s">
        <v>218</v>
      </c>
      <c r="AH19" t="s">
        <v>41</v>
      </c>
      <c r="AI19" t="s">
        <v>18</v>
      </c>
      <c r="AJ19" t="s">
        <v>302</v>
      </c>
      <c r="AK19" t="s">
        <v>18</v>
      </c>
      <c r="AL19" t="s">
        <v>214</v>
      </c>
      <c r="AM19" t="s">
        <v>16</v>
      </c>
      <c r="AN19" t="s">
        <v>35</v>
      </c>
      <c r="AO19">
        <f t="shared" si="2"/>
        <v>9</v>
      </c>
      <c r="AP19" t="s">
        <v>213</v>
      </c>
      <c r="AQ19" t="s">
        <v>16</v>
      </c>
      <c r="AR19" t="s">
        <v>13</v>
      </c>
      <c r="AS19" t="s">
        <v>303</v>
      </c>
      <c r="AT19" t="s">
        <v>18</v>
      </c>
      <c r="AU19">
        <f t="shared" si="3"/>
        <v>9</v>
      </c>
      <c r="AV19" t="s">
        <v>18</v>
      </c>
      <c r="AW19" t="s">
        <v>26</v>
      </c>
      <c r="AX19" t="str">
        <f t="shared" si="4"/>
        <v>SDL AWS/Lambda @Language</v>
      </c>
      <c r="AY19" t="s">
        <v>38</v>
      </c>
      <c r="AZ19" t="s">
        <v>211</v>
      </c>
    </row>
    <row r="20" spans="1:52" x14ac:dyDescent="0.4">
      <c r="A20" t="s">
        <v>311</v>
      </c>
      <c r="B20" t="s">
        <v>0</v>
      </c>
      <c r="C20">
        <v>20</v>
      </c>
      <c r="D20" t="s">
        <v>337</v>
      </c>
      <c r="E20" t="s">
        <v>0</v>
      </c>
      <c r="F20" t="s">
        <v>393</v>
      </c>
      <c r="G20" t="s">
        <v>0</v>
      </c>
      <c r="H20" t="s">
        <v>254</v>
      </c>
      <c r="I20" t="s">
        <v>0</v>
      </c>
      <c r="J20">
        <f t="shared" si="5"/>
        <v>10</v>
      </c>
      <c r="K20">
        <f t="shared" si="6"/>
        <v>20</v>
      </c>
      <c r="M20" t="s">
        <v>238</v>
      </c>
      <c r="N20" t="s">
        <v>18</v>
      </c>
      <c r="O20" t="s">
        <v>35</v>
      </c>
      <c r="P20">
        <f t="shared" si="0"/>
        <v>10</v>
      </c>
      <c r="Q20" t="s">
        <v>208</v>
      </c>
      <c r="R20" t="s">
        <v>18</v>
      </c>
      <c r="S20" t="s">
        <v>51</v>
      </c>
      <c r="T20" t="s">
        <v>239</v>
      </c>
      <c r="U20" t="s">
        <v>240</v>
      </c>
      <c r="V20" t="s">
        <v>241</v>
      </c>
      <c r="W20" t="s">
        <v>47</v>
      </c>
      <c r="X20" t="s">
        <v>18</v>
      </c>
      <c r="Y20" t="s">
        <v>204</v>
      </c>
      <c r="Z20" t="s">
        <v>242</v>
      </c>
      <c r="AA20">
        <f t="shared" si="1"/>
        <v>20</v>
      </c>
      <c r="AB20" t="s">
        <v>204</v>
      </c>
      <c r="AC20" t="s">
        <v>203</v>
      </c>
      <c r="AD20" t="s">
        <v>202</v>
      </c>
      <c r="AE20" t="s">
        <v>42</v>
      </c>
      <c r="AG20" t="s">
        <v>218</v>
      </c>
      <c r="AH20" t="s">
        <v>41</v>
      </c>
      <c r="AI20" t="s">
        <v>18</v>
      </c>
      <c r="AJ20" t="s">
        <v>302</v>
      </c>
      <c r="AK20" t="s">
        <v>18</v>
      </c>
      <c r="AL20" t="s">
        <v>214</v>
      </c>
      <c r="AM20" t="s">
        <v>16</v>
      </c>
      <c r="AN20" t="s">
        <v>35</v>
      </c>
      <c r="AO20">
        <f t="shared" si="2"/>
        <v>10</v>
      </c>
      <c r="AP20" t="s">
        <v>213</v>
      </c>
      <c r="AQ20" t="s">
        <v>16</v>
      </c>
      <c r="AR20" t="s">
        <v>13</v>
      </c>
      <c r="AS20" t="s">
        <v>303</v>
      </c>
      <c r="AT20" t="s">
        <v>18</v>
      </c>
      <c r="AU20">
        <f t="shared" si="3"/>
        <v>10</v>
      </c>
      <c r="AV20" t="s">
        <v>18</v>
      </c>
      <c r="AW20" t="s">
        <v>26</v>
      </c>
      <c r="AX20" t="str">
        <f t="shared" si="4"/>
        <v>SMV @Corporation</v>
      </c>
      <c r="AY20" t="s">
        <v>38</v>
      </c>
      <c r="AZ20" t="s">
        <v>211</v>
      </c>
    </row>
    <row r="21" spans="1:52" x14ac:dyDescent="0.4">
      <c r="A21" t="s">
        <v>312</v>
      </c>
      <c r="B21" t="s">
        <v>0</v>
      </c>
      <c r="C21">
        <v>21</v>
      </c>
      <c r="D21" t="s">
        <v>338</v>
      </c>
      <c r="E21" t="s">
        <v>0</v>
      </c>
      <c r="F21" t="s">
        <v>394</v>
      </c>
      <c r="G21" t="s">
        <v>0</v>
      </c>
      <c r="H21" t="s">
        <v>255</v>
      </c>
      <c r="I21" t="s">
        <v>0</v>
      </c>
      <c r="J21">
        <f t="shared" si="5"/>
        <v>11</v>
      </c>
      <c r="K21">
        <f t="shared" si="6"/>
        <v>21</v>
      </c>
      <c r="M21" t="s">
        <v>238</v>
      </c>
      <c r="N21" t="s">
        <v>18</v>
      </c>
      <c r="O21" t="s">
        <v>35</v>
      </c>
      <c r="P21">
        <f t="shared" si="0"/>
        <v>11</v>
      </c>
      <c r="Q21" t="s">
        <v>208</v>
      </c>
      <c r="R21" t="s">
        <v>18</v>
      </c>
      <c r="S21" t="s">
        <v>51</v>
      </c>
      <c r="T21" t="s">
        <v>239</v>
      </c>
      <c r="U21" t="s">
        <v>240</v>
      </c>
      <c r="V21" t="s">
        <v>241</v>
      </c>
      <c r="W21" t="s">
        <v>47</v>
      </c>
      <c r="X21" t="s">
        <v>18</v>
      </c>
      <c r="Y21" t="s">
        <v>204</v>
      </c>
      <c r="Z21" t="s">
        <v>242</v>
      </c>
      <c r="AA21">
        <f t="shared" si="1"/>
        <v>21</v>
      </c>
      <c r="AB21" t="s">
        <v>204</v>
      </c>
      <c r="AC21" t="s">
        <v>203</v>
      </c>
      <c r="AD21" t="s">
        <v>202</v>
      </c>
      <c r="AE21" t="s">
        <v>42</v>
      </c>
      <c r="AG21" t="s">
        <v>218</v>
      </c>
      <c r="AH21" t="s">
        <v>41</v>
      </c>
      <c r="AI21" t="s">
        <v>18</v>
      </c>
      <c r="AJ21" t="s">
        <v>302</v>
      </c>
      <c r="AK21" t="s">
        <v>18</v>
      </c>
      <c r="AL21" t="s">
        <v>214</v>
      </c>
      <c r="AM21" t="s">
        <v>16</v>
      </c>
      <c r="AN21" t="s">
        <v>35</v>
      </c>
      <c r="AO21">
        <f t="shared" si="2"/>
        <v>11</v>
      </c>
      <c r="AP21" t="s">
        <v>213</v>
      </c>
      <c r="AQ21" t="s">
        <v>16</v>
      </c>
      <c r="AR21" t="s">
        <v>13</v>
      </c>
      <c r="AS21" t="s">
        <v>303</v>
      </c>
      <c r="AT21" t="s">
        <v>18</v>
      </c>
      <c r="AU21">
        <f t="shared" si="3"/>
        <v>11</v>
      </c>
      <c r="AV21" t="s">
        <v>18</v>
      </c>
      <c r="AW21" t="s">
        <v>26</v>
      </c>
      <c r="AX21" t="str">
        <f t="shared" si="4"/>
        <v>SDL AWS/Lambda @Corporation</v>
      </c>
      <c r="AY21" t="s">
        <v>38</v>
      </c>
      <c r="AZ21" t="s">
        <v>211</v>
      </c>
    </row>
    <row r="22" spans="1:52" x14ac:dyDescent="0.4">
      <c r="A22" t="s">
        <v>313</v>
      </c>
      <c r="B22" t="s">
        <v>0</v>
      </c>
      <c r="C22">
        <v>22</v>
      </c>
      <c r="D22" t="s">
        <v>339</v>
      </c>
      <c r="E22" t="s">
        <v>0</v>
      </c>
      <c r="F22" t="s">
        <v>395</v>
      </c>
      <c r="G22" t="s">
        <v>0</v>
      </c>
      <c r="H22" t="s">
        <v>256</v>
      </c>
      <c r="I22" t="s">
        <v>0</v>
      </c>
      <c r="J22">
        <f t="shared" si="5"/>
        <v>12</v>
      </c>
      <c r="K22">
        <f t="shared" si="6"/>
        <v>22</v>
      </c>
      <c r="M22" t="s">
        <v>238</v>
      </c>
      <c r="N22" t="s">
        <v>18</v>
      </c>
      <c r="O22" t="s">
        <v>35</v>
      </c>
      <c r="P22">
        <f t="shared" si="0"/>
        <v>12</v>
      </c>
      <c r="Q22" t="s">
        <v>208</v>
      </c>
      <c r="R22" t="s">
        <v>18</v>
      </c>
      <c r="S22" t="s">
        <v>51</v>
      </c>
      <c r="T22" t="s">
        <v>239</v>
      </c>
      <c r="U22" t="s">
        <v>240</v>
      </c>
      <c r="V22" t="s">
        <v>241</v>
      </c>
      <c r="W22" t="s">
        <v>47</v>
      </c>
      <c r="X22" t="s">
        <v>18</v>
      </c>
      <c r="Y22" t="s">
        <v>204</v>
      </c>
      <c r="Z22" t="s">
        <v>242</v>
      </c>
      <c r="AA22">
        <f t="shared" si="1"/>
        <v>22</v>
      </c>
      <c r="AB22" t="s">
        <v>204</v>
      </c>
      <c r="AC22" t="s">
        <v>203</v>
      </c>
      <c r="AD22" t="s">
        <v>202</v>
      </c>
      <c r="AE22" t="s">
        <v>42</v>
      </c>
      <c r="AG22" t="s">
        <v>218</v>
      </c>
      <c r="AH22" t="s">
        <v>41</v>
      </c>
      <c r="AI22" t="s">
        <v>18</v>
      </c>
      <c r="AJ22" t="s">
        <v>302</v>
      </c>
      <c r="AK22" t="s">
        <v>18</v>
      </c>
      <c r="AL22" t="s">
        <v>214</v>
      </c>
      <c r="AM22" t="s">
        <v>16</v>
      </c>
      <c r="AN22" t="s">
        <v>35</v>
      </c>
      <c r="AO22">
        <f t="shared" si="2"/>
        <v>12</v>
      </c>
      <c r="AP22" t="s">
        <v>213</v>
      </c>
      <c r="AQ22" t="s">
        <v>16</v>
      </c>
      <c r="AR22" t="s">
        <v>13</v>
      </c>
      <c r="AS22" t="s">
        <v>303</v>
      </c>
      <c r="AT22" t="s">
        <v>18</v>
      </c>
      <c r="AU22">
        <f t="shared" si="3"/>
        <v>12</v>
      </c>
      <c r="AV22" t="s">
        <v>18</v>
      </c>
      <c r="AW22" t="s">
        <v>26</v>
      </c>
      <c r="AX22" t="str">
        <f t="shared" si="4"/>
        <v>Vis 3D - @Corporation</v>
      </c>
      <c r="AY22" t="s">
        <v>38</v>
      </c>
      <c r="AZ22" t="s">
        <v>211</v>
      </c>
    </row>
    <row r="23" spans="1:52" x14ac:dyDescent="0.4">
      <c r="A23" t="s">
        <v>314</v>
      </c>
      <c r="B23" t="s">
        <v>0</v>
      </c>
      <c r="C23">
        <v>23</v>
      </c>
      <c r="D23" t="s">
        <v>340</v>
      </c>
      <c r="E23" t="s">
        <v>0</v>
      </c>
      <c r="F23" t="s">
        <v>396</v>
      </c>
      <c r="G23" t="s">
        <v>0</v>
      </c>
      <c r="H23" t="s">
        <v>257</v>
      </c>
      <c r="I23" t="s">
        <v>0</v>
      </c>
      <c r="J23">
        <f t="shared" si="5"/>
        <v>13</v>
      </c>
      <c r="K23">
        <f t="shared" si="6"/>
        <v>23</v>
      </c>
      <c r="M23" t="s">
        <v>238</v>
      </c>
      <c r="N23" t="s">
        <v>18</v>
      </c>
      <c r="O23" t="s">
        <v>35</v>
      </c>
      <c r="P23">
        <f t="shared" si="0"/>
        <v>13</v>
      </c>
      <c r="Q23" t="s">
        <v>208</v>
      </c>
      <c r="R23" t="s">
        <v>18</v>
      </c>
      <c r="S23" t="s">
        <v>51</v>
      </c>
      <c r="T23" t="s">
        <v>239</v>
      </c>
      <c r="U23" t="s">
        <v>240</v>
      </c>
      <c r="V23" t="s">
        <v>241</v>
      </c>
      <c r="W23" t="s">
        <v>47</v>
      </c>
      <c r="X23" t="s">
        <v>18</v>
      </c>
      <c r="Y23" t="s">
        <v>204</v>
      </c>
      <c r="Z23" t="s">
        <v>242</v>
      </c>
      <c r="AA23">
        <f t="shared" si="1"/>
        <v>23</v>
      </c>
      <c r="AB23" t="s">
        <v>204</v>
      </c>
      <c r="AC23" t="s">
        <v>203</v>
      </c>
      <c r="AD23" t="s">
        <v>202</v>
      </c>
      <c r="AE23" t="s">
        <v>42</v>
      </c>
      <c r="AG23" t="s">
        <v>218</v>
      </c>
      <c r="AH23" t="s">
        <v>41</v>
      </c>
      <c r="AI23" t="s">
        <v>18</v>
      </c>
      <c r="AJ23" t="s">
        <v>302</v>
      </c>
      <c r="AK23" t="s">
        <v>18</v>
      </c>
      <c r="AL23" t="s">
        <v>214</v>
      </c>
      <c r="AM23" t="s">
        <v>16</v>
      </c>
      <c r="AN23" t="s">
        <v>35</v>
      </c>
      <c r="AO23">
        <f t="shared" si="2"/>
        <v>13</v>
      </c>
      <c r="AP23" t="s">
        <v>213</v>
      </c>
      <c r="AQ23" t="s">
        <v>16</v>
      </c>
      <c r="AR23" t="s">
        <v>13</v>
      </c>
      <c r="AS23" t="s">
        <v>303</v>
      </c>
      <c r="AT23" t="s">
        <v>18</v>
      </c>
      <c r="AU23">
        <f t="shared" si="3"/>
        <v>13</v>
      </c>
      <c r="AV23" t="s">
        <v>18</v>
      </c>
      <c r="AW23" t="s">
        <v>26</v>
      </c>
      <c r="AX23" t="str">
        <f t="shared" si="4"/>
        <v>Release 1.0 Issues</v>
      </c>
      <c r="AY23" t="s">
        <v>38</v>
      </c>
      <c r="AZ23" t="s">
        <v>211</v>
      </c>
    </row>
    <row r="24" spans="1:52" x14ac:dyDescent="0.4">
      <c r="A24" t="s">
        <v>315</v>
      </c>
      <c r="B24" t="s">
        <v>0</v>
      </c>
      <c r="C24">
        <v>24</v>
      </c>
      <c r="D24" t="s">
        <v>341</v>
      </c>
      <c r="E24" t="s">
        <v>0</v>
      </c>
      <c r="F24" t="s">
        <v>397</v>
      </c>
      <c r="G24" t="s">
        <v>0</v>
      </c>
      <c r="H24" t="s">
        <v>258</v>
      </c>
      <c r="I24" t="s">
        <v>0</v>
      </c>
      <c r="J24">
        <f t="shared" si="5"/>
        <v>14</v>
      </c>
      <c r="K24">
        <f t="shared" si="6"/>
        <v>24</v>
      </c>
      <c r="M24" t="s">
        <v>238</v>
      </c>
      <c r="N24" t="s">
        <v>18</v>
      </c>
      <c r="O24" t="s">
        <v>35</v>
      </c>
      <c r="P24">
        <f t="shared" si="0"/>
        <v>14</v>
      </c>
      <c r="Q24" t="s">
        <v>208</v>
      </c>
      <c r="R24" t="s">
        <v>18</v>
      </c>
      <c r="S24" t="s">
        <v>51</v>
      </c>
      <c r="T24" t="s">
        <v>239</v>
      </c>
      <c r="U24" t="s">
        <v>240</v>
      </c>
      <c r="V24" t="s">
        <v>241</v>
      </c>
      <c r="W24" t="s">
        <v>47</v>
      </c>
      <c r="X24" t="s">
        <v>18</v>
      </c>
      <c r="Y24" t="s">
        <v>204</v>
      </c>
      <c r="Z24" t="s">
        <v>242</v>
      </c>
      <c r="AA24">
        <f t="shared" si="1"/>
        <v>24</v>
      </c>
      <c r="AB24" t="s">
        <v>204</v>
      </c>
      <c r="AC24" t="s">
        <v>203</v>
      </c>
      <c r="AD24" t="s">
        <v>202</v>
      </c>
      <c r="AE24" t="s">
        <v>42</v>
      </c>
      <c r="AG24" t="s">
        <v>218</v>
      </c>
      <c r="AH24" t="s">
        <v>41</v>
      </c>
      <c r="AI24" t="s">
        <v>18</v>
      </c>
      <c r="AJ24" t="s">
        <v>302</v>
      </c>
      <c r="AK24" t="s">
        <v>18</v>
      </c>
      <c r="AL24" t="s">
        <v>214</v>
      </c>
      <c r="AM24" t="s">
        <v>16</v>
      </c>
      <c r="AN24" t="s">
        <v>35</v>
      </c>
      <c r="AO24">
        <f t="shared" si="2"/>
        <v>14</v>
      </c>
      <c r="AP24" t="s">
        <v>213</v>
      </c>
      <c r="AQ24" t="s">
        <v>16</v>
      </c>
      <c r="AR24" t="s">
        <v>13</v>
      </c>
      <c r="AS24" t="s">
        <v>303</v>
      </c>
      <c r="AT24" t="s">
        <v>18</v>
      </c>
      <c r="AU24">
        <f t="shared" si="3"/>
        <v>14</v>
      </c>
      <c r="AV24" t="s">
        <v>18</v>
      </c>
      <c r="AW24" t="s">
        <v>26</v>
      </c>
      <c r="AX24" t="str">
        <f t="shared" si="4"/>
        <v>Release 2.0 Design Goals</v>
      </c>
      <c r="AY24" t="s">
        <v>38</v>
      </c>
      <c r="AZ24" t="s">
        <v>211</v>
      </c>
    </row>
    <row r="25" spans="1:52" x14ac:dyDescent="0.4">
      <c r="A25" t="s">
        <v>316</v>
      </c>
      <c r="B25" t="s">
        <v>0</v>
      </c>
      <c r="C25">
        <v>25</v>
      </c>
      <c r="D25" t="s">
        <v>342</v>
      </c>
      <c r="E25" t="s">
        <v>0</v>
      </c>
      <c r="F25" t="s">
        <v>398</v>
      </c>
      <c r="G25" t="s">
        <v>0</v>
      </c>
      <c r="H25" t="s">
        <v>259</v>
      </c>
      <c r="I25" t="s">
        <v>0</v>
      </c>
      <c r="J25">
        <f t="shared" si="5"/>
        <v>15</v>
      </c>
      <c r="K25">
        <f t="shared" si="6"/>
        <v>25</v>
      </c>
      <c r="M25" t="s">
        <v>238</v>
      </c>
      <c r="N25" t="s">
        <v>18</v>
      </c>
      <c r="O25" t="s">
        <v>35</v>
      </c>
      <c r="P25">
        <f t="shared" si="0"/>
        <v>15</v>
      </c>
      <c r="Q25" t="s">
        <v>208</v>
      </c>
      <c r="R25" t="s">
        <v>18</v>
      </c>
      <c r="S25" t="s">
        <v>51</v>
      </c>
      <c r="T25" t="s">
        <v>239</v>
      </c>
      <c r="U25" t="s">
        <v>240</v>
      </c>
      <c r="V25" t="s">
        <v>241</v>
      </c>
      <c r="W25" t="s">
        <v>47</v>
      </c>
      <c r="X25" t="s">
        <v>18</v>
      </c>
      <c r="Y25" t="s">
        <v>204</v>
      </c>
      <c r="Z25" t="s">
        <v>242</v>
      </c>
      <c r="AA25">
        <f t="shared" si="1"/>
        <v>25</v>
      </c>
      <c r="AB25" t="s">
        <v>204</v>
      </c>
      <c r="AC25" t="s">
        <v>203</v>
      </c>
      <c r="AD25" t="s">
        <v>202</v>
      </c>
      <c r="AE25" t="s">
        <v>42</v>
      </c>
      <c r="AG25" t="s">
        <v>218</v>
      </c>
      <c r="AH25" t="s">
        <v>41</v>
      </c>
      <c r="AI25" t="s">
        <v>18</v>
      </c>
      <c r="AJ25" t="s">
        <v>302</v>
      </c>
      <c r="AK25" t="s">
        <v>18</v>
      </c>
      <c r="AL25" t="s">
        <v>214</v>
      </c>
      <c r="AM25" t="s">
        <v>16</v>
      </c>
      <c r="AN25" t="s">
        <v>35</v>
      </c>
      <c r="AO25">
        <f t="shared" si="2"/>
        <v>15</v>
      </c>
      <c r="AP25" t="s">
        <v>213</v>
      </c>
      <c r="AQ25" t="s">
        <v>16</v>
      </c>
      <c r="AR25" t="s">
        <v>13</v>
      </c>
      <c r="AS25" t="s">
        <v>303</v>
      </c>
      <c r="AT25" t="s">
        <v>18</v>
      </c>
      <c r="AU25">
        <f t="shared" si="3"/>
        <v>15</v>
      </c>
      <c r="AV25" t="s">
        <v>18</v>
      </c>
      <c r="AW25" t="s">
        <v>26</v>
      </c>
      <c r="AX25" t="str">
        <f t="shared" si="4"/>
        <v>Release 2.0 Design Notes</v>
      </c>
      <c r="AY25" t="s">
        <v>38</v>
      </c>
      <c r="AZ25" t="s">
        <v>211</v>
      </c>
    </row>
    <row r="26" spans="1:52" x14ac:dyDescent="0.4">
      <c r="A26" t="s">
        <v>317</v>
      </c>
      <c r="B26" t="s">
        <v>0</v>
      </c>
      <c r="C26">
        <v>26</v>
      </c>
      <c r="D26" t="s">
        <v>333</v>
      </c>
      <c r="E26" t="s">
        <v>0</v>
      </c>
      <c r="F26" t="s">
        <v>399</v>
      </c>
      <c r="G26" t="s">
        <v>0</v>
      </c>
      <c r="H26" t="s">
        <v>260</v>
      </c>
      <c r="I26" t="s">
        <v>0</v>
      </c>
      <c r="J26">
        <f t="shared" si="5"/>
        <v>16</v>
      </c>
      <c r="K26">
        <f t="shared" si="6"/>
        <v>26</v>
      </c>
      <c r="M26" t="s">
        <v>238</v>
      </c>
      <c r="N26" t="s">
        <v>18</v>
      </c>
      <c r="O26" t="s">
        <v>35</v>
      </c>
      <c r="P26">
        <f t="shared" si="0"/>
        <v>16</v>
      </c>
      <c r="Q26" t="s">
        <v>208</v>
      </c>
      <c r="R26" t="s">
        <v>18</v>
      </c>
      <c r="S26" t="s">
        <v>51</v>
      </c>
      <c r="T26" t="s">
        <v>239</v>
      </c>
      <c r="U26" t="s">
        <v>240</v>
      </c>
      <c r="V26" t="s">
        <v>241</v>
      </c>
      <c r="W26" t="s">
        <v>47</v>
      </c>
      <c r="X26" t="s">
        <v>18</v>
      </c>
      <c r="Y26" t="s">
        <v>204</v>
      </c>
      <c r="Z26" t="s">
        <v>242</v>
      </c>
      <c r="AA26">
        <f t="shared" si="1"/>
        <v>26</v>
      </c>
      <c r="AB26" t="s">
        <v>204</v>
      </c>
      <c r="AC26" t="s">
        <v>203</v>
      </c>
      <c r="AD26" t="s">
        <v>202</v>
      </c>
      <c r="AE26" t="s">
        <v>42</v>
      </c>
      <c r="AG26" t="s">
        <v>218</v>
      </c>
      <c r="AH26" t="s">
        <v>41</v>
      </c>
      <c r="AI26" t="s">
        <v>18</v>
      </c>
      <c r="AJ26" t="s">
        <v>302</v>
      </c>
      <c r="AK26" t="s">
        <v>18</v>
      </c>
      <c r="AL26" t="s">
        <v>214</v>
      </c>
      <c r="AM26" t="s">
        <v>16</v>
      </c>
      <c r="AN26" t="s">
        <v>35</v>
      </c>
      <c r="AO26">
        <f t="shared" si="2"/>
        <v>16</v>
      </c>
      <c r="AP26" t="s">
        <v>213</v>
      </c>
      <c r="AQ26" t="s">
        <v>16</v>
      </c>
      <c r="AR26" t="s">
        <v>13</v>
      </c>
      <c r="AS26" t="s">
        <v>303</v>
      </c>
      <c r="AT26" t="s">
        <v>18</v>
      </c>
      <c r="AU26">
        <f t="shared" si="3"/>
        <v>16</v>
      </c>
      <c r="AV26" t="s">
        <v>18</v>
      </c>
      <c r="AW26" t="s">
        <v>26</v>
      </c>
      <c r="AX26" t="str">
        <f t="shared" si="4"/>
        <v>SMV Baseline</v>
      </c>
      <c r="AY26" t="s">
        <v>38</v>
      </c>
      <c r="AZ26" t="s">
        <v>211</v>
      </c>
    </row>
    <row r="27" spans="1:52" x14ac:dyDescent="0.4">
      <c r="A27" t="s">
        <v>318</v>
      </c>
      <c r="B27" t="s">
        <v>0</v>
      </c>
      <c r="C27">
        <v>27</v>
      </c>
      <c r="D27" t="s">
        <v>334</v>
      </c>
      <c r="E27" t="s">
        <v>0</v>
      </c>
      <c r="F27" t="s">
        <v>400</v>
      </c>
      <c r="G27" t="s">
        <v>0</v>
      </c>
      <c r="H27" t="s">
        <v>261</v>
      </c>
      <c r="I27" t="s">
        <v>0</v>
      </c>
      <c r="J27">
        <f t="shared" si="5"/>
        <v>17</v>
      </c>
      <c r="K27">
        <f t="shared" si="6"/>
        <v>27</v>
      </c>
      <c r="M27" t="s">
        <v>238</v>
      </c>
      <c r="N27" t="s">
        <v>18</v>
      </c>
      <c r="O27" t="s">
        <v>35</v>
      </c>
      <c r="P27">
        <f t="shared" si="0"/>
        <v>17</v>
      </c>
      <c r="Q27" t="s">
        <v>208</v>
      </c>
      <c r="R27" t="s">
        <v>18</v>
      </c>
      <c r="S27" t="s">
        <v>51</v>
      </c>
      <c r="T27" t="s">
        <v>239</v>
      </c>
      <c r="U27" t="s">
        <v>240</v>
      </c>
      <c r="V27" t="s">
        <v>241</v>
      </c>
      <c r="W27" t="s">
        <v>47</v>
      </c>
      <c r="X27" t="s">
        <v>18</v>
      </c>
      <c r="Y27" t="s">
        <v>204</v>
      </c>
      <c r="Z27" t="s">
        <v>242</v>
      </c>
      <c r="AA27">
        <f t="shared" si="1"/>
        <v>27</v>
      </c>
      <c r="AB27" t="s">
        <v>204</v>
      </c>
      <c r="AC27" t="s">
        <v>203</v>
      </c>
      <c r="AD27" t="s">
        <v>202</v>
      </c>
      <c r="AE27" t="s">
        <v>42</v>
      </c>
      <c r="AG27" t="s">
        <v>218</v>
      </c>
      <c r="AH27" t="s">
        <v>41</v>
      </c>
      <c r="AI27" t="s">
        <v>18</v>
      </c>
      <c r="AJ27" t="s">
        <v>302</v>
      </c>
      <c r="AK27" t="s">
        <v>18</v>
      </c>
      <c r="AL27" t="s">
        <v>214</v>
      </c>
      <c r="AM27" t="s">
        <v>16</v>
      </c>
      <c r="AN27" t="s">
        <v>35</v>
      </c>
      <c r="AO27">
        <f t="shared" si="2"/>
        <v>17</v>
      </c>
      <c r="AP27" t="s">
        <v>213</v>
      </c>
      <c r="AQ27" t="s">
        <v>16</v>
      </c>
      <c r="AR27" t="s">
        <v>13</v>
      </c>
      <c r="AS27" t="s">
        <v>303</v>
      </c>
      <c r="AT27" t="s">
        <v>18</v>
      </c>
      <c r="AU27">
        <f t="shared" si="3"/>
        <v>17</v>
      </c>
      <c r="AV27" t="s">
        <v>18</v>
      </c>
      <c r="AW27" t="s">
        <v>26</v>
      </c>
      <c r="AX27" t="str">
        <f t="shared" si="4"/>
        <v>SDL AWS/Lambda Baseline</v>
      </c>
      <c r="AY27" t="s">
        <v>38</v>
      </c>
      <c r="AZ27" t="s">
        <v>211</v>
      </c>
    </row>
    <row r="28" spans="1:52" x14ac:dyDescent="0.4">
      <c r="A28" t="s">
        <v>319</v>
      </c>
      <c r="B28" t="s">
        <v>0</v>
      </c>
      <c r="C28">
        <v>28</v>
      </c>
      <c r="D28" t="s">
        <v>343</v>
      </c>
      <c r="E28" t="s">
        <v>0</v>
      </c>
      <c r="F28" t="s">
        <v>401</v>
      </c>
      <c r="G28" t="s">
        <v>0</v>
      </c>
      <c r="H28" t="s">
        <v>262</v>
      </c>
      <c r="I28" t="s">
        <v>0</v>
      </c>
      <c r="J28">
        <f t="shared" si="5"/>
        <v>18</v>
      </c>
      <c r="K28">
        <f t="shared" si="6"/>
        <v>28</v>
      </c>
      <c r="M28" t="s">
        <v>238</v>
      </c>
      <c r="N28" t="s">
        <v>18</v>
      </c>
      <c r="O28" t="s">
        <v>35</v>
      </c>
      <c r="P28">
        <f t="shared" si="0"/>
        <v>18</v>
      </c>
      <c r="Q28" t="s">
        <v>208</v>
      </c>
      <c r="R28" t="s">
        <v>18</v>
      </c>
      <c r="S28" t="s">
        <v>51</v>
      </c>
      <c r="T28" t="s">
        <v>239</v>
      </c>
      <c r="U28" t="s">
        <v>240</v>
      </c>
      <c r="V28" t="s">
        <v>241</v>
      </c>
      <c r="W28" t="s">
        <v>47</v>
      </c>
      <c r="X28" t="s">
        <v>18</v>
      </c>
      <c r="Y28" t="s">
        <v>204</v>
      </c>
      <c r="Z28" t="s">
        <v>242</v>
      </c>
      <c r="AA28">
        <f t="shared" si="1"/>
        <v>28</v>
      </c>
      <c r="AB28" t="s">
        <v>204</v>
      </c>
      <c r="AC28" t="s">
        <v>203</v>
      </c>
      <c r="AD28" t="s">
        <v>202</v>
      </c>
      <c r="AE28" t="s">
        <v>42</v>
      </c>
      <c r="AG28" t="s">
        <v>218</v>
      </c>
      <c r="AH28" t="s">
        <v>41</v>
      </c>
      <c r="AI28" t="s">
        <v>18</v>
      </c>
      <c r="AJ28" t="s">
        <v>302</v>
      </c>
      <c r="AK28" t="s">
        <v>18</v>
      </c>
      <c r="AL28" t="s">
        <v>214</v>
      </c>
      <c r="AM28" t="s">
        <v>16</v>
      </c>
      <c r="AN28" t="s">
        <v>35</v>
      </c>
      <c r="AO28">
        <f t="shared" si="2"/>
        <v>18</v>
      </c>
      <c r="AP28" t="s">
        <v>213</v>
      </c>
      <c r="AQ28" t="s">
        <v>16</v>
      </c>
      <c r="AR28" t="s">
        <v>13</v>
      </c>
      <c r="AS28" t="s">
        <v>303</v>
      </c>
      <c r="AT28" t="s">
        <v>18</v>
      </c>
      <c r="AU28">
        <f t="shared" si="3"/>
        <v>18</v>
      </c>
      <c r="AV28" t="s">
        <v>18</v>
      </c>
      <c r="AW28" t="s">
        <v>26</v>
      </c>
      <c r="AX28" t="str">
        <f t="shared" si="4"/>
        <v>Vis - Circle Packing</v>
      </c>
      <c r="AY28" t="s">
        <v>38</v>
      </c>
      <c r="AZ28" t="s">
        <v>211</v>
      </c>
    </row>
    <row r="29" spans="1:52" x14ac:dyDescent="0.4">
      <c r="A29" t="s">
        <v>320</v>
      </c>
      <c r="B29" t="s">
        <v>0</v>
      </c>
      <c r="C29">
        <v>29</v>
      </c>
      <c r="D29" t="s">
        <v>344</v>
      </c>
      <c r="E29" t="s">
        <v>0</v>
      </c>
      <c r="F29" t="s">
        <v>402</v>
      </c>
      <c r="G29" t="s">
        <v>0</v>
      </c>
      <c r="H29" t="s">
        <v>263</v>
      </c>
      <c r="I29" t="s">
        <v>0</v>
      </c>
      <c r="J29">
        <f t="shared" si="5"/>
        <v>19</v>
      </c>
      <c r="K29">
        <f t="shared" si="6"/>
        <v>29</v>
      </c>
      <c r="M29" t="s">
        <v>238</v>
      </c>
      <c r="N29" t="s">
        <v>18</v>
      </c>
      <c r="O29" t="s">
        <v>35</v>
      </c>
      <c r="P29">
        <f t="shared" si="0"/>
        <v>19</v>
      </c>
      <c r="Q29" t="s">
        <v>208</v>
      </c>
      <c r="R29" t="s">
        <v>18</v>
      </c>
      <c r="S29" t="s">
        <v>51</v>
      </c>
      <c r="T29" t="s">
        <v>239</v>
      </c>
      <c r="U29" t="s">
        <v>240</v>
      </c>
      <c r="V29" t="s">
        <v>241</v>
      </c>
      <c r="W29" t="s">
        <v>47</v>
      </c>
      <c r="X29" t="s">
        <v>18</v>
      </c>
      <c r="Y29" t="s">
        <v>204</v>
      </c>
      <c r="Z29" t="s">
        <v>242</v>
      </c>
      <c r="AA29">
        <f t="shared" si="1"/>
        <v>29</v>
      </c>
      <c r="AB29" t="s">
        <v>204</v>
      </c>
      <c r="AC29" t="s">
        <v>203</v>
      </c>
      <c r="AD29" t="s">
        <v>202</v>
      </c>
      <c r="AE29" t="s">
        <v>42</v>
      </c>
      <c r="AG29" t="s">
        <v>218</v>
      </c>
      <c r="AH29" t="s">
        <v>41</v>
      </c>
      <c r="AI29" t="s">
        <v>18</v>
      </c>
      <c r="AJ29" t="s">
        <v>302</v>
      </c>
      <c r="AK29" t="s">
        <v>18</v>
      </c>
      <c r="AL29" t="s">
        <v>214</v>
      </c>
      <c r="AM29" t="s">
        <v>16</v>
      </c>
      <c r="AN29" t="s">
        <v>35</v>
      </c>
      <c r="AO29">
        <f t="shared" si="2"/>
        <v>19</v>
      </c>
      <c r="AP29" t="s">
        <v>213</v>
      </c>
      <c r="AQ29" t="s">
        <v>16</v>
      </c>
      <c r="AR29" t="s">
        <v>13</v>
      </c>
      <c r="AS29" t="s">
        <v>303</v>
      </c>
      <c r="AT29" t="s">
        <v>18</v>
      </c>
      <c r="AU29">
        <f t="shared" si="3"/>
        <v>19</v>
      </c>
      <c r="AV29" t="s">
        <v>18</v>
      </c>
      <c r="AW29" t="s">
        <v>26</v>
      </c>
      <c r="AX29" t="str">
        <f t="shared" si="4"/>
        <v>Vis - Sunburst</v>
      </c>
      <c r="AY29" t="s">
        <v>38</v>
      </c>
      <c r="AZ29" t="s">
        <v>211</v>
      </c>
    </row>
    <row r="30" spans="1:52" x14ac:dyDescent="0.4">
      <c r="A30" t="s">
        <v>321</v>
      </c>
      <c r="B30" t="s">
        <v>0</v>
      </c>
      <c r="C30">
        <v>30</v>
      </c>
      <c r="D30" t="s">
        <v>345</v>
      </c>
      <c r="E30" t="s">
        <v>0</v>
      </c>
      <c r="F30" t="s">
        <v>403</v>
      </c>
      <c r="G30" t="s">
        <v>0</v>
      </c>
      <c r="H30" t="s">
        <v>264</v>
      </c>
      <c r="I30" t="s">
        <v>0</v>
      </c>
      <c r="J30">
        <f t="shared" si="5"/>
        <v>20</v>
      </c>
      <c r="K30">
        <f t="shared" si="6"/>
        <v>30</v>
      </c>
      <c r="M30" t="s">
        <v>238</v>
      </c>
      <c r="N30" t="s">
        <v>18</v>
      </c>
      <c r="O30" t="s">
        <v>35</v>
      </c>
      <c r="P30">
        <f t="shared" si="0"/>
        <v>20</v>
      </c>
      <c r="Q30" t="s">
        <v>208</v>
      </c>
      <c r="R30" t="s">
        <v>18</v>
      </c>
      <c r="S30" t="s">
        <v>51</v>
      </c>
      <c r="T30" t="s">
        <v>239</v>
      </c>
      <c r="U30" t="s">
        <v>240</v>
      </c>
      <c r="V30" t="s">
        <v>241</v>
      </c>
      <c r="W30" t="s">
        <v>47</v>
      </c>
      <c r="X30" t="s">
        <v>18</v>
      </c>
      <c r="Y30" t="s">
        <v>204</v>
      </c>
      <c r="Z30" t="s">
        <v>242</v>
      </c>
      <c r="AA30">
        <f t="shared" si="1"/>
        <v>30</v>
      </c>
      <c r="AB30" t="s">
        <v>204</v>
      </c>
      <c r="AC30" t="s">
        <v>203</v>
      </c>
      <c r="AD30" t="s">
        <v>202</v>
      </c>
      <c r="AE30" t="s">
        <v>42</v>
      </c>
      <c r="AG30" t="s">
        <v>218</v>
      </c>
      <c r="AH30" t="s">
        <v>41</v>
      </c>
      <c r="AI30" t="s">
        <v>18</v>
      </c>
      <c r="AJ30" t="s">
        <v>302</v>
      </c>
      <c r="AK30" t="s">
        <v>18</v>
      </c>
      <c r="AL30" t="s">
        <v>214</v>
      </c>
      <c r="AM30" t="s">
        <v>16</v>
      </c>
      <c r="AN30" t="s">
        <v>35</v>
      </c>
      <c r="AO30">
        <f t="shared" si="2"/>
        <v>20</v>
      </c>
      <c r="AP30" t="s">
        <v>213</v>
      </c>
      <c r="AQ30" t="s">
        <v>16</v>
      </c>
      <c r="AR30" t="s">
        <v>13</v>
      </c>
      <c r="AS30" t="s">
        <v>303</v>
      </c>
      <c r="AT30" t="s">
        <v>18</v>
      </c>
      <c r="AU30">
        <f t="shared" si="3"/>
        <v>20</v>
      </c>
      <c r="AV30" t="s">
        <v>18</v>
      </c>
      <c r="AW30" t="s">
        <v>26</v>
      </c>
      <c r="AX30" t="str">
        <f t="shared" si="4"/>
        <v>Vis - Sunburst Zoom with Labels</v>
      </c>
      <c r="AY30" t="s">
        <v>38</v>
      </c>
      <c r="AZ30" t="s">
        <v>211</v>
      </c>
    </row>
    <row r="31" spans="1:52" x14ac:dyDescent="0.4">
      <c r="A31" t="s">
        <v>322</v>
      </c>
      <c r="B31" t="s">
        <v>0</v>
      </c>
      <c r="C31">
        <v>31</v>
      </c>
      <c r="D31" t="s">
        <v>346</v>
      </c>
      <c r="E31" t="s">
        <v>0</v>
      </c>
      <c r="F31" t="s">
        <v>404</v>
      </c>
      <c r="G31" t="s">
        <v>0</v>
      </c>
      <c r="H31" t="s">
        <v>265</v>
      </c>
      <c r="I31" t="s">
        <v>0</v>
      </c>
      <c r="J31">
        <f t="shared" si="5"/>
        <v>21</v>
      </c>
      <c r="K31">
        <f t="shared" si="6"/>
        <v>31</v>
      </c>
      <c r="M31" t="s">
        <v>238</v>
      </c>
      <c r="N31" t="s">
        <v>18</v>
      </c>
      <c r="O31" t="s">
        <v>35</v>
      </c>
      <c r="P31">
        <f t="shared" si="0"/>
        <v>21</v>
      </c>
      <c r="Q31" t="s">
        <v>208</v>
      </c>
      <c r="R31" t="s">
        <v>18</v>
      </c>
      <c r="S31" t="s">
        <v>51</v>
      </c>
      <c r="T31" t="s">
        <v>239</v>
      </c>
      <c r="U31" t="s">
        <v>240</v>
      </c>
      <c r="V31" t="s">
        <v>241</v>
      </c>
      <c r="W31" t="s">
        <v>47</v>
      </c>
      <c r="X31" t="s">
        <v>18</v>
      </c>
      <c r="Y31" t="s">
        <v>204</v>
      </c>
      <c r="Z31" t="s">
        <v>242</v>
      </c>
      <c r="AA31">
        <f t="shared" si="1"/>
        <v>31</v>
      </c>
      <c r="AB31" t="s">
        <v>204</v>
      </c>
      <c r="AC31" t="s">
        <v>203</v>
      </c>
      <c r="AD31" t="s">
        <v>202</v>
      </c>
      <c r="AE31" t="s">
        <v>42</v>
      </c>
      <c r="AG31" t="s">
        <v>218</v>
      </c>
      <c r="AH31" t="s">
        <v>41</v>
      </c>
      <c r="AI31" t="s">
        <v>18</v>
      </c>
      <c r="AJ31" t="s">
        <v>302</v>
      </c>
      <c r="AK31" t="s">
        <v>18</v>
      </c>
      <c r="AL31" t="s">
        <v>214</v>
      </c>
      <c r="AM31" t="s">
        <v>16</v>
      </c>
      <c r="AN31" t="s">
        <v>35</v>
      </c>
      <c r="AO31">
        <f t="shared" si="2"/>
        <v>21</v>
      </c>
      <c r="AP31" t="s">
        <v>213</v>
      </c>
      <c r="AQ31" t="s">
        <v>16</v>
      </c>
      <c r="AR31" t="s">
        <v>13</v>
      </c>
      <c r="AS31" t="s">
        <v>303</v>
      </c>
      <c r="AT31" t="s">
        <v>18</v>
      </c>
      <c r="AU31">
        <f t="shared" si="3"/>
        <v>21</v>
      </c>
      <c r="AV31" t="s">
        <v>18</v>
      </c>
      <c r="AW31" t="s">
        <v>26</v>
      </c>
      <c r="AX31" t="str">
        <f t="shared" si="4"/>
        <v>Vis - Collapsible Boxes</v>
      </c>
      <c r="AY31" t="s">
        <v>38</v>
      </c>
      <c r="AZ31" t="s">
        <v>211</v>
      </c>
    </row>
    <row r="32" spans="1:52" x14ac:dyDescent="0.4">
      <c r="A32" t="s">
        <v>323</v>
      </c>
      <c r="B32" t="s">
        <v>0</v>
      </c>
      <c r="C32">
        <v>32</v>
      </c>
      <c r="D32" t="s">
        <v>347</v>
      </c>
      <c r="E32" t="s">
        <v>0</v>
      </c>
      <c r="F32" t="s">
        <v>405</v>
      </c>
      <c r="G32" t="s">
        <v>0</v>
      </c>
      <c r="H32" t="s">
        <v>266</v>
      </c>
      <c r="I32" t="s">
        <v>0</v>
      </c>
      <c r="J32">
        <f t="shared" si="5"/>
        <v>22</v>
      </c>
      <c r="K32">
        <f t="shared" si="6"/>
        <v>32</v>
      </c>
      <c r="M32" t="s">
        <v>238</v>
      </c>
      <c r="N32" t="s">
        <v>18</v>
      </c>
      <c r="O32" t="s">
        <v>35</v>
      </c>
      <c r="P32">
        <f t="shared" si="0"/>
        <v>22</v>
      </c>
      <c r="Q32" t="s">
        <v>208</v>
      </c>
      <c r="R32" t="s">
        <v>18</v>
      </c>
      <c r="S32" t="s">
        <v>51</v>
      </c>
      <c r="T32" t="s">
        <v>239</v>
      </c>
      <c r="U32" t="s">
        <v>240</v>
      </c>
      <c r="V32" t="s">
        <v>241</v>
      </c>
      <c r="W32" t="s">
        <v>47</v>
      </c>
      <c r="X32" t="s">
        <v>18</v>
      </c>
      <c r="Y32" t="s">
        <v>204</v>
      </c>
      <c r="Z32" t="s">
        <v>242</v>
      </c>
      <c r="AA32">
        <f t="shared" si="1"/>
        <v>32</v>
      </c>
      <c r="AB32" t="s">
        <v>204</v>
      </c>
      <c r="AC32" t="s">
        <v>203</v>
      </c>
      <c r="AD32" t="s">
        <v>202</v>
      </c>
      <c r="AE32" t="s">
        <v>42</v>
      </c>
      <c r="AG32" t="s">
        <v>218</v>
      </c>
      <c r="AH32" t="s">
        <v>41</v>
      </c>
      <c r="AI32" t="s">
        <v>18</v>
      </c>
      <c r="AJ32" t="s">
        <v>302</v>
      </c>
      <c r="AK32" t="s">
        <v>18</v>
      </c>
      <c r="AL32" t="s">
        <v>214</v>
      </c>
      <c r="AM32" t="s">
        <v>16</v>
      </c>
      <c r="AN32" t="s">
        <v>35</v>
      </c>
      <c r="AO32">
        <f t="shared" si="2"/>
        <v>22</v>
      </c>
      <c r="AP32" t="s">
        <v>213</v>
      </c>
      <c r="AQ32" t="s">
        <v>16</v>
      </c>
      <c r="AR32" t="s">
        <v>13</v>
      </c>
      <c r="AS32" t="s">
        <v>303</v>
      </c>
      <c r="AT32" t="s">
        <v>18</v>
      </c>
      <c r="AU32">
        <f t="shared" si="3"/>
        <v>22</v>
      </c>
      <c r="AV32" t="s">
        <v>18</v>
      </c>
      <c r="AW32" t="s">
        <v>26</v>
      </c>
      <c r="AX32" t="str">
        <f t="shared" si="4"/>
        <v>Vis - Node-Link Tree</v>
      </c>
      <c r="AY32" t="s">
        <v>38</v>
      </c>
      <c r="AZ32" t="s">
        <v>211</v>
      </c>
    </row>
    <row r="33" spans="1:52" x14ac:dyDescent="0.4">
      <c r="A33" t="s">
        <v>324</v>
      </c>
      <c r="B33" t="s">
        <v>0</v>
      </c>
      <c r="C33">
        <v>33</v>
      </c>
      <c r="D33" t="s">
        <v>348</v>
      </c>
      <c r="E33" t="s">
        <v>0</v>
      </c>
      <c r="F33" t="s">
        <v>406</v>
      </c>
      <c r="G33" t="s">
        <v>0</v>
      </c>
      <c r="H33" t="s">
        <v>267</v>
      </c>
      <c r="I33" t="s">
        <v>0</v>
      </c>
      <c r="J33">
        <f t="shared" si="5"/>
        <v>23</v>
      </c>
      <c r="K33">
        <f t="shared" si="6"/>
        <v>33</v>
      </c>
      <c r="M33" t="s">
        <v>238</v>
      </c>
      <c r="N33" t="s">
        <v>18</v>
      </c>
      <c r="O33" t="s">
        <v>35</v>
      </c>
      <c r="P33">
        <f t="shared" si="0"/>
        <v>23</v>
      </c>
      <c r="Q33" t="s">
        <v>208</v>
      </c>
      <c r="R33" t="s">
        <v>18</v>
      </c>
      <c r="S33" t="s">
        <v>51</v>
      </c>
      <c r="T33" t="s">
        <v>239</v>
      </c>
      <c r="U33" t="s">
        <v>240</v>
      </c>
      <c r="V33" t="s">
        <v>241</v>
      </c>
      <c r="W33" t="s">
        <v>47</v>
      </c>
      <c r="X33" t="s">
        <v>18</v>
      </c>
      <c r="Y33" t="s">
        <v>204</v>
      </c>
      <c r="Z33" t="s">
        <v>242</v>
      </c>
      <c r="AA33">
        <f t="shared" si="1"/>
        <v>33</v>
      </c>
      <c r="AB33" t="s">
        <v>204</v>
      </c>
      <c r="AC33" t="s">
        <v>203</v>
      </c>
      <c r="AD33" t="s">
        <v>202</v>
      </c>
      <c r="AE33" t="s">
        <v>42</v>
      </c>
      <c r="AG33" t="s">
        <v>218</v>
      </c>
      <c r="AH33" t="s">
        <v>41</v>
      </c>
      <c r="AI33" t="s">
        <v>18</v>
      </c>
      <c r="AJ33" t="s">
        <v>302</v>
      </c>
      <c r="AK33" t="s">
        <v>18</v>
      </c>
      <c r="AL33" t="s">
        <v>214</v>
      </c>
      <c r="AM33" t="s">
        <v>16</v>
      </c>
      <c r="AN33" t="s">
        <v>35</v>
      </c>
      <c r="AO33">
        <f t="shared" si="2"/>
        <v>23</v>
      </c>
      <c r="AP33" t="s">
        <v>213</v>
      </c>
      <c r="AQ33" t="s">
        <v>16</v>
      </c>
      <c r="AR33" t="s">
        <v>13</v>
      </c>
      <c r="AS33" t="s">
        <v>303</v>
      </c>
      <c r="AT33" t="s">
        <v>18</v>
      </c>
      <c r="AU33">
        <f t="shared" si="3"/>
        <v>23</v>
      </c>
      <c r="AV33" t="s">
        <v>18</v>
      </c>
      <c r="AW33" t="s">
        <v>26</v>
      </c>
      <c r="AX33" t="str">
        <f t="shared" si="4"/>
        <v>Vis - Treemap</v>
      </c>
      <c r="AY33" t="s">
        <v>38</v>
      </c>
      <c r="AZ33" t="s">
        <v>211</v>
      </c>
    </row>
    <row r="34" spans="1:52" x14ac:dyDescent="0.4">
      <c r="A34" t="s">
        <v>325</v>
      </c>
      <c r="B34" t="s">
        <v>0</v>
      </c>
      <c r="C34">
        <v>34</v>
      </c>
      <c r="D34" t="s">
        <v>349</v>
      </c>
      <c r="E34" t="s">
        <v>0</v>
      </c>
      <c r="F34" t="s">
        <v>407</v>
      </c>
      <c r="G34" t="s">
        <v>0</v>
      </c>
      <c r="H34" t="s">
        <v>268</v>
      </c>
      <c r="I34" t="s">
        <v>0</v>
      </c>
      <c r="J34">
        <f t="shared" si="5"/>
        <v>24</v>
      </c>
      <c r="K34">
        <f t="shared" si="6"/>
        <v>34</v>
      </c>
      <c r="M34" t="s">
        <v>238</v>
      </c>
      <c r="N34" t="s">
        <v>18</v>
      </c>
      <c r="O34" t="s">
        <v>35</v>
      </c>
      <c r="P34">
        <f t="shared" si="0"/>
        <v>24</v>
      </c>
      <c r="Q34" t="s">
        <v>208</v>
      </c>
      <c r="R34" t="s">
        <v>18</v>
      </c>
      <c r="S34" t="s">
        <v>51</v>
      </c>
      <c r="T34" t="s">
        <v>239</v>
      </c>
      <c r="U34" t="s">
        <v>240</v>
      </c>
      <c r="V34" t="s">
        <v>241</v>
      </c>
      <c r="W34" t="s">
        <v>47</v>
      </c>
      <c r="X34" t="s">
        <v>18</v>
      </c>
      <c r="Y34" t="s">
        <v>204</v>
      </c>
      <c r="Z34" t="s">
        <v>242</v>
      </c>
      <c r="AA34">
        <f t="shared" si="1"/>
        <v>34</v>
      </c>
      <c r="AB34" t="s">
        <v>204</v>
      </c>
      <c r="AC34" t="s">
        <v>203</v>
      </c>
      <c r="AD34" t="s">
        <v>202</v>
      </c>
      <c r="AE34" t="s">
        <v>42</v>
      </c>
      <c r="AG34" t="s">
        <v>218</v>
      </c>
      <c r="AH34" t="s">
        <v>41</v>
      </c>
      <c r="AI34" t="s">
        <v>18</v>
      </c>
      <c r="AJ34" t="s">
        <v>302</v>
      </c>
      <c r="AK34" t="s">
        <v>18</v>
      </c>
      <c r="AL34" t="s">
        <v>214</v>
      </c>
      <c r="AM34" t="s">
        <v>16</v>
      </c>
      <c r="AN34" t="s">
        <v>35</v>
      </c>
      <c r="AO34">
        <f t="shared" si="2"/>
        <v>24</v>
      </c>
      <c r="AP34" t="s">
        <v>213</v>
      </c>
      <c r="AQ34" t="s">
        <v>16</v>
      </c>
      <c r="AR34" t="s">
        <v>13</v>
      </c>
      <c r="AS34" t="s">
        <v>303</v>
      </c>
      <c r="AT34" t="s">
        <v>18</v>
      </c>
      <c r="AU34">
        <f t="shared" si="3"/>
        <v>24</v>
      </c>
      <c r="AV34" t="s">
        <v>18</v>
      </c>
      <c r="AW34" t="s">
        <v>26</v>
      </c>
      <c r="AX34" t="str">
        <f t="shared" si="4"/>
        <v>Vis - schema.org as Directed Graph</v>
      </c>
      <c r="AY34" t="s">
        <v>38</v>
      </c>
      <c r="AZ34" t="s">
        <v>211</v>
      </c>
    </row>
    <row r="35" spans="1:52" x14ac:dyDescent="0.4">
      <c r="B35" t="s">
        <v>0</v>
      </c>
      <c r="C35">
        <v>35</v>
      </c>
      <c r="D35" t="s">
        <v>350</v>
      </c>
      <c r="E35" t="s">
        <v>0</v>
      </c>
      <c r="F35" t="s">
        <v>408</v>
      </c>
      <c r="G35" t="s">
        <v>0</v>
      </c>
      <c r="H35" t="s">
        <v>269</v>
      </c>
      <c r="I35" t="s">
        <v>0</v>
      </c>
      <c r="J35">
        <f t="shared" si="5"/>
        <v>25</v>
      </c>
      <c r="K35">
        <f t="shared" si="6"/>
        <v>35</v>
      </c>
      <c r="M35" t="s">
        <v>238</v>
      </c>
      <c r="N35" t="s">
        <v>18</v>
      </c>
      <c r="O35" t="s">
        <v>35</v>
      </c>
      <c r="P35">
        <f t="shared" si="0"/>
        <v>25</v>
      </c>
      <c r="Q35" t="s">
        <v>208</v>
      </c>
      <c r="R35" t="s">
        <v>18</v>
      </c>
      <c r="S35" t="s">
        <v>51</v>
      </c>
      <c r="T35" t="s">
        <v>239</v>
      </c>
      <c r="U35" t="s">
        <v>240</v>
      </c>
      <c r="V35" t="s">
        <v>241</v>
      </c>
      <c r="W35" t="s">
        <v>47</v>
      </c>
      <c r="X35" t="s">
        <v>18</v>
      </c>
      <c r="Y35" t="s">
        <v>204</v>
      </c>
      <c r="Z35" t="s">
        <v>242</v>
      </c>
      <c r="AA35">
        <f t="shared" si="1"/>
        <v>35</v>
      </c>
      <c r="AB35" t="s">
        <v>204</v>
      </c>
      <c r="AC35" t="s">
        <v>203</v>
      </c>
      <c r="AD35" t="s">
        <v>202</v>
      </c>
      <c r="AE35" t="s">
        <v>42</v>
      </c>
      <c r="AG35" t="s">
        <v>218</v>
      </c>
      <c r="AH35" t="s">
        <v>41</v>
      </c>
      <c r="AI35" t="s">
        <v>18</v>
      </c>
      <c r="AJ35" t="s">
        <v>302</v>
      </c>
      <c r="AK35" t="s">
        <v>18</v>
      </c>
      <c r="AL35" t="s">
        <v>214</v>
      </c>
      <c r="AM35" t="s">
        <v>16</v>
      </c>
      <c r="AN35" t="s">
        <v>35</v>
      </c>
      <c r="AO35">
        <f t="shared" si="2"/>
        <v>25</v>
      </c>
      <c r="AP35" t="s">
        <v>213</v>
      </c>
      <c r="AQ35" t="s">
        <v>16</v>
      </c>
      <c r="AR35" t="s">
        <v>13</v>
      </c>
      <c r="AS35" t="s">
        <v>303</v>
      </c>
      <c r="AT35" t="s">
        <v>18</v>
      </c>
      <c r="AU35">
        <f t="shared" si="3"/>
        <v>25</v>
      </c>
      <c r="AV35" t="s">
        <v>18</v>
      </c>
      <c r="AW35" t="s">
        <v>26</v>
      </c>
      <c r="AX35" t="str">
        <f t="shared" si="4"/>
        <v>Release 2.0 Issues</v>
      </c>
      <c r="AY35" t="s">
        <v>38</v>
      </c>
      <c r="AZ35" t="s">
        <v>211</v>
      </c>
    </row>
    <row r="36" spans="1:52" x14ac:dyDescent="0.4">
      <c r="B36" t="s">
        <v>0</v>
      </c>
      <c r="C36">
        <v>36</v>
      </c>
      <c r="D36" t="s">
        <v>351</v>
      </c>
      <c r="E36" t="s">
        <v>0</v>
      </c>
      <c r="F36" t="s">
        <v>409</v>
      </c>
      <c r="G36" t="s">
        <v>0</v>
      </c>
      <c r="H36" t="s">
        <v>270</v>
      </c>
      <c r="I36" t="s">
        <v>0</v>
      </c>
      <c r="J36">
        <f t="shared" si="5"/>
        <v>26</v>
      </c>
      <c r="K36">
        <f t="shared" si="6"/>
        <v>36</v>
      </c>
      <c r="M36" t="s">
        <v>238</v>
      </c>
      <c r="N36" t="s">
        <v>18</v>
      </c>
      <c r="O36" t="s">
        <v>35</v>
      </c>
      <c r="P36">
        <f t="shared" si="0"/>
        <v>26</v>
      </c>
      <c r="Q36" t="s">
        <v>208</v>
      </c>
      <c r="R36" t="s">
        <v>18</v>
      </c>
      <c r="S36" t="s">
        <v>51</v>
      </c>
      <c r="T36" t="s">
        <v>239</v>
      </c>
      <c r="U36" t="s">
        <v>240</v>
      </c>
      <c r="V36" t="s">
        <v>241</v>
      </c>
      <c r="W36" t="s">
        <v>47</v>
      </c>
      <c r="X36" t="s">
        <v>18</v>
      </c>
      <c r="Y36" t="s">
        <v>204</v>
      </c>
      <c r="Z36" t="s">
        <v>242</v>
      </c>
      <c r="AA36">
        <f t="shared" si="1"/>
        <v>36</v>
      </c>
      <c r="AB36" t="s">
        <v>204</v>
      </c>
      <c r="AC36" t="s">
        <v>203</v>
      </c>
      <c r="AD36" t="s">
        <v>202</v>
      </c>
      <c r="AE36" t="s">
        <v>42</v>
      </c>
      <c r="AG36" t="s">
        <v>218</v>
      </c>
      <c r="AH36" t="s">
        <v>41</v>
      </c>
      <c r="AI36" t="s">
        <v>18</v>
      </c>
      <c r="AJ36" t="s">
        <v>302</v>
      </c>
      <c r="AK36" t="s">
        <v>18</v>
      </c>
      <c r="AL36" t="s">
        <v>214</v>
      </c>
      <c r="AM36" t="s">
        <v>16</v>
      </c>
      <c r="AN36" t="s">
        <v>35</v>
      </c>
      <c r="AO36">
        <f t="shared" si="2"/>
        <v>26</v>
      </c>
      <c r="AP36" t="s">
        <v>213</v>
      </c>
      <c r="AQ36" t="s">
        <v>16</v>
      </c>
      <c r="AR36" t="s">
        <v>13</v>
      </c>
      <c r="AS36" t="s">
        <v>303</v>
      </c>
      <c r="AT36" t="s">
        <v>18</v>
      </c>
      <c r="AU36">
        <f t="shared" si="3"/>
        <v>26</v>
      </c>
      <c r="AV36" t="s">
        <v>18</v>
      </c>
      <c r="AW36" t="s">
        <v>26</v>
      </c>
      <c r="AX36" t="str">
        <f t="shared" si="4"/>
        <v>Release 3.0 Design Goals</v>
      </c>
      <c r="AY36" t="s">
        <v>38</v>
      </c>
      <c r="AZ36" t="s">
        <v>211</v>
      </c>
    </row>
    <row r="37" spans="1:52" x14ac:dyDescent="0.4">
      <c r="B37" t="s">
        <v>0</v>
      </c>
      <c r="C37">
        <v>37</v>
      </c>
      <c r="D37" t="s">
        <v>352</v>
      </c>
      <c r="E37" t="s">
        <v>0</v>
      </c>
      <c r="F37" t="s">
        <v>410</v>
      </c>
      <c r="G37" t="s">
        <v>0</v>
      </c>
      <c r="H37" t="s">
        <v>271</v>
      </c>
      <c r="I37" t="s">
        <v>0</v>
      </c>
      <c r="J37">
        <f t="shared" si="5"/>
        <v>27</v>
      </c>
      <c r="K37">
        <f t="shared" si="6"/>
        <v>37</v>
      </c>
      <c r="M37" t="s">
        <v>238</v>
      </c>
      <c r="N37" t="s">
        <v>18</v>
      </c>
      <c r="O37" t="s">
        <v>35</v>
      </c>
      <c r="P37">
        <f t="shared" si="0"/>
        <v>27</v>
      </c>
      <c r="Q37" t="s">
        <v>208</v>
      </c>
      <c r="R37" t="s">
        <v>18</v>
      </c>
      <c r="S37" t="s">
        <v>51</v>
      </c>
      <c r="T37" t="s">
        <v>239</v>
      </c>
      <c r="U37" t="s">
        <v>240</v>
      </c>
      <c r="V37" t="s">
        <v>241</v>
      </c>
      <c r="W37" t="s">
        <v>47</v>
      </c>
      <c r="X37" t="s">
        <v>18</v>
      </c>
      <c r="Y37" t="s">
        <v>204</v>
      </c>
      <c r="Z37" t="s">
        <v>242</v>
      </c>
      <c r="AA37">
        <f t="shared" si="1"/>
        <v>37</v>
      </c>
      <c r="AB37" t="s">
        <v>204</v>
      </c>
      <c r="AC37" t="s">
        <v>203</v>
      </c>
      <c r="AD37" t="s">
        <v>202</v>
      </c>
      <c r="AE37" t="s">
        <v>42</v>
      </c>
      <c r="AG37" t="s">
        <v>218</v>
      </c>
      <c r="AH37" t="s">
        <v>41</v>
      </c>
      <c r="AI37" t="s">
        <v>18</v>
      </c>
      <c r="AJ37" t="s">
        <v>302</v>
      </c>
      <c r="AK37" t="s">
        <v>18</v>
      </c>
      <c r="AL37" t="s">
        <v>214</v>
      </c>
      <c r="AM37" t="s">
        <v>16</v>
      </c>
      <c r="AN37" t="s">
        <v>35</v>
      </c>
      <c r="AO37">
        <f t="shared" si="2"/>
        <v>27</v>
      </c>
      <c r="AP37" t="s">
        <v>213</v>
      </c>
      <c r="AQ37" t="s">
        <v>16</v>
      </c>
      <c r="AR37" t="s">
        <v>13</v>
      </c>
      <c r="AS37" t="s">
        <v>303</v>
      </c>
      <c r="AT37" t="s">
        <v>18</v>
      </c>
      <c r="AU37">
        <f t="shared" si="3"/>
        <v>27</v>
      </c>
      <c r="AV37" t="s">
        <v>18</v>
      </c>
      <c r="AW37" t="s">
        <v>26</v>
      </c>
      <c r="AX37" t="str">
        <f t="shared" si="4"/>
        <v>SDL AWS/EC2 USDA NALT</v>
      </c>
      <c r="AY37" t="s">
        <v>38</v>
      </c>
      <c r="AZ37" t="s">
        <v>211</v>
      </c>
    </row>
    <row r="38" spans="1:52" x14ac:dyDescent="0.4">
      <c r="B38" t="s">
        <v>0</v>
      </c>
      <c r="C38">
        <v>38</v>
      </c>
      <c r="D38" t="s">
        <v>353</v>
      </c>
      <c r="E38" t="s">
        <v>0</v>
      </c>
      <c r="F38" t="s">
        <v>411</v>
      </c>
      <c r="G38" t="s">
        <v>0</v>
      </c>
      <c r="H38" t="s">
        <v>272</v>
      </c>
      <c r="I38" t="s">
        <v>0</v>
      </c>
      <c r="J38">
        <f t="shared" si="5"/>
        <v>28</v>
      </c>
      <c r="K38">
        <f t="shared" si="6"/>
        <v>38</v>
      </c>
      <c r="M38" t="s">
        <v>238</v>
      </c>
      <c r="N38" t="s">
        <v>18</v>
      </c>
      <c r="O38" t="s">
        <v>35</v>
      </c>
      <c r="P38">
        <f t="shared" si="0"/>
        <v>28</v>
      </c>
      <c r="Q38" t="s">
        <v>208</v>
      </c>
      <c r="R38" t="s">
        <v>18</v>
      </c>
      <c r="S38" t="s">
        <v>51</v>
      </c>
      <c r="T38" t="s">
        <v>239</v>
      </c>
      <c r="U38" t="s">
        <v>240</v>
      </c>
      <c r="V38" t="s">
        <v>241</v>
      </c>
      <c r="W38" t="s">
        <v>47</v>
      </c>
      <c r="X38" t="s">
        <v>18</v>
      </c>
      <c r="Y38" t="s">
        <v>204</v>
      </c>
      <c r="Z38" t="s">
        <v>242</v>
      </c>
      <c r="AA38">
        <f t="shared" si="1"/>
        <v>38</v>
      </c>
      <c r="AB38" t="s">
        <v>204</v>
      </c>
      <c r="AC38" t="s">
        <v>203</v>
      </c>
      <c r="AD38" t="s">
        <v>202</v>
      </c>
      <c r="AE38" t="s">
        <v>42</v>
      </c>
      <c r="AG38" t="s">
        <v>218</v>
      </c>
      <c r="AH38" t="s">
        <v>41</v>
      </c>
      <c r="AI38" t="s">
        <v>18</v>
      </c>
      <c r="AJ38" t="s">
        <v>302</v>
      </c>
      <c r="AK38" t="s">
        <v>18</v>
      </c>
      <c r="AL38" t="s">
        <v>214</v>
      </c>
      <c r="AM38" t="s">
        <v>16</v>
      </c>
      <c r="AN38" t="s">
        <v>35</v>
      </c>
      <c r="AO38">
        <f t="shared" si="2"/>
        <v>28</v>
      </c>
      <c r="AP38" t="s">
        <v>213</v>
      </c>
      <c r="AQ38" t="s">
        <v>16</v>
      </c>
      <c r="AR38" t="s">
        <v>13</v>
      </c>
      <c r="AS38" t="s">
        <v>303</v>
      </c>
      <c r="AT38" t="s">
        <v>18</v>
      </c>
      <c r="AU38">
        <f t="shared" si="3"/>
        <v>28</v>
      </c>
      <c r="AV38" t="s">
        <v>18</v>
      </c>
      <c r="AW38" t="s">
        <v>26</v>
      </c>
      <c r="AX38" t="str">
        <f t="shared" si="4"/>
        <v>Wedge Reference Library</v>
      </c>
      <c r="AY38" t="s">
        <v>38</v>
      </c>
      <c r="AZ38" t="s">
        <v>211</v>
      </c>
    </row>
    <row r="39" spans="1:52" x14ac:dyDescent="0.4">
      <c r="B39" t="s">
        <v>0</v>
      </c>
      <c r="C39">
        <v>39</v>
      </c>
      <c r="D39" t="s">
        <v>354</v>
      </c>
      <c r="E39" t="s">
        <v>0</v>
      </c>
      <c r="F39" t="s">
        <v>412</v>
      </c>
      <c r="G39" t="s">
        <v>0</v>
      </c>
      <c r="H39" t="s">
        <v>273</v>
      </c>
      <c r="I39" t="s">
        <v>0</v>
      </c>
      <c r="J39">
        <f t="shared" si="5"/>
        <v>29</v>
      </c>
      <c r="K39">
        <f t="shared" si="6"/>
        <v>39</v>
      </c>
      <c r="M39" t="s">
        <v>238</v>
      </c>
      <c r="N39" t="s">
        <v>18</v>
      </c>
      <c r="O39" t="s">
        <v>35</v>
      </c>
      <c r="P39">
        <f t="shared" si="0"/>
        <v>29</v>
      </c>
      <c r="Q39" t="s">
        <v>208</v>
      </c>
      <c r="R39" t="s">
        <v>18</v>
      </c>
      <c r="S39" t="s">
        <v>51</v>
      </c>
      <c r="T39" t="s">
        <v>239</v>
      </c>
      <c r="U39" t="s">
        <v>240</v>
      </c>
      <c r="V39" t="s">
        <v>241</v>
      </c>
      <c r="W39" t="s">
        <v>47</v>
      </c>
      <c r="X39" t="s">
        <v>18</v>
      </c>
      <c r="Y39" t="s">
        <v>204</v>
      </c>
      <c r="Z39" t="s">
        <v>242</v>
      </c>
      <c r="AA39">
        <f t="shared" si="1"/>
        <v>39</v>
      </c>
      <c r="AB39" t="s">
        <v>204</v>
      </c>
      <c r="AC39" t="s">
        <v>203</v>
      </c>
      <c r="AD39" t="s">
        <v>202</v>
      </c>
      <c r="AE39" t="s">
        <v>42</v>
      </c>
      <c r="AG39" t="s">
        <v>218</v>
      </c>
      <c r="AH39" t="s">
        <v>41</v>
      </c>
      <c r="AI39" t="s">
        <v>18</v>
      </c>
      <c r="AJ39" t="s">
        <v>302</v>
      </c>
      <c r="AK39" t="s">
        <v>18</v>
      </c>
      <c r="AL39" t="s">
        <v>214</v>
      </c>
      <c r="AM39" t="s">
        <v>16</v>
      </c>
      <c r="AN39" t="s">
        <v>35</v>
      </c>
      <c r="AO39">
        <f t="shared" si="2"/>
        <v>29</v>
      </c>
      <c r="AP39" t="s">
        <v>213</v>
      </c>
      <c r="AQ39" t="s">
        <v>16</v>
      </c>
      <c r="AR39" t="s">
        <v>13</v>
      </c>
      <c r="AS39" t="s">
        <v>303</v>
      </c>
      <c r="AT39" t="s">
        <v>18</v>
      </c>
      <c r="AU39">
        <f t="shared" si="3"/>
        <v>29</v>
      </c>
      <c r="AV39" t="s">
        <v>18</v>
      </c>
      <c r="AW39" t="s">
        <v>26</v>
      </c>
      <c r="AX39" t="str">
        <f t="shared" si="4"/>
        <v>Vis - NALT Sunburst</v>
      </c>
      <c r="AY39" t="s">
        <v>38</v>
      </c>
      <c r="AZ39" t="s">
        <v>211</v>
      </c>
    </row>
    <row r="40" spans="1:52" x14ac:dyDescent="0.4">
      <c r="B40" t="s">
        <v>0</v>
      </c>
      <c r="C40">
        <v>40</v>
      </c>
      <c r="D40" t="s">
        <v>355</v>
      </c>
      <c r="E40" t="s">
        <v>0</v>
      </c>
      <c r="F40" t="s">
        <v>413</v>
      </c>
      <c r="G40" t="s">
        <v>0</v>
      </c>
      <c r="H40" t="s">
        <v>274</v>
      </c>
      <c r="I40" t="s">
        <v>0</v>
      </c>
      <c r="J40">
        <f t="shared" si="5"/>
        <v>30</v>
      </c>
      <c r="K40">
        <f t="shared" si="6"/>
        <v>40</v>
      </c>
      <c r="M40" t="s">
        <v>238</v>
      </c>
      <c r="N40" t="s">
        <v>18</v>
      </c>
      <c r="O40" t="s">
        <v>35</v>
      </c>
      <c r="P40">
        <f t="shared" si="0"/>
        <v>30</v>
      </c>
      <c r="Q40" t="s">
        <v>208</v>
      </c>
      <c r="R40" t="s">
        <v>18</v>
      </c>
      <c r="S40" t="s">
        <v>51</v>
      </c>
      <c r="T40" t="s">
        <v>239</v>
      </c>
      <c r="U40" t="s">
        <v>240</v>
      </c>
      <c r="V40" t="s">
        <v>241</v>
      </c>
      <c r="W40" t="s">
        <v>47</v>
      </c>
      <c r="X40" t="s">
        <v>18</v>
      </c>
      <c r="Y40" t="s">
        <v>204</v>
      </c>
      <c r="Z40" t="s">
        <v>242</v>
      </c>
      <c r="AA40">
        <f t="shared" si="1"/>
        <v>40</v>
      </c>
      <c r="AB40" t="s">
        <v>204</v>
      </c>
      <c r="AC40" t="s">
        <v>203</v>
      </c>
      <c r="AD40" t="s">
        <v>202</v>
      </c>
      <c r="AE40" t="s">
        <v>42</v>
      </c>
      <c r="AG40" t="s">
        <v>218</v>
      </c>
      <c r="AH40" t="s">
        <v>41</v>
      </c>
      <c r="AI40" t="s">
        <v>18</v>
      </c>
      <c r="AJ40" t="s">
        <v>302</v>
      </c>
      <c r="AK40" t="s">
        <v>18</v>
      </c>
      <c r="AL40" t="s">
        <v>214</v>
      </c>
      <c r="AM40" t="s">
        <v>16</v>
      </c>
      <c r="AN40" t="s">
        <v>35</v>
      </c>
      <c r="AO40">
        <f t="shared" si="2"/>
        <v>30</v>
      </c>
      <c r="AP40" t="s">
        <v>213</v>
      </c>
      <c r="AQ40" t="s">
        <v>16</v>
      </c>
      <c r="AR40" t="s">
        <v>13</v>
      </c>
      <c r="AS40" t="s">
        <v>303</v>
      </c>
      <c r="AT40" t="s">
        <v>18</v>
      </c>
      <c r="AU40">
        <f t="shared" si="3"/>
        <v>30</v>
      </c>
      <c r="AV40" t="s">
        <v>18</v>
      </c>
      <c r="AW40" t="s">
        <v>26</v>
      </c>
      <c r="AX40" t="str">
        <f t="shared" si="4"/>
        <v>SDL AWS/EC2 US NIH NCIT</v>
      </c>
      <c r="AY40" t="s">
        <v>38</v>
      </c>
      <c r="AZ40" t="s">
        <v>211</v>
      </c>
    </row>
    <row r="41" spans="1:52" x14ac:dyDescent="0.4">
      <c r="B41" t="s">
        <v>0</v>
      </c>
      <c r="C41">
        <v>41</v>
      </c>
      <c r="D41" t="s">
        <v>356</v>
      </c>
      <c r="E41" t="s">
        <v>0</v>
      </c>
      <c r="F41" t="s">
        <v>414</v>
      </c>
      <c r="G41" t="s">
        <v>0</v>
      </c>
      <c r="H41" t="s">
        <v>275</v>
      </c>
      <c r="I41" t="s">
        <v>0</v>
      </c>
      <c r="J41">
        <f t="shared" si="5"/>
        <v>31</v>
      </c>
      <c r="K41">
        <f t="shared" si="6"/>
        <v>41</v>
      </c>
      <c r="M41" t="s">
        <v>238</v>
      </c>
      <c r="N41" t="s">
        <v>18</v>
      </c>
      <c r="O41" t="s">
        <v>35</v>
      </c>
      <c r="P41">
        <f t="shared" si="0"/>
        <v>31</v>
      </c>
      <c r="Q41" t="s">
        <v>208</v>
      </c>
      <c r="R41" t="s">
        <v>18</v>
      </c>
      <c r="S41" t="s">
        <v>51</v>
      </c>
      <c r="T41" t="s">
        <v>239</v>
      </c>
      <c r="U41" t="s">
        <v>240</v>
      </c>
      <c r="V41" t="s">
        <v>241</v>
      </c>
      <c r="W41" t="s">
        <v>47</v>
      </c>
      <c r="X41" t="s">
        <v>18</v>
      </c>
      <c r="Y41" t="s">
        <v>204</v>
      </c>
      <c r="Z41" t="s">
        <v>242</v>
      </c>
      <c r="AA41">
        <f t="shared" si="1"/>
        <v>41</v>
      </c>
      <c r="AB41" t="s">
        <v>204</v>
      </c>
      <c r="AC41" t="s">
        <v>203</v>
      </c>
      <c r="AD41" t="s">
        <v>202</v>
      </c>
      <c r="AE41" t="s">
        <v>42</v>
      </c>
      <c r="AG41" t="s">
        <v>218</v>
      </c>
      <c r="AH41" t="s">
        <v>41</v>
      </c>
      <c r="AI41" t="s">
        <v>18</v>
      </c>
      <c r="AJ41" t="s">
        <v>302</v>
      </c>
      <c r="AK41" t="s">
        <v>18</v>
      </c>
      <c r="AL41" t="s">
        <v>214</v>
      </c>
      <c r="AM41" t="s">
        <v>16</v>
      </c>
      <c r="AN41" t="s">
        <v>35</v>
      </c>
      <c r="AO41">
        <f t="shared" si="2"/>
        <v>31</v>
      </c>
      <c r="AP41" t="s">
        <v>213</v>
      </c>
      <c r="AQ41" t="s">
        <v>16</v>
      </c>
      <c r="AR41" t="s">
        <v>13</v>
      </c>
      <c r="AS41" t="s">
        <v>303</v>
      </c>
      <c r="AT41" t="s">
        <v>18</v>
      </c>
      <c r="AU41">
        <f t="shared" si="3"/>
        <v>31</v>
      </c>
      <c r="AV41" t="s">
        <v>18</v>
      </c>
      <c r="AW41" t="s">
        <v>26</v>
      </c>
      <c r="AX41" t="str">
        <f t="shared" si="4"/>
        <v>Wedge ChEMATIC</v>
      </c>
      <c r="AY41" t="s">
        <v>38</v>
      </c>
      <c r="AZ41" t="s">
        <v>211</v>
      </c>
    </row>
    <row r="42" spans="1:52" x14ac:dyDescent="0.4">
      <c r="B42" t="s">
        <v>0</v>
      </c>
      <c r="C42">
        <v>42</v>
      </c>
      <c r="D42" t="s">
        <v>357</v>
      </c>
      <c r="E42" t="s">
        <v>0</v>
      </c>
      <c r="F42" t="s">
        <v>415</v>
      </c>
      <c r="G42" t="s">
        <v>0</v>
      </c>
      <c r="H42" t="s">
        <v>276</v>
      </c>
      <c r="I42" t="s">
        <v>0</v>
      </c>
      <c r="J42">
        <f t="shared" si="5"/>
        <v>32</v>
      </c>
      <c r="K42">
        <f t="shared" si="6"/>
        <v>42</v>
      </c>
      <c r="M42" t="s">
        <v>238</v>
      </c>
      <c r="N42" t="s">
        <v>18</v>
      </c>
      <c r="O42" t="s">
        <v>35</v>
      </c>
      <c r="P42">
        <f t="shared" si="0"/>
        <v>32</v>
      </c>
      <c r="Q42" t="s">
        <v>208</v>
      </c>
      <c r="R42" t="s">
        <v>18</v>
      </c>
      <c r="S42" t="s">
        <v>51</v>
      </c>
      <c r="T42" t="s">
        <v>239</v>
      </c>
      <c r="U42" t="s">
        <v>240</v>
      </c>
      <c r="V42" t="s">
        <v>241</v>
      </c>
      <c r="W42" t="s">
        <v>47</v>
      </c>
      <c r="X42" t="s">
        <v>18</v>
      </c>
      <c r="Y42" t="s">
        <v>204</v>
      </c>
      <c r="Z42" t="s">
        <v>242</v>
      </c>
      <c r="AA42">
        <f t="shared" si="1"/>
        <v>42</v>
      </c>
      <c r="AB42" t="s">
        <v>204</v>
      </c>
      <c r="AC42" t="s">
        <v>203</v>
      </c>
      <c r="AD42" t="s">
        <v>202</v>
      </c>
      <c r="AE42" t="s">
        <v>42</v>
      </c>
      <c r="AG42" t="s">
        <v>218</v>
      </c>
      <c r="AH42" t="s">
        <v>41</v>
      </c>
      <c r="AI42" t="s">
        <v>18</v>
      </c>
      <c r="AJ42" t="s">
        <v>302</v>
      </c>
      <c r="AK42" t="s">
        <v>18</v>
      </c>
      <c r="AL42" t="s">
        <v>214</v>
      </c>
      <c r="AM42" t="s">
        <v>16</v>
      </c>
      <c r="AN42" t="s">
        <v>35</v>
      </c>
      <c r="AO42">
        <f t="shared" si="2"/>
        <v>32</v>
      </c>
      <c r="AP42" t="s">
        <v>213</v>
      </c>
      <c r="AQ42" t="s">
        <v>16</v>
      </c>
      <c r="AR42" t="s">
        <v>13</v>
      </c>
      <c r="AS42" t="s">
        <v>303</v>
      </c>
      <c r="AT42" t="s">
        <v>18</v>
      </c>
      <c r="AU42">
        <f t="shared" si="3"/>
        <v>32</v>
      </c>
      <c r="AV42" t="s">
        <v>18</v>
      </c>
      <c r="AW42" t="s">
        <v>26</v>
      </c>
      <c r="AX42" t="str">
        <f t="shared" si="4"/>
        <v>Release 3.0 Issues</v>
      </c>
      <c r="AY42" t="s">
        <v>38</v>
      </c>
      <c r="AZ42" t="s">
        <v>211</v>
      </c>
    </row>
    <row r="43" spans="1:52" x14ac:dyDescent="0.4">
      <c r="B43" t="s">
        <v>0</v>
      </c>
      <c r="C43">
        <v>43</v>
      </c>
      <c r="D43" t="s">
        <v>358</v>
      </c>
      <c r="E43" t="s">
        <v>0</v>
      </c>
      <c r="F43" t="s">
        <v>416</v>
      </c>
      <c r="G43" t="s">
        <v>0</v>
      </c>
      <c r="H43" t="s">
        <v>277</v>
      </c>
      <c r="I43" t="s">
        <v>0</v>
      </c>
      <c r="J43">
        <f t="shared" si="5"/>
        <v>33</v>
      </c>
      <c r="K43">
        <f t="shared" si="6"/>
        <v>43</v>
      </c>
      <c r="M43" t="s">
        <v>238</v>
      </c>
      <c r="N43" t="s">
        <v>18</v>
      </c>
      <c r="O43" t="s">
        <v>35</v>
      </c>
      <c r="P43">
        <f t="shared" si="0"/>
        <v>33</v>
      </c>
      <c r="Q43" t="s">
        <v>208</v>
      </c>
      <c r="R43" t="s">
        <v>18</v>
      </c>
      <c r="S43" t="s">
        <v>51</v>
      </c>
      <c r="T43" t="s">
        <v>239</v>
      </c>
      <c r="U43" t="s">
        <v>240</v>
      </c>
      <c r="V43" t="s">
        <v>241</v>
      </c>
      <c r="W43" t="s">
        <v>47</v>
      </c>
      <c r="X43" t="s">
        <v>18</v>
      </c>
      <c r="Y43" t="s">
        <v>204</v>
      </c>
      <c r="Z43" t="s">
        <v>242</v>
      </c>
      <c r="AA43">
        <f t="shared" si="1"/>
        <v>43</v>
      </c>
      <c r="AB43" t="s">
        <v>204</v>
      </c>
      <c r="AC43" t="s">
        <v>203</v>
      </c>
      <c r="AD43" t="s">
        <v>202</v>
      </c>
      <c r="AE43" t="s">
        <v>42</v>
      </c>
      <c r="AG43" t="s">
        <v>218</v>
      </c>
      <c r="AH43" t="s">
        <v>41</v>
      </c>
      <c r="AI43" t="s">
        <v>18</v>
      </c>
      <c r="AJ43" t="s">
        <v>302</v>
      </c>
      <c r="AK43" t="s">
        <v>18</v>
      </c>
      <c r="AL43" t="s">
        <v>214</v>
      </c>
      <c r="AM43" t="s">
        <v>16</v>
      </c>
      <c r="AN43" t="s">
        <v>35</v>
      </c>
      <c r="AO43">
        <f t="shared" si="2"/>
        <v>33</v>
      </c>
      <c r="AP43" t="s">
        <v>213</v>
      </c>
      <c r="AQ43" t="s">
        <v>16</v>
      </c>
      <c r="AR43" t="s">
        <v>13</v>
      </c>
      <c r="AS43" t="s">
        <v>303</v>
      </c>
      <c r="AT43" t="s">
        <v>18</v>
      </c>
      <c r="AU43">
        <f t="shared" si="3"/>
        <v>33</v>
      </c>
      <c r="AV43" t="s">
        <v>18</v>
      </c>
      <c r="AW43" t="s">
        <v>26</v>
      </c>
      <c r="AX43" t="str">
        <f t="shared" si="4"/>
        <v>Release 4.0 Design Goals</v>
      </c>
      <c r="AY43" t="s">
        <v>38</v>
      </c>
      <c r="AZ43" t="s">
        <v>211</v>
      </c>
    </row>
    <row r="44" spans="1:52" x14ac:dyDescent="0.4">
      <c r="B44" t="s">
        <v>0</v>
      </c>
      <c r="C44">
        <v>44</v>
      </c>
      <c r="D44" t="s">
        <v>359</v>
      </c>
      <c r="E44" t="s">
        <v>0</v>
      </c>
      <c r="F44" t="s">
        <v>417</v>
      </c>
      <c r="G44" t="s">
        <v>0</v>
      </c>
      <c r="H44" t="s">
        <v>278</v>
      </c>
      <c r="I44" t="s">
        <v>0</v>
      </c>
      <c r="J44">
        <f t="shared" si="5"/>
        <v>34</v>
      </c>
      <c r="K44">
        <f t="shared" si="6"/>
        <v>44</v>
      </c>
      <c r="M44" t="s">
        <v>238</v>
      </c>
      <c r="N44" t="s">
        <v>18</v>
      </c>
      <c r="O44" t="s">
        <v>35</v>
      </c>
      <c r="P44">
        <f t="shared" si="0"/>
        <v>34</v>
      </c>
      <c r="Q44" t="s">
        <v>208</v>
      </c>
      <c r="R44" t="s">
        <v>18</v>
      </c>
      <c r="S44" t="s">
        <v>51</v>
      </c>
      <c r="T44" t="s">
        <v>239</v>
      </c>
      <c r="U44" t="s">
        <v>240</v>
      </c>
      <c r="V44" t="s">
        <v>241</v>
      </c>
      <c r="W44" t="s">
        <v>47</v>
      </c>
      <c r="X44" t="s">
        <v>18</v>
      </c>
      <c r="Y44" t="s">
        <v>204</v>
      </c>
      <c r="Z44" t="s">
        <v>242</v>
      </c>
      <c r="AA44">
        <f t="shared" si="1"/>
        <v>44</v>
      </c>
      <c r="AB44" t="s">
        <v>204</v>
      </c>
      <c r="AC44" t="s">
        <v>203</v>
      </c>
      <c r="AD44" t="s">
        <v>202</v>
      </c>
      <c r="AE44" t="s">
        <v>42</v>
      </c>
      <c r="AG44" t="s">
        <v>218</v>
      </c>
      <c r="AH44" t="s">
        <v>41</v>
      </c>
      <c r="AI44" t="s">
        <v>18</v>
      </c>
      <c r="AJ44" t="s">
        <v>302</v>
      </c>
      <c r="AK44" t="s">
        <v>18</v>
      </c>
      <c r="AL44" t="s">
        <v>214</v>
      </c>
      <c r="AM44" t="s">
        <v>16</v>
      </c>
      <c r="AN44" t="s">
        <v>35</v>
      </c>
      <c r="AO44">
        <f t="shared" si="2"/>
        <v>34</v>
      </c>
      <c r="AP44" t="s">
        <v>213</v>
      </c>
      <c r="AQ44" t="s">
        <v>16</v>
      </c>
      <c r="AR44" t="s">
        <v>13</v>
      </c>
      <c r="AS44" t="s">
        <v>303</v>
      </c>
      <c r="AT44" t="s">
        <v>18</v>
      </c>
      <c r="AU44">
        <f t="shared" si="3"/>
        <v>34</v>
      </c>
      <c r="AV44" t="s">
        <v>18</v>
      </c>
      <c r="AW44" t="s">
        <v>26</v>
      </c>
      <c r="AX44" t="str">
        <f t="shared" si="4"/>
        <v>Shapes by Tim Berners-Lee</v>
      </c>
      <c r="AY44" t="s">
        <v>38</v>
      </c>
      <c r="AZ44" t="s">
        <v>211</v>
      </c>
    </row>
    <row r="45" spans="1:52" x14ac:dyDescent="0.4">
      <c r="B45" t="s">
        <v>0</v>
      </c>
      <c r="C45">
        <v>45</v>
      </c>
      <c r="D45" t="s">
        <v>360</v>
      </c>
      <c r="E45" t="s">
        <v>0</v>
      </c>
      <c r="F45" t="s">
        <v>418</v>
      </c>
      <c r="G45" t="s">
        <v>0</v>
      </c>
      <c r="H45" t="s">
        <v>279</v>
      </c>
      <c r="I45" t="s">
        <v>0</v>
      </c>
      <c r="J45">
        <f t="shared" si="5"/>
        <v>35</v>
      </c>
      <c r="K45">
        <f t="shared" si="6"/>
        <v>45</v>
      </c>
      <c r="M45" t="s">
        <v>238</v>
      </c>
      <c r="N45" t="s">
        <v>18</v>
      </c>
      <c r="O45" t="s">
        <v>35</v>
      </c>
      <c r="P45">
        <f t="shared" si="0"/>
        <v>35</v>
      </c>
      <c r="Q45" t="s">
        <v>208</v>
      </c>
      <c r="R45" t="s">
        <v>18</v>
      </c>
      <c r="S45" t="s">
        <v>51</v>
      </c>
      <c r="T45" t="s">
        <v>239</v>
      </c>
      <c r="U45" t="s">
        <v>240</v>
      </c>
      <c r="V45" t="s">
        <v>241</v>
      </c>
      <c r="W45" t="s">
        <v>47</v>
      </c>
      <c r="X45" t="s">
        <v>18</v>
      </c>
      <c r="Y45" t="s">
        <v>204</v>
      </c>
      <c r="Z45" t="s">
        <v>242</v>
      </c>
      <c r="AA45">
        <f t="shared" si="1"/>
        <v>45</v>
      </c>
      <c r="AB45" t="s">
        <v>204</v>
      </c>
      <c r="AC45" t="s">
        <v>203</v>
      </c>
      <c r="AD45" t="s">
        <v>202</v>
      </c>
      <c r="AE45" t="s">
        <v>42</v>
      </c>
      <c r="AG45" t="s">
        <v>218</v>
      </c>
      <c r="AH45" t="s">
        <v>41</v>
      </c>
      <c r="AI45" t="s">
        <v>18</v>
      </c>
      <c r="AJ45" t="s">
        <v>302</v>
      </c>
      <c r="AK45" t="s">
        <v>18</v>
      </c>
      <c r="AL45" t="s">
        <v>214</v>
      </c>
      <c r="AM45" t="s">
        <v>16</v>
      </c>
      <c r="AN45" t="s">
        <v>35</v>
      </c>
      <c r="AO45">
        <f t="shared" si="2"/>
        <v>35</v>
      </c>
      <c r="AP45" t="s">
        <v>213</v>
      </c>
      <c r="AQ45" t="s">
        <v>16</v>
      </c>
      <c r="AR45" t="s">
        <v>13</v>
      </c>
      <c r="AS45" t="s">
        <v>303</v>
      </c>
      <c r="AT45" t="s">
        <v>18</v>
      </c>
      <c r="AU45">
        <f t="shared" si="3"/>
        <v>35</v>
      </c>
      <c r="AV45" t="s">
        <v>18</v>
      </c>
      <c r="AW45" t="s">
        <v>26</v>
      </c>
      <c r="AX45" t="str">
        <f t="shared" si="4"/>
        <v>Shapes by Ruben Verborgh</v>
      </c>
      <c r="AY45" t="s">
        <v>38</v>
      </c>
      <c r="AZ45" t="s">
        <v>211</v>
      </c>
    </row>
    <row r="46" spans="1:52" x14ac:dyDescent="0.4">
      <c r="B46" t="s">
        <v>0</v>
      </c>
      <c r="C46">
        <v>46</v>
      </c>
      <c r="D46" t="s">
        <v>361</v>
      </c>
      <c r="E46" t="s">
        <v>0</v>
      </c>
      <c r="F46" t="s">
        <v>419</v>
      </c>
      <c r="G46" t="s">
        <v>0</v>
      </c>
      <c r="H46" t="s">
        <v>280</v>
      </c>
      <c r="I46" t="s">
        <v>0</v>
      </c>
      <c r="J46">
        <f t="shared" si="5"/>
        <v>36</v>
      </c>
      <c r="K46">
        <f t="shared" si="6"/>
        <v>46</v>
      </c>
      <c r="M46" t="s">
        <v>238</v>
      </c>
      <c r="N46" t="s">
        <v>18</v>
      </c>
      <c r="O46" t="s">
        <v>35</v>
      </c>
      <c r="P46">
        <f t="shared" si="0"/>
        <v>36</v>
      </c>
      <c r="Q46" t="s">
        <v>208</v>
      </c>
      <c r="R46" t="s">
        <v>18</v>
      </c>
      <c r="S46" t="s">
        <v>51</v>
      </c>
      <c r="T46" t="s">
        <v>239</v>
      </c>
      <c r="U46" t="s">
        <v>240</v>
      </c>
      <c r="V46" t="s">
        <v>241</v>
      </c>
      <c r="W46" t="s">
        <v>47</v>
      </c>
      <c r="X46" t="s">
        <v>18</v>
      </c>
      <c r="Y46" t="s">
        <v>204</v>
      </c>
      <c r="Z46" t="s">
        <v>242</v>
      </c>
      <c r="AA46">
        <f t="shared" si="1"/>
        <v>46</v>
      </c>
      <c r="AB46" t="s">
        <v>204</v>
      </c>
      <c r="AC46" t="s">
        <v>203</v>
      </c>
      <c r="AD46" t="s">
        <v>202</v>
      </c>
      <c r="AE46" t="s">
        <v>42</v>
      </c>
      <c r="AG46" t="s">
        <v>218</v>
      </c>
      <c r="AH46" t="s">
        <v>41</v>
      </c>
      <c r="AI46" t="s">
        <v>18</v>
      </c>
      <c r="AJ46" t="s">
        <v>302</v>
      </c>
      <c r="AK46" t="s">
        <v>18</v>
      </c>
      <c r="AL46" t="s">
        <v>214</v>
      </c>
      <c r="AM46" t="s">
        <v>16</v>
      </c>
      <c r="AN46" t="s">
        <v>35</v>
      </c>
      <c r="AO46">
        <f t="shared" si="2"/>
        <v>36</v>
      </c>
      <c r="AP46" t="s">
        <v>213</v>
      </c>
      <c r="AQ46" t="s">
        <v>16</v>
      </c>
      <c r="AR46" t="s">
        <v>13</v>
      </c>
      <c r="AS46" t="s">
        <v>303</v>
      </c>
      <c r="AT46" t="s">
        <v>18</v>
      </c>
      <c r="AU46">
        <f t="shared" si="3"/>
        <v>36</v>
      </c>
      <c r="AV46" t="s">
        <v>18</v>
      </c>
      <c r="AW46" t="s">
        <v>26</v>
      </c>
      <c r="AX46" t="str">
        <f t="shared" si="4"/>
        <v>SHACL at US NIH</v>
      </c>
      <c r="AY46" t="s">
        <v>38</v>
      </c>
      <c r="AZ46" t="s">
        <v>211</v>
      </c>
    </row>
    <row r="47" spans="1:52" x14ac:dyDescent="0.4">
      <c r="B47" t="s">
        <v>0</v>
      </c>
      <c r="C47">
        <v>47</v>
      </c>
      <c r="D47" t="s">
        <v>362</v>
      </c>
      <c r="E47" t="s">
        <v>0</v>
      </c>
      <c r="F47" t="s">
        <v>420</v>
      </c>
      <c r="G47" t="s">
        <v>0</v>
      </c>
      <c r="H47" t="s">
        <v>281</v>
      </c>
      <c r="I47" t="s">
        <v>0</v>
      </c>
      <c r="J47">
        <f t="shared" si="5"/>
        <v>37</v>
      </c>
      <c r="K47">
        <f t="shared" si="6"/>
        <v>47</v>
      </c>
      <c r="M47" t="s">
        <v>238</v>
      </c>
      <c r="N47" t="s">
        <v>18</v>
      </c>
      <c r="O47" t="s">
        <v>35</v>
      </c>
      <c r="P47">
        <f t="shared" si="0"/>
        <v>37</v>
      </c>
      <c r="Q47" t="s">
        <v>208</v>
      </c>
      <c r="R47" t="s">
        <v>18</v>
      </c>
      <c r="S47" t="s">
        <v>51</v>
      </c>
      <c r="T47" t="s">
        <v>239</v>
      </c>
      <c r="U47" t="s">
        <v>240</v>
      </c>
      <c r="V47" t="s">
        <v>241</v>
      </c>
      <c r="W47" t="s">
        <v>47</v>
      </c>
      <c r="X47" t="s">
        <v>18</v>
      </c>
      <c r="Y47" t="s">
        <v>204</v>
      </c>
      <c r="Z47" t="s">
        <v>242</v>
      </c>
      <c r="AA47">
        <f t="shared" si="1"/>
        <v>47</v>
      </c>
      <c r="AB47" t="s">
        <v>204</v>
      </c>
      <c r="AC47" t="s">
        <v>203</v>
      </c>
      <c r="AD47" t="s">
        <v>202</v>
      </c>
      <c r="AE47" t="s">
        <v>42</v>
      </c>
      <c r="AG47" t="s">
        <v>218</v>
      </c>
      <c r="AH47" t="s">
        <v>41</v>
      </c>
      <c r="AI47" t="s">
        <v>18</v>
      </c>
      <c r="AJ47" t="s">
        <v>302</v>
      </c>
      <c r="AK47" t="s">
        <v>18</v>
      </c>
      <c r="AL47" t="s">
        <v>214</v>
      </c>
      <c r="AM47" t="s">
        <v>16</v>
      </c>
      <c r="AN47" t="s">
        <v>35</v>
      </c>
      <c r="AO47">
        <f t="shared" si="2"/>
        <v>37</v>
      </c>
      <c r="AP47" t="s">
        <v>213</v>
      </c>
      <c r="AQ47" t="s">
        <v>16</v>
      </c>
      <c r="AR47" t="s">
        <v>13</v>
      </c>
      <c r="AS47" t="s">
        <v>303</v>
      </c>
      <c r="AT47" t="s">
        <v>18</v>
      </c>
      <c r="AU47">
        <f t="shared" si="3"/>
        <v>37</v>
      </c>
      <c r="AV47" t="s">
        <v>18</v>
      </c>
      <c r="AW47" t="s">
        <v>26</v>
      </c>
      <c r="AX47" t="str">
        <f t="shared" si="4"/>
        <v>Glucosinolates Background</v>
      </c>
      <c r="AY47" t="s">
        <v>38</v>
      </c>
      <c r="AZ47" t="s">
        <v>211</v>
      </c>
    </row>
    <row r="48" spans="1:52" x14ac:dyDescent="0.4">
      <c r="B48" t="s">
        <v>0</v>
      </c>
      <c r="C48">
        <v>48</v>
      </c>
      <c r="D48" t="s">
        <v>363</v>
      </c>
      <c r="E48" t="s">
        <v>0</v>
      </c>
      <c r="F48" t="s">
        <v>421</v>
      </c>
      <c r="G48" t="s">
        <v>0</v>
      </c>
      <c r="H48" t="s">
        <v>282</v>
      </c>
      <c r="I48" t="s">
        <v>0</v>
      </c>
      <c r="J48">
        <f t="shared" si="5"/>
        <v>38</v>
      </c>
      <c r="K48">
        <f t="shared" si="6"/>
        <v>48</v>
      </c>
      <c r="M48" t="s">
        <v>238</v>
      </c>
      <c r="N48" t="s">
        <v>18</v>
      </c>
      <c r="O48" t="s">
        <v>35</v>
      </c>
      <c r="P48">
        <f t="shared" si="0"/>
        <v>38</v>
      </c>
      <c r="Q48" t="s">
        <v>208</v>
      </c>
      <c r="R48" t="s">
        <v>18</v>
      </c>
      <c r="S48" t="s">
        <v>51</v>
      </c>
      <c r="T48" t="s">
        <v>239</v>
      </c>
      <c r="U48" t="s">
        <v>240</v>
      </c>
      <c r="V48" t="s">
        <v>241</v>
      </c>
      <c r="W48" t="s">
        <v>47</v>
      </c>
      <c r="X48" t="s">
        <v>18</v>
      </c>
      <c r="Y48" t="s">
        <v>204</v>
      </c>
      <c r="Z48" t="s">
        <v>242</v>
      </c>
      <c r="AA48">
        <f t="shared" si="1"/>
        <v>48</v>
      </c>
      <c r="AB48" t="s">
        <v>204</v>
      </c>
      <c r="AC48" t="s">
        <v>203</v>
      </c>
      <c r="AD48" t="s">
        <v>202</v>
      </c>
      <c r="AE48" t="s">
        <v>42</v>
      </c>
      <c r="AG48" t="s">
        <v>218</v>
      </c>
      <c r="AH48" t="s">
        <v>41</v>
      </c>
      <c r="AI48" t="s">
        <v>18</v>
      </c>
      <c r="AJ48" t="s">
        <v>302</v>
      </c>
      <c r="AK48" t="s">
        <v>18</v>
      </c>
      <c r="AL48" t="s">
        <v>214</v>
      </c>
      <c r="AM48" t="s">
        <v>16</v>
      </c>
      <c r="AN48" t="s">
        <v>35</v>
      </c>
      <c r="AO48">
        <f t="shared" si="2"/>
        <v>38</v>
      </c>
      <c r="AP48" t="s">
        <v>213</v>
      </c>
      <c r="AQ48" t="s">
        <v>16</v>
      </c>
      <c r="AR48" t="s">
        <v>13</v>
      </c>
      <c r="AS48" t="s">
        <v>303</v>
      </c>
      <c r="AT48" t="s">
        <v>18</v>
      </c>
      <c r="AU48">
        <f t="shared" si="3"/>
        <v>38</v>
      </c>
      <c r="AV48" t="s">
        <v>18</v>
      </c>
      <c r="AW48" t="s">
        <v>26</v>
      </c>
      <c r="AX48" t="str">
        <f t="shared" si="4"/>
        <v>Wedge Glucosinolates</v>
      </c>
      <c r="AY48" t="s">
        <v>38</v>
      </c>
      <c r="AZ48" t="s">
        <v>211</v>
      </c>
    </row>
    <row r="49" spans="2:52" x14ac:dyDescent="0.4">
      <c r="B49" t="s">
        <v>0</v>
      </c>
      <c r="C49">
        <v>49</v>
      </c>
      <c r="D49" t="s">
        <v>364</v>
      </c>
      <c r="E49" t="s">
        <v>0</v>
      </c>
      <c r="F49" t="s">
        <v>422</v>
      </c>
      <c r="G49" t="s">
        <v>0</v>
      </c>
      <c r="H49" t="s">
        <v>283</v>
      </c>
      <c r="I49" t="s">
        <v>0</v>
      </c>
      <c r="J49">
        <f t="shared" si="5"/>
        <v>39</v>
      </c>
      <c r="K49">
        <f t="shared" si="6"/>
        <v>49</v>
      </c>
      <c r="M49" t="s">
        <v>238</v>
      </c>
      <c r="N49" t="s">
        <v>18</v>
      </c>
      <c r="O49" t="s">
        <v>35</v>
      </c>
      <c r="P49">
        <f t="shared" si="0"/>
        <v>39</v>
      </c>
      <c r="Q49" t="s">
        <v>208</v>
      </c>
      <c r="R49" t="s">
        <v>18</v>
      </c>
      <c r="S49" t="s">
        <v>51</v>
      </c>
      <c r="T49" t="s">
        <v>239</v>
      </c>
      <c r="U49" t="s">
        <v>240</v>
      </c>
      <c r="V49" t="s">
        <v>241</v>
      </c>
      <c r="W49" t="s">
        <v>47</v>
      </c>
      <c r="X49" t="s">
        <v>18</v>
      </c>
      <c r="Y49" t="s">
        <v>204</v>
      </c>
      <c r="Z49" t="s">
        <v>242</v>
      </c>
      <c r="AA49">
        <f t="shared" si="1"/>
        <v>49</v>
      </c>
      <c r="AB49" t="s">
        <v>204</v>
      </c>
      <c r="AC49" t="s">
        <v>203</v>
      </c>
      <c r="AD49" t="s">
        <v>202</v>
      </c>
      <c r="AE49" t="s">
        <v>42</v>
      </c>
      <c r="AG49" t="s">
        <v>218</v>
      </c>
      <c r="AH49" t="s">
        <v>41</v>
      </c>
      <c r="AI49" t="s">
        <v>18</v>
      </c>
      <c r="AJ49" t="s">
        <v>302</v>
      </c>
      <c r="AK49" t="s">
        <v>18</v>
      </c>
      <c r="AL49" t="s">
        <v>214</v>
      </c>
      <c r="AM49" t="s">
        <v>16</v>
      </c>
      <c r="AN49" t="s">
        <v>35</v>
      </c>
      <c r="AO49">
        <f t="shared" si="2"/>
        <v>39</v>
      </c>
      <c r="AP49" t="s">
        <v>213</v>
      </c>
      <c r="AQ49" t="s">
        <v>16</v>
      </c>
      <c r="AR49" t="s">
        <v>13</v>
      </c>
      <c r="AS49" t="s">
        <v>303</v>
      </c>
      <c r="AT49" t="s">
        <v>18</v>
      </c>
      <c r="AU49">
        <f t="shared" si="3"/>
        <v>39</v>
      </c>
      <c r="AV49" t="s">
        <v>18</v>
      </c>
      <c r="AW49" t="s">
        <v>26</v>
      </c>
      <c r="AX49" t="str">
        <f t="shared" si="4"/>
        <v>Glucosinolates Fingerprint Data</v>
      </c>
      <c r="AY49" t="s">
        <v>38</v>
      </c>
      <c r="AZ49" t="s">
        <v>211</v>
      </c>
    </row>
    <row r="50" spans="2:52" x14ac:dyDescent="0.4">
      <c r="B50" t="s">
        <v>0</v>
      </c>
      <c r="C50">
        <v>50</v>
      </c>
      <c r="D50" t="s">
        <v>365</v>
      </c>
      <c r="E50" t="s">
        <v>0</v>
      </c>
      <c r="F50" t="s">
        <v>423</v>
      </c>
      <c r="G50" t="s">
        <v>0</v>
      </c>
      <c r="H50" t="s">
        <v>284</v>
      </c>
      <c r="I50" t="s">
        <v>0</v>
      </c>
      <c r="J50">
        <f t="shared" si="5"/>
        <v>40</v>
      </c>
      <c r="K50">
        <f t="shared" si="6"/>
        <v>50</v>
      </c>
      <c r="M50" t="s">
        <v>238</v>
      </c>
      <c r="N50" t="s">
        <v>18</v>
      </c>
      <c r="O50" t="s">
        <v>35</v>
      </c>
      <c r="P50">
        <f t="shared" si="0"/>
        <v>40</v>
      </c>
      <c r="Q50" t="s">
        <v>208</v>
      </c>
      <c r="R50" t="s">
        <v>18</v>
      </c>
      <c r="S50" t="s">
        <v>51</v>
      </c>
      <c r="T50" t="s">
        <v>239</v>
      </c>
      <c r="U50" t="s">
        <v>240</v>
      </c>
      <c r="V50" t="s">
        <v>241</v>
      </c>
      <c r="W50" t="s">
        <v>47</v>
      </c>
      <c r="X50" t="s">
        <v>18</v>
      </c>
      <c r="Y50" t="s">
        <v>204</v>
      </c>
      <c r="Z50" t="s">
        <v>242</v>
      </c>
      <c r="AA50">
        <f t="shared" si="1"/>
        <v>50</v>
      </c>
      <c r="AB50" t="s">
        <v>204</v>
      </c>
      <c r="AC50" t="s">
        <v>203</v>
      </c>
      <c r="AD50" t="s">
        <v>202</v>
      </c>
      <c r="AE50" t="s">
        <v>42</v>
      </c>
      <c r="AG50" t="s">
        <v>218</v>
      </c>
      <c r="AH50" t="s">
        <v>41</v>
      </c>
      <c r="AI50" t="s">
        <v>18</v>
      </c>
      <c r="AJ50" t="s">
        <v>302</v>
      </c>
      <c r="AK50" t="s">
        <v>18</v>
      </c>
      <c r="AL50" t="s">
        <v>214</v>
      </c>
      <c r="AM50" t="s">
        <v>16</v>
      </c>
      <c r="AN50" t="s">
        <v>35</v>
      </c>
      <c r="AO50">
        <f t="shared" si="2"/>
        <v>40</v>
      </c>
      <c r="AP50" t="s">
        <v>213</v>
      </c>
      <c r="AQ50" t="s">
        <v>16</v>
      </c>
      <c r="AR50" t="s">
        <v>13</v>
      </c>
      <c r="AS50" t="s">
        <v>303</v>
      </c>
      <c r="AT50" t="s">
        <v>18</v>
      </c>
      <c r="AU50">
        <f t="shared" si="3"/>
        <v>40</v>
      </c>
      <c r="AV50" t="s">
        <v>18</v>
      </c>
      <c r="AW50" t="s">
        <v>26</v>
      </c>
      <c r="AX50" t="str">
        <f t="shared" si="4"/>
        <v>Vis 3D - Research Data Shapes</v>
      </c>
      <c r="AY50" t="s">
        <v>38</v>
      </c>
      <c r="AZ50" t="s">
        <v>211</v>
      </c>
    </row>
    <row r="51" spans="2:52" x14ac:dyDescent="0.4">
      <c r="B51" t="s">
        <v>0</v>
      </c>
      <c r="C51">
        <v>51</v>
      </c>
      <c r="D51" t="s">
        <v>366</v>
      </c>
      <c r="E51" t="s">
        <v>0</v>
      </c>
      <c r="F51" t="s">
        <v>424</v>
      </c>
      <c r="G51" t="s">
        <v>0</v>
      </c>
      <c r="H51" t="s">
        <v>285</v>
      </c>
      <c r="I51" t="s">
        <v>0</v>
      </c>
      <c r="J51">
        <f t="shared" si="5"/>
        <v>41</v>
      </c>
      <c r="K51">
        <f t="shared" si="6"/>
        <v>51</v>
      </c>
      <c r="M51" t="s">
        <v>238</v>
      </c>
      <c r="N51" t="s">
        <v>18</v>
      </c>
      <c r="O51" t="s">
        <v>35</v>
      </c>
      <c r="P51">
        <f t="shared" si="0"/>
        <v>41</v>
      </c>
      <c r="Q51" t="s">
        <v>208</v>
      </c>
      <c r="R51" t="s">
        <v>18</v>
      </c>
      <c r="S51" t="s">
        <v>51</v>
      </c>
      <c r="T51" t="s">
        <v>239</v>
      </c>
      <c r="U51" t="s">
        <v>240</v>
      </c>
      <c r="V51" t="s">
        <v>241</v>
      </c>
      <c r="W51" t="s">
        <v>47</v>
      </c>
      <c r="X51" t="s">
        <v>18</v>
      </c>
      <c r="Y51" t="s">
        <v>204</v>
      </c>
      <c r="Z51" t="s">
        <v>242</v>
      </c>
      <c r="AA51">
        <f t="shared" si="1"/>
        <v>51</v>
      </c>
      <c r="AB51" t="s">
        <v>204</v>
      </c>
      <c r="AC51" t="s">
        <v>203</v>
      </c>
      <c r="AD51" t="s">
        <v>202</v>
      </c>
      <c r="AE51" t="s">
        <v>42</v>
      </c>
      <c r="AG51" t="s">
        <v>218</v>
      </c>
      <c r="AH51" t="s">
        <v>41</v>
      </c>
      <c r="AI51" t="s">
        <v>18</v>
      </c>
      <c r="AJ51" t="s">
        <v>302</v>
      </c>
      <c r="AK51" t="s">
        <v>18</v>
      </c>
      <c r="AL51" t="s">
        <v>214</v>
      </c>
      <c r="AM51" t="s">
        <v>16</v>
      </c>
      <c r="AN51" t="s">
        <v>35</v>
      </c>
      <c r="AO51">
        <f t="shared" si="2"/>
        <v>41</v>
      </c>
      <c r="AP51" t="s">
        <v>213</v>
      </c>
      <c r="AQ51" t="s">
        <v>16</v>
      </c>
      <c r="AR51" t="s">
        <v>13</v>
      </c>
      <c r="AS51" t="s">
        <v>303</v>
      </c>
      <c r="AT51" t="s">
        <v>18</v>
      </c>
      <c r="AU51">
        <f t="shared" si="3"/>
        <v>41</v>
      </c>
      <c r="AV51" t="s">
        <v>18</v>
      </c>
      <c r="AW51" t="s">
        <v>26</v>
      </c>
      <c r="AX51" t="str">
        <f t="shared" si="4"/>
        <v>Diabetes Background</v>
      </c>
      <c r="AY51" t="s">
        <v>38</v>
      </c>
      <c r="AZ51" t="s">
        <v>211</v>
      </c>
    </row>
    <row r="52" spans="2:52" x14ac:dyDescent="0.4">
      <c r="B52" t="s">
        <v>0</v>
      </c>
      <c r="C52">
        <v>52</v>
      </c>
      <c r="D52" t="s">
        <v>367</v>
      </c>
      <c r="E52" t="s">
        <v>0</v>
      </c>
      <c r="F52" t="s">
        <v>425</v>
      </c>
      <c r="G52" t="s">
        <v>0</v>
      </c>
      <c r="H52" t="s">
        <v>286</v>
      </c>
      <c r="I52" t="s">
        <v>0</v>
      </c>
      <c r="J52">
        <f t="shared" si="5"/>
        <v>42</v>
      </c>
      <c r="K52">
        <f t="shared" si="6"/>
        <v>52</v>
      </c>
      <c r="M52" t="s">
        <v>238</v>
      </c>
      <c r="N52" t="s">
        <v>18</v>
      </c>
      <c r="O52" t="s">
        <v>35</v>
      </c>
      <c r="P52">
        <f t="shared" si="0"/>
        <v>42</v>
      </c>
      <c r="Q52" t="s">
        <v>208</v>
      </c>
      <c r="R52" t="s">
        <v>18</v>
      </c>
      <c r="S52" t="s">
        <v>51</v>
      </c>
      <c r="T52" t="s">
        <v>239</v>
      </c>
      <c r="U52" t="s">
        <v>240</v>
      </c>
      <c r="V52" t="s">
        <v>241</v>
      </c>
      <c r="W52" t="s">
        <v>47</v>
      </c>
      <c r="X52" t="s">
        <v>18</v>
      </c>
      <c r="Y52" t="s">
        <v>204</v>
      </c>
      <c r="Z52" t="s">
        <v>242</v>
      </c>
      <c r="AA52">
        <f t="shared" si="1"/>
        <v>52</v>
      </c>
      <c r="AB52" t="s">
        <v>204</v>
      </c>
      <c r="AC52" t="s">
        <v>203</v>
      </c>
      <c r="AD52" t="s">
        <v>202</v>
      </c>
      <c r="AE52" t="s">
        <v>42</v>
      </c>
      <c r="AG52" t="s">
        <v>218</v>
      </c>
      <c r="AH52" t="s">
        <v>41</v>
      </c>
      <c r="AI52" t="s">
        <v>18</v>
      </c>
      <c r="AJ52" t="s">
        <v>302</v>
      </c>
      <c r="AK52" t="s">
        <v>18</v>
      </c>
      <c r="AL52" t="s">
        <v>214</v>
      </c>
      <c r="AM52" t="s">
        <v>16</v>
      </c>
      <c r="AN52" t="s">
        <v>35</v>
      </c>
      <c r="AO52">
        <f t="shared" si="2"/>
        <v>42</v>
      </c>
      <c r="AP52" t="s">
        <v>213</v>
      </c>
      <c r="AQ52" t="s">
        <v>16</v>
      </c>
      <c r="AR52" t="s">
        <v>13</v>
      </c>
      <c r="AS52" t="s">
        <v>303</v>
      </c>
      <c r="AT52" t="s">
        <v>18</v>
      </c>
      <c r="AU52">
        <f t="shared" si="3"/>
        <v>42</v>
      </c>
      <c r="AV52" t="s">
        <v>18</v>
      </c>
      <c r="AW52" t="s">
        <v>26</v>
      </c>
      <c r="AX52" t="str">
        <f t="shared" si="4"/>
        <v>Wedge Diabetes</v>
      </c>
      <c r="AY52" t="s">
        <v>38</v>
      </c>
      <c r="AZ52" t="s">
        <v>211</v>
      </c>
    </row>
    <row r="53" spans="2:52" x14ac:dyDescent="0.4">
      <c r="B53" t="s">
        <v>0</v>
      </c>
      <c r="C53">
        <v>53</v>
      </c>
      <c r="D53" t="s">
        <v>368</v>
      </c>
      <c r="E53" t="s">
        <v>0</v>
      </c>
      <c r="F53" t="s">
        <v>426</v>
      </c>
      <c r="G53" t="s">
        <v>0</v>
      </c>
      <c r="H53" t="s">
        <v>287</v>
      </c>
      <c r="I53" t="s">
        <v>0</v>
      </c>
      <c r="J53">
        <f t="shared" si="5"/>
        <v>43</v>
      </c>
      <c r="K53">
        <f t="shared" si="6"/>
        <v>53</v>
      </c>
      <c r="M53" t="s">
        <v>238</v>
      </c>
      <c r="N53" t="s">
        <v>18</v>
      </c>
      <c r="O53" t="s">
        <v>35</v>
      </c>
      <c r="P53">
        <f t="shared" si="0"/>
        <v>43</v>
      </c>
      <c r="Q53" t="s">
        <v>208</v>
      </c>
      <c r="R53" t="s">
        <v>18</v>
      </c>
      <c r="S53" t="s">
        <v>51</v>
      </c>
      <c r="T53" t="s">
        <v>239</v>
      </c>
      <c r="U53" t="s">
        <v>240</v>
      </c>
      <c r="V53" t="s">
        <v>241</v>
      </c>
      <c r="W53" t="s">
        <v>47</v>
      </c>
      <c r="X53" t="s">
        <v>18</v>
      </c>
      <c r="Y53" t="s">
        <v>204</v>
      </c>
      <c r="Z53" t="s">
        <v>242</v>
      </c>
      <c r="AA53">
        <f t="shared" si="1"/>
        <v>53</v>
      </c>
      <c r="AB53" t="s">
        <v>204</v>
      </c>
      <c r="AC53" t="s">
        <v>203</v>
      </c>
      <c r="AD53" t="s">
        <v>202</v>
      </c>
      <c r="AE53" t="s">
        <v>42</v>
      </c>
      <c r="AG53" t="s">
        <v>218</v>
      </c>
      <c r="AH53" t="s">
        <v>41</v>
      </c>
      <c r="AI53" t="s">
        <v>18</v>
      </c>
      <c r="AJ53" t="s">
        <v>302</v>
      </c>
      <c r="AK53" t="s">
        <v>18</v>
      </c>
      <c r="AL53" t="s">
        <v>214</v>
      </c>
      <c r="AM53" t="s">
        <v>16</v>
      </c>
      <c r="AN53" t="s">
        <v>35</v>
      </c>
      <c r="AO53">
        <f t="shared" si="2"/>
        <v>43</v>
      </c>
      <c r="AP53" t="s">
        <v>213</v>
      </c>
      <c r="AQ53" t="s">
        <v>16</v>
      </c>
      <c r="AR53" t="s">
        <v>13</v>
      </c>
      <c r="AS53" t="s">
        <v>303</v>
      </c>
      <c r="AT53" t="s">
        <v>18</v>
      </c>
      <c r="AU53">
        <f t="shared" si="3"/>
        <v>43</v>
      </c>
      <c r="AV53" t="s">
        <v>18</v>
      </c>
      <c r="AW53" t="s">
        <v>26</v>
      </c>
      <c r="AX53" t="str">
        <f t="shared" si="4"/>
        <v>Dexcom Diabetes Monitor</v>
      </c>
      <c r="AY53" t="s">
        <v>38</v>
      </c>
      <c r="AZ53" t="s">
        <v>211</v>
      </c>
    </row>
    <row r="54" spans="2:52" x14ac:dyDescent="0.4">
      <c r="B54" t="s">
        <v>0</v>
      </c>
      <c r="C54">
        <v>54</v>
      </c>
      <c r="D54" t="s">
        <v>369</v>
      </c>
      <c r="E54" t="s">
        <v>0</v>
      </c>
      <c r="F54" t="s">
        <v>427</v>
      </c>
      <c r="G54" t="s">
        <v>0</v>
      </c>
      <c r="H54" t="s">
        <v>288</v>
      </c>
      <c r="I54" t="s">
        <v>0</v>
      </c>
      <c r="J54">
        <f t="shared" si="5"/>
        <v>44</v>
      </c>
      <c r="K54">
        <f t="shared" si="6"/>
        <v>54</v>
      </c>
      <c r="M54" t="s">
        <v>238</v>
      </c>
      <c r="N54" t="s">
        <v>18</v>
      </c>
      <c r="O54" t="s">
        <v>35</v>
      </c>
      <c r="P54">
        <f t="shared" si="0"/>
        <v>44</v>
      </c>
      <c r="Q54" t="s">
        <v>208</v>
      </c>
      <c r="R54" t="s">
        <v>18</v>
      </c>
      <c r="S54" t="s">
        <v>51</v>
      </c>
      <c r="T54" t="s">
        <v>239</v>
      </c>
      <c r="U54" t="s">
        <v>240</v>
      </c>
      <c r="V54" t="s">
        <v>241</v>
      </c>
      <c r="W54" t="s">
        <v>47</v>
      </c>
      <c r="X54" t="s">
        <v>18</v>
      </c>
      <c r="Y54" t="s">
        <v>204</v>
      </c>
      <c r="Z54" t="s">
        <v>242</v>
      </c>
      <c r="AA54">
        <f t="shared" si="1"/>
        <v>54</v>
      </c>
      <c r="AB54" t="s">
        <v>204</v>
      </c>
      <c r="AC54" t="s">
        <v>203</v>
      </c>
      <c r="AD54" t="s">
        <v>202</v>
      </c>
      <c r="AE54" t="s">
        <v>42</v>
      </c>
      <c r="AG54" t="s">
        <v>218</v>
      </c>
      <c r="AH54" t="s">
        <v>41</v>
      </c>
      <c r="AI54" t="s">
        <v>18</v>
      </c>
      <c r="AJ54" t="s">
        <v>302</v>
      </c>
      <c r="AK54" t="s">
        <v>18</v>
      </c>
      <c r="AL54" t="s">
        <v>214</v>
      </c>
      <c r="AM54" t="s">
        <v>16</v>
      </c>
      <c r="AN54" t="s">
        <v>35</v>
      </c>
      <c r="AO54">
        <f t="shared" si="2"/>
        <v>44</v>
      </c>
      <c r="AP54" t="s">
        <v>213</v>
      </c>
      <c r="AQ54" t="s">
        <v>16</v>
      </c>
      <c r="AR54" t="s">
        <v>13</v>
      </c>
      <c r="AS54" t="s">
        <v>303</v>
      </c>
      <c r="AT54" t="s">
        <v>18</v>
      </c>
      <c r="AU54">
        <f t="shared" si="3"/>
        <v>44</v>
      </c>
      <c r="AV54" t="s">
        <v>18</v>
      </c>
      <c r="AW54" t="s">
        <v>26</v>
      </c>
      <c r="AX54" t="str">
        <f t="shared" si="4"/>
        <v>Vis - Diabetes Data Shapes</v>
      </c>
      <c r="AY54" t="s">
        <v>38</v>
      </c>
      <c r="AZ54" t="s">
        <v>211</v>
      </c>
    </row>
    <row r="55" spans="2:52" x14ac:dyDescent="0.4">
      <c r="B55" t="s">
        <v>0</v>
      </c>
      <c r="C55">
        <v>55</v>
      </c>
      <c r="D55" t="s">
        <v>370</v>
      </c>
      <c r="E55" t="s">
        <v>0</v>
      </c>
      <c r="F55" t="s">
        <v>428</v>
      </c>
      <c r="G55" t="s">
        <v>0</v>
      </c>
      <c r="H55" t="s">
        <v>289</v>
      </c>
      <c r="I55" t="s">
        <v>0</v>
      </c>
      <c r="J55">
        <f t="shared" si="5"/>
        <v>45</v>
      </c>
      <c r="K55">
        <f t="shared" si="6"/>
        <v>55</v>
      </c>
      <c r="M55" t="s">
        <v>238</v>
      </c>
      <c r="N55" t="s">
        <v>18</v>
      </c>
      <c r="O55" t="s">
        <v>35</v>
      </c>
      <c r="P55">
        <f t="shared" si="0"/>
        <v>45</v>
      </c>
      <c r="Q55" t="s">
        <v>208</v>
      </c>
      <c r="R55" t="s">
        <v>18</v>
      </c>
      <c r="S55" t="s">
        <v>51</v>
      </c>
      <c r="T55" t="s">
        <v>239</v>
      </c>
      <c r="U55" t="s">
        <v>240</v>
      </c>
      <c r="V55" t="s">
        <v>241</v>
      </c>
      <c r="W55" t="s">
        <v>47</v>
      </c>
      <c r="X55" t="s">
        <v>18</v>
      </c>
      <c r="Y55" t="s">
        <v>204</v>
      </c>
      <c r="Z55" t="s">
        <v>242</v>
      </c>
      <c r="AA55">
        <f t="shared" si="1"/>
        <v>55</v>
      </c>
      <c r="AB55" t="s">
        <v>204</v>
      </c>
      <c r="AC55" t="s">
        <v>203</v>
      </c>
      <c r="AD55" t="s">
        <v>202</v>
      </c>
      <c r="AE55" t="s">
        <v>42</v>
      </c>
      <c r="AG55" t="s">
        <v>218</v>
      </c>
      <c r="AH55" t="s">
        <v>41</v>
      </c>
      <c r="AI55" t="s">
        <v>18</v>
      </c>
      <c r="AJ55" t="s">
        <v>302</v>
      </c>
      <c r="AK55" t="s">
        <v>18</v>
      </c>
      <c r="AL55" t="s">
        <v>214</v>
      </c>
      <c r="AM55" t="s">
        <v>16</v>
      </c>
      <c r="AN55" t="s">
        <v>35</v>
      </c>
      <c r="AO55">
        <f t="shared" si="2"/>
        <v>45</v>
      </c>
      <c r="AP55" t="s">
        <v>213</v>
      </c>
      <c r="AQ55" t="s">
        <v>16</v>
      </c>
      <c r="AR55" t="s">
        <v>13</v>
      </c>
      <c r="AS55" t="s">
        <v>303</v>
      </c>
      <c r="AT55" t="s">
        <v>18</v>
      </c>
      <c r="AU55">
        <f t="shared" si="3"/>
        <v>45</v>
      </c>
      <c r="AV55" t="s">
        <v>18</v>
      </c>
      <c r="AW55" t="s">
        <v>26</v>
      </c>
      <c r="AX55" t="str">
        <f t="shared" si="4"/>
        <v>Vis Dexcom Observations - Hourly</v>
      </c>
      <c r="AY55" t="s">
        <v>38</v>
      </c>
      <c r="AZ55" t="s">
        <v>211</v>
      </c>
    </row>
    <row r="56" spans="2:52" x14ac:dyDescent="0.4">
      <c r="B56" t="s">
        <v>0</v>
      </c>
      <c r="C56">
        <v>56</v>
      </c>
      <c r="D56" t="s">
        <v>371</v>
      </c>
      <c r="E56" t="s">
        <v>0</v>
      </c>
      <c r="F56" t="s">
        <v>429</v>
      </c>
      <c r="G56" t="s">
        <v>0</v>
      </c>
      <c r="H56" t="s">
        <v>290</v>
      </c>
      <c r="I56" t="s">
        <v>0</v>
      </c>
      <c r="J56">
        <f t="shared" si="5"/>
        <v>46</v>
      </c>
      <c r="K56">
        <f t="shared" si="6"/>
        <v>56</v>
      </c>
      <c r="M56" t="s">
        <v>238</v>
      </c>
      <c r="N56" t="s">
        <v>18</v>
      </c>
      <c r="O56" t="s">
        <v>35</v>
      </c>
      <c r="P56">
        <f t="shared" si="0"/>
        <v>46</v>
      </c>
      <c r="Q56" t="s">
        <v>208</v>
      </c>
      <c r="R56" t="s">
        <v>18</v>
      </c>
      <c r="S56" t="s">
        <v>51</v>
      </c>
      <c r="T56" t="s">
        <v>239</v>
      </c>
      <c r="U56" t="s">
        <v>240</v>
      </c>
      <c r="V56" t="s">
        <v>241</v>
      </c>
      <c r="W56" t="s">
        <v>47</v>
      </c>
      <c r="X56" t="s">
        <v>18</v>
      </c>
      <c r="Y56" t="s">
        <v>204</v>
      </c>
      <c r="Z56" t="s">
        <v>242</v>
      </c>
      <c r="AA56">
        <f t="shared" si="1"/>
        <v>56</v>
      </c>
      <c r="AB56" t="s">
        <v>204</v>
      </c>
      <c r="AC56" t="s">
        <v>203</v>
      </c>
      <c r="AD56" t="s">
        <v>202</v>
      </c>
      <c r="AE56" t="s">
        <v>42</v>
      </c>
      <c r="AG56" t="s">
        <v>218</v>
      </c>
      <c r="AH56" t="s">
        <v>41</v>
      </c>
      <c r="AI56" t="s">
        <v>18</v>
      </c>
      <c r="AJ56" t="s">
        <v>302</v>
      </c>
      <c r="AK56" t="s">
        <v>18</v>
      </c>
      <c r="AL56" t="s">
        <v>214</v>
      </c>
      <c r="AM56" t="s">
        <v>16</v>
      </c>
      <c r="AN56" t="s">
        <v>35</v>
      </c>
      <c r="AO56">
        <f t="shared" si="2"/>
        <v>46</v>
      </c>
      <c r="AP56" t="s">
        <v>213</v>
      </c>
      <c r="AQ56" t="s">
        <v>16</v>
      </c>
      <c r="AR56" t="s">
        <v>13</v>
      </c>
      <c r="AS56" t="s">
        <v>303</v>
      </c>
      <c r="AT56" t="s">
        <v>18</v>
      </c>
      <c r="AU56">
        <f t="shared" si="3"/>
        <v>46</v>
      </c>
      <c r="AV56" t="s">
        <v>18</v>
      </c>
      <c r="AW56" t="s">
        <v>26</v>
      </c>
      <c r="AX56" t="str">
        <f t="shared" si="4"/>
        <v>Vis Dexcom Observations - Daily</v>
      </c>
      <c r="AY56" t="s">
        <v>38</v>
      </c>
      <c r="AZ56" t="s">
        <v>211</v>
      </c>
    </row>
    <row r="57" spans="2:52" x14ac:dyDescent="0.4">
      <c r="B57" t="s">
        <v>0</v>
      </c>
      <c r="C57">
        <v>57</v>
      </c>
      <c r="D57" t="s">
        <v>372</v>
      </c>
      <c r="E57" t="s">
        <v>0</v>
      </c>
      <c r="F57" t="s">
        <v>430</v>
      </c>
      <c r="G57" t="s">
        <v>0</v>
      </c>
      <c r="H57" t="s">
        <v>291</v>
      </c>
      <c r="I57" t="s">
        <v>0</v>
      </c>
      <c r="J57">
        <f t="shared" si="5"/>
        <v>47</v>
      </c>
      <c r="K57">
        <f t="shared" si="6"/>
        <v>57</v>
      </c>
      <c r="M57" t="s">
        <v>238</v>
      </c>
      <c r="N57" t="s">
        <v>18</v>
      </c>
      <c r="O57" t="s">
        <v>35</v>
      </c>
      <c r="P57">
        <f t="shared" si="0"/>
        <v>47</v>
      </c>
      <c r="Q57" t="s">
        <v>208</v>
      </c>
      <c r="R57" t="s">
        <v>18</v>
      </c>
      <c r="S57" t="s">
        <v>51</v>
      </c>
      <c r="T57" t="s">
        <v>239</v>
      </c>
      <c r="U57" t="s">
        <v>240</v>
      </c>
      <c r="V57" t="s">
        <v>241</v>
      </c>
      <c r="W57" t="s">
        <v>47</v>
      </c>
      <c r="X57" t="s">
        <v>18</v>
      </c>
      <c r="Y57" t="s">
        <v>204</v>
      </c>
      <c r="Z57" t="s">
        <v>242</v>
      </c>
      <c r="AA57">
        <f t="shared" si="1"/>
        <v>57</v>
      </c>
      <c r="AB57" t="s">
        <v>204</v>
      </c>
      <c r="AC57" t="s">
        <v>203</v>
      </c>
      <c r="AD57" t="s">
        <v>202</v>
      </c>
      <c r="AE57" t="s">
        <v>42</v>
      </c>
      <c r="AG57" t="s">
        <v>218</v>
      </c>
      <c r="AH57" t="s">
        <v>41</v>
      </c>
      <c r="AI57" t="s">
        <v>18</v>
      </c>
      <c r="AJ57" t="s">
        <v>302</v>
      </c>
      <c r="AK57" t="s">
        <v>18</v>
      </c>
      <c r="AL57" t="s">
        <v>214</v>
      </c>
      <c r="AM57" t="s">
        <v>16</v>
      </c>
      <c r="AN57" t="s">
        <v>35</v>
      </c>
      <c r="AO57">
        <f t="shared" si="2"/>
        <v>47</v>
      </c>
      <c r="AP57" t="s">
        <v>213</v>
      </c>
      <c r="AQ57" t="s">
        <v>16</v>
      </c>
      <c r="AR57" t="s">
        <v>13</v>
      </c>
      <c r="AS57" t="s">
        <v>303</v>
      </c>
      <c r="AT57" t="s">
        <v>18</v>
      </c>
      <c r="AU57">
        <f t="shared" si="3"/>
        <v>47</v>
      </c>
      <c r="AV57" t="s">
        <v>18</v>
      </c>
      <c r="AW57" t="s">
        <v>26</v>
      </c>
      <c r="AX57" t="str">
        <f t="shared" si="4"/>
        <v>Vis Dexcom Observations - Histogram</v>
      </c>
      <c r="AY57" t="s">
        <v>38</v>
      </c>
      <c r="AZ57" t="s">
        <v>211</v>
      </c>
    </row>
    <row r="58" spans="2:52" x14ac:dyDescent="0.4">
      <c r="B58" t="s">
        <v>0</v>
      </c>
      <c r="C58">
        <v>58</v>
      </c>
      <c r="D58" t="s">
        <v>373</v>
      </c>
      <c r="E58" t="s">
        <v>0</v>
      </c>
      <c r="F58" t="s">
        <v>431</v>
      </c>
      <c r="G58" t="s">
        <v>0</v>
      </c>
      <c r="H58" t="s">
        <v>292</v>
      </c>
      <c r="I58" t="s">
        <v>0</v>
      </c>
      <c r="J58">
        <f t="shared" si="5"/>
        <v>48</v>
      </c>
      <c r="K58">
        <f t="shared" si="6"/>
        <v>58</v>
      </c>
      <c r="M58" t="s">
        <v>238</v>
      </c>
      <c r="N58" t="s">
        <v>18</v>
      </c>
      <c r="O58" t="s">
        <v>35</v>
      </c>
      <c r="P58">
        <f t="shared" si="0"/>
        <v>48</v>
      </c>
      <c r="Q58" t="s">
        <v>208</v>
      </c>
      <c r="R58" t="s">
        <v>18</v>
      </c>
      <c r="S58" t="s">
        <v>51</v>
      </c>
      <c r="T58" t="s">
        <v>239</v>
      </c>
      <c r="U58" t="s">
        <v>240</v>
      </c>
      <c r="V58" t="s">
        <v>241</v>
      </c>
      <c r="W58" t="s">
        <v>47</v>
      </c>
      <c r="X58" t="s">
        <v>18</v>
      </c>
      <c r="Y58" t="s">
        <v>204</v>
      </c>
      <c r="Z58" t="s">
        <v>242</v>
      </c>
      <c r="AA58">
        <f t="shared" si="1"/>
        <v>58</v>
      </c>
      <c r="AB58" t="s">
        <v>204</v>
      </c>
      <c r="AC58" t="s">
        <v>203</v>
      </c>
      <c r="AD58" t="s">
        <v>202</v>
      </c>
      <c r="AE58" t="s">
        <v>42</v>
      </c>
      <c r="AG58" t="s">
        <v>218</v>
      </c>
      <c r="AH58" t="s">
        <v>41</v>
      </c>
      <c r="AI58" t="s">
        <v>18</v>
      </c>
      <c r="AJ58" t="s">
        <v>302</v>
      </c>
      <c r="AK58" t="s">
        <v>18</v>
      </c>
      <c r="AL58" t="s">
        <v>214</v>
      </c>
      <c r="AM58" t="s">
        <v>16</v>
      </c>
      <c r="AN58" t="s">
        <v>35</v>
      </c>
      <c r="AO58">
        <f t="shared" si="2"/>
        <v>48</v>
      </c>
      <c r="AP58" t="s">
        <v>213</v>
      </c>
      <c r="AQ58" t="s">
        <v>16</v>
      </c>
      <c r="AR58" t="s">
        <v>13</v>
      </c>
      <c r="AS58" t="s">
        <v>303</v>
      </c>
      <c r="AT58" t="s">
        <v>18</v>
      </c>
      <c r="AU58">
        <f t="shared" si="3"/>
        <v>48</v>
      </c>
      <c r="AV58" t="s">
        <v>18</v>
      </c>
      <c r="AW58" t="s">
        <v>26</v>
      </c>
      <c r="AX58" t="str">
        <f t="shared" si="4"/>
        <v>ShEx SHACL Announcements</v>
      </c>
      <c r="AY58" t="s">
        <v>38</v>
      </c>
      <c r="AZ58" t="s">
        <v>211</v>
      </c>
    </row>
    <row r="59" spans="2:52" x14ac:dyDescent="0.4">
      <c r="B59" t="s">
        <v>0</v>
      </c>
      <c r="C59">
        <v>59</v>
      </c>
      <c r="D59" t="s">
        <v>374</v>
      </c>
      <c r="E59" t="s">
        <v>0</v>
      </c>
      <c r="F59" t="s">
        <v>432</v>
      </c>
      <c r="G59" t="s">
        <v>0</v>
      </c>
      <c r="H59" t="s">
        <v>293</v>
      </c>
      <c r="I59" t="s">
        <v>0</v>
      </c>
      <c r="J59">
        <f t="shared" si="5"/>
        <v>49</v>
      </c>
      <c r="K59">
        <f t="shared" si="6"/>
        <v>59</v>
      </c>
      <c r="M59" t="s">
        <v>238</v>
      </c>
      <c r="N59" t="s">
        <v>18</v>
      </c>
      <c r="O59" t="s">
        <v>35</v>
      </c>
      <c r="P59">
        <f t="shared" si="0"/>
        <v>49</v>
      </c>
      <c r="Q59" t="s">
        <v>208</v>
      </c>
      <c r="R59" t="s">
        <v>18</v>
      </c>
      <c r="S59" t="s">
        <v>51</v>
      </c>
      <c r="T59" t="s">
        <v>239</v>
      </c>
      <c r="U59" t="s">
        <v>240</v>
      </c>
      <c r="V59" t="s">
        <v>241</v>
      </c>
      <c r="W59" t="s">
        <v>47</v>
      </c>
      <c r="X59" t="s">
        <v>18</v>
      </c>
      <c r="Y59" t="s">
        <v>204</v>
      </c>
      <c r="Z59" t="s">
        <v>242</v>
      </c>
      <c r="AA59">
        <f t="shared" si="1"/>
        <v>59</v>
      </c>
      <c r="AB59" t="s">
        <v>204</v>
      </c>
      <c r="AC59" t="s">
        <v>203</v>
      </c>
      <c r="AD59" t="s">
        <v>202</v>
      </c>
      <c r="AE59" t="s">
        <v>42</v>
      </c>
      <c r="AG59" t="s">
        <v>218</v>
      </c>
      <c r="AH59" t="s">
        <v>41</v>
      </c>
      <c r="AI59" t="s">
        <v>18</v>
      </c>
      <c r="AJ59" t="s">
        <v>302</v>
      </c>
      <c r="AK59" t="s">
        <v>18</v>
      </c>
      <c r="AL59" t="s">
        <v>214</v>
      </c>
      <c r="AM59" t="s">
        <v>16</v>
      </c>
      <c r="AN59" t="s">
        <v>35</v>
      </c>
      <c r="AO59">
        <f t="shared" si="2"/>
        <v>49</v>
      </c>
      <c r="AP59" t="s">
        <v>213</v>
      </c>
      <c r="AQ59" t="s">
        <v>16</v>
      </c>
      <c r="AR59" t="s">
        <v>13</v>
      </c>
      <c r="AS59" t="s">
        <v>303</v>
      </c>
      <c r="AT59" t="s">
        <v>18</v>
      </c>
      <c r="AU59">
        <f t="shared" si="3"/>
        <v>49</v>
      </c>
      <c r="AV59" t="s">
        <v>18</v>
      </c>
      <c r="AW59" t="s">
        <v>26</v>
      </c>
      <c r="AX59" t="str">
        <f t="shared" si="4"/>
        <v>Release 4.0 Issues</v>
      </c>
      <c r="AY59" t="s">
        <v>38</v>
      </c>
      <c r="AZ59" t="s">
        <v>211</v>
      </c>
    </row>
    <row r="60" spans="2:52" x14ac:dyDescent="0.4">
      <c r="B60" t="s">
        <v>0</v>
      </c>
      <c r="C60">
        <v>60</v>
      </c>
      <c r="D60" t="s">
        <v>375</v>
      </c>
      <c r="E60" t="s">
        <v>0</v>
      </c>
      <c r="F60" t="s">
        <v>433</v>
      </c>
      <c r="G60" t="s">
        <v>0</v>
      </c>
      <c r="H60" t="s">
        <v>294</v>
      </c>
      <c r="I60" t="s">
        <v>0</v>
      </c>
      <c r="J60">
        <f t="shared" si="5"/>
        <v>50</v>
      </c>
      <c r="K60">
        <f t="shared" si="6"/>
        <v>60</v>
      </c>
      <c r="M60" t="s">
        <v>238</v>
      </c>
      <c r="N60" t="s">
        <v>18</v>
      </c>
      <c r="O60" t="s">
        <v>35</v>
      </c>
      <c r="P60">
        <f t="shared" si="0"/>
        <v>50</v>
      </c>
      <c r="Q60" t="s">
        <v>208</v>
      </c>
      <c r="R60" t="s">
        <v>18</v>
      </c>
      <c r="S60" t="s">
        <v>51</v>
      </c>
      <c r="T60" t="s">
        <v>239</v>
      </c>
      <c r="U60" t="s">
        <v>240</v>
      </c>
      <c r="V60" t="s">
        <v>241</v>
      </c>
      <c r="W60" t="s">
        <v>47</v>
      </c>
      <c r="X60" t="s">
        <v>18</v>
      </c>
      <c r="Y60" t="s">
        <v>204</v>
      </c>
      <c r="Z60" t="s">
        <v>242</v>
      </c>
      <c r="AA60">
        <f t="shared" si="1"/>
        <v>60</v>
      </c>
      <c r="AB60" t="s">
        <v>204</v>
      </c>
      <c r="AC60" t="s">
        <v>203</v>
      </c>
      <c r="AD60" t="s">
        <v>202</v>
      </c>
      <c r="AE60" t="s">
        <v>42</v>
      </c>
      <c r="AG60" t="s">
        <v>218</v>
      </c>
      <c r="AH60" t="s">
        <v>41</v>
      </c>
      <c r="AI60" t="s">
        <v>18</v>
      </c>
      <c r="AJ60" t="s">
        <v>302</v>
      </c>
      <c r="AK60" t="s">
        <v>18</v>
      </c>
      <c r="AL60" t="s">
        <v>214</v>
      </c>
      <c r="AM60" t="s">
        <v>16</v>
      </c>
      <c r="AN60" t="s">
        <v>35</v>
      </c>
      <c r="AO60">
        <f t="shared" si="2"/>
        <v>50</v>
      </c>
      <c r="AP60" t="s">
        <v>213</v>
      </c>
      <c r="AQ60" t="s">
        <v>16</v>
      </c>
      <c r="AR60" t="s">
        <v>13</v>
      </c>
      <c r="AS60" t="s">
        <v>303</v>
      </c>
      <c r="AT60" t="s">
        <v>18</v>
      </c>
      <c r="AU60">
        <f t="shared" si="3"/>
        <v>50</v>
      </c>
      <c r="AV60" t="s">
        <v>18</v>
      </c>
      <c r="AW60" t="s">
        <v>26</v>
      </c>
      <c r="AX60" t="str">
        <f t="shared" si="4"/>
        <v>Release 5.0 Design Goals</v>
      </c>
      <c r="AY60" t="s">
        <v>38</v>
      </c>
      <c r="AZ60" t="s">
        <v>211</v>
      </c>
    </row>
    <row r="61" spans="2:52" x14ac:dyDescent="0.4">
      <c r="B61" t="s">
        <v>0</v>
      </c>
      <c r="C61">
        <v>61</v>
      </c>
      <c r="D61" t="s">
        <v>376</v>
      </c>
      <c r="E61" t="s">
        <v>0</v>
      </c>
      <c r="F61" t="s">
        <v>434</v>
      </c>
      <c r="G61" t="s">
        <v>0</v>
      </c>
      <c r="H61" t="s">
        <v>295</v>
      </c>
      <c r="I61" t="s">
        <v>0</v>
      </c>
      <c r="J61">
        <f t="shared" si="5"/>
        <v>51</v>
      </c>
      <c r="K61">
        <f t="shared" si="6"/>
        <v>61</v>
      </c>
      <c r="M61" t="s">
        <v>238</v>
      </c>
      <c r="N61" t="s">
        <v>18</v>
      </c>
      <c r="O61" t="s">
        <v>35</v>
      </c>
      <c r="P61">
        <f t="shared" si="0"/>
        <v>51</v>
      </c>
      <c r="Q61" t="s">
        <v>208</v>
      </c>
      <c r="R61" t="s">
        <v>18</v>
      </c>
      <c r="S61" t="s">
        <v>51</v>
      </c>
      <c r="T61" t="s">
        <v>239</v>
      </c>
      <c r="U61" t="s">
        <v>240</v>
      </c>
      <c r="V61" t="s">
        <v>241</v>
      </c>
      <c r="W61" t="s">
        <v>47</v>
      </c>
      <c r="X61" t="s">
        <v>18</v>
      </c>
      <c r="Y61" t="s">
        <v>204</v>
      </c>
      <c r="Z61" t="s">
        <v>242</v>
      </c>
      <c r="AA61">
        <f t="shared" si="1"/>
        <v>61</v>
      </c>
      <c r="AB61" t="s">
        <v>204</v>
      </c>
      <c r="AC61" t="s">
        <v>203</v>
      </c>
      <c r="AD61" t="s">
        <v>202</v>
      </c>
      <c r="AE61" t="s">
        <v>42</v>
      </c>
      <c r="AG61" t="s">
        <v>218</v>
      </c>
      <c r="AH61" t="s">
        <v>41</v>
      </c>
      <c r="AI61" t="s">
        <v>18</v>
      </c>
      <c r="AJ61" t="s">
        <v>302</v>
      </c>
      <c r="AK61" t="s">
        <v>18</v>
      </c>
      <c r="AL61" t="s">
        <v>214</v>
      </c>
      <c r="AM61" t="s">
        <v>16</v>
      </c>
      <c r="AN61" t="s">
        <v>35</v>
      </c>
      <c r="AO61">
        <f t="shared" si="2"/>
        <v>51</v>
      </c>
      <c r="AP61" t="s">
        <v>213</v>
      </c>
      <c r="AQ61" t="s">
        <v>16</v>
      </c>
      <c r="AR61" t="s">
        <v>13</v>
      </c>
      <c r="AS61" t="s">
        <v>303</v>
      </c>
      <c r="AT61" t="s">
        <v>18</v>
      </c>
      <c r="AU61">
        <f t="shared" si="3"/>
        <v>51</v>
      </c>
      <c r="AV61" t="s">
        <v>18</v>
      </c>
      <c r="AW61" t="s">
        <v>26</v>
      </c>
      <c r="AX61" t="str">
        <f t="shared" si="4"/>
        <v>UN FAO AgroVoc</v>
      </c>
      <c r="AY61" t="s">
        <v>38</v>
      </c>
      <c r="AZ61" t="s">
        <v>211</v>
      </c>
    </row>
    <row r="62" spans="2:52" x14ac:dyDescent="0.4">
      <c r="B62" t="s">
        <v>0</v>
      </c>
      <c r="C62">
        <v>62</v>
      </c>
      <c r="D62" t="s">
        <v>377</v>
      </c>
      <c r="E62" t="s">
        <v>0</v>
      </c>
      <c r="F62" t="s">
        <v>435</v>
      </c>
      <c r="G62" t="s">
        <v>0</v>
      </c>
      <c r="H62" t="s">
        <v>296</v>
      </c>
      <c r="I62" t="s">
        <v>0</v>
      </c>
      <c r="J62">
        <f t="shared" si="5"/>
        <v>52</v>
      </c>
      <c r="K62">
        <f t="shared" si="6"/>
        <v>62</v>
      </c>
      <c r="M62" t="s">
        <v>238</v>
      </c>
      <c r="N62" t="s">
        <v>18</v>
      </c>
      <c r="O62" t="s">
        <v>35</v>
      </c>
      <c r="P62">
        <f t="shared" si="0"/>
        <v>52</v>
      </c>
      <c r="Q62" t="s">
        <v>208</v>
      </c>
      <c r="R62" t="s">
        <v>18</v>
      </c>
      <c r="S62" t="s">
        <v>51</v>
      </c>
      <c r="T62" t="s">
        <v>239</v>
      </c>
      <c r="U62" t="s">
        <v>240</v>
      </c>
      <c r="V62" t="s">
        <v>241</v>
      </c>
      <c r="W62" t="s">
        <v>47</v>
      </c>
      <c r="X62" t="s">
        <v>18</v>
      </c>
      <c r="Y62" t="s">
        <v>204</v>
      </c>
      <c r="Z62" t="s">
        <v>242</v>
      </c>
      <c r="AA62">
        <f t="shared" si="1"/>
        <v>62</v>
      </c>
      <c r="AB62" t="s">
        <v>204</v>
      </c>
      <c r="AC62" t="s">
        <v>203</v>
      </c>
      <c r="AD62" t="s">
        <v>202</v>
      </c>
      <c r="AE62" t="s">
        <v>42</v>
      </c>
      <c r="AG62" t="s">
        <v>218</v>
      </c>
      <c r="AH62" t="s">
        <v>41</v>
      </c>
      <c r="AI62" t="s">
        <v>18</v>
      </c>
      <c r="AJ62" t="s">
        <v>302</v>
      </c>
      <c r="AK62" t="s">
        <v>18</v>
      </c>
      <c r="AL62" t="s">
        <v>214</v>
      </c>
      <c r="AM62" t="s">
        <v>16</v>
      </c>
      <c r="AN62" t="s">
        <v>35</v>
      </c>
      <c r="AO62">
        <f t="shared" si="2"/>
        <v>52</v>
      </c>
      <c r="AP62" t="s">
        <v>213</v>
      </c>
      <c r="AQ62" t="s">
        <v>16</v>
      </c>
      <c r="AR62" t="s">
        <v>13</v>
      </c>
      <c r="AS62" t="s">
        <v>303</v>
      </c>
      <c r="AT62" t="s">
        <v>18</v>
      </c>
      <c r="AU62">
        <f t="shared" si="3"/>
        <v>52</v>
      </c>
      <c r="AV62" t="s">
        <v>18</v>
      </c>
      <c r="AW62" t="s">
        <v>26</v>
      </c>
      <c r="AX62" t="str">
        <f t="shared" si="4"/>
        <v>US Library of Congress</v>
      </c>
      <c r="AY62" t="s">
        <v>38</v>
      </c>
      <c r="AZ62" t="s">
        <v>211</v>
      </c>
    </row>
    <row r="63" spans="2:52" x14ac:dyDescent="0.4">
      <c r="B63" t="s">
        <v>0</v>
      </c>
      <c r="C63">
        <v>63</v>
      </c>
      <c r="D63" t="s">
        <v>378</v>
      </c>
      <c r="E63" t="s">
        <v>0</v>
      </c>
      <c r="F63" t="s">
        <v>436</v>
      </c>
      <c r="G63" t="s">
        <v>0</v>
      </c>
      <c r="H63" t="s">
        <v>297</v>
      </c>
      <c r="I63" t="s">
        <v>0</v>
      </c>
      <c r="J63">
        <f t="shared" si="5"/>
        <v>53</v>
      </c>
      <c r="K63">
        <f t="shared" si="6"/>
        <v>63</v>
      </c>
      <c r="M63" t="s">
        <v>238</v>
      </c>
      <c r="N63" t="s">
        <v>18</v>
      </c>
      <c r="O63" t="s">
        <v>35</v>
      </c>
      <c r="P63">
        <f t="shared" si="0"/>
        <v>53</v>
      </c>
      <c r="Q63" t="s">
        <v>208</v>
      </c>
      <c r="R63" t="s">
        <v>18</v>
      </c>
      <c r="S63" t="s">
        <v>51</v>
      </c>
      <c r="T63" t="s">
        <v>239</v>
      </c>
      <c r="U63" t="s">
        <v>240</v>
      </c>
      <c r="V63" t="s">
        <v>241</v>
      </c>
      <c r="W63" t="s">
        <v>47</v>
      </c>
      <c r="X63" t="s">
        <v>18</v>
      </c>
      <c r="Y63" t="s">
        <v>204</v>
      </c>
      <c r="Z63" t="s">
        <v>242</v>
      </c>
      <c r="AA63">
        <f t="shared" si="1"/>
        <v>63</v>
      </c>
      <c r="AB63" t="s">
        <v>204</v>
      </c>
      <c r="AC63" t="s">
        <v>203</v>
      </c>
      <c r="AD63" t="s">
        <v>202</v>
      </c>
      <c r="AE63" t="s">
        <v>42</v>
      </c>
      <c r="AG63" t="s">
        <v>218</v>
      </c>
      <c r="AH63" t="s">
        <v>41</v>
      </c>
      <c r="AI63" t="s">
        <v>18</v>
      </c>
      <c r="AJ63" t="s">
        <v>302</v>
      </c>
      <c r="AK63" t="s">
        <v>18</v>
      </c>
      <c r="AL63" t="s">
        <v>214</v>
      </c>
      <c r="AM63" t="s">
        <v>16</v>
      </c>
      <c r="AN63" t="s">
        <v>35</v>
      </c>
      <c r="AO63">
        <f t="shared" si="2"/>
        <v>53</v>
      </c>
      <c r="AP63" t="s">
        <v>213</v>
      </c>
      <c r="AQ63" t="s">
        <v>16</v>
      </c>
      <c r="AR63" t="s">
        <v>13</v>
      </c>
      <c r="AS63" t="s">
        <v>303</v>
      </c>
      <c r="AT63" t="s">
        <v>18</v>
      </c>
      <c r="AU63">
        <f t="shared" si="3"/>
        <v>53</v>
      </c>
      <c r="AV63" t="s">
        <v>18</v>
      </c>
      <c r="AW63" t="s">
        <v>26</v>
      </c>
      <c r="AX63" t="str">
        <f t="shared" si="4"/>
        <v>Plant Ontology</v>
      </c>
      <c r="AY63" t="s">
        <v>38</v>
      </c>
      <c r="AZ63" t="s">
        <v>211</v>
      </c>
    </row>
    <row r="64" spans="2:52" x14ac:dyDescent="0.4">
      <c r="B64" t="s">
        <v>0</v>
      </c>
      <c r="C64">
        <v>64</v>
      </c>
      <c r="D64" t="s">
        <v>379</v>
      </c>
      <c r="E64" t="s">
        <v>0</v>
      </c>
      <c r="F64" t="s">
        <v>437</v>
      </c>
      <c r="G64" t="s">
        <v>0</v>
      </c>
      <c r="H64" t="s">
        <v>298</v>
      </c>
      <c r="I64" t="s">
        <v>0</v>
      </c>
      <c r="J64">
        <f t="shared" si="5"/>
        <v>54</v>
      </c>
      <c r="K64">
        <f t="shared" si="6"/>
        <v>64</v>
      </c>
      <c r="M64" t="s">
        <v>238</v>
      </c>
      <c r="N64" t="s">
        <v>18</v>
      </c>
      <c r="O64" t="s">
        <v>35</v>
      </c>
      <c r="P64">
        <f t="shared" si="0"/>
        <v>54</v>
      </c>
      <c r="Q64" t="s">
        <v>208</v>
      </c>
      <c r="R64" t="s">
        <v>18</v>
      </c>
      <c r="S64" t="s">
        <v>51</v>
      </c>
      <c r="T64" t="s">
        <v>239</v>
      </c>
      <c r="U64" t="s">
        <v>240</v>
      </c>
      <c r="V64" t="s">
        <v>241</v>
      </c>
      <c r="W64" t="s">
        <v>47</v>
      </c>
      <c r="X64" t="s">
        <v>18</v>
      </c>
      <c r="Y64" t="s">
        <v>204</v>
      </c>
      <c r="Z64" t="s">
        <v>242</v>
      </c>
      <c r="AA64">
        <f t="shared" si="1"/>
        <v>64</v>
      </c>
      <c r="AB64" t="s">
        <v>204</v>
      </c>
      <c r="AC64" t="s">
        <v>203</v>
      </c>
      <c r="AD64" t="s">
        <v>202</v>
      </c>
      <c r="AE64" t="s">
        <v>42</v>
      </c>
      <c r="AG64" t="s">
        <v>218</v>
      </c>
      <c r="AH64" t="s">
        <v>41</v>
      </c>
      <c r="AI64" t="s">
        <v>18</v>
      </c>
      <c r="AJ64" t="s">
        <v>302</v>
      </c>
      <c r="AK64" t="s">
        <v>18</v>
      </c>
      <c r="AL64" t="s">
        <v>214</v>
      </c>
      <c r="AM64" t="s">
        <v>16</v>
      </c>
      <c r="AN64" t="s">
        <v>35</v>
      </c>
      <c r="AO64">
        <f t="shared" si="2"/>
        <v>54</v>
      </c>
      <c r="AP64" t="s">
        <v>213</v>
      </c>
      <c r="AQ64" t="s">
        <v>16</v>
      </c>
      <c r="AR64" t="s">
        <v>13</v>
      </c>
      <c r="AS64" t="s">
        <v>303</v>
      </c>
      <c r="AT64" t="s">
        <v>18</v>
      </c>
      <c r="AU64">
        <f t="shared" si="3"/>
        <v>54</v>
      </c>
      <c r="AV64" t="s">
        <v>18</v>
      </c>
      <c r="AW64" t="s">
        <v>26</v>
      </c>
      <c r="AX64" t="str">
        <f t="shared" si="4"/>
        <v>Avocado Ontology</v>
      </c>
      <c r="AY64" t="s">
        <v>38</v>
      </c>
      <c r="AZ64" t="s">
        <v>211</v>
      </c>
    </row>
    <row r="65" spans="2:52" x14ac:dyDescent="0.4">
      <c r="B65" t="s">
        <v>0</v>
      </c>
      <c r="C65">
        <v>65</v>
      </c>
      <c r="D65" t="s">
        <v>380</v>
      </c>
      <c r="E65" t="s">
        <v>0</v>
      </c>
      <c r="F65" t="s">
        <v>438</v>
      </c>
      <c r="G65" t="s">
        <v>0</v>
      </c>
      <c r="H65" t="s">
        <v>299</v>
      </c>
      <c r="I65" t="s">
        <v>0</v>
      </c>
      <c r="J65">
        <f t="shared" si="5"/>
        <v>55</v>
      </c>
      <c r="K65">
        <f t="shared" si="6"/>
        <v>65</v>
      </c>
      <c r="M65" t="s">
        <v>238</v>
      </c>
      <c r="N65" t="s">
        <v>18</v>
      </c>
      <c r="O65" t="s">
        <v>35</v>
      </c>
      <c r="P65">
        <f t="shared" si="0"/>
        <v>55</v>
      </c>
      <c r="Q65" t="s">
        <v>208</v>
      </c>
      <c r="R65" t="s">
        <v>18</v>
      </c>
      <c r="S65" t="s">
        <v>51</v>
      </c>
      <c r="T65" t="s">
        <v>239</v>
      </c>
      <c r="U65" t="s">
        <v>240</v>
      </c>
      <c r="V65" t="s">
        <v>241</v>
      </c>
      <c r="W65" t="s">
        <v>47</v>
      </c>
      <c r="X65" t="s">
        <v>18</v>
      </c>
      <c r="Y65" t="s">
        <v>204</v>
      </c>
      <c r="Z65" t="s">
        <v>242</v>
      </c>
      <c r="AA65">
        <f t="shared" si="1"/>
        <v>65</v>
      </c>
      <c r="AB65" t="s">
        <v>204</v>
      </c>
      <c r="AC65" t="s">
        <v>203</v>
      </c>
      <c r="AD65" t="s">
        <v>202</v>
      </c>
      <c r="AE65" t="s">
        <v>42</v>
      </c>
      <c r="AG65" t="s">
        <v>218</v>
      </c>
      <c r="AH65" t="s">
        <v>41</v>
      </c>
      <c r="AI65" t="s">
        <v>18</v>
      </c>
      <c r="AJ65" t="s">
        <v>302</v>
      </c>
      <c r="AK65" t="s">
        <v>18</v>
      </c>
      <c r="AL65" t="s">
        <v>214</v>
      </c>
      <c r="AM65" t="s">
        <v>16</v>
      </c>
      <c r="AN65" t="s">
        <v>35</v>
      </c>
      <c r="AO65">
        <f t="shared" si="2"/>
        <v>55</v>
      </c>
      <c r="AP65" t="s">
        <v>213</v>
      </c>
      <c r="AQ65" t="s">
        <v>16</v>
      </c>
      <c r="AR65" t="s">
        <v>13</v>
      </c>
      <c r="AS65" t="s">
        <v>303</v>
      </c>
      <c r="AT65" t="s">
        <v>18</v>
      </c>
      <c r="AU65">
        <f t="shared" si="3"/>
        <v>55</v>
      </c>
      <c r="AV65" t="s">
        <v>18</v>
      </c>
      <c r="AW65" t="s">
        <v>26</v>
      </c>
      <c r="AX65" t="str">
        <f t="shared" si="4"/>
        <v>US NIH PubChem RDF</v>
      </c>
      <c r="AY65" t="s">
        <v>38</v>
      </c>
      <c r="AZ65" t="s">
        <v>211</v>
      </c>
    </row>
    <row r="66" spans="2:52" x14ac:dyDescent="0.4">
      <c r="B66" t="s">
        <v>0</v>
      </c>
      <c r="C66">
        <v>66</v>
      </c>
      <c r="D66" t="s">
        <v>381</v>
      </c>
      <c r="E66" t="s">
        <v>0</v>
      </c>
      <c r="F66" t="s">
        <v>439</v>
      </c>
      <c r="G66" t="s">
        <v>0</v>
      </c>
      <c r="H66" t="s">
        <v>300</v>
      </c>
      <c r="I66" t="s">
        <v>0</v>
      </c>
      <c r="J66">
        <f t="shared" si="5"/>
        <v>56</v>
      </c>
      <c r="K66">
        <f t="shared" si="6"/>
        <v>66</v>
      </c>
      <c r="M66" t="s">
        <v>238</v>
      </c>
      <c r="N66" t="s">
        <v>18</v>
      </c>
      <c r="O66" t="s">
        <v>35</v>
      </c>
      <c r="P66">
        <f t="shared" si="0"/>
        <v>56</v>
      </c>
      <c r="Q66" t="s">
        <v>208</v>
      </c>
      <c r="R66" t="s">
        <v>18</v>
      </c>
      <c r="S66" t="s">
        <v>51</v>
      </c>
      <c r="T66" t="s">
        <v>239</v>
      </c>
      <c r="U66" t="s">
        <v>240</v>
      </c>
      <c r="V66" t="s">
        <v>241</v>
      </c>
      <c r="W66" t="s">
        <v>47</v>
      </c>
      <c r="X66" t="s">
        <v>18</v>
      </c>
      <c r="Y66" t="s">
        <v>204</v>
      </c>
      <c r="Z66" t="s">
        <v>242</v>
      </c>
      <c r="AA66">
        <f t="shared" si="1"/>
        <v>66</v>
      </c>
      <c r="AB66" t="s">
        <v>204</v>
      </c>
      <c r="AC66" t="s">
        <v>203</v>
      </c>
      <c r="AD66" t="s">
        <v>202</v>
      </c>
      <c r="AE66" t="s">
        <v>42</v>
      </c>
      <c r="AG66" t="s">
        <v>218</v>
      </c>
      <c r="AH66" t="s">
        <v>41</v>
      </c>
      <c r="AI66" t="s">
        <v>18</v>
      </c>
      <c r="AJ66" t="s">
        <v>302</v>
      </c>
      <c r="AK66" t="s">
        <v>18</v>
      </c>
      <c r="AL66" t="s">
        <v>214</v>
      </c>
      <c r="AM66" t="s">
        <v>16</v>
      </c>
      <c r="AN66" t="s">
        <v>35</v>
      </c>
      <c r="AO66">
        <f t="shared" si="2"/>
        <v>56</v>
      </c>
      <c r="AP66" t="s">
        <v>213</v>
      </c>
      <c r="AQ66" t="s">
        <v>16</v>
      </c>
      <c r="AR66" t="s">
        <v>13</v>
      </c>
      <c r="AS66" t="s">
        <v>303</v>
      </c>
      <c r="AT66" t="s">
        <v>18</v>
      </c>
      <c r="AU66">
        <f t="shared" si="3"/>
        <v>56</v>
      </c>
      <c r="AV66" t="s">
        <v>18</v>
      </c>
      <c r="AW66" t="s">
        <v>26</v>
      </c>
      <c r="AX66" t="str">
        <f t="shared" si="4"/>
        <v>Wedge FNDDS &amp; Meal Ingredients</v>
      </c>
      <c r="AY66" t="s">
        <v>38</v>
      </c>
      <c r="AZ66" t="s">
        <v>211</v>
      </c>
    </row>
    <row r="67" spans="2:52" x14ac:dyDescent="0.4">
      <c r="B67" t="s">
        <v>0</v>
      </c>
      <c r="C67">
        <v>67</v>
      </c>
      <c r="D67" t="s">
        <v>382</v>
      </c>
      <c r="E67" t="s">
        <v>0</v>
      </c>
      <c r="F67" t="s">
        <v>440</v>
      </c>
      <c r="G67" t="s">
        <v>0</v>
      </c>
      <c r="H67" t="s">
        <v>301</v>
      </c>
      <c r="I67" t="s">
        <v>0</v>
      </c>
      <c r="J67">
        <f t="shared" si="5"/>
        <v>57</v>
      </c>
      <c r="K67">
        <f t="shared" si="6"/>
        <v>67</v>
      </c>
      <c r="M67" t="s">
        <v>238</v>
      </c>
      <c r="N67" t="s">
        <v>18</v>
      </c>
      <c r="O67" t="s">
        <v>35</v>
      </c>
      <c r="P67">
        <f t="shared" si="0"/>
        <v>57</v>
      </c>
      <c r="Q67" t="s">
        <v>208</v>
      </c>
      <c r="R67" t="s">
        <v>18</v>
      </c>
      <c r="S67" t="s">
        <v>51</v>
      </c>
      <c r="T67" t="s">
        <v>239</v>
      </c>
      <c r="U67" t="s">
        <v>240</v>
      </c>
      <c r="V67" t="s">
        <v>241</v>
      </c>
      <c r="W67" t="s">
        <v>47</v>
      </c>
      <c r="X67" t="s">
        <v>18</v>
      </c>
      <c r="Y67" t="s">
        <v>204</v>
      </c>
      <c r="Z67" t="s">
        <v>242</v>
      </c>
      <c r="AA67">
        <f t="shared" si="1"/>
        <v>67</v>
      </c>
      <c r="AB67" t="s">
        <v>204</v>
      </c>
      <c r="AC67" t="s">
        <v>203</v>
      </c>
      <c r="AD67" t="s">
        <v>202</v>
      </c>
      <c r="AE67" t="s">
        <v>42</v>
      </c>
      <c r="AG67" t="s">
        <v>218</v>
      </c>
      <c r="AH67" t="s">
        <v>41</v>
      </c>
      <c r="AI67" t="s">
        <v>18</v>
      </c>
      <c r="AJ67" t="s">
        <v>302</v>
      </c>
      <c r="AK67" t="s">
        <v>18</v>
      </c>
      <c r="AL67" t="s">
        <v>214</v>
      </c>
      <c r="AM67" t="s">
        <v>16</v>
      </c>
      <c r="AN67" t="s">
        <v>35</v>
      </c>
      <c r="AO67">
        <f t="shared" si="2"/>
        <v>57</v>
      </c>
      <c r="AP67" t="s">
        <v>213</v>
      </c>
      <c r="AQ67" t="s">
        <v>16</v>
      </c>
      <c r="AR67" t="s">
        <v>13</v>
      </c>
      <c r="AS67" t="s">
        <v>303</v>
      </c>
      <c r="AT67" t="s">
        <v>18</v>
      </c>
      <c r="AU67">
        <f t="shared" si="3"/>
        <v>57</v>
      </c>
      <c r="AV67" t="s">
        <v>18</v>
      </c>
      <c r="AW67" t="s">
        <v>26</v>
      </c>
      <c r="AX67" t="str">
        <f t="shared" si="4"/>
        <v>Release 5.0 Issues</v>
      </c>
      <c r="AY67" t="s">
        <v>38</v>
      </c>
      <c r="AZ67" t="s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C65E-A4E0-49A2-A9E4-61CBB701C4F5}">
  <sheetPr>
    <tabColor theme="9" tint="-0.499984740745262"/>
  </sheetPr>
  <dimension ref="A1:I79"/>
  <sheetViews>
    <sheetView zoomScale="75" zoomScaleNormal="75" workbookViewId="0"/>
  </sheetViews>
  <sheetFormatPr defaultRowHeight="14.6" x14ac:dyDescent="0.4"/>
  <cols>
    <col min="1" max="1" width="15.53515625" bestFit="1" customWidth="1"/>
    <col min="2" max="2" width="2.921875" style="1" bestFit="1" customWidth="1"/>
    <col min="3" max="3" width="28.921875" bestFit="1" customWidth="1"/>
    <col min="4" max="4" width="1.4609375" bestFit="1" customWidth="1"/>
    <col min="5" max="5" width="13.61328125" bestFit="1" customWidth="1"/>
    <col min="6" max="6" width="1.3828125" bestFit="1" customWidth="1"/>
    <col min="7" max="7" width="23.765625" bestFit="1" customWidth="1"/>
    <col min="8" max="8" width="1.84375" style="1" bestFit="1" customWidth="1"/>
    <col min="9" max="9" width="34.84375" bestFit="1" customWidth="1"/>
  </cols>
  <sheetData>
    <row r="1" spans="1:9" x14ac:dyDescent="0.4">
      <c r="B1" s="1">
        <v>1</v>
      </c>
      <c r="H1" s="1" t="s">
        <v>0</v>
      </c>
    </row>
    <row r="2" spans="1:9" x14ac:dyDescent="0.4">
      <c r="B2" s="1">
        <v>2</v>
      </c>
      <c r="H2" s="1" t="s">
        <v>0</v>
      </c>
    </row>
    <row r="3" spans="1:9" x14ac:dyDescent="0.4">
      <c r="B3" s="1">
        <v>3</v>
      </c>
      <c r="H3" s="1" t="s">
        <v>0</v>
      </c>
    </row>
    <row r="4" spans="1:9" x14ac:dyDescent="0.4">
      <c r="B4" s="1">
        <v>4</v>
      </c>
      <c r="H4" s="1" t="s">
        <v>0</v>
      </c>
    </row>
    <row r="5" spans="1:9" x14ac:dyDescent="0.4">
      <c r="B5" s="1">
        <v>5</v>
      </c>
      <c r="H5" s="1" t="s">
        <v>0</v>
      </c>
    </row>
    <row r="6" spans="1:9" x14ac:dyDescent="0.4">
      <c r="B6" s="1">
        <v>6</v>
      </c>
      <c r="H6" s="1" t="s">
        <v>0</v>
      </c>
    </row>
    <row r="7" spans="1:9" x14ac:dyDescent="0.4">
      <c r="A7" t="s">
        <v>201</v>
      </c>
      <c r="B7" s="1">
        <v>7</v>
      </c>
      <c r="H7" s="1" t="s">
        <v>0</v>
      </c>
      <c r="I7" t="s">
        <v>200</v>
      </c>
    </row>
    <row r="8" spans="1:9" x14ac:dyDescent="0.4">
      <c r="B8" s="1">
        <v>8</v>
      </c>
      <c r="H8" s="1" t="s">
        <v>0</v>
      </c>
    </row>
    <row r="9" spans="1:9" x14ac:dyDescent="0.4">
      <c r="B9" s="1">
        <v>9</v>
      </c>
      <c r="H9" s="1" t="s">
        <v>0</v>
      </c>
    </row>
    <row r="10" spans="1:9" x14ac:dyDescent="0.4">
      <c r="B10" s="1">
        <v>10</v>
      </c>
      <c r="C10" t="s">
        <v>199</v>
      </c>
      <c r="D10" t="s">
        <v>51</v>
      </c>
      <c r="H10" s="1" t="s">
        <v>0</v>
      </c>
      <c r="I10" t="s">
        <v>198</v>
      </c>
    </row>
    <row r="11" spans="1:9" x14ac:dyDescent="0.4">
      <c r="A11" t="s">
        <v>197</v>
      </c>
      <c r="B11" s="1">
        <v>11</v>
      </c>
      <c r="E11" t="s">
        <v>120</v>
      </c>
      <c r="F11" t="s">
        <v>45</v>
      </c>
      <c r="G11" t="s">
        <v>196</v>
      </c>
      <c r="H11" s="1" t="s">
        <v>0</v>
      </c>
      <c r="I11" t="s">
        <v>195</v>
      </c>
    </row>
    <row r="12" spans="1:9" x14ac:dyDescent="0.4">
      <c r="B12" s="1">
        <v>12</v>
      </c>
      <c r="D12" t="s">
        <v>42</v>
      </c>
      <c r="H12" s="1" t="s">
        <v>0</v>
      </c>
      <c r="I12" t="s">
        <v>42</v>
      </c>
    </row>
    <row r="13" spans="1:9" x14ac:dyDescent="0.4">
      <c r="B13" s="1">
        <v>13</v>
      </c>
      <c r="C13" t="s">
        <v>194</v>
      </c>
      <c r="D13" t="s">
        <v>51</v>
      </c>
      <c r="H13" s="1" t="s">
        <v>0</v>
      </c>
      <c r="I13" t="s">
        <v>193</v>
      </c>
    </row>
    <row r="14" spans="1:9" x14ac:dyDescent="0.4">
      <c r="B14" s="1">
        <v>14</v>
      </c>
      <c r="E14" t="s">
        <v>49</v>
      </c>
      <c r="F14" t="s">
        <v>45</v>
      </c>
      <c r="G14" t="s">
        <v>192</v>
      </c>
      <c r="H14" s="1" t="s">
        <v>0</v>
      </c>
      <c r="I14" t="s">
        <v>191</v>
      </c>
    </row>
    <row r="15" spans="1:9" x14ac:dyDescent="0.4">
      <c r="B15" s="1">
        <v>15</v>
      </c>
      <c r="E15" t="s">
        <v>110</v>
      </c>
      <c r="F15" t="s">
        <v>45</v>
      </c>
      <c r="G15" t="s">
        <v>178</v>
      </c>
      <c r="H15" s="1" t="s">
        <v>0</v>
      </c>
      <c r="I15" t="s">
        <v>180</v>
      </c>
    </row>
    <row r="16" spans="1:9" x14ac:dyDescent="0.4">
      <c r="B16" s="1">
        <v>16</v>
      </c>
      <c r="E16" t="s">
        <v>134</v>
      </c>
      <c r="F16" t="s">
        <v>45</v>
      </c>
      <c r="G16" t="s">
        <v>178</v>
      </c>
      <c r="H16" s="1" t="s">
        <v>0</v>
      </c>
      <c r="I16" t="s">
        <v>182</v>
      </c>
    </row>
    <row r="17" spans="2:9" x14ac:dyDescent="0.4">
      <c r="B17" s="1">
        <v>17</v>
      </c>
      <c r="E17" t="s">
        <v>112</v>
      </c>
      <c r="F17" t="s">
        <v>45</v>
      </c>
      <c r="G17" t="s">
        <v>178</v>
      </c>
      <c r="H17" s="1" t="s">
        <v>0</v>
      </c>
      <c r="I17" t="s">
        <v>181</v>
      </c>
    </row>
    <row r="18" spans="2:9" x14ac:dyDescent="0.4">
      <c r="B18" s="1">
        <v>18</v>
      </c>
      <c r="E18" t="s">
        <v>179</v>
      </c>
      <c r="F18" t="s">
        <v>45</v>
      </c>
      <c r="G18" t="s">
        <v>178</v>
      </c>
      <c r="H18" s="1" t="s">
        <v>0</v>
      </c>
      <c r="I18" t="s">
        <v>177</v>
      </c>
    </row>
    <row r="19" spans="2:9" x14ac:dyDescent="0.4">
      <c r="B19" s="1">
        <v>19</v>
      </c>
      <c r="E19" t="s">
        <v>92</v>
      </c>
      <c r="F19" t="s">
        <v>45</v>
      </c>
      <c r="G19" t="s">
        <v>91</v>
      </c>
      <c r="H19" s="1" t="s">
        <v>0</v>
      </c>
      <c r="I19" t="s">
        <v>90</v>
      </c>
    </row>
    <row r="20" spans="2:9" x14ac:dyDescent="0.4">
      <c r="B20" s="1">
        <v>20</v>
      </c>
      <c r="E20" t="s">
        <v>89</v>
      </c>
      <c r="F20" t="s">
        <v>45</v>
      </c>
      <c r="G20" t="s">
        <v>91</v>
      </c>
      <c r="H20" s="1" t="s">
        <v>0</v>
      </c>
      <c r="I20" t="s">
        <v>190</v>
      </c>
    </row>
    <row r="21" spans="2:9" x14ac:dyDescent="0.4">
      <c r="B21" s="1">
        <v>21</v>
      </c>
      <c r="E21" t="s">
        <v>189</v>
      </c>
      <c r="F21" t="s">
        <v>45</v>
      </c>
      <c r="G21" t="s">
        <v>188</v>
      </c>
      <c r="H21" s="1" t="s">
        <v>0</v>
      </c>
      <c r="I21" t="s">
        <v>187</v>
      </c>
    </row>
    <row r="22" spans="2:9" x14ac:dyDescent="0.4">
      <c r="B22" s="1">
        <v>22</v>
      </c>
      <c r="D22" t="s">
        <v>42</v>
      </c>
      <c r="H22" s="1" t="s">
        <v>0</v>
      </c>
      <c r="I22" t="s">
        <v>42</v>
      </c>
    </row>
    <row r="23" spans="2:9" x14ac:dyDescent="0.4">
      <c r="B23" s="1">
        <v>23</v>
      </c>
      <c r="C23" t="s">
        <v>186</v>
      </c>
      <c r="D23" t="s">
        <v>51</v>
      </c>
      <c r="H23" s="1" t="s">
        <v>0</v>
      </c>
      <c r="I23" t="s">
        <v>185</v>
      </c>
    </row>
    <row r="24" spans="2:9" x14ac:dyDescent="0.4">
      <c r="B24" s="1">
        <v>24</v>
      </c>
      <c r="E24" t="s">
        <v>164</v>
      </c>
      <c r="F24" t="s">
        <v>45</v>
      </c>
      <c r="G24" t="s">
        <v>91</v>
      </c>
      <c r="H24" s="1" t="s">
        <v>0</v>
      </c>
      <c r="I24" t="s">
        <v>184</v>
      </c>
    </row>
    <row r="25" spans="2:9" x14ac:dyDescent="0.4">
      <c r="B25" s="1">
        <v>25</v>
      </c>
      <c r="E25" t="s">
        <v>49</v>
      </c>
      <c r="F25" t="s">
        <v>45</v>
      </c>
      <c r="G25" t="s">
        <v>114</v>
      </c>
      <c r="H25" s="1" t="s">
        <v>0</v>
      </c>
      <c r="I25" t="s">
        <v>113</v>
      </c>
    </row>
    <row r="26" spans="2:9" x14ac:dyDescent="0.4">
      <c r="B26" s="1">
        <v>26</v>
      </c>
      <c r="E26" t="s">
        <v>161</v>
      </c>
      <c r="F26" t="s">
        <v>45</v>
      </c>
      <c r="G26" t="s">
        <v>116</v>
      </c>
      <c r="H26" s="1" t="s">
        <v>0</v>
      </c>
      <c r="I26" t="s">
        <v>183</v>
      </c>
    </row>
    <row r="27" spans="2:9" x14ac:dyDescent="0.4">
      <c r="B27" s="1">
        <v>27</v>
      </c>
      <c r="E27" t="s">
        <v>134</v>
      </c>
      <c r="F27" t="s">
        <v>45</v>
      </c>
      <c r="G27" t="s">
        <v>178</v>
      </c>
      <c r="H27" s="1" t="s">
        <v>0</v>
      </c>
      <c r="I27" t="s">
        <v>182</v>
      </c>
    </row>
    <row r="28" spans="2:9" x14ac:dyDescent="0.4">
      <c r="B28" s="1">
        <v>28</v>
      </c>
      <c r="E28" t="s">
        <v>112</v>
      </c>
      <c r="F28" t="s">
        <v>45</v>
      </c>
      <c r="G28" t="s">
        <v>178</v>
      </c>
      <c r="H28" s="1" t="s">
        <v>0</v>
      </c>
      <c r="I28" t="s">
        <v>181</v>
      </c>
    </row>
    <row r="29" spans="2:9" x14ac:dyDescent="0.4">
      <c r="B29" s="1">
        <v>29</v>
      </c>
      <c r="E29" t="s">
        <v>110</v>
      </c>
      <c r="F29" t="s">
        <v>45</v>
      </c>
      <c r="G29" t="s">
        <v>178</v>
      </c>
      <c r="H29" s="1" t="s">
        <v>0</v>
      </c>
      <c r="I29" t="s">
        <v>180</v>
      </c>
    </row>
    <row r="30" spans="2:9" x14ac:dyDescent="0.4">
      <c r="B30" s="1">
        <v>30</v>
      </c>
      <c r="E30" t="s">
        <v>179</v>
      </c>
      <c r="F30" t="s">
        <v>45</v>
      </c>
      <c r="G30" t="s">
        <v>178</v>
      </c>
      <c r="H30" s="1" t="s">
        <v>0</v>
      </c>
      <c r="I30" t="s">
        <v>177</v>
      </c>
    </row>
    <row r="31" spans="2:9" x14ac:dyDescent="0.4">
      <c r="B31" s="1">
        <v>31</v>
      </c>
      <c r="E31" t="s">
        <v>120</v>
      </c>
      <c r="F31" t="s">
        <v>45</v>
      </c>
      <c r="G31" t="s">
        <v>176</v>
      </c>
      <c r="H31" s="1" t="s">
        <v>0</v>
      </c>
      <c r="I31" t="s">
        <v>175</v>
      </c>
    </row>
    <row r="32" spans="2:9" x14ac:dyDescent="0.4">
      <c r="B32" s="1">
        <v>32</v>
      </c>
      <c r="E32" t="s">
        <v>174</v>
      </c>
      <c r="F32" t="s">
        <v>45</v>
      </c>
      <c r="G32" t="s">
        <v>173</v>
      </c>
      <c r="H32" s="1" t="s">
        <v>0</v>
      </c>
      <c r="I32" t="s">
        <v>172</v>
      </c>
    </row>
    <row r="33" spans="1:9" x14ac:dyDescent="0.4">
      <c r="B33" s="1">
        <v>33</v>
      </c>
      <c r="E33" t="s">
        <v>147</v>
      </c>
      <c r="F33" t="s">
        <v>45</v>
      </c>
      <c r="G33" t="s">
        <v>171</v>
      </c>
      <c r="H33" s="1" t="s">
        <v>0</v>
      </c>
      <c r="I33" t="s">
        <v>170</v>
      </c>
    </row>
    <row r="34" spans="1:9" x14ac:dyDescent="0.4">
      <c r="B34" s="1">
        <v>34</v>
      </c>
      <c r="E34" t="s">
        <v>169</v>
      </c>
      <c r="F34" t="s">
        <v>45</v>
      </c>
      <c r="G34" t="s">
        <v>168</v>
      </c>
      <c r="H34" s="1" t="s">
        <v>0</v>
      </c>
      <c r="I34" t="s">
        <v>167</v>
      </c>
    </row>
    <row r="35" spans="1:9" x14ac:dyDescent="0.4">
      <c r="B35" s="1">
        <v>35</v>
      </c>
      <c r="D35" t="s">
        <v>42</v>
      </c>
      <c r="H35" s="1" t="s">
        <v>0</v>
      </c>
      <c r="I35" t="s">
        <v>42</v>
      </c>
    </row>
    <row r="36" spans="1:9" x14ac:dyDescent="0.4">
      <c r="B36" s="1">
        <v>36</v>
      </c>
      <c r="C36" t="s">
        <v>166</v>
      </c>
      <c r="D36" t="s">
        <v>51</v>
      </c>
      <c r="H36" s="1" t="s">
        <v>0</v>
      </c>
      <c r="I36" t="s">
        <v>165</v>
      </c>
    </row>
    <row r="37" spans="1:9" x14ac:dyDescent="0.4">
      <c r="B37" s="1">
        <v>37</v>
      </c>
      <c r="E37" t="s">
        <v>164</v>
      </c>
      <c r="F37" t="s">
        <v>45</v>
      </c>
      <c r="G37" t="s">
        <v>163</v>
      </c>
      <c r="H37" s="1" t="s">
        <v>0</v>
      </c>
      <c r="I37" t="s">
        <v>162</v>
      </c>
    </row>
    <row r="38" spans="1:9" x14ac:dyDescent="0.4">
      <c r="B38" s="1">
        <v>38</v>
      </c>
      <c r="E38" t="s">
        <v>161</v>
      </c>
      <c r="F38" t="s">
        <v>45</v>
      </c>
      <c r="G38" t="s">
        <v>160</v>
      </c>
      <c r="H38" s="1" t="s">
        <v>0</v>
      </c>
      <c r="I38" t="s">
        <v>159</v>
      </c>
    </row>
    <row r="39" spans="1:9" x14ac:dyDescent="0.4">
      <c r="B39" s="1">
        <v>39</v>
      </c>
      <c r="D39" t="s">
        <v>42</v>
      </c>
      <c r="H39" s="1" t="s">
        <v>0</v>
      </c>
      <c r="I39" t="s">
        <v>42</v>
      </c>
    </row>
    <row r="40" spans="1:9" x14ac:dyDescent="0.4">
      <c r="B40" s="1">
        <v>40</v>
      </c>
      <c r="C40" t="s">
        <v>158</v>
      </c>
      <c r="D40" t="s">
        <v>51</v>
      </c>
      <c r="H40" s="1" t="s">
        <v>0</v>
      </c>
      <c r="I40" t="s">
        <v>157</v>
      </c>
    </row>
    <row r="41" spans="1:9" x14ac:dyDescent="0.4">
      <c r="B41" s="1">
        <v>41</v>
      </c>
      <c r="E41" t="s">
        <v>120</v>
      </c>
      <c r="F41" t="s">
        <v>45</v>
      </c>
      <c r="G41" t="s">
        <v>156</v>
      </c>
      <c r="H41" s="1" t="s">
        <v>0</v>
      </c>
      <c r="I41" t="s">
        <v>155</v>
      </c>
    </row>
    <row r="42" spans="1:9" x14ac:dyDescent="0.4">
      <c r="B42" s="1">
        <v>42</v>
      </c>
      <c r="E42" t="s">
        <v>49</v>
      </c>
      <c r="F42" t="s">
        <v>45</v>
      </c>
      <c r="G42" t="s">
        <v>114</v>
      </c>
      <c r="H42" s="1" t="s">
        <v>0</v>
      </c>
      <c r="I42" t="s">
        <v>113</v>
      </c>
    </row>
    <row r="43" spans="1:9" x14ac:dyDescent="0.4">
      <c r="B43" s="1">
        <v>43</v>
      </c>
      <c r="E43" t="s">
        <v>134</v>
      </c>
      <c r="F43" t="s">
        <v>45</v>
      </c>
      <c r="G43" t="s">
        <v>102</v>
      </c>
      <c r="H43" s="1" t="s">
        <v>0</v>
      </c>
      <c r="I43" t="s">
        <v>154</v>
      </c>
    </row>
    <row r="44" spans="1:9" x14ac:dyDescent="0.4">
      <c r="A44" t="s">
        <v>153</v>
      </c>
      <c r="B44" s="1">
        <v>44</v>
      </c>
      <c r="E44" t="s">
        <v>125</v>
      </c>
      <c r="F44" t="s">
        <v>45</v>
      </c>
      <c r="G44" t="s">
        <v>152</v>
      </c>
      <c r="H44" s="1" t="s">
        <v>0</v>
      </c>
      <c r="I44" t="s">
        <v>151</v>
      </c>
    </row>
    <row r="45" spans="1:9" x14ac:dyDescent="0.4">
      <c r="B45" s="1">
        <v>45</v>
      </c>
      <c r="E45" t="s">
        <v>110</v>
      </c>
      <c r="F45" t="s">
        <v>45</v>
      </c>
      <c r="G45" t="s">
        <v>102</v>
      </c>
      <c r="H45" s="1" t="s">
        <v>0</v>
      </c>
      <c r="I45" t="s">
        <v>150</v>
      </c>
    </row>
    <row r="46" spans="1:9" x14ac:dyDescent="0.4">
      <c r="B46" s="1">
        <v>46</v>
      </c>
      <c r="E46" t="s">
        <v>123</v>
      </c>
      <c r="F46" t="s">
        <v>45</v>
      </c>
      <c r="G46" t="s">
        <v>129</v>
      </c>
      <c r="H46" s="1" t="s">
        <v>0</v>
      </c>
      <c r="I46" t="s">
        <v>128</v>
      </c>
    </row>
    <row r="47" spans="1:9" x14ac:dyDescent="0.4">
      <c r="B47" s="1">
        <v>47</v>
      </c>
      <c r="E47" t="s">
        <v>140</v>
      </c>
      <c r="F47" t="s">
        <v>45</v>
      </c>
      <c r="G47" t="s">
        <v>149</v>
      </c>
      <c r="H47" s="1" t="s">
        <v>0</v>
      </c>
      <c r="I47" t="s">
        <v>148</v>
      </c>
    </row>
    <row r="48" spans="1:9" x14ac:dyDescent="0.4">
      <c r="B48" s="1">
        <v>48</v>
      </c>
      <c r="E48" t="s">
        <v>147</v>
      </c>
      <c r="F48" t="s">
        <v>45</v>
      </c>
      <c r="G48" t="s">
        <v>146</v>
      </c>
      <c r="H48" s="1" t="s">
        <v>0</v>
      </c>
      <c r="I48" t="s">
        <v>145</v>
      </c>
    </row>
    <row r="49" spans="1:9" x14ac:dyDescent="0.4">
      <c r="B49" s="1">
        <v>49</v>
      </c>
      <c r="E49" t="s">
        <v>144</v>
      </c>
      <c r="F49" t="s">
        <v>45</v>
      </c>
      <c r="G49" t="s">
        <v>129</v>
      </c>
      <c r="H49" s="1" t="s">
        <v>0</v>
      </c>
      <c r="I49" t="s">
        <v>143</v>
      </c>
    </row>
    <row r="50" spans="1:9" x14ac:dyDescent="0.4">
      <c r="B50" s="1">
        <v>50</v>
      </c>
      <c r="D50" t="s">
        <v>42</v>
      </c>
      <c r="H50" s="1" t="s">
        <v>0</v>
      </c>
      <c r="I50" t="s">
        <v>42</v>
      </c>
    </row>
    <row r="51" spans="1:9" x14ac:dyDescent="0.4">
      <c r="B51" s="1">
        <v>51</v>
      </c>
      <c r="C51" t="s">
        <v>142</v>
      </c>
      <c r="D51" t="s">
        <v>51</v>
      </c>
      <c r="H51" s="1" t="s">
        <v>0</v>
      </c>
      <c r="I51" t="s">
        <v>141</v>
      </c>
    </row>
    <row r="52" spans="1:9" x14ac:dyDescent="0.4">
      <c r="B52" s="1">
        <v>52</v>
      </c>
      <c r="E52" t="s">
        <v>140</v>
      </c>
      <c r="F52" t="s">
        <v>45</v>
      </c>
      <c r="G52" t="s">
        <v>139</v>
      </c>
      <c r="H52" s="1" t="s">
        <v>0</v>
      </c>
      <c r="I52" t="s">
        <v>138</v>
      </c>
    </row>
    <row r="53" spans="1:9" x14ac:dyDescent="0.4">
      <c r="B53" s="1">
        <v>53</v>
      </c>
      <c r="D53" t="s">
        <v>42</v>
      </c>
      <c r="H53" s="1" t="s">
        <v>0</v>
      </c>
      <c r="I53" t="s">
        <v>42</v>
      </c>
    </row>
    <row r="54" spans="1:9" x14ac:dyDescent="0.4">
      <c r="B54" s="1">
        <v>54</v>
      </c>
      <c r="C54" t="s">
        <v>137</v>
      </c>
      <c r="D54" t="s">
        <v>51</v>
      </c>
      <c r="H54" s="1" t="s">
        <v>0</v>
      </c>
      <c r="I54" t="s">
        <v>136</v>
      </c>
    </row>
    <row r="55" spans="1:9" x14ac:dyDescent="0.4">
      <c r="A55" t="s">
        <v>135</v>
      </c>
      <c r="B55" s="1">
        <v>55</v>
      </c>
      <c r="E55" t="s">
        <v>134</v>
      </c>
      <c r="F55" t="s">
        <v>45</v>
      </c>
      <c r="G55" t="s">
        <v>133</v>
      </c>
      <c r="H55" s="1" t="s">
        <v>0</v>
      </c>
      <c r="I55" t="s">
        <v>132</v>
      </c>
    </row>
    <row r="56" spans="1:9" x14ac:dyDescent="0.4">
      <c r="B56" s="1">
        <v>56</v>
      </c>
      <c r="E56" t="s">
        <v>112</v>
      </c>
      <c r="F56" t="s">
        <v>45</v>
      </c>
      <c r="G56" t="s">
        <v>91</v>
      </c>
      <c r="H56" s="1" t="s">
        <v>0</v>
      </c>
      <c r="I56" t="s">
        <v>131</v>
      </c>
    </row>
    <row r="57" spans="1:9" x14ac:dyDescent="0.4">
      <c r="B57" s="1">
        <v>57</v>
      </c>
      <c r="E57" t="s">
        <v>110</v>
      </c>
      <c r="F57" t="s">
        <v>45</v>
      </c>
      <c r="G57" t="s">
        <v>91</v>
      </c>
      <c r="H57" s="1" t="s">
        <v>0</v>
      </c>
      <c r="I57" t="s">
        <v>130</v>
      </c>
    </row>
    <row r="58" spans="1:9" x14ac:dyDescent="0.4">
      <c r="B58" s="1">
        <v>58</v>
      </c>
      <c r="E58" t="s">
        <v>123</v>
      </c>
      <c r="F58" t="s">
        <v>45</v>
      </c>
      <c r="G58" t="s">
        <v>129</v>
      </c>
      <c r="H58" s="1" t="s">
        <v>0</v>
      </c>
      <c r="I58" t="s">
        <v>128</v>
      </c>
    </row>
    <row r="59" spans="1:9" x14ac:dyDescent="0.4">
      <c r="B59" s="1">
        <v>59</v>
      </c>
      <c r="D59" t="s">
        <v>42</v>
      </c>
      <c r="H59" s="1" t="s">
        <v>0</v>
      </c>
      <c r="I59" t="s">
        <v>42</v>
      </c>
    </row>
    <row r="60" spans="1:9" x14ac:dyDescent="0.4">
      <c r="B60" s="1">
        <v>60</v>
      </c>
      <c r="C60" t="s">
        <v>127</v>
      </c>
      <c r="D60" t="s">
        <v>51</v>
      </c>
      <c r="H60" s="1" t="s">
        <v>0</v>
      </c>
      <c r="I60" t="s">
        <v>126</v>
      </c>
    </row>
    <row r="61" spans="1:9" x14ac:dyDescent="0.4">
      <c r="B61" s="1">
        <v>61</v>
      </c>
      <c r="E61" t="s">
        <v>125</v>
      </c>
      <c r="F61" t="s">
        <v>45</v>
      </c>
      <c r="G61" t="s">
        <v>122</v>
      </c>
      <c r="H61" s="1" t="s">
        <v>0</v>
      </c>
      <c r="I61" t="s">
        <v>124</v>
      </c>
    </row>
    <row r="62" spans="1:9" x14ac:dyDescent="0.4">
      <c r="B62" s="1">
        <v>62</v>
      </c>
      <c r="E62" t="s">
        <v>123</v>
      </c>
      <c r="F62" t="s">
        <v>45</v>
      </c>
      <c r="G62" t="s">
        <v>122</v>
      </c>
      <c r="H62" s="1" t="s">
        <v>0</v>
      </c>
      <c r="I62" t="s">
        <v>121</v>
      </c>
    </row>
    <row r="63" spans="1:9" x14ac:dyDescent="0.4">
      <c r="B63" s="1">
        <v>63</v>
      </c>
      <c r="E63" t="s">
        <v>120</v>
      </c>
      <c r="F63" t="s">
        <v>45</v>
      </c>
      <c r="G63" t="s">
        <v>119</v>
      </c>
      <c r="H63" s="1" t="s">
        <v>0</v>
      </c>
      <c r="I63" t="s">
        <v>118</v>
      </c>
    </row>
    <row r="64" spans="1:9" x14ac:dyDescent="0.4">
      <c r="B64" s="1">
        <v>64</v>
      </c>
      <c r="E64" t="s">
        <v>117</v>
      </c>
      <c r="F64" t="s">
        <v>45</v>
      </c>
      <c r="G64" t="s">
        <v>116</v>
      </c>
      <c r="H64" s="1" t="s">
        <v>0</v>
      </c>
      <c r="I64" t="s">
        <v>115</v>
      </c>
    </row>
    <row r="65" spans="1:9" x14ac:dyDescent="0.4">
      <c r="B65" s="1">
        <v>65</v>
      </c>
      <c r="E65" t="s">
        <v>49</v>
      </c>
      <c r="F65" t="s">
        <v>45</v>
      </c>
      <c r="G65" t="s">
        <v>114</v>
      </c>
      <c r="H65" s="1" t="s">
        <v>0</v>
      </c>
      <c r="I65" t="s">
        <v>113</v>
      </c>
    </row>
    <row r="66" spans="1:9" x14ac:dyDescent="0.4">
      <c r="B66" s="1">
        <v>66</v>
      </c>
      <c r="E66" t="s">
        <v>112</v>
      </c>
      <c r="F66" t="s">
        <v>45</v>
      </c>
      <c r="G66" t="s">
        <v>109</v>
      </c>
      <c r="H66" s="1" t="s">
        <v>0</v>
      </c>
      <c r="I66" t="s">
        <v>111</v>
      </c>
    </row>
    <row r="67" spans="1:9" x14ac:dyDescent="0.4">
      <c r="B67" s="1">
        <v>67</v>
      </c>
      <c r="E67" t="s">
        <v>110</v>
      </c>
      <c r="F67" t="s">
        <v>45</v>
      </c>
      <c r="G67" t="s">
        <v>109</v>
      </c>
      <c r="H67" s="1" t="s">
        <v>0</v>
      </c>
      <c r="I67" t="s">
        <v>108</v>
      </c>
    </row>
    <row r="68" spans="1:9" x14ac:dyDescent="0.4">
      <c r="B68" s="1">
        <v>68</v>
      </c>
      <c r="E68" t="s">
        <v>107</v>
      </c>
      <c r="F68" t="s">
        <v>45</v>
      </c>
      <c r="G68" t="s">
        <v>106</v>
      </c>
      <c r="H68" s="1" t="s">
        <v>0</v>
      </c>
      <c r="I68" t="s">
        <v>105</v>
      </c>
    </row>
    <row r="69" spans="1:9" x14ac:dyDescent="0.4">
      <c r="B69" s="1">
        <v>69</v>
      </c>
      <c r="D69" t="s">
        <v>42</v>
      </c>
      <c r="H69" s="1" t="s">
        <v>0</v>
      </c>
      <c r="I69" t="s">
        <v>42</v>
      </c>
    </row>
    <row r="70" spans="1:9" x14ac:dyDescent="0.4">
      <c r="B70" s="1">
        <v>70</v>
      </c>
      <c r="C70" t="s">
        <v>104</v>
      </c>
      <c r="D70" t="s">
        <v>51</v>
      </c>
      <c r="H70" s="1" t="s">
        <v>0</v>
      </c>
      <c r="I70" t="s">
        <v>103</v>
      </c>
    </row>
    <row r="71" spans="1:9" x14ac:dyDescent="0.4">
      <c r="B71" s="1">
        <v>71</v>
      </c>
      <c r="E71" t="s">
        <v>92</v>
      </c>
      <c r="F71" t="s">
        <v>45</v>
      </c>
      <c r="G71" t="s">
        <v>102</v>
      </c>
      <c r="H71" s="1" t="s">
        <v>0</v>
      </c>
      <c r="I71" t="s">
        <v>101</v>
      </c>
    </row>
    <row r="72" spans="1:9" x14ac:dyDescent="0.4">
      <c r="B72" s="1">
        <v>72</v>
      </c>
      <c r="E72" t="s">
        <v>89</v>
      </c>
      <c r="F72" t="s">
        <v>45</v>
      </c>
      <c r="G72" t="s">
        <v>100</v>
      </c>
      <c r="H72" s="1" t="s">
        <v>0</v>
      </c>
      <c r="I72" t="s">
        <v>99</v>
      </c>
    </row>
    <row r="73" spans="1:9" x14ac:dyDescent="0.4">
      <c r="A73" t="s">
        <v>96</v>
      </c>
      <c r="B73" s="1">
        <v>73</v>
      </c>
      <c r="E73" t="s">
        <v>95</v>
      </c>
      <c r="F73" t="s">
        <v>45</v>
      </c>
      <c r="G73" t="s">
        <v>94</v>
      </c>
      <c r="H73" s="1" t="s">
        <v>0</v>
      </c>
      <c r="I73" t="s">
        <v>93</v>
      </c>
    </row>
    <row r="74" spans="1:9" x14ac:dyDescent="0.4">
      <c r="B74" s="1">
        <v>74</v>
      </c>
      <c r="D74" t="s">
        <v>42</v>
      </c>
      <c r="H74" s="1" t="s">
        <v>0</v>
      </c>
      <c r="I74" t="s">
        <v>42</v>
      </c>
    </row>
    <row r="75" spans="1:9" x14ac:dyDescent="0.4">
      <c r="B75" s="1">
        <v>75</v>
      </c>
      <c r="C75" t="s">
        <v>98</v>
      </c>
      <c r="D75" t="s">
        <v>51</v>
      </c>
      <c r="H75" s="1" t="s">
        <v>0</v>
      </c>
      <c r="I75" t="s">
        <v>97</v>
      </c>
    </row>
    <row r="76" spans="1:9" x14ac:dyDescent="0.4">
      <c r="A76" t="s">
        <v>96</v>
      </c>
      <c r="B76" s="1">
        <v>76</v>
      </c>
      <c r="E76" t="s">
        <v>95</v>
      </c>
      <c r="F76" t="s">
        <v>45</v>
      </c>
      <c r="G76" t="s">
        <v>94</v>
      </c>
      <c r="H76" s="1" t="s">
        <v>0</v>
      </c>
      <c r="I76" t="s">
        <v>93</v>
      </c>
    </row>
    <row r="77" spans="1:9" x14ac:dyDescent="0.4">
      <c r="B77" s="1">
        <v>77</v>
      </c>
      <c r="E77" t="s">
        <v>92</v>
      </c>
      <c r="F77" t="s">
        <v>45</v>
      </c>
      <c r="G77" t="s">
        <v>91</v>
      </c>
      <c r="H77" s="1" t="s">
        <v>0</v>
      </c>
      <c r="I77" t="s">
        <v>90</v>
      </c>
    </row>
    <row r="78" spans="1:9" x14ac:dyDescent="0.4">
      <c r="B78" s="1">
        <v>78</v>
      </c>
      <c r="E78" t="s">
        <v>89</v>
      </c>
      <c r="F78" t="s">
        <v>45</v>
      </c>
      <c r="G78" t="s">
        <v>88</v>
      </c>
      <c r="H78" s="1" t="s">
        <v>0</v>
      </c>
      <c r="I78" t="s">
        <v>87</v>
      </c>
    </row>
    <row r="79" spans="1:9" x14ac:dyDescent="0.4">
      <c r="B79" s="1">
        <v>79</v>
      </c>
      <c r="D79" t="s">
        <v>42</v>
      </c>
      <c r="H79" s="1" t="s">
        <v>0</v>
      </c>
      <c r="I79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7643-D63B-4045-9A01-170A2C6D7F1E}">
  <sheetPr>
    <tabColor theme="0" tint="-0.499984740745262"/>
  </sheetPr>
  <dimension ref="A1:FF59"/>
  <sheetViews>
    <sheetView zoomScale="75" zoomScaleNormal="75" workbookViewId="0">
      <pane xSplit="4" ySplit="10" topLeftCell="E11" activePane="bottomRight" state="frozen"/>
      <selection pane="topRight" activeCell="C1" sqref="C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8.3828125" bestFit="1" customWidth="1"/>
    <col min="3" max="3" width="1.84375" style="1" bestFit="1" customWidth="1"/>
    <col min="4" max="4" width="21.765625" style="1" bestFit="1" customWidth="1"/>
    <col min="5" max="5" width="1.84375" style="1" bestFit="1" customWidth="1"/>
    <col min="6" max="6" width="6.69140625" style="1" bestFit="1" customWidth="1"/>
    <col min="7" max="7" width="6.921875" style="1" bestFit="1" customWidth="1"/>
    <col min="8" max="9" width="6.4609375" style="1" bestFit="1" customWidth="1"/>
    <col min="10" max="10" width="6.69140625" style="1" bestFit="1" customWidth="1"/>
    <col min="11" max="11" width="11.765625" style="1" bestFit="1" customWidth="1"/>
    <col min="12" max="12" width="7.4609375" style="1" bestFit="1" customWidth="1"/>
    <col min="13" max="13" width="7.69140625" style="1" bestFit="1" customWidth="1"/>
    <col min="14" max="14" width="1.84375" style="1" bestFit="1" customWidth="1"/>
    <col min="15" max="15" width="7" style="1" bestFit="1" customWidth="1"/>
    <col min="16" max="16" width="17.07421875" style="1" bestFit="1" customWidth="1"/>
    <col min="17" max="17" width="6.4609375" style="1" bestFit="1" customWidth="1"/>
    <col min="18" max="18" width="1.53515625" style="1" bestFit="1" customWidth="1"/>
    <col min="19" max="19" width="2.61328125" style="1" bestFit="1" customWidth="1"/>
    <col min="20" max="20" width="7.53515625" style="1" bestFit="1" customWidth="1"/>
    <col min="21" max="21" width="2.61328125" style="1" bestFit="1" customWidth="1"/>
    <col min="22" max="22" width="1.3828125" style="1" bestFit="1" customWidth="1"/>
    <col min="23" max="24" width="1.53515625" style="1" bestFit="1" customWidth="1"/>
    <col min="25" max="25" width="2.61328125" style="1" bestFit="1" customWidth="1"/>
    <col min="26" max="26" width="5.4609375" style="1" bestFit="1" customWidth="1"/>
    <col min="27" max="27" width="2.61328125" style="1" bestFit="1" customWidth="1"/>
    <col min="28" max="28" width="1.3828125" style="1" bestFit="1" customWidth="1"/>
    <col min="29" max="29" width="2.61328125" style="1" bestFit="1" customWidth="1"/>
    <col min="30" max="30" width="6.84375" style="1" bestFit="1" customWidth="1"/>
    <col min="31" max="31" width="2.61328125" style="1" bestFit="1" customWidth="1"/>
    <col min="32" max="32" width="1.3828125" style="1" bestFit="1" customWidth="1"/>
    <col min="33" max="33" width="2.61328125" style="1" bestFit="1" customWidth="1"/>
    <col min="34" max="34" width="7.53515625" style="1" bestFit="1" customWidth="1"/>
    <col min="35" max="35" width="2.61328125" style="1" bestFit="1" customWidth="1"/>
    <col min="36" max="36" width="1.3828125" style="1" bestFit="1" customWidth="1"/>
    <col min="37" max="37" width="2.61328125" style="1" bestFit="1" customWidth="1"/>
    <col min="38" max="38" width="4.61328125" style="1" bestFit="1" customWidth="1"/>
    <col min="39" max="39" width="2.61328125" style="1" bestFit="1" customWidth="1"/>
    <col min="40" max="40" width="1.3828125" style="1" bestFit="1" customWidth="1"/>
    <col min="41" max="41" width="2.61328125" style="1" bestFit="1" customWidth="1"/>
    <col min="42" max="42" width="6.4609375" style="1" bestFit="1" customWidth="1"/>
    <col min="43" max="43" width="2.61328125" style="1" bestFit="1" customWidth="1"/>
    <col min="44" max="44" width="1.3828125" style="1" bestFit="1" customWidth="1"/>
    <col min="45" max="45" width="2.61328125" style="1" bestFit="1" customWidth="1"/>
    <col min="46" max="46" width="6.4609375" style="1" bestFit="1" customWidth="1"/>
    <col min="47" max="47" width="2.61328125" style="1" bestFit="1" customWidth="1"/>
    <col min="48" max="50" width="1.53515625" style="1" bestFit="1" customWidth="1"/>
    <col min="51" max="51" width="8.15234375" style="1" bestFit="1" customWidth="1"/>
    <col min="52" max="52" width="2.765625" style="1" bestFit="1" customWidth="1"/>
    <col min="53" max="53" width="1.84375" style="1" bestFit="1" customWidth="1"/>
    <col min="54" max="54" width="5.23046875" style="1" bestFit="1" customWidth="1"/>
    <col min="55" max="55" width="2.61328125" style="1" bestFit="1" customWidth="1"/>
    <col min="56" max="56" width="17.23046875" style="1" bestFit="1" customWidth="1"/>
    <col min="57" max="57" width="2.61328125" style="1" bestFit="1" customWidth="1"/>
    <col min="58" max="58" width="1.84375" style="1" bestFit="1" customWidth="1"/>
    <col min="59" max="59" width="4.53515625" style="1" bestFit="1" customWidth="1"/>
    <col min="60" max="61" width="17.84375" style="1" bestFit="1" customWidth="1"/>
    <col min="62" max="62" width="1.84375" style="1" bestFit="1" customWidth="1"/>
    <col min="63" max="63" width="5.61328125" style="1" bestFit="1" customWidth="1"/>
    <col min="64" max="64" width="2.61328125" style="1" bestFit="1" customWidth="1"/>
    <col min="65" max="65" width="5.23046875" style="1" bestFit="1" customWidth="1"/>
    <col min="66" max="66" width="2.61328125" style="1" bestFit="1" customWidth="1"/>
    <col min="67" max="67" width="1.84375" style="1" bestFit="1" customWidth="1"/>
    <col min="68" max="68" width="6.07421875" style="1" bestFit="1" customWidth="1"/>
    <col min="69" max="69" width="1.84375" style="1" bestFit="1" customWidth="1"/>
    <col min="70" max="70" width="5.61328125" style="1" bestFit="1" customWidth="1"/>
    <col min="71" max="71" width="2.61328125" style="1" bestFit="1" customWidth="1"/>
    <col min="72" max="72" width="6.84375" style="1" bestFit="1" customWidth="1"/>
    <col min="73" max="73" width="2.61328125" style="1" bestFit="1" customWidth="1"/>
    <col min="74" max="74" width="1.84375" style="1" bestFit="1" customWidth="1"/>
    <col min="75" max="75" width="4.921875" style="1" bestFit="1" customWidth="1"/>
    <col min="76" max="76" width="8.921875" style="1" bestFit="1" customWidth="1"/>
    <col min="77" max="77" width="5.69140625" style="1" bestFit="1" customWidth="1"/>
    <col min="78" max="78" width="3.921875" style="1" bestFit="1" customWidth="1"/>
    <col min="79" max="79" width="8.921875" style="1" bestFit="1" customWidth="1"/>
    <col min="80" max="80" width="4.69140625" style="1" bestFit="1" customWidth="1"/>
    <col min="81" max="81" width="7.53515625" style="1" bestFit="1" customWidth="1"/>
    <col min="82" max="82" width="1.84375" style="1" bestFit="1" customWidth="1"/>
    <col min="83" max="83" width="5.61328125" style="1" bestFit="1" customWidth="1"/>
    <col min="84" max="84" width="2.61328125" style="1" bestFit="1" customWidth="1"/>
    <col min="85" max="85" width="5" style="1" bestFit="1" customWidth="1"/>
    <col min="86" max="86" width="2.61328125" style="1" bestFit="1" customWidth="1"/>
    <col min="87" max="87" width="1.84375" style="1" bestFit="1" customWidth="1"/>
    <col min="88" max="88" width="9.3046875" style="1" bestFit="1" customWidth="1"/>
    <col min="89" max="89" width="6.07421875" style="1" bestFit="1" customWidth="1"/>
    <col min="90" max="90" width="5.15234375" style="1" bestFit="1" customWidth="1"/>
    <col min="91" max="91" width="3.765625" style="1" bestFit="1" customWidth="1"/>
    <col min="92" max="92" width="2.765625" style="1" bestFit="1" customWidth="1"/>
    <col min="93" max="93" width="1.84375" style="1" bestFit="1" customWidth="1"/>
    <col min="94" max="94" width="5.69140625" style="1" bestFit="1" customWidth="1"/>
    <col min="95" max="95" width="2.61328125" style="1" bestFit="1" customWidth="1"/>
    <col min="96" max="96" width="10.23046875" style="1" bestFit="1" customWidth="1"/>
    <col min="97" max="97" width="2.61328125" style="1" bestFit="1" customWidth="1"/>
    <col min="98" max="98" width="1.84375" style="1" bestFit="1" customWidth="1"/>
    <col min="99" max="99" width="5.23046875" style="1" bestFit="1" customWidth="1"/>
    <col min="100" max="100" width="2.61328125" style="1" bestFit="1" customWidth="1"/>
    <col min="101" max="101" width="1.84375" style="1" bestFit="1" customWidth="1"/>
    <col min="102" max="102" width="2.61328125" style="1" bestFit="1" customWidth="1"/>
    <col min="103" max="103" width="1.84375" style="1" bestFit="1" customWidth="1"/>
    <col min="104" max="104" width="7.53515625" style="1" bestFit="1" customWidth="1"/>
    <col min="105" max="105" width="2.61328125" style="1" bestFit="1" customWidth="1"/>
    <col min="106" max="106" width="5.23046875" style="1" bestFit="1" customWidth="1"/>
    <col min="107" max="107" width="4.61328125" style="1" bestFit="1" customWidth="1"/>
    <col min="108" max="108" width="2.15234375" style="1" bestFit="1" customWidth="1"/>
    <col min="109" max="109" width="2.61328125" style="1" bestFit="1" customWidth="1"/>
    <col min="110" max="110" width="1.84375" style="1" bestFit="1" customWidth="1"/>
    <col min="111" max="111" width="3.69140625" style="1" bestFit="1" customWidth="1"/>
    <col min="112" max="112" width="4.69140625" style="1" bestFit="1" customWidth="1"/>
    <col min="113" max="113" width="1.84375" style="1" bestFit="1" customWidth="1"/>
    <col min="114" max="114" width="4.61328125" style="1" bestFit="1" customWidth="1"/>
    <col min="115" max="115" width="4.61328125" style="1" customWidth="1"/>
    <col min="116" max="116" width="10.765625" style="1" bestFit="1" customWidth="1"/>
    <col min="117" max="118" width="4.53515625" style="1" bestFit="1" customWidth="1"/>
    <col min="119" max="119" width="4.3046875" style="1" bestFit="1" customWidth="1"/>
    <col min="120" max="120" width="1.84375" style="1" bestFit="1" customWidth="1"/>
    <col min="121" max="121" width="5.61328125" style="1" bestFit="1" customWidth="1"/>
    <col min="122" max="122" width="2.61328125" style="1" bestFit="1" customWidth="1"/>
    <col min="123" max="123" width="5" style="1" bestFit="1" customWidth="1"/>
    <col min="124" max="124" width="1.84375" style="1" bestFit="1" customWidth="1"/>
    <col min="125" max="125" width="11.3828125" style="1" bestFit="1" customWidth="1"/>
    <col min="126" max="126" width="2.61328125" style="1" bestFit="1" customWidth="1"/>
    <col min="127" max="127" width="1.84375" style="1" bestFit="1" customWidth="1"/>
    <col min="128" max="128" width="6.07421875" style="1" bestFit="1" customWidth="1"/>
    <col min="129" max="129" width="1.84375" style="1" bestFit="1" customWidth="1"/>
    <col min="130" max="130" width="7.3828125" style="1" bestFit="1" customWidth="1"/>
    <col min="131" max="131" width="12.53515625" style="1" bestFit="1" customWidth="1"/>
    <col min="132" max="132" width="1.84375" style="1" bestFit="1" customWidth="1"/>
    <col min="133" max="133" width="12.53515625" style="1" bestFit="1" customWidth="1"/>
    <col min="134" max="134" width="1.84375" style="1" bestFit="1" customWidth="1"/>
    <col min="135" max="135" width="12.53515625" style="1" bestFit="1" customWidth="1"/>
    <col min="136" max="136" width="1.84375" style="1" bestFit="1" customWidth="1"/>
    <col min="137" max="137" width="12.53515625" style="1" bestFit="1" customWidth="1"/>
    <col min="138" max="138" width="1.84375" style="1" bestFit="1" customWidth="1"/>
    <col min="139" max="139" width="12.53515625" style="1" bestFit="1" customWidth="1"/>
    <col min="140" max="140" width="8.15234375" style="1" bestFit="1" customWidth="1"/>
    <col min="141" max="141" width="7.3828125" style="1" bestFit="1" customWidth="1"/>
    <col min="142" max="142" width="9.07421875" style="1" bestFit="1" customWidth="1"/>
    <col min="143" max="143" width="13.61328125" style="1" bestFit="1" customWidth="1"/>
    <col min="144" max="144" width="1.84375" style="1" bestFit="1" customWidth="1"/>
    <col min="145" max="145" width="13.61328125" style="1" bestFit="1" customWidth="1"/>
    <col min="146" max="146" width="1.84375" style="1" bestFit="1" customWidth="1"/>
    <col min="147" max="147" width="12.61328125" style="1" bestFit="1" customWidth="1"/>
    <col min="148" max="148" width="4.61328125" style="1" bestFit="1" customWidth="1"/>
    <col min="149" max="149" width="6.23046875" style="1" bestFit="1" customWidth="1"/>
    <col min="150" max="150" width="1.84375" style="1" bestFit="1" customWidth="1"/>
    <col min="151" max="151" width="1.53515625" style="1" bestFit="1" customWidth="1"/>
    <col min="152" max="152" width="15.07421875" style="1" bestFit="1" customWidth="1"/>
    <col min="153" max="153" width="1.84375" style="1" bestFit="1" customWidth="1"/>
    <col min="154" max="154" width="2.23046875" style="1" bestFit="1" customWidth="1"/>
    <col min="155" max="155" width="4.61328125" style="1" bestFit="1" customWidth="1"/>
    <col min="156" max="156" width="1.53515625" style="1" bestFit="1" customWidth="1"/>
    <col min="157" max="157" width="4.61328125" style="1" bestFit="1" customWidth="1"/>
    <col min="158" max="158" width="2.23046875" style="1" bestFit="1" customWidth="1"/>
    <col min="159" max="159" width="1.53515625" style="1" bestFit="1" customWidth="1"/>
    <col min="160" max="160" width="1.3828125" style="1" bestFit="1" customWidth="1"/>
    <col min="161" max="161" width="1.53515625" style="1" bestFit="1" customWidth="1"/>
    <col min="162" max="162" width="1.84375" style="1" bestFit="1" customWidth="1"/>
    <col min="163" max="16384" width="9.23046875" style="1"/>
  </cols>
  <sheetData>
    <row r="1" spans="1:162" x14ac:dyDescent="0.4">
      <c r="C1" s="1" t="s">
        <v>0</v>
      </c>
      <c r="FF1" s="1" t="s">
        <v>0</v>
      </c>
    </row>
    <row r="2" spans="1:162" x14ac:dyDescent="0.4">
      <c r="C2" s="1" t="s">
        <v>0</v>
      </c>
      <c r="E2" s="1" t="s">
        <v>237</v>
      </c>
      <c r="BI2" s="10" t="s">
        <v>236</v>
      </c>
      <c r="DL2" s="10" t="s">
        <v>236</v>
      </c>
      <c r="EQ2" s="10" t="s">
        <v>236</v>
      </c>
      <c r="FF2" s="1" t="s">
        <v>0</v>
      </c>
    </row>
    <row r="3" spans="1:162" x14ac:dyDescent="0.4">
      <c r="C3" s="1" t="s">
        <v>0</v>
      </c>
      <c r="E3" s="1" t="s">
        <v>235</v>
      </c>
      <c r="BI3" s="10" t="s">
        <v>0</v>
      </c>
      <c r="DL3" s="10" t="s">
        <v>0</v>
      </c>
      <c r="EQ3" s="10" t="s">
        <v>0</v>
      </c>
      <c r="FF3" s="1" t="s">
        <v>0</v>
      </c>
    </row>
    <row r="4" spans="1:162" x14ac:dyDescent="0.4">
      <c r="C4" s="1" t="s">
        <v>0</v>
      </c>
      <c r="BI4" s="10" t="s">
        <v>0</v>
      </c>
      <c r="DL4" s="10" t="s">
        <v>0</v>
      </c>
      <c r="EQ4" s="10" t="s">
        <v>0</v>
      </c>
      <c r="FF4" s="1" t="s">
        <v>0</v>
      </c>
    </row>
    <row r="5" spans="1:162" x14ac:dyDescent="0.4">
      <c r="C5" s="1" t="s">
        <v>0</v>
      </c>
      <c r="BI5" s="10" t="s">
        <v>0</v>
      </c>
      <c r="DL5" s="10" t="s">
        <v>0</v>
      </c>
      <c r="EQ5" s="10" t="s">
        <v>0</v>
      </c>
      <c r="FF5" s="1" t="s">
        <v>0</v>
      </c>
    </row>
    <row r="6" spans="1:162" x14ac:dyDescent="0.4">
      <c r="C6" s="1" t="s">
        <v>0</v>
      </c>
      <c r="BI6" s="10" t="s">
        <v>0</v>
      </c>
      <c r="DL6" s="10" t="s">
        <v>0</v>
      </c>
      <c r="EQ6" s="10" t="s">
        <v>0</v>
      </c>
      <c r="FF6" s="1" t="s">
        <v>0</v>
      </c>
    </row>
    <row r="7" spans="1:162" x14ac:dyDescent="0.4">
      <c r="C7" s="1" t="s">
        <v>0</v>
      </c>
      <c r="BI7" s="10" t="s">
        <v>0</v>
      </c>
      <c r="DL7" s="10" t="s">
        <v>0</v>
      </c>
      <c r="EQ7" s="10" t="s">
        <v>0</v>
      </c>
      <c r="FF7" s="1" t="s">
        <v>0</v>
      </c>
    </row>
    <row r="8" spans="1:162" x14ac:dyDescent="0.4">
      <c r="C8" s="1" t="s">
        <v>0</v>
      </c>
      <c r="BI8" s="10" t="s">
        <v>82</v>
      </c>
      <c r="DL8" s="10" t="s">
        <v>82</v>
      </c>
      <c r="EQ8" s="10" t="s">
        <v>82</v>
      </c>
      <c r="FF8" s="1" t="s">
        <v>0</v>
      </c>
    </row>
    <row r="9" spans="1:162" x14ac:dyDescent="0.4">
      <c r="C9" s="1" t="s">
        <v>0</v>
      </c>
      <c r="FF9" s="1" t="s">
        <v>0</v>
      </c>
    </row>
    <row r="10" spans="1:162" x14ac:dyDescent="0.4">
      <c r="A10" t="s">
        <v>0</v>
      </c>
      <c r="B10" t="s">
        <v>80</v>
      </c>
      <c r="C10" s="1" t="s">
        <v>0</v>
      </c>
      <c r="D10" s="9" t="s">
        <v>79</v>
      </c>
      <c r="F10" s="1" t="s">
        <v>63</v>
      </c>
      <c r="G10" s="1" t="s">
        <v>62</v>
      </c>
      <c r="H10" s="1" t="s">
        <v>76</v>
      </c>
      <c r="I10" s="1" t="s">
        <v>76</v>
      </c>
      <c r="J10" s="1" t="s">
        <v>59</v>
      </c>
      <c r="K10" s="1" t="s">
        <v>78</v>
      </c>
      <c r="L10" s="1" t="s">
        <v>58</v>
      </c>
      <c r="M10" s="1" t="s">
        <v>57</v>
      </c>
      <c r="N10" s="1" t="s">
        <v>0</v>
      </c>
      <c r="O10" s="1" t="s">
        <v>56</v>
      </c>
      <c r="P10" s="6" t="s">
        <v>55</v>
      </c>
      <c r="Q10" s="1" t="s">
        <v>76</v>
      </c>
      <c r="R10" s="8" t="s">
        <v>51</v>
      </c>
      <c r="S10" s="1" t="s">
        <v>16</v>
      </c>
      <c r="T10" s="1" t="s">
        <v>53</v>
      </c>
      <c r="U10" s="1" t="s">
        <v>16</v>
      </c>
      <c r="V10" s="1" t="s">
        <v>45</v>
      </c>
      <c r="W10" s="1" t="s">
        <v>52</v>
      </c>
      <c r="X10" s="1" t="s">
        <v>51</v>
      </c>
      <c r="Y10" s="1" t="s">
        <v>16</v>
      </c>
      <c r="Z10" s="1" t="s">
        <v>50</v>
      </c>
      <c r="AA10" s="1" t="s">
        <v>16</v>
      </c>
      <c r="AB10" s="1" t="s">
        <v>45</v>
      </c>
      <c r="AC10" s="1" t="s">
        <v>16</v>
      </c>
      <c r="AD10" s="1" t="s">
        <v>34</v>
      </c>
      <c r="AE10" s="1" t="s">
        <v>16</v>
      </c>
      <c r="AF10" s="1" t="s">
        <v>47</v>
      </c>
      <c r="AG10" s="1" t="s">
        <v>16</v>
      </c>
      <c r="AH10" s="1" t="s">
        <v>49</v>
      </c>
      <c r="AI10" s="1" t="s">
        <v>16</v>
      </c>
      <c r="AJ10" s="1" t="s">
        <v>45</v>
      </c>
      <c r="AK10" s="1" t="s">
        <v>16</v>
      </c>
      <c r="AL10" s="1" t="s">
        <v>48</v>
      </c>
      <c r="AM10" s="1" t="s">
        <v>16</v>
      </c>
      <c r="AN10" s="1" t="s">
        <v>47</v>
      </c>
      <c r="AO10" s="1" t="s">
        <v>16</v>
      </c>
      <c r="AP10" s="1" t="s">
        <v>76</v>
      </c>
      <c r="AQ10" s="1" t="s">
        <v>16</v>
      </c>
      <c r="AR10" s="1" t="s">
        <v>45</v>
      </c>
      <c r="AS10" s="1" t="s">
        <v>16</v>
      </c>
      <c r="AT10" s="1" t="s">
        <v>76</v>
      </c>
      <c r="AU10" s="1" t="s">
        <v>16</v>
      </c>
      <c r="AV10" s="1" t="s">
        <v>42</v>
      </c>
      <c r="AW10" s="1" t="s">
        <v>43</v>
      </c>
      <c r="AX10" s="8" t="s">
        <v>42</v>
      </c>
      <c r="AY10" s="1" t="s">
        <v>3</v>
      </c>
      <c r="AZ10" s="1" t="s">
        <v>41</v>
      </c>
      <c r="BA10" s="1" t="s">
        <v>18</v>
      </c>
      <c r="BB10" s="1" t="s">
        <v>40</v>
      </c>
      <c r="BC10" s="1" t="s">
        <v>16</v>
      </c>
      <c r="BD10" s="7" t="s">
        <v>75</v>
      </c>
      <c r="BE10" s="1" t="s">
        <v>16</v>
      </c>
      <c r="BF10" s="1" t="s">
        <v>13</v>
      </c>
      <c r="BG10" s="1" t="s">
        <v>38</v>
      </c>
      <c r="BH10" s="6" t="s">
        <v>37</v>
      </c>
      <c r="BI10" s="1" t="s">
        <v>36</v>
      </c>
      <c r="BJ10" s="1" t="s">
        <v>18</v>
      </c>
      <c r="BK10" s="1" t="s">
        <v>20</v>
      </c>
      <c r="BL10" s="1" t="s">
        <v>16</v>
      </c>
      <c r="BM10" s="1" t="s">
        <v>35</v>
      </c>
      <c r="BN10" s="1" t="s">
        <v>16</v>
      </c>
      <c r="BO10" s="1" t="s">
        <v>13</v>
      </c>
      <c r="BP10" s="1" t="s">
        <v>21</v>
      </c>
      <c r="BQ10" s="1" t="s">
        <v>18</v>
      </c>
      <c r="BR10" s="1" t="s">
        <v>20</v>
      </c>
      <c r="BS10" s="1" t="s">
        <v>16</v>
      </c>
      <c r="BT10" s="1" t="s">
        <v>34</v>
      </c>
      <c r="BU10" s="1" t="s">
        <v>16</v>
      </c>
      <c r="BV10" s="1" t="s">
        <v>13</v>
      </c>
      <c r="BW10" s="1" t="s">
        <v>32</v>
      </c>
      <c r="BX10" s="1" t="s">
        <v>73</v>
      </c>
      <c r="BY10" s="1" t="s">
        <v>31</v>
      </c>
      <c r="BZ10" s="1" t="s">
        <v>28</v>
      </c>
      <c r="CA10" s="1" t="s">
        <v>73</v>
      </c>
      <c r="CB10" s="1" t="s">
        <v>27</v>
      </c>
      <c r="CC10" s="1" t="s">
        <v>25</v>
      </c>
      <c r="CD10" s="1" t="s">
        <v>18</v>
      </c>
      <c r="CE10" s="1" t="s">
        <v>20</v>
      </c>
      <c r="CF10" s="1" t="s">
        <v>16</v>
      </c>
      <c r="CG10" s="1" t="s">
        <v>19</v>
      </c>
      <c r="CH10" s="1" t="s">
        <v>16</v>
      </c>
      <c r="CI10" s="1" t="s">
        <v>13</v>
      </c>
      <c r="CJ10" s="1" t="s">
        <v>24</v>
      </c>
      <c r="CK10" s="1" t="s">
        <v>229</v>
      </c>
      <c r="CL10" s="1" t="s">
        <v>23</v>
      </c>
      <c r="CM10" s="1" t="s">
        <v>218</v>
      </c>
      <c r="CN10" s="1" t="s">
        <v>41</v>
      </c>
      <c r="CO10" s="1" t="s">
        <v>18</v>
      </c>
      <c r="CP10" s="1" t="s">
        <v>217</v>
      </c>
      <c r="CQ10" s="1" t="s">
        <v>16</v>
      </c>
      <c r="CR10" s="1" t="s">
        <v>216</v>
      </c>
      <c r="CS10" s="1" t="s">
        <v>16</v>
      </c>
      <c r="CT10" s="1" t="s">
        <v>18</v>
      </c>
      <c r="CU10" s="1" t="s">
        <v>40</v>
      </c>
      <c r="CV10" s="1" t="s">
        <v>16</v>
      </c>
      <c r="CW10" s="1" t="s">
        <v>215</v>
      </c>
      <c r="CX10" s="1" t="s">
        <v>16</v>
      </c>
      <c r="CY10" s="1" t="s">
        <v>18</v>
      </c>
      <c r="CZ10" s="1" t="s">
        <v>214</v>
      </c>
      <c r="DA10" s="1" t="s">
        <v>16</v>
      </c>
      <c r="DB10" s="1" t="s">
        <v>35</v>
      </c>
      <c r="DC10" s="1" t="s">
        <v>233</v>
      </c>
      <c r="DD10" s="1" t="s">
        <v>213</v>
      </c>
      <c r="DE10" s="1" t="s">
        <v>16</v>
      </c>
      <c r="DF10" s="1" t="s">
        <v>13</v>
      </c>
      <c r="DH10" s="1" t="s">
        <v>212</v>
      </c>
      <c r="DI10" s="1" t="s">
        <v>18</v>
      </c>
      <c r="DJ10" s="1" t="s">
        <v>233</v>
      </c>
      <c r="DL10" s="1" t="s">
        <v>234</v>
      </c>
      <c r="DM10" s="1" t="s">
        <v>38</v>
      </c>
      <c r="DN10" s="1" t="s">
        <v>211</v>
      </c>
      <c r="DO10" s="1" t="s">
        <v>21</v>
      </c>
      <c r="DP10" s="1" t="s">
        <v>18</v>
      </c>
      <c r="DQ10" s="1" t="s">
        <v>20</v>
      </c>
      <c r="DR10" s="1" t="s">
        <v>16</v>
      </c>
      <c r="DS10" s="1" t="s">
        <v>19</v>
      </c>
      <c r="DT10" s="1" t="s">
        <v>18</v>
      </c>
      <c r="DU10" s="1" t="s">
        <v>17</v>
      </c>
      <c r="DV10" s="1" t="s">
        <v>16</v>
      </c>
      <c r="DW10" s="1" t="s">
        <v>13</v>
      </c>
      <c r="DX10" s="1" t="s">
        <v>15</v>
      </c>
      <c r="DZ10" s="1" t="s">
        <v>7</v>
      </c>
      <c r="EA10" s="1" t="s">
        <v>71</v>
      </c>
      <c r="EB10" s="1" t="s">
        <v>0</v>
      </c>
      <c r="EC10" s="1" t="s">
        <v>70</v>
      </c>
      <c r="ED10" s="1" t="s">
        <v>0</v>
      </c>
      <c r="EE10" s="1" t="s">
        <v>69</v>
      </c>
      <c r="EF10" s="1" t="s">
        <v>0</v>
      </c>
      <c r="EG10" s="1" t="s">
        <v>68</v>
      </c>
      <c r="EH10" s="1" t="s">
        <v>0</v>
      </c>
      <c r="EI10" s="1" t="s">
        <v>67</v>
      </c>
      <c r="EJ10" s="1" t="s">
        <v>3</v>
      </c>
      <c r="EK10" s="1" t="s">
        <v>7</v>
      </c>
      <c r="EL10" s="1" t="s">
        <v>6</v>
      </c>
      <c r="EM10" s="1" t="s">
        <v>66</v>
      </c>
      <c r="EN10" s="1" t="s">
        <v>0</v>
      </c>
      <c r="EO10" s="1" t="s">
        <v>65</v>
      </c>
      <c r="EP10" s="1" t="s">
        <v>0</v>
      </c>
      <c r="EQ10" s="1" t="s">
        <v>209</v>
      </c>
      <c r="ER10" s="1" t="s">
        <v>233</v>
      </c>
      <c r="ES10" s="1" t="s">
        <v>208</v>
      </c>
      <c r="ET10" s="1" t="s">
        <v>18</v>
      </c>
      <c r="EU10" s="6" t="s">
        <v>51</v>
      </c>
      <c r="EV10" s="1" t="s">
        <v>207</v>
      </c>
      <c r="EW10" s="1" t="s">
        <v>18</v>
      </c>
      <c r="EX10" s="1" t="s">
        <v>204</v>
      </c>
      <c r="EY10" s="1" t="s">
        <v>206</v>
      </c>
      <c r="EZ10" s="1" t="s">
        <v>205</v>
      </c>
      <c r="FA10" s="1" t="s">
        <v>233</v>
      </c>
      <c r="FB10" s="1" t="s">
        <v>204</v>
      </c>
      <c r="FC10" s="1" t="s">
        <v>203</v>
      </c>
      <c r="FD10" s="1" t="s">
        <v>202</v>
      </c>
      <c r="FE10" s="6" t="s">
        <v>42</v>
      </c>
      <c r="FF10" s="1" t="s">
        <v>0</v>
      </c>
    </row>
    <row r="11" spans="1:162" x14ac:dyDescent="0.4">
      <c r="A11" s="1"/>
      <c r="B11" s="1"/>
      <c r="C11" s="1" t="s">
        <v>0</v>
      </c>
      <c r="E11" s="1" t="s">
        <v>0</v>
      </c>
      <c r="F11" s="1" t="s">
        <v>63</v>
      </c>
      <c r="G11" s="1" t="s">
        <v>62</v>
      </c>
      <c r="H11" s="1" t="s">
        <v>61</v>
      </c>
      <c r="I11" s="1" t="s">
        <v>60</v>
      </c>
      <c r="J11" s="1" t="s">
        <v>59</v>
      </c>
      <c r="K11" s="1" t="s">
        <v>232</v>
      </c>
      <c r="L11" s="1" t="s">
        <v>58</v>
      </c>
      <c r="M11" s="1" t="s">
        <v>57</v>
      </c>
      <c r="N11" s="1" t="s">
        <v>0</v>
      </c>
      <c r="O11" s="1" t="s">
        <v>56</v>
      </c>
      <c r="P11" s="1" t="s">
        <v>55</v>
      </c>
      <c r="Q11" s="1" t="s">
        <v>54</v>
      </c>
      <c r="R11" s="1" t="s">
        <v>51</v>
      </c>
      <c r="S11" s="1" t="s">
        <v>16</v>
      </c>
      <c r="T11" s="1" t="s">
        <v>53</v>
      </c>
      <c r="U11" s="1" t="s">
        <v>16</v>
      </c>
      <c r="V11" s="1" t="s">
        <v>45</v>
      </c>
      <c r="W11" s="1" t="s">
        <v>52</v>
      </c>
      <c r="X11" s="1" t="s">
        <v>51</v>
      </c>
      <c r="Y11" s="1" t="s">
        <v>16</v>
      </c>
      <c r="Z11" s="1" t="s">
        <v>50</v>
      </c>
      <c r="AA11" s="1" t="s">
        <v>16</v>
      </c>
      <c r="AB11" s="1" t="s">
        <v>45</v>
      </c>
      <c r="AC11" s="1" t="s">
        <v>16</v>
      </c>
      <c r="AD11" s="1" t="s">
        <v>34</v>
      </c>
      <c r="AE11" s="1" t="s">
        <v>16</v>
      </c>
      <c r="AF11" s="1" t="s">
        <v>47</v>
      </c>
      <c r="AG11" s="1" t="s">
        <v>16</v>
      </c>
      <c r="AH11" s="1" t="s">
        <v>49</v>
      </c>
      <c r="AI11" s="1" t="s">
        <v>16</v>
      </c>
      <c r="AJ11" s="1" t="s">
        <v>45</v>
      </c>
      <c r="AK11" s="1" t="s">
        <v>16</v>
      </c>
      <c r="AL11" s="1" t="s">
        <v>48</v>
      </c>
      <c r="AM11" s="1" t="s">
        <v>16</v>
      </c>
      <c r="AN11" s="1" t="s">
        <v>47</v>
      </c>
      <c r="AO11" s="1" t="s">
        <v>16</v>
      </c>
      <c r="AP11" s="1" t="s">
        <v>46</v>
      </c>
      <c r="AQ11" s="1" t="s">
        <v>16</v>
      </c>
      <c r="AR11" s="1" t="s">
        <v>45</v>
      </c>
      <c r="AS11" s="1" t="s">
        <v>16</v>
      </c>
      <c r="AT11" s="1" t="s">
        <v>44</v>
      </c>
      <c r="AU11" s="1" t="s">
        <v>16</v>
      </c>
      <c r="AV11" s="1" t="s">
        <v>42</v>
      </c>
      <c r="AW11" s="1" t="s">
        <v>43</v>
      </c>
      <c r="AX11" s="1" t="s">
        <v>42</v>
      </c>
      <c r="AY11" s="1" t="s">
        <v>3</v>
      </c>
      <c r="AZ11" s="1" t="s">
        <v>41</v>
      </c>
      <c r="BA11" s="1" t="s">
        <v>18</v>
      </c>
      <c r="BB11" s="1" t="s">
        <v>40</v>
      </c>
      <c r="BC11" s="1" t="s">
        <v>16</v>
      </c>
      <c r="BD11" s="1" t="s">
        <v>231</v>
      </c>
      <c r="BE11" s="1" t="s">
        <v>16</v>
      </c>
      <c r="BF11" s="1" t="s">
        <v>13</v>
      </c>
      <c r="BG11" s="1" t="s">
        <v>38</v>
      </c>
      <c r="BH11" s="1" t="s">
        <v>37</v>
      </c>
      <c r="BI11" s="1" t="s">
        <v>36</v>
      </c>
      <c r="BJ11" s="1" t="s">
        <v>18</v>
      </c>
      <c r="BK11" s="1" t="s">
        <v>20</v>
      </c>
      <c r="BL11" s="1" t="s">
        <v>16</v>
      </c>
      <c r="BM11" s="1" t="s">
        <v>35</v>
      </c>
      <c r="BN11" s="1" t="s">
        <v>16</v>
      </c>
      <c r="BO11" s="1" t="s">
        <v>13</v>
      </c>
      <c r="BP11" s="1" t="s">
        <v>21</v>
      </c>
      <c r="BQ11" s="1" t="s">
        <v>18</v>
      </c>
      <c r="BR11" s="1" t="s">
        <v>20</v>
      </c>
      <c r="BS11" s="1" t="s">
        <v>16</v>
      </c>
      <c r="BT11" s="1" t="s">
        <v>34</v>
      </c>
      <c r="BU11" s="1" t="s">
        <v>16</v>
      </c>
      <c r="BV11" s="1" t="s">
        <v>13</v>
      </c>
      <c r="DY11" s="1" t="s">
        <v>0</v>
      </c>
      <c r="FF11" s="1" t="s">
        <v>0</v>
      </c>
    </row>
    <row r="12" spans="1:162" x14ac:dyDescent="0.4">
      <c r="C12" s="1" t="s">
        <v>0</v>
      </c>
      <c r="E12" s="1" t="s">
        <v>0</v>
      </c>
      <c r="BW12" s="1" t="s">
        <v>32</v>
      </c>
      <c r="BX12" s="1" t="s">
        <v>33</v>
      </c>
      <c r="BY12" s="1" t="s">
        <v>31</v>
      </c>
      <c r="DY12" s="1" t="s">
        <v>0</v>
      </c>
      <c r="FF12" s="1" t="s">
        <v>0</v>
      </c>
    </row>
    <row r="13" spans="1:162" x14ac:dyDescent="0.4">
      <c r="C13" s="1" t="s">
        <v>0</v>
      </c>
      <c r="E13" s="1" t="s">
        <v>0</v>
      </c>
      <c r="BZ13" s="1" t="s">
        <v>28</v>
      </c>
      <c r="CA13" s="2" t="s">
        <v>230</v>
      </c>
      <c r="CB13" s="1" t="s">
        <v>27</v>
      </c>
      <c r="DY13" s="1" t="s">
        <v>0</v>
      </c>
      <c r="FF13" s="1" t="s">
        <v>0</v>
      </c>
    </row>
    <row r="14" spans="1:162" x14ac:dyDescent="0.4">
      <c r="C14" s="1" t="s">
        <v>0</v>
      </c>
      <c r="E14" s="1" t="s">
        <v>0</v>
      </c>
      <c r="CC14" s="1" t="s">
        <v>25</v>
      </c>
      <c r="CD14" s="1" t="s">
        <v>18</v>
      </c>
      <c r="CE14" s="1" t="s">
        <v>20</v>
      </c>
      <c r="CF14" s="1" t="s">
        <v>16</v>
      </c>
      <c r="CG14" s="1" t="s">
        <v>19</v>
      </c>
      <c r="CH14" s="1" t="s">
        <v>16</v>
      </c>
      <c r="CI14" s="1" t="s">
        <v>13</v>
      </c>
      <c r="CJ14" s="1" t="s">
        <v>24</v>
      </c>
      <c r="DY14" s="1" t="s">
        <v>0</v>
      </c>
      <c r="FF14" s="1" t="s">
        <v>0</v>
      </c>
    </row>
    <row r="15" spans="1:162" x14ac:dyDescent="0.4">
      <c r="C15" s="1" t="s">
        <v>0</v>
      </c>
      <c r="E15" s="1" t="s">
        <v>0</v>
      </c>
      <c r="CK15" s="1" t="s">
        <v>229</v>
      </c>
      <c r="DY15" s="1" t="s">
        <v>0</v>
      </c>
      <c r="FF15" s="1" t="s">
        <v>0</v>
      </c>
    </row>
    <row r="16" spans="1:162" x14ac:dyDescent="0.4">
      <c r="C16" s="1" t="s">
        <v>0</v>
      </c>
      <c r="E16" s="1" t="s">
        <v>0</v>
      </c>
      <c r="CL16" s="1" t="s">
        <v>23</v>
      </c>
      <c r="DY16" s="1" t="s">
        <v>0</v>
      </c>
      <c r="FF16" s="1" t="s">
        <v>0</v>
      </c>
    </row>
    <row r="17" spans="3:162" x14ac:dyDescent="0.4">
      <c r="C17" s="1" t="s">
        <v>0</v>
      </c>
      <c r="E17" s="1" t="s">
        <v>0</v>
      </c>
      <c r="CM17" s="1" t="s">
        <v>218</v>
      </c>
      <c r="CN17" s="1" t="s">
        <v>41</v>
      </c>
      <c r="CO17" s="1" t="s">
        <v>18</v>
      </c>
      <c r="CP17" s="1" t="s">
        <v>217</v>
      </c>
      <c r="CQ17" s="1" t="s">
        <v>16</v>
      </c>
      <c r="CR17" s="1" t="s">
        <v>216</v>
      </c>
      <c r="CS17" s="1" t="s">
        <v>16</v>
      </c>
      <c r="CT17" s="1" t="s">
        <v>18</v>
      </c>
      <c r="CU17" s="1" t="s">
        <v>40</v>
      </c>
      <c r="CV17" s="1" t="s">
        <v>16</v>
      </c>
      <c r="CW17" s="1" t="s">
        <v>215</v>
      </c>
      <c r="CX17" s="1" t="s">
        <v>16</v>
      </c>
      <c r="CY17" s="1" t="s">
        <v>18</v>
      </c>
      <c r="CZ17" s="1" t="s">
        <v>214</v>
      </c>
      <c r="DA17" s="1" t="s">
        <v>16</v>
      </c>
      <c r="DB17" s="1" t="s">
        <v>35</v>
      </c>
      <c r="DC17" s="1">
        <v>1</v>
      </c>
      <c r="DD17" s="1" t="s">
        <v>213</v>
      </c>
      <c r="DE17" s="1" t="s">
        <v>16</v>
      </c>
      <c r="DF17" s="1" t="s">
        <v>13</v>
      </c>
      <c r="DG17" s="1" t="s">
        <v>29</v>
      </c>
      <c r="DH17" s="1" t="s">
        <v>212</v>
      </c>
      <c r="DI17" s="1" t="s">
        <v>18</v>
      </c>
      <c r="DJ17" s="1">
        <v>1</v>
      </c>
      <c r="DK17" s="1" t="s">
        <v>26</v>
      </c>
      <c r="DL17" s="1" t="s">
        <v>228</v>
      </c>
      <c r="DM17" s="1" t="s">
        <v>38</v>
      </c>
      <c r="DN17" s="1" t="s">
        <v>211</v>
      </c>
      <c r="DY17" s="1" t="s">
        <v>0</v>
      </c>
      <c r="FF17" s="1" t="s">
        <v>0</v>
      </c>
    </row>
    <row r="18" spans="3:162" x14ac:dyDescent="0.4">
      <c r="C18" s="1" t="s">
        <v>0</v>
      </c>
      <c r="E18" s="1" t="s">
        <v>0</v>
      </c>
      <c r="CM18" s="1" t="s">
        <v>218</v>
      </c>
      <c r="CN18" s="1" t="s">
        <v>41</v>
      </c>
      <c r="CO18" s="1" t="s">
        <v>18</v>
      </c>
      <c r="CP18" s="1" t="s">
        <v>217</v>
      </c>
      <c r="CQ18" s="1" t="s">
        <v>16</v>
      </c>
      <c r="CR18" s="1" t="s">
        <v>216</v>
      </c>
      <c r="CS18" s="1" t="s">
        <v>16</v>
      </c>
      <c r="CT18" s="1" t="s">
        <v>18</v>
      </c>
      <c r="CU18" s="1" t="s">
        <v>40</v>
      </c>
      <c r="CV18" s="1" t="s">
        <v>16</v>
      </c>
      <c r="CW18" s="1" t="s">
        <v>215</v>
      </c>
      <c r="CX18" s="1" t="s">
        <v>16</v>
      </c>
      <c r="CY18" s="1" t="s">
        <v>18</v>
      </c>
      <c r="CZ18" s="1" t="s">
        <v>214</v>
      </c>
      <c r="DA18" s="1" t="s">
        <v>16</v>
      </c>
      <c r="DB18" s="1" t="s">
        <v>35</v>
      </c>
      <c r="DC18" s="1">
        <v>2</v>
      </c>
      <c r="DD18" s="1" t="s">
        <v>213</v>
      </c>
      <c r="DE18" s="1" t="s">
        <v>16</v>
      </c>
      <c r="DF18" s="1" t="s">
        <v>13</v>
      </c>
      <c r="DG18" s="1" t="s">
        <v>29</v>
      </c>
      <c r="DH18" s="1" t="s">
        <v>212</v>
      </c>
      <c r="DI18" s="1" t="s">
        <v>18</v>
      </c>
      <c r="DJ18" s="1">
        <v>2</v>
      </c>
      <c r="DK18" s="1" t="s">
        <v>26</v>
      </c>
      <c r="DL18" s="1" t="s">
        <v>227</v>
      </c>
      <c r="DM18" s="1" t="s">
        <v>38</v>
      </c>
      <c r="DN18" s="1" t="s">
        <v>211</v>
      </c>
      <c r="DY18" s="1" t="s">
        <v>0</v>
      </c>
      <c r="FF18" s="1" t="s">
        <v>0</v>
      </c>
    </row>
    <row r="19" spans="3:162" x14ac:dyDescent="0.4">
      <c r="C19" s="1" t="s">
        <v>0</v>
      </c>
      <c r="E19" s="1" t="s">
        <v>0</v>
      </c>
      <c r="CM19" s="1" t="s">
        <v>218</v>
      </c>
      <c r="CN19" s="1" t="s">
        <v>41</v>
      </c>
      <c r="CO19" s="1" t="s">
        <v>18</v>
      </c>
      <c r="CP19" s="1" t="s">
        <v>217</v>
      </c>
      <c r="CQ19" s="1" t="s">
        <v>16</v>
      </c>
      <c r="CR19" s="1" t="s">
        <v>216</v>
      </c>
      <c r="CS19" s="1" t="s">
        <v>16</v>
      </c>
      <c r="CT19" s="1" t="s">
        <v>18</v>
      </c>
      <c r="CU19" s="1" t="s">
        <v>40</v>
      </c>
      <c r="CV19" s="1" t="s">
        <v>16</v>
      </c>
      <c r="CW19" s="1" t="s">
        <v>215</v>
      </c>
      <c r="CX19" s="1" t="s">
        <v>16</v>
      </c>
      <c r="CY19" s="1" t="s">
        <v>18</v>
      </c>
      <c r="CZ19" s="1" t="s">
        <v>214</v>
      </c>
      <c r="DA19" s="1" t="s">
        <v>16</v>
      </c>
      <c r="DB19" s="1" t="s">
        <v>35</v>
      </c>
      <c r="DC19" s="1">
        <v>3</v>
      </c>
      <c r="DD19" s="1" t="s">
        <v>213</v>
      </c>
      <c r="DE19" s="1" t="s">
        <v>16</v>
      </c>
      <c r="DF19" s="1" t="s">
        <v>13</v>
      </c>
      <c r="DG19" s="1" t="s">
        <v>29</v>
      </c>
      <c r="DH19" s="1" t="s">
        <v>212</v>
      </c>
      <c r="DI19" s="1" t="s">
        <v>18</v>
      </c>
      <c r="DJ19" s="1">
        <v>3</v>
      </c>
      <c r="DK19" s="1" t="s">
        <v>26</v>
      </c>
      <c r="DL19" s="1" t="s">
        <v>226</v>
      </c>
      <c r="DM19" s="1" t="s">
        <v>38</v>
      </c>
      <c r="DN19" s="1" t="s">
        <v>211</v>
      </c>
      <c r="DY19" s="1" t="s">
        <v>0</v>
      </c>
      <c r="FF19" s="1" t="s">
        <v>0</v>
      </c>
    </row>
    <row r="20" spans="3:162" x14ac:dyDescent="0.4">
      <c r="C20" s="1" t="s">
        <v>0</v>
      </c>
      <c r="E20" s="1" t="s">
        <v>0</v>
      </c>
      <c r="CM20" s="1" t="s">
        <v>218</v>
      </c>
      <c r="CN20" s="1" t="s">
        <v>41</v>
      </c>
      <c r="CO20" s="1" t="s">
        <v>18</v>
      </c>
      <c r="CP20" s="1" t="s">
        <v>217</v>
      </c>
      <c r="CQ20" s="1" t="s">
        <v>16</v>
      </c>
      <c r="CR20" s="1" t="s">
        <v>216</v>
      </c>
      <c r="CS20" s="1" t="s">
        <v>16</v>
      </c>
      <c r="CT20" s="1" t="s">
        <v>18</v>
      </c>
      <c r="CU20" s="1" t="s">
        <v>40</v>
      </c>
      <c r="CV20" s="1" t="s">
        <v>16</v>
      </c>
      <c r="CW20" s="1" t="s">
        <v>215</v>
      </c>
      <c r="CX20" s="1" t="s">
        <v>16</v>
      </c>
      <c r="CY20" s="1" t="s">
        <v>18</v>
      </c>
      <c r="CZ20" s="1" t="s">
        <v>214</v>
      </c>
      <c r="DA20" s="1" t="s">
        <v>16</v>
      </c>
      <c r="DB20" s="1" t="s">
        <v>35</v>
      </c>
      <c r="DC20" s="1">
        <v>4</v>
      </c>
      <c r="DD20" s="1" t="s">
        <v>213</v>
      </c>
      <c r="DE20" s="1" t="s">
        <v>16</v>
      </c>
      <c r="DF20" s="1" t="s">
        <v>13</v>
      </c>
      <c r="DG20" s="1" t="s">
        <v>29</v>
      </c>
      <c r="DH20" s="1" t="s">
        <v>212</v>
      </c>
      <c r="DI20" s="1" t="s">
        <v>18</v>
      </c>
      <c r="DJ20" s="1">
        <v>4</v>
      </c>
      <c r="DK20" s="1" t="s">
        <v>26</v>
      </c>
      <c r="DL20" s="1" t="s">
        <v>225</v>
      </c>
      <c r="DM20" s="1" t="s">
        <v>38</v>
      </c>
      <c r="DN20" s="1" t="s">
        <v>211</v>
      </c>
      <c r="DY20" s="1" t="s">
        <v>0</v>
      </c>
      <c r="FF20" s="1" t="s">
        <v>0</v>
      </c>
    </row>
    <row r="21" spans="3:162" x14ac:dyDescent="0.4">
      <c r="C21" s="1" t="s">
        <v>0</v>
      </c>
      <c r="E21" s="1" t="s">
        <v>0</v>
      </c>
      <c r="CM21" s="1" t="s">
        <v>218</v>
      </c>
      <c r="CN21" s="1" t="s">
        <v>41</v>
      </c>
      <c r="CO21" s="1" t="s">
        <v>18</v>
      </c>
      <c r="CP21" s="1" t="s">
        <v>217</v>
      </c>
      <c r="CQ21" s="1" t="s">
        <v>16</v>
      </c>
      <c r="CR21" s="1" t="s">
        <v>216</v>
      </c>
      <c r="CS21" s="1" t="s">
        <v>16</v>
      </c>
      <c r="CT21" s="1" t="s">
        <v>18</v>
      </c>
      <c r="CU21" s="1" t="s">
        <v>40</v>
      </c>
      <c r="CV21" s="1" t="s">
        <v>16</v>
      </c>
      <c r="CW21" s="1" t="s">
        <v>215</v>
      </c>
      <c r="CX21" s="1" t="s">
        <v>16</v>
      </c>
      <c r="CY21" s="1" t="s">
        <v>18</v>
      </c>
      <c r="CZ21" s="1" t="s">
        <v>214</v>
      </c>
      <c r="DA21" s="1" t="s">
        <v>16</v>
      </c>
      <c r="DB21" s="1" t="s">
        <v>35</v>
      </c>
      <c r="DC21" s="1">
        <v>5</v>
      </c>
      <c r="DD21" s="1" t="s">
        <v>213</v>
      </c>
      <c r="DE21" s="1" t="s">
        <v>16</v>
      </c>
      <c r="DF21" s="1" t="s">
        <v>13</v>
      </c>
      <c r="DG21" s="1" t="s">
        <v>29</v>
      </c>
      <c r="DH21" s="1" t="s">
        <v>212</v>
      </c>
      <c r="DI21" s="1" t="s">
        <v>18</v>
      </c>
      <c r="DJ21" s="1">
        <v>5</v>
      </c>
      <c r="DK21" s="1" t="s">
        <v>26</v>
      </c>
      <c r="DL21" s="1" t="s">
        <v>224</v>
      </c>
      <c r="DM21" s="1" t="s">
        <v>38</v>
      </c>
      <c r="DN21" s="1" t="s">
        <v>211</v>
      </c>
      <c r="DY21" s="1" t="s">
        <v>0</v>
      </c>
      <c r="FF21" s="1" t="s">
        <v>0</v>
      </c>
    </row>
    <row r="22" spans="3:162" x14ac:dyDescent="0.4">
      <c r="C22" s="1" t="s">
        <v>0</v>
      </c>
      <c r="E22" s="1" t="s">
        <v>0</v>
      </c>
      <c r="CM22" s="1" t="s">
        <v>218</v>
      </c>
      <c r="CN22" s="1" t="s">
        <v>41</v>
      </c>
      <c r="CO22" s="1" t="s">
        <v>18</v>
      </c>
      <c r="CP22" s="1" t="s">
        <v>217</v>
      </c>
      <c r="CQ22" s="1" t="s">
        <v>16</v>
      </c>
      <c r="CR22" s="1" t="s">
        <v>216</v>
      </c>
      <c r="CS22" s="1" t="s">
        <v>16</v>
      </c>
      <c r="CT22" s="1" t="s">
        <v>18</v>
      </c>
      <c r="CU22" s="1" t="s">
        <v>40</v>
      </c>
      <c r="CV22" s="1" t="s">
        <v>16</v>
      </c>
      <c r="CW22" s="1" t="s">
        <v>215</v>
      </c>
      <c r="CX22" s="1" t="s">
        <v>16</v>
      </c>
      <c r="CY22" s="1" t="s">
        <v>18</v>
      </c>
      <c r="CZ22" s="1" t="s">
        <v>214</v>
      </c>
      <c r="DA22" s="1" t="s">
        <v>16</v>
      </c>
      <c r="DB22" s="1" t="s">
        <v>35</v>
      </c>
      <c r="DC22" s="1">
        <v>6</v>
      </c>
      <c r="DD22" s="1" t="s">
        <v>213</v>
      </c>
      <c r="DE22" s="1" t="s">
        <v>16</v>
      </c>
      <c r="DF22" s="1" t="s">
        <v>13</v>
      </c>
      <c r="DG22" s="1" t="s">
        <v>29</v>
      </c>
      <c r="DH22" s="1" t="s">
        <v>212</v>
      </c>
      <c r="DI22" s="1" t="s">
        <v>18</v>
      </c>
      <c r="DJ22" s="1">
        <v>6</v>
      </c>
      <c r="DK22" s="1" t="s">
        <v>26</v>
      </c>
      <c r="DL22" s="1" t="s">
        <v>223</v>
      </c>
      <c r="DM22" s="1" t="s">
        <v>38</v>
      </c>
      <c r="DN22" s="1" t="s">
        <v>211</v>
      </c>
      <c r="DY22" s="1" t="s">
        <v>0</v>
      </c>
      <c r="FF22" s="1" t="s">
        <v>0</v>
      </c>
    </row>
    <row r="23" spans="3:162" x14ac:dyDescent="0.4">
      <c r="C23" s="1" t="s">
        <v>0</v>
      </c>
      <c r="E23" s="1" t="s">
        <v>0</v>
      </c>
      <c r="CM23" s="1" t="s">
        <v>218</v>
      </c>
      <c r="CN23" s="1" t="s">
        <v>41</v>
      </c>
      <c r="CO23" s="1" t="s">
        <v>18</v>
      </c>
      <c r="CP23" s="1" t="s">
        <v>217</v>
      </c>
      <c r="CQ23" s="1" t="s">
        <v>16</v>
      </c>
      <c r="CR23" s="1" t="s">
        <v>216</v>
      </c>
      <c r="CS23" s="1" t="s">
        <v>16</v>
      </c>
      <c r="CT23" s="1" t="s">
        <v>18</v>
      </c>
      <c r="CU23" s="1" t="s">
        <v>40</v>
      </c>
      <c r="CV23" s="1" t="s">
        <v>16</v>
      </c>
      <c r="CW23" s="1" t="s">
        <v>215</v>
      </c>
      <c r="CX23" s="1" t="s">
        <v>16</v>
      </c>
      <c r="CY23" s="1" t="s">
        <v>18</v>
      </c>
      <c r="CZ23" s="1" t="s">
        <v>214</v>
      </c>
      <c r="DA23" s="1" t="s">
        <v>16</v>
      </c>
      <c r="DB23" s="1" t="s">
        <v>35</v>
      </c>
      <c r="DC23" s="1">
        <v>7</v>
      </c>
      <c r="DD23" s="1" t="s">
        <v>213</v>
      </c>
      <c r="DE23" s="1" t="s">
        <v>16</v>
      </c>
      <c r="DF23" s="1" t="s">
        <v>13</v>
      </c>
      <c r="DG23" s="1" t="s">
        <v>29</v>
      </c>
      <c r="DH23" s="1" t="s">
        <v>212</v>
      </c>
      <c r="DI23" s="1" t="s">
        <v>18</v>
      </c>
      <c r="DJ23" s="1">
        <v>7</v>
      </c>
      <c r="DK23" s="1" t="s">
        <v>26</v>
      </c>
      <c r="DL23" s="1" t="s">
        <v>222</v>
      </c>
      <c r="DM23" s="1" t="s">
        <v>38</v>
      </c>
      <c r="DN23" s="1" t="s">
        <v>211</v>
      </c>
      <c r="DY23" s="1" t="s">
        <v>0</v>
      </c>
      <c r="FF23" s="1" t="s">
        <v>0</v>
      </c>
    </row>
    <row r="24" spans="3:162" x14ac:dyDescent="0.4">
      <c r="C24" s="1" t="s">
        <v>0</v>
      </c>
      <c r="E24" s="1" t="s">
        <v>0</v>
      </c>
      <c r="CM24" s="1" t="s">
        <v>218</v>
      </c>
      <c r="CN24" s="1" t="s">
        <v>41</v>
      </c>
      <c r="CO24" s="1" t="s">
        <v>18</v>
      </c>
      <c r="CP24" s="1" t="s">
        <v>217</v>
      </c>
      <c r="CQ24" s="1" t="s">
        <v>16</v>
      </c>
      <c r="CR24" s="1" t="s">
        <v>216</v>
      </c>
      <c r="CS24" s="1" t="s">
        <v>16</v>
      </c>
      <c r="CT24" s="1" t="s">
        <v>18</v>
      </c>
      <c r="CU24" s="1" t="s">
        <v>40</v>
      </c>
      <c r="CV24" s="1" t="s">
        <v>16</v>
      </c>
      <c r="CW24" s="1" t="s">
        <v>215</v>
      </c>
      <c r="CX24" s="1" t="s">
        <v>16</v>
      </c>
      <c r="CY24" s="1" t="s">
        <v>18</v>
      </c>
      <c r="CZ24" s="1" t="s">
        <v>214</v>
      </c>
      <c r="DA24" s="1" t="s">
        <v>16</v>
      </c>
      <c r="DB24" s="1" t="s">
        <v>35</v>
      </c>
      <c r="DC24" s="1">
        <v>8</v>
      </c>
      <c r="DD24" s="1" t="s">
        <v>213</v>
      </c>
      <c r="DE24" s="1" t="s">
        <v>16</v>
      </c>
      <c r="DF24" s="1" t="s">
        <v>13</v>
      </c>
      <c r="DG24" s="1" t="s">
        <v>29</v>
      </c>
      <c r="DH24" s="1" t="s">
        <v>212</v>
      </c>
      <c r="DI24" s="1" t="s">
        <v>18</v>
      </c>
      <c r="DJ24" s="1">
        <v>8</v>
      </c>
      <c r="DK24" s="1" t="s">
        <v>26</v>
      </c>
      <c r="DL24" s="1" t="s">
        <v>221</v>
      </c>
      <c r="DM24" s="1" t="s">
        <v>38</v>
      </c>
      <c r="DN24" s="1" t="s">
        <v>211</v>
      </c>
      <c r="DY24" s="1" t="s">
        <v>0</v>
      </c>
      <c r="FF24" s="1" t="s">
        <v>0</v>
      </c>
    </row>
    <row r="25" spans="3:162" x14ac:dyDescent="0.4">
      <c r="C25" s="1" t="s">
        <v>0</v>
      </c>
      <c r="E25" s="1" t="s">
        <v>0</v>
      </c>
      <c r="CM25" s="1" t="s">
        <v>218</v>
      </c>
      <c r="CN25" s="1" t="s">
        <v>41</v>
      </c>
      <c r="CO25" s="1" t="s">
        <v>18</v>
      </c>
      <c r="CP25" s="1" t="s">
        <v>217</v>
      </c>
      <c r="CQ25" s="1" t="s">
        <v>16</v>
      </c>
      <c r="CR25" s="1" t="s">
        <v>216</v>
      </c>
      <c r="CS25" s="1" t="s">
        <v>16</v>
      </c>
      <c r="CT25" s="1" t="s">
        <v>18</v>
      </c>
      <c r="CU25" s="1" t="s">
        <v>40</v>
      </c>
      <c r="CV25" s="1" t="s">
        <v>16</v>
      </c>
      <c r="CW25" s="1" t="s">
        <v>215</v>
      </c>
      <c r="CX25" s="1" t="s">
        <v>16</v>
      </c>
      <c r="CY25" s="1" t="s">
        <v>18</v>
      </c>
      <c r="CZ25" s="1" t="s">
        <v>214</v>
      </c>
      <c r="DA25" s="1" t="s">
        <v>16</v>
      </c>
      <c r="DB25" s="1" t="s">
        <v>35</v>
      </c>
      <c r="DC25" s="1">
        <v>9</v>
      </c>
      <c r="DD25" s="1" t="s">
        <v>213</v>
      </c>
      <c r="DE25" s="1" t="s">
        <v>16</v>
      </c>
      <c r="DF25" s="1" t="s">
        <v>13</v>
      </c>
      <c r="DG25" s="1" t="s">
        <v>29</v>
      </c>
      <c r="DH25" s="1" t="s">
        <v>212</v>
      </c>
      <c r="DI25" s="1" t="s">
        <v>18</v>
      </c>
      <c r="DJ25" s="1">
        <v>9</v>
      </c>
      <c r="DK25" s="1" t="s">
        <v>26</v>
      </c>
      <c r="DL25" s="1" t="s">
        <v>220</v>
      </c>
      <c r="DM25" s="1" t="s">
        <v>38</v>
      </c>
      <c r="DN25" s="1" t="s">
        <v>211</v>
      </c>
      <c r="DY25" s="1" t="s">
        <v>0</v>
      </c>
      <c r="FF25" s="1" t="s">
        <v>0</v>
      </c>
    </row>
    <row r="26" spans="3:162" x14ac:dyDescent="0.4">
      <c r="C26" s="1" t="s">
        <v>0</v>
      </c>
      <c r="E26" s="1" t="s">
        <v>0</v>
      </c>
      <c r="CM26" s="1" t="s">
        <v>218</v>
      </c>
      <c r="CN26" s="1" t="s">
        <v>41</v>
      </c>
      <c r="CO26" s="1" t="s">
        <v>18</v>
      </c>
      <c r="CP26" s="1" t="s">
        <v>217</v>
      </c>
      <c r="CQ26" s="1" t="s">
        <v>16</v>
      </c>
      <c r="CR26" s="1" t="s">
        <v>216</v>
      </c>
      <c r="CS26" s="1" t="s">
        <v>16</v>
      </c>
      <c r="CT26" s="1" t="s">
        <v>18</v>
      </c>
      <c r="CU26" s="1" t="s">
        <v>40</v>
      </c>
      <c r="CV26" s="1" t="s">
        <v>16</v>
      </c>
      <c r="CW26" s="1" t="s">
        <v>215</v>
      </c>
      <c r="CX26" s="1" t="s">
        <v>16</v>
      </c>
      <c r="CY26" s="1" t="s">
        <v>18</v>
      </c>
      <c r="CZ26" s="1" t="s">
        <v>214</v>
      </c>
      <c r="DA26" s="1" t="s">
        <v>16</v>
      </c>
      <c r="DB26" s="1" t="s">
        <v>35</v>
      </c>
      <c r="DC26" s="1">
        <v>10</v>
      </c>
      <c r="DD26" s="1" t="s">
        <v>213</v>
      </c>
      <c r="DE26" s="1" t="s">
        <v>16</v>
      </c>
      <c r="DF26" s="1" t="s">
        <v>13</v>
      </c>
      <c r="DG26" s="1" t="s">
        <v>29</v>
      </c>
      <c r="DH26" s="1" t="s">
        <v>212</v>
      </c>
      <c r="DI26" s="1" t="s">
        <v>18</v>
      </c>
      <c r="DJ26" s="1">
        <v>10</v>
      </c>
      <c r="DK26" s="1" t="s">
        <v>26</v>
      </c>
      <c r="DL26" s="1" t="s">
        <v>219</v>
      </c>
      <c r="DM26" s="1" t="s">
        <v>38</v>
      </c>
      <c r="DN26" s="1" t="s">
        <v>211</v>
      </c>
      <c r="DY26" s="1" t="s">
        <v>0</v>
      </c>
      <c r="FF26" s="1" t="s">
        <v>0</v>
      </c>
    </row>
    <row r="27" spans="3:162" x14ac:dyDescent="0.4">
      <c r="C27" s="1" t="s">
        <v>0</v>
      </c>
      <c r="E27" s="1" t="s">
        <v>0</v>
      </c>
      <c r="CM27" s="1" t="s">
        <v>218</v>
      </c>
      <c r="CN27" s="1" t="s">
        <v>41</v>
      </c>
      <c r="CO27" s="1" t="s">
        <v>18</v>
      </c>
      <c r="CP27" s="1" t="s">
        <v>217</v>
      </c>
      <c r="CQ27" s="1" t="s">
        <v>16</v>
      </c>
      <c r="CR27" s="1" t="s">
        <v>216</v>
      </c>
      <c r="CS27" s="1" t="s">
        <v>16</v>
      </c>
      <c r="CT27" s="1" t="s">
        <v>18</v>
      </c>
      <c r="CU27" s="1" t="s">
        <v>40</v>
      </c>
      <c r="CV27" s="1" t="s">
        <v>16</v>
      </c>
      <c r="CW27" s="1" t="s">
        <v>215</v>
      </c>
      <c r="CX27" s="1" t="s">
        <v>16</v>
      </c>
      <c r="CY27" s="1" t="s">
        <v>18</v>
      </c>
      <c r="CZ27" s="1" t="s">
        <v>214</v>
      </c>
      <c r="DA27" s="1" t="s">
        <v>16</v>
      </c>
      <c r="DB27" s="1" t="s">
        <v>35</v>
      </c>
      <c r="DC27" s="1">
        <v>11</v>
      </c>
      <c r="DD27" s="1" t="s">
        <v>213</v>
      </c>
      <c r="DE27" s="1" t="s">
        <v>16</v>
      </c>
      <c r="DF27" s="1" t="s">
        <v>13</v>
      </c>
      <c r="DG27" s="1" t="s">
        <v>29</v>
      </c>
      <c r="DH27" s="1" t="s">
        <v>212</v>
      </c>
      <c r="DI27" s="1" t="s">
        <v>18</v>
      </c>
      <c r="DJ27" s="1">
        <v>11</v>
      </c>
      <c r="DK27" s="1" t="s">
        <v>26</v>
      </c>
      <c r="DM27" s="1" t="s">
        <v>38</v>
      </c>
      <c r="DN27" s="1" t="s">
        <v>211</v>
      </c>
      <c r="DY27" s="1" t="s">
        <v>0</v>
      </c>
      <c r="FF27" s="1" t="s">
        <v>0</v>
      </c>
    </row>
    <row r="28" spans="3:162" x14ac:dyDescent="0.4">
      <c r="C28" s="1" t="s">
        <v>0</v>
      </c>
      <c r="E28" s="1" t="s">
        <v>0</v>
      </c>
      <c r="CM28" s="1" t="s">
        <v>218</v>
      </c>
      <c r="CN28" s="1" t="s">
        <v>41</v>
      </c>
      <c r="CO28" s="1" t="s">
        <v>18</v>
      </c>
      <c r="CP28" s="1" t="s">
        <v>217</v>
      </c>
      <c r="CQ28" s="1" t="s">
        <v>16</v>
      </c>
      <c r="CR28" s="1" t="s">
        <v>216</v>
      </c>
      <c r="CS28" s="1" t="s">
        <v>16</v>
      </c>
      <c r="CT28" s="1" t="s">
        <v>18</v>
      </c>
      <c r="CU28" s="1" t="s">
        <v>40</v>
      </c>
      <c r="CV28" s="1" t="s">
        <v>16</v>
      </c>
      <c r="CW28" s="1" t="s">
        <v>215</v>
      </c>
      <c r="CX28" s="1" t="s">
        <v>16</v>
      </c>
      <c r="CY28" s="1" t="s">
        <v>18</v>
      </c>
      <c r="CZ28" s="1" t="s">
        <v>214</v>
      </c>
      <c r="DA28" s="1" t="s">
        <v>16</v>
      </c>
      <c r="DB28" s="1" t="s">
        <v>35</v>
      </c>
      <c r="DC28" s="1">
        <v>12</v>
      </c>
      <c r="DD28" s="1" t="s">
        <v>213</v>
      </c>
      <c r="DE28" s="1" t="s">
        <v>16</v>
      </c>
      <c r="DF28" s="1" t="s">
        <v>13</v>
      </c>
      <c r="DG28" s="1" t="s">
        <v>29</v>
      </c>
      <c r="DH28" s="1" t="s">
        <v>212</v>
      </c>
      <c r="DI28" s="1" t="s">
        <v>18</v>
      </c>
      <c r="DJ28" s="1">
        <v>12</v>
      </c>
      <c r="DK28" s="1" t="s">
        <v>26</v>
      </c>
      <c r="DM28" s="1" t="s">
        <v>38</v>
      </c>
      <c r="DN28" s="1" t="s">
        <v>211</v>
      </c>
      <c r="DY28" s="1" t="s">
        <v>0</v>
      </c>
      <c r="FF28" s="1" t="s">
        <v>0</v>
      </c>
    </row>
    <row r="29" spans="3:162" x14ac:dyDescent="0.4">
      <c r="C29" s="1" t="s">
        <v>0</v>
      </c>
      <c r="E29" s="1" t="s">
        <v>0</v>
      </c>
      <c r="CM29" s="1" t="s">
        <v>218</v>
      </c>
      <c r="CN29" s="1" t="s">
        <v>41</v>
      </c>
      <c r="CO29" s="1" t="s">
        <v>18</v>
      </c>
      <c r="CP29" s="1" t="s">
        <v>217</v>
      </c>
      <c r="CQ29" s="1" t="s">
        <v>16</v>
      </c>
      <c r="CR29" s="1" t="s">
        <v>216</v>
      </c>
      <c r="CS29" s="1" t="s">
        <v>16</v>
      </c>
      <c r="CT29" s="1" t="s">
        <v>18</v>
      </c>
      <c r="CU29" s="1" t="s">
        <v>40</v>
      </c>
      <c r="CV29" s="1" t="s">
        <v>16</v>
      </c>
      <c r="CW29" s="1" t="s">
        <v>215</v>
      </c>
      <c r="CX29" s="1" t="s">
        <v>16</v>
      </c>
      <c r="CY29" s="1" t="s">
        <v>18</v>
      </c>
      <c r="CZ29" s="1" t="s">
        <v>214</v>
      </c>
      <c r="DA29" s="1" t="s">
        <v>16</v>
      </c>
      <c r="DB29" s="1" t="s">
        <v>35</v>
      </c>
      <c r="DC29" s="1">
        <v>13</v>
      </c>
      <c r="DD29" s="1" t="s">
        <v>213</v>
      </c>
      <c r="DE29" s="1" t="s">
        <v>16</v>
      </c>
      <c r="DF29" s="1" t="s">
        <v>13</v>
      </c>
      <c r="DG29" s="1" t="s">
        <v>29</v>
      </c>
      <c r="DH29" s="1" t="s">
        <v>212</v>
      </c>
      <c r="DI29" s="1" t="s">
        <v>18</v>
      </c>
      <c r="DJ29" s="1">
        <v>13</v>
      </c>
      <c r="DK29" s="1" t="s">
        <v>26</v>
      </c>
      <c r="DM29" s="1" t="s">
        <v>38</v>
      </c>
      <c r="DN29" s="1" t="s">
        <v>211</v>
      </c>
      <c r="DY29" s="1" t="s">
        <v>0</v>
      </c>
      <c r="FF29" s="1" t="s">
        <v>0</v>
      </c>
    </row>
    <row r="30" spans="3:162" x14ac:dyDescent="0.4">
      <c r="C30" s="1" t="s">
        <v>0</v>
      </c>
      <c r="E30" s="1" t="s">
        <v>0</v>
      </c>
      <c r="CM30" s="1" t="s">
        <v>218</v>
      </c>
      <c r="CN30" s="1" t="s">
        <v>41</v>
      </c>
      <c r="CO30" s="1" t="s">
        <v>18</v>
      </c>
      <c r="CP30" s="1" t="s">
        <v>217</v>
      </c>
      <c r="CQ30" s="1" t="s">
        <v>16</v>
      </c>
      <c r="CR30" s="1" t="s">
        <v>216</v>
      </c>
      <c r="CS30" s="1" t="s">
        <v>16</v>
      </c>
      <c r="CT30" s="1" t="s">
        <v>18</v>
      </c>
      <c r="CU30" s="1" t="s">
        <v>40</v>
      </c>
      <c r="CV30" s="1" t="s">
        <v>16</v>
      </c>
      <c r="CW30" s="1" t="s">
        <v>215</v>
      </c>
      <c r="CX30" s="1" t="s">
        <v>16</v>
      </c>
      <c r="CY30" s="1" t="s">
        <v>18</v>
      </c>
      <c r="CZ30" s="1" t="s">
        <v>214</v>
      </c>
      <c r="DA30" s="1" t="s">
        <v>16</v>
      </c>
      <c r="DB30" s="1" t="s">
        <v>35</v>
      </c>
      <c r="DC30" s="1">
        <v>14</v>
      </c>
      <c r="DD30" s="1" t="s">
        <v>213</v>
      </c>
      <c r="DE30" s="1" t="s">
        <v>16</v>
      </c>
      <c r="DF30" s="1" t="s">
        <v>13</v>
      </c>
      <c r="DG30" s="1" t="s">
        <v>29</v>
      </c>
      <c r="DH30" s="1" t="s">
        <v>212</v>
      </c>
      <c r="DI30" s="1" t="s">
        <v>18</v>
      </c>
      <c r="DJ30" s="1">
        <v>14</v>
      </c>
      <c r="DK30" s="1" t="s">
        <v>26</v>
      </c>
      <c r="DM30" s="1" t="s">
        <v>38</v>
      </c>
      <c r="DN30" s="1" t="s">
        <v>211</v>
      </c>
      <c r="DY30" s="1" t="s">
        <v>0</v>
      </c>
      <c r="FF30" s="1" t="s">
        <v>0</v>
      </c>
    </row>
    <row r="31" spans="3:162" x14ac:dyDescent="0.4">
      <c r="C31" s="1" t="s">
        <v>0</v>
      </c>
      <c r="E31" s="1" t="s">
        <v>0</v>
      </c>
      <c r="CM31" s="1" t="s">
        <v>218</v>
      </c>
      <c r="CN31" s="1" t="s">
        <v>41</v>
      </c>
      <c r="CO31" s="1" t="s">
        <v>18</v>
      </c>
      <c r="CP31" s="1" t="s">
        <v>217</v>
      </c>
      <c r="CQ31" s="1" t="s">
        <v>16</v>
      </c>
      <c r="CR31" s="1" t="s">
        <v>216</v>
      </c>
      <c r="CS31" s="1" t="s">
        <v>16</v>
      </c>
      <c r="CT31" s="1" t="s">
        <v>18</v>
      </c>
      <c r="CU31" s="1" t="s">
        <v>40</v>
      </c>
      <c r="CV31" s="1" t="s">
        <v>16</v>
      </c>
      <c r="CW31" s="1" t="s">
        <v>215</v>
      </c>
      <c r="CX31" s="1" t="s">
        <v>16</v>
      </c>
      <c r="CY31" s="1" t="s">
        <v>18</v>
      </c>
      <c r="CZ31" s="1" t="s">
        <v>214</v>
      </c>
      <c r="DA31" s="1" t="s">
        <v>16</v>
      </c>
      <c r="DB31" s="1" t="s">
        <v>35</v>
      </c>
      <c r="DC31" s="1">
        <v>15</v>
      </c>
      <c r="DD31" s="1" t="s">
        <v>213</v>
      </c>
      <c r="DE31" s="1" t="s">
        <v>16</v>
      </c>
      <c r="DF31" s="1" t="s">
        <v>13</v>
      </c>
      <c r="DG31" s="1" t="s">
        <v>29</v>
      </c>
      <c r="DH31" s="1" t="s">
        <v>212</v>
      </c>
      <c r="DI31" s="1" t="s">
        <v>18</v>
      </c>
      <c r="DJ31" s="1">
        <v>15</v>
      </c>
      <c r="DK31" s="1" t="s">
        <v>26</v>
      </c>
      <c r="DM31" s="1" t="s">
        <v>38</v>
      </c>
      <c r="DN31" s="1" t="s">
        <v>211</v>
      </c>
      <c r="DY31" s="1" t="s">
        <v>0</v>
      </c>
      <c r="FF31" s="1" t="s">
        <v>0</v>
      </c>
    </row>
    <row r="32" spans="3:162" x14ac:dyDescent="0.4">
      <c r="C32" s="1" t="s">
        <v>0</v>
      </c>
      <c r="E32" s="1" t="s">
        <v>0</v>
      </c>
      <c r="CM32" s="1" t="s">
        <v>218</v>
      </c>
      <c r="CN32" s="1" t="s">
        <v>41</v>
      </c>
      <c r="CO32" s="1" t="s">
        <v>18</v>
      </c>
      <c r="CP32" s="1" t="s">
        <v>217</v>
      </c>
      <c r="CQ32" s="1" t="s">
        <v>16</v>
      </c>
      <c r="CR32" s="1" t="s">
        <v>216</v>
      </c>
      <c r="CS32" s="1" t="s">
        <v>16</v>
      </c>
      <c r="CT32" s="1" t="s">
        <v>18</v>
      </c>
      <c r="CU32" s="1" t="s">
        <v>40</v>
      </c>
      <c r="CV32" s="1" t="s">
        <v>16</v>
      </c>
      <c r="CW32" s="1" t="s">
        <v>215</v>
      </c>
      <c r="CX32" s="1" t="s">
        <v>16</v>
      </c>
      <c r="CY32" s="1" t="s">
        <v>18</v>
      </c>
      <c r="CZ32" s="1" t="s">
        <v>214</v>
      </c>
      <c r="DA32" s="1" t="s">
        <v>16</v>
      </c>
      <c r="DB32" s="1" t="s">
        <v>35</v>
      </c>
      <c r="DC32" s="1">
        <v>16</v>
      </c>
      <c r="DD32" s="1" t="s">
        <v>213</v>
      </c>
      <c r="DE32" s="1" t="s">
        <v>16</v>
      </c>
      <c r="DF32" s="1" t="s">
        <v>13</v>
      </c>
      <c r="DG32" s="1" t="s">
        <v>29</v>
      </c>
      <c r="DH32" s="1" t="s">
        <v>212</v>
      </c>
      <c r="DI32" s="1" t="s">
        <v>18</v>
      </c>
      <c r="DJ32" s="1">
        <v>16</v>
      </c>
      <c r="DK32" s="1" t="s">
        <v>26</v>
      </c>
      <c r="DM32" s="1" t="s">
        <v>38</v>
      </c>
      <c r="DN32" s="1" t="s">
        <v>211</v>
      </c>
      <c r="DY32" s="1" t="s">
        <v>0</v>
      </c>
      <c r="FF32" s="1" t="s">
        <v>0</v>
      </c>
    </row>
    <row r="33" spans="3:162" x14ac:dyDescent="0.4">
      <c r="C33" s="1" t="s">
        <v>0</v>
      </c>
      <c r="E33" s="1" t="s">
        <v>0</v>
      </c>
      <c r="CM33" s="1" t="s">
        <v>218</v>
      </c>
      <c r="CN33" s="1" t="s">
        <v>41</v>
      </c>
      <c r="CO33" s="1" t="s">
        <v>18</v>
      </c>
      <c r="CP33" s="1" t="s">
        <v>217</v>
      </c>
      <c r="CQ33" s="1" t="s">
        <v>16</v>
      </c>
      <c r="CR33" s="1" t="s">
        <v>216</v>
      </c>
      <c r="CS33" s="1" t="s">
        <v>16</v>
      </c>
      <c r="CT33" s="1" t="s">
        <v>18</v>
      </c>
      <c r="CU33" s="1" t="s">
        <v>40</v>
      </c>
      <c r="CV33" s="1" t="s">
        <v>16</v>
      </c>
      <c r="CW33" s="1" t="s">
        <v>215</v>
      </c>
      <c r="CX33" s="1" t="s">
        <v>16</v>
      </c>
      <c r="CY33" s="1" t="s">
        <v>18</v>
      </c>
      <c r="CZ33" s="1" t="s">
        <v>214</v>
      </c>
      <c r="DA33" s="1" t="s">
        <v>16</v>
      </c>
      <c r="DB33" s="1" t="s">
        <v>35</v>
      </c>
      <c r="DC33" s="1">
        <v>17</v>
      </c>
      <c r="DD33" s="1" t="s">
        <v>213</v>
      </c>
      <c r="DE33" s="1" t="s">
        <v>16</v>
      </c>
      <c r="DF33" s="1" t="s">
        <v>13</v>
      </c>
      <c r="DG33" s="1" t="s">
        <v>29</v>
      </c>
      <c r="DH33" s="1" t="s">
        <v>212</v>
      </c>
      <c r="DI33" s="1" t="s">
        <v>18</v>
      </c>
      <c r="DJ33" s="1">
        <v>17</v>
      </c>
      <c r="DK33" s="1" t="s">
        <v>26</v>
      </c>
      <c r="DM33" s="1" t="s">
        <v>38</v>
      </c>
      <c r="DN33" s="1" t="s">
        <v>211</v>
      </c>
      <c r="DY33" s="1" t="s">
        <v>0</v>
      </c>
      <c r="FF33" s="1" t="s">
        <v>0</v>
      </c>
    </row>
    <row r="34" spans="3:162" x14ac:dyDescent="0.4">
      <c r="C34" s="1" t="s">
        <v>0</v>
      </c>
      <c r="E34" s="1" t="s">
        <v>0</v>
      </c>
      <c r="CL34" s="1" t="s">
        <v>22</v>
      </c>
      <c r="DY34" s="1" t="s">
        <v>0</v>
      </c>
      <c r="FF34" s="1" t="s">
        <v>0</v>
      </c>
    </row>
    <row r="35" spans="3:162" x14ac:dyDescent="0.4">
      <c r="C35" s="1" t="s">
        <v>0</v>
      </c>
      <c r="E35" s="1" t="s">
        <v>0</v>
      </c>
      <c r="CK35" s="1" t="s">
        <v>15</v>
      </c>
      <c r="DY35" s="1" t="s">
        <v>0</v>
      </c>
      <c r="FF35" s="1" t="s">
        <v>0</v>
      </c>
    </row>
    <row r="36" spans="3:162" x14ac:dyDescent="0.4">
      <c r="C36" s="1" t="s">
        <v>0</v>
      </c>
      <c r="E36" s="1" t="s">
        <v>0</v>
      </c>
      <c r="DO36" s="1" t="s">
        <v>21</v>
      </c>
      <c r="DP36" s="1" t="s">
        <v>18</v>
      </c>
      <c r="DQ36" s="1" t="s">
        <v>20</v>
      </c>
      <c r="DR36" s="1" t="s">
        <v>16</v>
      </c>
      <c r="DS36" s="1" t="s">
        <v>19</v>
      </c>
      <c r="DT36" s="1" t="s">
        <v>18</v>
      </c>
      <c r="DU36" s="1" t="s">
        <v>17</v>
      </c>
      <c r="DV36" s="1" t="s">
        <v>16</v>
      </c>
      <c r="DW36" s="1" t="s">
        <v>13</v>
      </c>
      <c r="DX36" s="1" t="s">
        <v>15</v>
      </c>
      <c r="DY36" s="1" t="s">
        <v>0</v>
      </c>
      <c r="FF36" s="1" t="s">
        <v>0</v>
      </c>
    </row>
    <row r="37" spans="3:162" x14ac:dyDescent="0.4">
      <c r="C37" s="1" t="s">
        <v>0</v>
      </c>
      <c r="E37" s="1" t="s">
        <v>0</v>
      </c>
      <c r="BP37" s="1" t="s">
        <v>15</v>
      </c>
      <c r="DY37" s="1" t="s">
        <v>0</v>
      </c>
      <c r="FF37" s="1" t="s">
        <v>0</v>
      </c>
    </row>
    <row r="38" spans="3:162" x14ac:dyDescent="0.4">
      <c r="C38" s="1" t="s">
        <v>0</v>
      </c>
      <c r="E38" s="1" t="s">
        <v>0</v>
      </c>
      <c r="DO38" s="1" t="s">
        <v>21</v>
      </c>
      <c r="DP38" s="1" t="s">
        <v>18</v>
      </c>
      <c r="DQ38" s="1" t="s">
        <v>20</v>
      </c>
      <c r="DR38" s="1" t="s">
        <v>16</v>
      </c>
      <c r="DS38" s="1" t="s">
        <v>19</v>
      </c>
      <c r="DT38" s="1" t="s">
        <v>18</v>
      </c>
      <c r="DU38" s="1" t="s">
        <v>17</v>
      </c>
      <c r="DV38" s="1" t="s">
        <v>16</v>
      </c>
      <c r="DW38" s="1" t="s">
        <v>13</v>
      </c>
      <c r="DX38" s="1" t="s">
        <v>15</v>
      </c>
      <c r="DY38" s="1" t="s">
        <v>0</v>
      </c>
      <c r="FF38" s="1" t="s">
        <v>0</v>
      </c>
    </row>
    <row r="39" spans="3:162" x14ac:dyDescent="0.4">
      <c r="C39" s="1" t="s">
        <v>0</v>
      </c>
      <c r="E39" s="1" t="s">
        <v>0</v>
      </c>
      <c r="BI39" s="1" t="s">
        <v>210</v>
      </c>
      <c r="DZ39" s="1" t="s">
        <v>7</v>
      </c>
      <c r="EA39" s="1" t="s">
        <v>12</v>
      </c>
      <c r="EB39" s="1" t="s">
        <v>0</v>
      </c>
      <c r="EC39" s="1" t="s">
        <v>11</v>
      </c>
      <c r="ED39" s="1" t="s">
        <v>0</v>
      </c>
      <c r="EE39" s="1" t="s">
        <v>10</v>
      </c>
      <c r="EF39" s="1" t="s">
        <v>0</v>
      </c>
      <c r="EG39" s="1" t="s">
        <v>9</v>
      </c>
      <c r="EH39" s="1" t="s">
        <v>0</v>
      </c>
      <c r="EI39" s="1" t="s">
        <v>8</v>
      </c>
      <c r="EJ39" s="1" t="s">
        <v>3</v>
      </c>
      <c r="EK39" s="1" t="s">
        <v>7</v>
      </c>
      <c r="EL39" s="1" t="s">
        <v>6</v>
      </c>
      <c r="EM39" s="1" t="s">
        <v>5</v>
      </c>
      <c r="EN39" s="1" t="s">
        <v>0</v>
      </c>
      <c r="EO39" s="1" t="s">
        <v>4</v>
      </c>
      <c r="EP39" s="1" t="s">
        <v>0</v>
      </c>
      <c r="FF39" s="1" t="s">
        <v>0</v>
      </c>
    </row>
    <row r="40" spans="3:162" x14ac:dyDescent="0.4">
      <c r="C40" s="1" t="s">
        <v>0</v>
      </c>
      <c r="E40" s="1" t="s">
        <v>0</v>
      </c>
      <c r="EQ40" s="1" t="s">
        <v>209</v>
      </c>
      <c r="ER40" s="1">
        <v>1</v>
      </c>
      <c r="ES40" s="1" t="s">
        <v>208</v>
      </c>
      <c r="ET40" s="1" t="s">
        <v>18</v>
      </c>
      <c r="EU40" s="1" t="s">
        <v>51</v>
      </c>
      <c r="EV40" s="1" t="s">
        <v>207</v>
      </c>
      <c r="EW40" s="1" t="s">
        <v>18</v>
      </c>
      <c r="EX40" s="1" t="s">
        <v>204</v>
      </c>
      <c r="EY40" s="1" t="s">
        <v>206</v>
      </c>
      <c r="EZ40" s="1" t="s">
        <v>205</v>
      </c>
      <c r="FA40" s="1">
        <v>11</v>
      </c>
      <c r="FB40" s="1" t="s">
        <v>204</v>
      </c>
      <c r="FC40" s="1" t="s">
        <v>203</v>
      </c>
      <c r="FD40" s="1" t="s">
        <v>202</v>
      </c>
      <c r="FE40" s="1" t="s">
        <v>42</v>
      </c>
      <c r="FF40" s="1" t="s">
        <v>0</v>
      </c>
    </row>
    <row r="41" spans="3:162" x14ac:dyDescent="0.4">
      <c r="C41" s="1" t="s">
        <v>0</v>
      </c>
      <c r="E41" s="1" t="s">
        <v>0</v>
      </c>
      <c r="EQ41" s="1" t="s">
        <v>209</v>
      </c>
      <c r="ER41" s="1">
        <v>2</v>
      </c>
      <c r="ES41" s="1" t="s">
        <v>208</v>
      </c>
      <c r="ET41" s="1" t="s">
        <v>18</v>
      </c>
      <c r="EU41" s="1" t="s">
        <v>51</v>
      </c>
      <c r="EV41" s="1" t="s">
        <v>207</v>
      </c>
      <c r="EW41" s="1" t="s">
        <v>18</v>
      </c>
      <c r="EX41" s="1" t="s">
        <v>204</v>
      </c>
      <c r="EY41" s="1" t="s">
        <v>206</v>
      </c>
      <c r="EZ41" s="1" t="s">
        <v>205</v>
      </c>
      <c r="FA41" s="1">
        <f t="shared" ref="FA41:FA56" si="0">FA40+1</f>
        <v>12</v>
      </c>
      <c r="FB41" s="1" t="s">
        <v>204</v>
      </c>
      <c r="FC41" s="1" t="s">
        <v>203</v>
      </c>
      <c r="FD41" s="1" t="s">
        <v>202</v>
      </c>
      <c r="FE41" s="1" t="s">
        <v>42</v>
      </c>
      <c r="FF41" s="1" t="s">
        <v>0</v>
      </c>
    </row>
    <row r="42" spans="3:162" x14ac:dyDescent="0.4">
      <c r="C42" s="1" t="s">
        <v>0</v>
      </c>
      <c r="E42" s="1" t="s">
        <v>0</v>
      </c>
      <c r="EQ42" s="1" t="s">
        <v>209</v>
      </c>
      <c r="ER42" s="1">
        <v>3</v>
      </c>
      <c r="ES42" s="1" t="s">
        <v>208</v>
      </c>
      <c r="ET42" s="1" t="s">
        <v>18</v>
      </c>
      <c r="EU42" s="1" t="s">
        <v>51</v>
      </c>
      <c r="EV42" s="1" t="s">
        <v>207</v>
      </c>
      <c r="EW42" s="1" t="s">
        <v>18</v>
      </c>
      <c r="EX42" s="1" t="s">
        <v>204</v>
      </c>
      <c r="EY42" s="1" t="s">
        <v>206</v>
      </c>
      <c r="EZ42" s="1" t="s">
        <v>205</v>
      </c>
      <c r="FA42" s="1">
        <f t="shared" si="0"/>
        <v>13</v>
      </c>
      <c r="FB42" s="1" t="s">
        <v>204</v>
      </c>
      <c r="FC42" s="1" t="s">
        <v>203</v>
      </c>
      <c r="FD42" s="1" t="s">
        <v>202</v>
      </c>
      <c r="FE42" s="1" t="s">
        <v>42</v>
      </c>
      <c r="FF42" s="1" t="s">
        <v>0</v>
      </c>
    </row>
    <row r="43" spans="3:162" x14ac:dyDescent="0.4">
      <c r="C43" s="1" t="s">
        <v>0</v>
      </c>
      <c r="E43" s="1" t="s">
        <v>0</v>
      </c>
      <c r="EQ43" s="1" t="s">
        <v>209</v>
      </c>
      <c r="ER43" s="1">
        <v>4</v>
      </c>
      <c r="ES43" s="1" t="s">
        <v>208</v>
      </c>
      <c r="ET43" s="1" t="s">
        <v>18</v>
      </c>
      <c r="EU43" s="1" t="s">
        <v>51</v>
      </c>
      <c r="EV43" s="1" t="s">
        <v>207</v>
      </c>
      <c r="EW43" s="1" t="s">
        <v>18</v>
      </c>
      <c r="EX43" s="1" t="s">
        <v>204</v>
      </c>
      <c r="EY43" s="1" t="s">
        <v>206</v>
      </c>
      <c r="EZ43" s="1" t="s">
        <v>205</v>
      </c>
      <c r="FA43" s="1">
        <f t="shared" si="0"/>
        <v>14</v>
      </c>
      <c r="FB43" s="1" t="s">
        <v>204</v>
      </c>
      <c r="FC43" s="1" t="s">
        <v>203</v>
      </c>
      <c r="FD43" s="1" t="s">
        <v>202</v>
      </c>
      <c r="FE43" s="1" t="s">
        <v>42</v>
      </c>
      <c r="FF43" s="1" t="s">
        <v>0</v>
      </c>
    </row>
    <row r="44" spans="3:162" x14ac:dyDescent="0.4">
      <c r="C44" s="1" t="s">
        <v>0</v>
      </c>
      <c r="E44" s="1" t="s">
        <v>0</v>
      </c>
      <c r="EQ44" s="1" t="s">
        <v>209</v>
      </c>
      <c r="ER44" s="1">
        <v>5</v>
      </c>
      <c r="ES44" s="1" t="s">
        <v>208</v>
      </c>
      <c r="ET44" s="1" t="s">
        <v>18</v>
      </c>
      <c r="EU44" s="1" t="s">
        <v>51</v>
      </c>
      <c r="EV44" s="1" t="s">
        <v>207</v>
      </c>
      <c r="EW44" s="1" t="s">
        <v>18</v>
      </c>
      <c r="EX44" s="1" t="s">
        <v>204</v>
      </c>
      <c r="EY44" s="1" t="s">
        <v>206</v>
      </c>
      <c r="EZ44" s="1" t="s">
        <v>205</v>
      </c>
      <c r="FA44" s="1">
        <f t="shared" si="0"/>
        <v>15</v>
      </c>
      <c r="FB44" s="1" t="s">
        <v>204</v>
      </c>
      <c r="FC44" s="1" t="s">
        <v>203</v>
      </c>
      <c r="FD44" s="1" t="s">
        <v>202</v>
      </c>
      <c r="FE44" s="1" t="s">
        <v>42</v>
      </c>
      <c r="FF44" s="1" t="s">
        <v>0</v>
      </c>
    </row>
    <row r="45" spans="3:162" x14ac:dyDescent="0.4">
      <c r="C45" s="1" t="s">
        <v>0</v>
      </c>
      <c r="E45" s="1" t="s">
        <v>0</v>
      </c>
      <c r="EQ45" s="1" t="s">
        <v>209</v>
      </c>
      <c r="ER45" s="1">
        <v>6</v>
      </c>
      <c r="ES45" s="1" t="s">
        <v>208</v>
      </c>
      <c r="ET45" s="1" t="s">
        <v>18</v>
      </c>
      <c r="EU45" s="1" t="s">
        <v>51</v>
      </c>
      <c r="EV45" s="1" t="s">
        <v>207</v>
      </c>
      <c r="EW45" s="1" t="s">
        <v>18</v>
      </c>
      <c r="EX45" s="1" t="s">
        <v>204</v>
      </c>
      <c r="EY45" s="1" t="s">
        <v>206</v>
      </c>
      <c r="EZ45" s="1" t="s">
        <v>205</v>
      </c>
      <c r="FA45" s="1">
        <f t="shared" si="0"/>
        <v>16</v>
      </c>
      <c r="FB45" s="1" t="s">
        <v>204</v>
      </c>
      <c r="FC45" s="1" t="s">
        <v>203</v>
      </c>
      <c r="FD45" s="1" t="s">
        <v>202</v>
      </c>
      <c r="FE45" s="1" t="s">
        <v>42</v>
      </c>
      <c r="FF45" s="1" t="s">
        <v>0</v>
      </c>
    </row>
    <row r="46" spans="3:162" x14ac:dyDescent="0.4">
      <c r="C46" s="1" t="s">
        <v>0</v>
      </c>
      <c r="E46" s="1" t="s">
        <v>0</v>
      </c>
      <c r="EQ46" s="1" t="s">
        <v>209</v>
      </c>
      <c r="ER46" s="1">
        <v>7</v>
      </c>
      <c r="ES46" s="1" t="s">
        <v>208</v>
      </c>
      <c r="ET46" s="1" t="s">
        <v>18</v>
      </c>
      <c r="EU46" s="1" t="s">
        <v>51</v>
      </c>
      <c r="EV46" s="1" t="s">
        <v>207</v>
      </c>
      <c r="EW46" s="1" t="s">
        <v>18</v>
      </c>
      <c r="EX46" s="1" t="s">
        <v>204</v>
      </c>
      <c r="EY46" s="1" t="s">
        <v>206</v>
      </c>
      <c r="EZ46" s="1" t="s">
        <v>205</v>
      </c>
      <c r="FA46" s="1">
        <f t="shared" si="0"/>
        <v>17</v>
      </c>
      <c r="FB46" s="1" t="s">
        <v>204</v>
      </c>
      <c r="FC46" s="1" t="s">
        <v>203</v>
      </c>
      <c r="FD46" s="1" t="s">
        <v>202</v>
      </c>
      <c r="FE46" s="1" t="s">
        <v>42</v>
      </c>
      <c r="FF46" s="1" t="s">
        <v>0</v>
      </c>
    </row>
    <row r="47" spans="3:162" x14ac:dyDescent="0.4">
      <c r="C47" s="1" t="s">
        <v>0</v>
      </c>
      <c r="E47" s="1" t="s">
        <v>0</v>
      </c>
      <c r="EQ47" s="1" t="s">
        <v>209</v>
      </c>
      <c r="ER47" s="1">
        <v>8</v>
      </c>
      <c r="ES47" s="1" t="s">
        <v>208</v>
      </c>
      <c r="ET47" s="1" t="s">
        <v>18</v>
      </c>
      <c r="EU47" s="1" t="s">
        <v>51</v>
      </c>
      <c r="EV47" s="1" t="s">
        <v>207</v>
      </c>
      <c r="EW47" s="1" t="s">
        <v>18</v>
      </c>
      <c r="EX47" s="1" t="s">
        <v>204</v>
      </c>
      <c r="EY47" s="1" t="s">
        <v>206</v>
      </c>
      <c r="EZ47" s="1" t="s">
        <v>205</v>
      </c>
      <c r="FA47" s="1">
        <f t="shared" si="0"/>
        <v>18</v>
      </c>
      <c r="FB47" s="1" t="s">
        <v>204</v>
      </c>
      <c r="FC47" s="1" t="s">
        <v>203</v>
      </c>
      <c r="FD47" s="1" t="s">
        <v>202</v>
      </c>
      <c r="FE47" s="1" t="s">
        <v>42</v>
      </c>
      <c r="FF47" s="1" t="s">
        <v>0</v>
      </c>
    </row>
    <row r="48" spans="3:162" x14ac:dyDescent="0.4">
      <c r="C48" s="1" t="s">
        <v>0</v>
      </c>
      <c r="E48" s="1" t="s">
        <v>0</v>
      </c>
      <c r="EQ48" s="1" t="s">
        <v>209</v>
      </c>
      <c r="ER48" s="1">
        <v>9</v>
      </c>
      <c r="ES48" s="1" t="s">
        <v>208</v>
      </c>
      <c r="ET48" s="1" t="s">
        <v>18</v>
      </c>
      <c r="EU48" s="1" t="s">
        <v>51</v>
      </c>
      <c r="EV48" s="1" t="s">
        <v>207</v>
      </c>
      <c r="EW48" s="1" t="s">
        <v>18</v>
      </c>
      <c r="EX48" s="1" t="s">
        <v>204</v>
      </c>
      <c r="EY48" s="1" t="s">
        <v>206</v>
      </c>
      <c r="EZ48" s="1" t="s">
        <v>205</v>
      </c>
      <c r="FA48" s="1">
        <f t="shared" si="0"/>
        <v>19</v>
      </c>
      <c r="FB48" s="1" t="s">
        <v>204</v>
      </c>
      <c r="FC48" s="1" t="s">
        <v>203</v>
      </c>
      <c r="FD48" s="1" t="s">
        <v>202</v>
      </c>
      <c r="FE48" s="1" t="s">
        <v>42</v>
      </c>
      <c r="FF48" s="1" t="s">
        <v>0</v>
      </c>
    </row>
    <row r="49" spans="3:162" x14ac:dyDescent="0.4">
      <c r="C49" s="1" t="s">
        <v>0</v>
      </c>
      <c r="E49" s="1" t="s">
        <v>0</v>
      </c>
      <c r="EQ49" s="1" t="s">
        <v>209</v>
      </c>
      <c r="ER49" s="1">
        <v>10</v>
      </c>
      <c r="ES49" s="1" t="s">
        <v>208</v>
      </c>
      <c r="ET49" s="1" t="s">
        <v>18</v>
      </c>
      <c r="EU49" s="1" t="s">
        <v>51</v>
      </c>
      <c r="EV49" s="1" t="s">
        <v>207</v>
      </c>
      <c r="EW49" s="1" t="s">
        <v>18</v>
      </c>
      <c r="EX49" s="1" t="s">
        <v>204</v>
      </c>
      <c r="EY49" s="1" t="s">
        <v>206</v>
      </c>
      <c r="EZ49" s="1" t="s">
        <v>205</v>
      </c>
      <c r="FA49" s="1">
        <f t="shared" si="0"/>
        <v>20</v>
      </c>
      <c r="FB49" s="1" t="s">
        <v>204</v>
      </c>
      <c r="FC49" s="1" t="s">
        <v>203</v>
      </c>
      <c r="FD49" s="1" t="s">
        <v>202</v>
      </c>
      <c r="FE49" s="1" t="s">
        <v>42</v>
      </c>
      <c r="FF49" s="1" t="s">
        <v>0</v>
      </c>
    </row>
    <row r="50" spans="3:162" x14ac:dyDescent="0.4">
      <c r="C50" s="1" t="s">
        <v>0</v>
      </c>
      <c r="E50" s="1" t="s">
        <v>0</v>
      </c>
      <c r="EQ50" s="1" t="s">
        <v>209</v>
      </c>
      <c r="ER50" s="1">
        <v>11</v>
      </c>
      <c r="ES50" s="1" t="s">
        <v>208</v>
      </c>
      <c r="ET50" s="1" t="s">
        <v>18</v>
      </c>
      <c r="EU50" s="1" t="s">
        <v>51</v>
      </c>
      <c r="EV50" s="1" t="s">
        <v>207</v>
      </c>
      <c r="EW50" s="1" t="s">
        <v>18</v>
      </c>
      <c r="EX50" s="1" t="s">
        <v>204</v>
      </c>
      <c r="EY50" s="1" t="s">
        <v>206</v>
      </c>
      <c r="EZ50" s="1" t="s">
        <v>205</v>
      </c>
      <c r="FA50" s="1">
        <f t="shared" si="0"/>
        <v>21</v>
      </c>
      <c r="FB50" s="1" t="s">
        <v>204</v>
      </c>
      <c r="FC50" s="1" t="s">
        <v>203</v>
      </c>
      <c r="FD50" s="1" t="s">
        <v>202</v>
      </c>
      <c r="FE50" s="1" t="s">
        <v>42</v>
      </c>
      <c r="FF50" s="1" t="s">
        <v>0</v>
      </c>
    </row>
    <row r="51" spans="3:162" x14ac:dyDescent="0.4">
      <c r="C51" s="1" t="s">
        <v>0</v>
      </c>
      <c r="E51" s="1" t="s">
        <v>0</v>
      </c>
      <c r="EQ51" s="1" t="s">
        <v>209</v>
      </c>
      <c r="ER51" s="1">
        <v>12</v>
      </c>
      <c r="ES51" s="1" t="s">
        <v>208</v>
      </c>
      <c r="ET51" s="1" t="s">
        <v>18</v>
      </c>
      <c r="EU51" s="1" t="s">
        <v>51</v>
      </c>
      <c r="EV51" s="1" t="s">
        <v>207</v>
      </c>
      <c r="EW51" s="1" t="s">
        <v>18</v>
      </c>
      <c r="EX51" s="1" t="s">
        <v>204</v>
      </c>
      <c r="EY51" s="1" t="s">
        <v>206</v>
      </c>
      <c r="EZ51" s="1" t="s">
        <v>205</v>
      </c>
      <c r="FA51" s="1">
        <f t="shared" si="0"/>
        <v>22</v>
      </c>
      <c r="FB51" s="1" t="s">
        <v>204</v>
      </c>
      <c r="FC51" s="1" t="s">
        <v>203</v>
      </c>
      <c r="FD51" s="1" t="s">
        <v>202</v>
      </c>
      <c r="FE51" s="1" t="s">
        <v>42</v>
      </c>
      <c r="FF51" s="1" t="s">
        <v>0</v>
      </c>
    </row>
    <row r="52" spans="3:162" x14ac:dyDescent="0.4">
      <c r="C52" s="1" t="s">
        <v>0</v>
      </c>
      <c r="E52" s="1" t="s">
        <v>0</v>
      </c>
      <c r="EQ52" s="1" t="s">
        <v>209</v>
      </c>
      <c r="ER52" s="1">
        <v>13</v>
      </c>
      <c r="ES52" s="1" t="s">
        <v>208</v>
      </c>
      <c r="ET52" s="1" t="s">
        <v>18</v>
      </c>
      <c r="EU52" s="1" t="s">
        <v>51</v>
      </c>
      <c r="EV52" s="1" t="s">
        <v>207</v>
      </c>
      <c r="EW52" s="1" t="s">
        <v>18</v>
      </c>
      <c r="EX52" s="1" t="s">
        <v>204</v>
      </c>
      <c r="EY52" s="1" t="s">
        <v>206</v>
      </c>
      <c r="EZ52" s="1" t="s">
        <v>205</v>
      </c>
      <c r="FA52" s="1">
        <f t="shared" si="0"/>
        <v>23</v>
      </c>
      <c r="FB52" s="1" t="s">
        <v>204</v>
      </c>
      <c r="FC52" s="1" t="s">
        <v>203</v>
      </c>
      <c r="FD52" s="1" t="s">
        <v>202</v>
      </c>
      <c r="FE52" s="1" t="s">
        <v>42</v>
      </c>
      <c r="FF52" s="1" t="s">
        <v>0</v>
      </c>
    </row>
    <row r="53" spans="3:162" x14ac:dyDescent="0.4">
      <c r="C53" s="1" t="s">
        <v>0</v>
      </c>
      <c r="E53" s="1" t="s">
        <v>0</v>
      </c>
      <c r="EQ53" s="1" t="s">
        <v>209</v>
      </c>
      <c r="ER53" s="1">
        <v>14</v>
      </c>
      <c r="ES53" s="1" t="s">
        <v>208</v>
      </c>
      <c r="ET53" s="1" t="s">
        <v>18</v>
      </c>
      <c r="EU53" s="1" t="s">
        <v>51</v>
      </c>
      <c r="EV53" s="1" t="s">
        <v>207</v>
      </c>
      <c r="EW53" s="1" t="s">
        <v>18</v>
      </c>
      <c r="EX53" s="1" t="s">
        <v>204</v>
      </c>
      <c r="EY53" s="1" t="s">
        <v>206</v>
      </c>
      <c r="EZ53" s="1" t="s">
        <v>205</v>
      </c>
      <c r="FA53" s="1">
        <f t="shared" si="0"/>
        <v>24</v>
      </c>
      <c r="FB53" s="1" t="s">
        <v>204</v>
      </c>
      <c r="FC53" s="1" t="s">
        <v>203</v>
      </c>
      <c r="FD53" s="1" t="s">
        <v>202</v>
      </c>
      <c r="FE53" s="1" t="s">
        <v>42</v>
      </c>
      <c r="FF53" s="1" t="s">
        <v>0</v>
      </c>
    </row>
    <row r="54" spans="3:162" x14ac:dyDescent="0.4">
      <c r="C54" s="1" t="s">
        <v>0</v>
      </c>
      <c r="E54" s="1" t="s">
        <v>0</v>
      </c>
      <c r="EQ54" s="1" t="s">
        <v>209</v>
      </c>
      <c r="ER54" s="1">
        <v>15</v>
      </c>
      <c r="ES54" s="1" t="s">
        <v>208</v>
      </c>
      <c r="ET54" s="1" t="s">
        <v>18</v>
      </c>
      <c r="EU54" s="1" t="s">
        <v>51</v>
      </c>
      <c r="EV54" s="1" t="s">
        <v>207</v>
      </c>
      <c r="EW54" s="1" t="s">
        <v>18</v>
      </c>
      <c r="EX54" s="1" t="s">
        <v>204</v>
      </c>
      <c r="EY54" s="1" t="s">
        <v>206</v>
      </c>
      <c r="EZ54" s="1" t="s">
        <v>205</v>
      </c>
      <c r="FA54" s="1">
        <f t="shared" si="0"/>
        <v>25</v>
      </c>
      <c r="FB54" s="1" t="s">
        <v>204</v>
      </c>
      <c r="FC54" s="1" t="s">
        <v>203</v>
      </c>
      <c r="FD54" s="1" t="s">
        <v>202</v>
      </c>
      <c r="FE54" s="1" t="s">
        <v>42</v>
      </c>
      <c r="FF54" s="1" t="s">
        <v>0</v>
      </c>
    </row>
    <row r="55" spans="3:162" x14ac:dyDescent="0.4">
      <c r="C55" s="1" t="s">
        <v>0</v>
      </c>
      <c r="E55" s="1" t="s">
        <v>0</v>
      </c>
      <c r="EQ55" s="1" t="s">
        <v>209</v>
      </c>
      <c r="ER55" s="1">
        <v>16</v>
      </c>
      <c r="ES55" s="1" t="s">
        <v>208</v>
      </c>
      <c r="ET55" s="1" t="s">
        <v>18</v>
      </c>
      <c r="EU55" s="1" t="s">
        <v>51</v>
      </c>
      <c r="EV55" s="1" t="s">
        <v>207</v>
      </c>
      <c r="EW55" s="1" t="s">
        <v>18</v>
      </c>
      <c r="EX55" s="1" t="s">
        <v>204</v>
      </c>
      <c r="EY55" s="1" t="s">
        <v>206</v>
      </c>
      <c r="EZ55" s="1" t="s">
        <v>205</v>
      </c>
      <c r="FA55" s="1">
        <f t="shared" si="0"/>
        <v>26</v>
      </c>
      <c r="FB55" s="1" t="s">
        <v>204</v>
      </c>
      <c r="FC55" s="1" t="s">
        <v>203</v>
      </c>
      <c r="FD55" s="1" t="s">
        <v>202</v>
      </c>
      <c r="FE55" s="1" t="s">
        <v>42</v>
      </c>
      <c r="FF55" s="1" t="s">
        <v>0</v>
      </c>
    </row>
    <row r="56" spans="3:162" x14ac:dyDescent="0.4">
      <c r="C56" s="1" t="s">
        <v>0</v>
      </c>
      <c r="E56" s="1" t="s">
        <v>0</v>
      </c>
      <c r="EQ56" s="1" t="s">
        <v>209</v>
      </c>
      <c r="ER56" s="1">
        <v>17</v>
      </c>
      <c r="ES56" s="1" t="s">
        <v>208</v>
      </c>
      <c r="ET56" s="1" t="s">
        <v>18</v>
      </c>
      <c r="EU56" s="1" t="s">
        <v>51</v>
      </c>
      <c r="EV56" s="1" t="s">
        <v>207</v>
      </c>
      <c r="EW56" s="1" t="s">
        <v>18</v>
      </c>
      <c r="EX56" s="1" t="s">
        <v>204</v>
      </c>
      <c r="EY56" s="1" t="s">
        <v>206</v>
      </c>
      <c r="EZ56" s="1" t="s">
        <v>205</v>
      </c>
      <c r="FA56" s="1">
        <f t="shared" si="0"/>
        <v>27</v>
      </c>
      <c r="FB56" s="1" t="s">
        <v>204</v>
      </c>
      <c r="FC56" s="1" t="s">
        <v>203</v>
      </c>
      <c r="FD56" s="1" t="s">
        <v>202</v>
      </c>
      <c r="FE56" s="1" t="s">
        <v>42</v>
      </c>
      <c r="FF56" s="1" t="s">
        <v>0</v>
      </c>
    </row>
    <row r="57" spans="3:162" x14ac:dyDescent="0.4">
      <c r="C57" s="1" t="s">
        <v>0</v>
      </c>
      <c r="E57" s="1" t="s">
        <v>0</v>
      </c>
      <c r="EK57" s="1" t="s">
        <v>3</v>
      </c>
      <c r="FF57" s="1" t="s">
        <v>0</v>
      </c>
    </row>
    <row r="58" spans="3:162" x14ac:dyDescent="0.4">
      <c r="C58" s="1" t="s">
        <v>0</v>
      </c>
      <c r="E58" s="1" t="s">
        <v>0</v>
      </c>
      <c r="O58" s="1" t="s">
        <v>2</v>
      </c>
      <c r="FF58" s="1" t="s">
        <v>0</v>
      </c>
    </row>
    <row r="59" spans="3:162" x14ac:dyDescent="0.4">
      <c r="C59" s="1" t="s">
        <v>0</v>
      </c>
      <c r="E59" s="1" t="s">
        <v>0</v>
      </c>
      <c r="F59" s="1" t="s">
        <v>1</v>
      </c>
      <c r="FF59" s="1" t="s">
        <v>0</v>
      </c>
    </row>
  </sheetData>
  <conditionalFormatting sqref="C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concatenated</vt:lpstr>
      <vt:lpstr>story-player-2</vt:lpstr>
      <vt:lpstr>function+items</vt:lpstr>
      <vt:lpstr>CSS-Player</vt:lpstr>
      <vt:lpstr>story-player-1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2022-08-12T19:18:32Z</dcterms:modified>
</cp:coreProperties>
</file>