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_story-template-page-ewb\_template-22-10-11\"/>
    </mc:Choice>
  </mc:AlternateContent>
  <xr:revisionPtr revIDLastSave="0" documentId="13_ncr:1_{9AFFB883-74E3-4EF8-A930-5554AADA6FAB}" xr6:coauthVersionLast="47" xr6:coauthVersionMax="47" xr10:uidLastSave="{00000000-0000-0000-0000-000000000000}"/>
  <bookViews>
    <workbookView xWindow="-103" yWindow="-103" windowWidth="22149" windowHeight="12549" tabRatio="883" xr2:uid="{00000000-000D-0000-FFFF-FFFF00000000}"/>
  </bookViews>
  <sheets>
    <sheet name="concatenated" sheetId="1" r:id="rId1"/>
    <sheet name="grid-v2-manual-svg" sheetId="5" r:id="rId2"/>
    <sheet name="grid-biologist" sheetId="6" r:id="rId3"/>
    <sheet name="grid-breeder" sheetId="7" r:id="rId4"/>
    <sheet name="grid-farmer" sheetId="8" r:id="rId5"/>
    <sheet name="grid-information-manager" sheetId="9" r:id="rId6"/>
    <sheet name="grid-chef" sheetId="10" r:id="rId7"/>
    <sheet name="grid-nutritionist" sheetId="11" r:id="rId8"/>
    <sheet name="grid-food-manufacturer" sheetId="12" r:id="rId9"/>
    <sheet name="grid-consumer" sheetId="13" r:id="rId10"/>
    <sheet name="grid-sociologist" sheetId="14" r:id="rId11"/>
    <sheet name="grid-trader" sheetId="15" r:id="rId12"/>
    <sheet name="grid-persona-avec-svg" sheetId="3" r:id="rId13"/>
    <sheet name="grid-persona-v1" sheetId="2" r:id="rId14"/>
  </sheets>
  <externalReferences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AL31" i="9"/>
  <c r="AL29" i="9"/>
  <c r="C17" i="1"/>
  <c r="C35" i="12"/>
  <c r="C34" i="12"/>
  <c r="C33" i="12"/>
  <c r="C32" i="12"/>
  <c r="C31" i="12"/>
  <c r="C30" i="12"/>
  <c r="C29" i="12"/>
  <c r="C28" i="12"/>
  <c r="C27" i="12"/>
  <c r="C26" i="12"/>
  <c r="C25" i="12"/>
  <c r="C24" i="12"/>
  <c r="C13" i="1"/>
  <c r="C20" i="1" l="1"/>
  <c r="C14" i="15"/>
  <c r="AY14" i="15" s="1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BE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BE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BE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BE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BE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BE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BE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BE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BA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BA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BA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BA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BA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BA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BA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BA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BA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BA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BA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BA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BA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BE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BE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BE10" i="15"/>
  <c r="C19" i="1"/>
  <c r="C14" i="14"/>
  <c r="AX46" i="14" l="1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BE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BE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BE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BE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BE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BE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BE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BE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BA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BA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BA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BA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BA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BA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BA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BA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BA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BA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BA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BA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BA23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BE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BE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Y14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BE10" i="14"/>
  <c r="C18" i="1"/>
  <c r="E22" i="13"/>
  <c r="C23" i="13"/>
  <c r="BA23" i="13" s="1"/>
  <c r="C14" i="13"/>
  <c r="AY14" i="13" s="1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BE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BE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BE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BE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BE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BE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BE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BE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BA35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BA34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BA33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BA32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BA31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BA30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BA29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BA28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BA27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BA26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BA25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BA24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BE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BE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BE10" i="13"/>
  <c r="BA35" i="12"/>
  <c r="BA34" i="12"/>
  <c r="BA33" i="12"/>
  <c r="BA32" i="12"/>
  <c r="BA30" i="12"/>
  <c r="BA29" i="12"/>
  <c r="BA28" i="12"/>
  <c r="BA27" i="12"/>
  <c r="BA26" i="12"/>
  <c r="BA24" i="12"/>
  <c r="C23" i="12"/>
  <c r="BA23" i="12" s="1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BA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BA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C14" i="12"/>
  <c r="AY14" i="12" s="1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BE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BE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BE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BE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BE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BE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BE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BE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BE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BE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BE10" i="12"/>
  <c r="C16" i="1"/>
  <c r="C23" i="11"/>
  <c r="BA23" i="11" s="1"/>
  <c r="C14" i="11"/>
  <c r="AY14" i="11" s="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BE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BE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BE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BE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BE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BE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BE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BE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BA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BA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BE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BE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BE10" i="11"/>
  <c r="E22" i="10" l="1"/>
  <c r="C23" i="10"/>
  <c r="BA23" i="10" s="1"/>
  <c r="C14" i="10"/>
  <c r="AY14" i="10" s="1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BE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BE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BE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BE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BE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BE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BE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BE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BA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BA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BE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BE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BE10" i="10"/>
  <c r="G14" i="9" l="1"/>
  <c r="C14" i="9"/>
  <c r="AY14" i="9" s="1"/>
  <c r="C14" i="1"/>
  <c r="E22" i="9"/>
  <c r="C23" i="9"/>
  <c r="BA23" i="9" s="1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BE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BE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BE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BE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K31" i="9"/>
  <c r="AJ31" i="9"/>
  <c r="AI31" i="9"/>
  <c r="AH31" i="9"/>
  <c r="AG31" i="9"/>
  <c r="BE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BE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K29" i="9"/>
  <c r="AJ29" i="9"/>
  <c r="AI29" i="9"/>
  <c r="AH29" i="9"/>
  <c r="AG29" i="9"/>
  <c r="BE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BE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BA25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BA24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BE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BE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BE10" i="9"/>
  <c r="E22" i="8" l="1"/>
  <c r="C25" i="8"/>
  <c r="BA25" i="8" s="1"/>
  <c r="C24" i="8"/>
  <c r="BA24" i="8" s="1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C23" i="8"/>
  <c r="BA23" i="8" s="1"/>
  <c r="C14" i="8"/>
  <c r="AY14" i="8" s="1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BE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BE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BE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BE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BE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BE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BE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BE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BE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BE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BE10" i="8"/>
  <c r="E22" i="6"/>
  <c r="C23" i="6"/>
  <c r="BA23" i="6" s="1"/>
  <c r="C14" i="6"/>
  <c r="AY14" i="6" s="1"/>
  <c r="C12" i="1"/>
  <c r="C14" i="7"/>
  <c r="AY14" i="7" s="1"/>
  <c r="C23" i="7"/>
  <c r="BA23" i="7" s="1"/>
  <c r="E22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BD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BD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BD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BD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BD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BD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BD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BD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BD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BD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BD10" i="7"/>
  <c r="AJ34" i="5"/>
  <c r="AJ33" i="5"/>
  <c r="AJ32" i="5"/>
  <c r="AJ31" i="5"/>
  <c r="AJ30" i="5"/>
  <c r="AJ29" i="5"/>
  <c r="AJ28" i="5"/>
  <c r="AJ27" i="5"/>
  <c r="AJ26" i="5"/>
  <c r="AJ25" i="5"/>
  <c r="AJ16" i="5"/>
  <c r="AH16" i="5"/>
  <c r="C11" i="1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BD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BD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BD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BD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BD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BD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BD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BD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BD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BD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BD10" i="6"/>
  <c r="BB32" i="5"/>
  <c r="BB31" i="5"/>
  <c r="BB30" i="5"/>
  <c r="BB29" i="5"/>
  <c r="BB28" i="5"/>
  <c r="BB27" i="5"/>
  <c r="BB26" i="5"/>
  <c r="BB25" i="5"/>
  <c r="BB20" i="5"/>
  <c r="BB17" i="5"/>
  <c r="BB10" i="5"/>
  <c r="AY23" i="5"/>
  <c r="AW14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I34" i="5"/>
  <c r="AH34" i="5"/>
  <c r="AG34" i="5"/>
  <c r="AF34" i="5"/>
  <c r="AE34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U32" i="5"/>
  <c r="AT32" i="5"/>
  <c r="AS32" i="5"/>
  <c r="AR32" i="5"/>
  <c r="AQ32" i="5"/>
  <c r="AP32" i="5"/>
  <c r="AO32" i="5"/>
  <c r="AN32" i="5"/>
  <c r="AM32" i="5"/>
  <c r="AL32" i="5"/>
  <c r="AK32" i="5"/>
  <c r="AI32" i="5"/>
  <c r="AH32" i="5"/>
  <c r="AG32" i="5"/>
  <c r="AF32" i="5"/>
  <c r="AE32" i="5"/>
  <c r="AU31" i="5"/>
  <c r="AT31" i="5"/>
  <c r="AS31" i="5"/>
  <c r="AR31" i="5"/>
  <c r="AQ31" i="5"/>
  <c r="AP31" i="5"/>
  <c r="AO31" i="5"/>
  <c r="AN31" i="5"/>
  <c r="AM31" i="5"/>
  <c r="AL31" i="5"/>
  <c r="AK31" i="5"/>
  <c r="AI31" i="5"/>
  <c r="AH31" i="5"/>
  <c r="AG31" i="5"/>
  <c r="AF31" i="5"/>
  <c r="AE31" i="5"/>
  <c r="AU30" i="5"/>
  <c r="AT30" i="5"/>
  <c r="AS30" i="5"/>
  <c r="AR30" i="5"/>
  <c r="AQ30" i="5"/>
  <c r="AP30" i="5"/>
  <c r="AO30" i="5"/>
  <c r="AN30" i="5"/>
  <c r="AM30" i="5"/>
  <c r="AL30" i="5"/>
  <c r="AK30" i="5"/>
  <c r="AI30" i="5"/>
  <c r="AH30" i="5"/>
  <c r="AG30" i="5"/>
  <c r="AF30" i="5"/>
  <c r="AE30" i="5"/>
  <c r="AU29" i="5"/>
  <c r="AT29" i="5"/>
  <c r="AS29" i="5"/>
  <c r="AR29" i="5"/>
  <c r="AQ29" i="5"/>
  <c r="AP29" i="5"/>
  <c r="AO29" i="5"/>
  <c r="AN29" i="5"/>
  <c r="AM29" i="5"/>
  <c r="AL29" i="5"/>
  <c r="AK29" i="5"/>
  <c r="AI29" i="5"/>
  <c r="AH29" i="5"/>
  <c r="AG29" i="5"/>
  <c r="AF29" i="5"/>
  <c r="AE29" i="5"/>
  <c r="AU28" i="5"/>
  <c r="AT28" i="5"/>
  <c r="AS28" i="5"/>
  <c r="AR28" i="5"/>
  <c r="AQ28" i="5"/>
  <c r="AP28" i="5"/>
  <c r="AO28" i="5"/>
  <c r="AN28" i="5"/>
  <c r="AM28" i="5"/>
  <c r="AL28" i="5"/>
  <c r="AK28" i="5"/>
  <c r="AI28" i="5"/>
  <c r="AH28" i="5"/>
  <c r="AG28" i="5"/>
  <c r="AF28" i="5"/>
  <c r="AE28" i="5"/>
  <c r="AU27" i="5"/>
  <c r="AT27" i="5"/>
  <c r="AS27" i="5"/>
  <c r="AR27" i="5"/>
  <c r="AQ27" i="5"/>
  <c r="AP27" i="5"/>
  <c r="AO27" i="5"/>
  <c r="AN27" i="5"/>
  <c r="AM27" i="5"/>
  <c r="AL27" i="5"/>
  <c r="AK27" i="5"/>
  <c r="AI27" i="5"/>
  <c r="AH27" i="5"/>
  <c r="AG27" i="5"/>
  <c r="AF27" i="5"/>
  <c r="AE27" i="5"/>
  <c r="AU26" i="5"/>
  <c r="AT26" i="5"/>
  <c r="AS26" i="5"/>
  <c r="AR26" i="5"/>
  <c r="AQ26" i="5"/>
  <c r="AP26" i="5"/>
  <c r="AO26" i="5"/>
  <c r="AN26" i="5"/>
  <c r="AM26" i="5"/>
  <c r="AL26" i="5"/>
  <c r="AK26" i="5"/>
  <c r="AI26" i="5"/>
  <c r="AH26" i="5"/>
  <c r="AG26" i="5"/>
  <c r="AF26" i="5"/>
  <c r="AE26" i="5"/>
  <c r="AU25" i="5"/>
  <c r="AT25" i="5"/>
  <c r="AS25" i="5"/>
  <c r="AR25" i="5"/>
  <c r="AQ25" i="5"/>
  <c r="AP25" i="5"/>
  <c r="AO25" i="5"/>
  <c r="AN25" i="5"/>
  <c r="AM25" i="5"/>
  <c r="AL25" i="5"/>
  <c r="AK25" i="5"/>
  <c r="AI25" i="5"/>
  <c r="AH25" i="5"/>
  <c r="AG25" i="5"/>
  <c r="AF25" i="5"/>
  <c r="AE25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I33" i="5"/>
  <c r="AH33" i="5"/>
  <c r="AG33" i="5"/>
  <c r="AF33" i="5"/>
  <c r="AE33" i="5"/>
  <c r="AV32" i="5"/>
  <c r="AV31" i="5"/>
  <c r="AV30" i="5"/>
  <c r="AV29" i="5"/>
  <c r="AV28" i="5"/>
  <c r="AV27" i="5"/>
  <c r="AV26" i="5"/>
  <c r="AV25" i="5"/>
  <c r="AV12" i="5"/>
  <c r="AU12" i="5"/>
  <c r="AT12" i="5"/>
  <c r="AS12" i="5"/>
  <c r="AR12" i="5"/>
  <c r="AQ12" i="5"/>
  <c r="AP12" i="5"/>
  <c r="AO12" i="5"/>
  <c r="AN12" i="5"/>
  <c r="AM12" i="5"/>
  <c r="AL12" i="5"/>
  <c r="AV13" i="5"/>
  <c r="AU13" i="5"/>
  <c r="AT13" i="5"/>
  <c r="AS13" i="5"/>
  <c r="AR13" i="5"/>
  <c r="AQ13" i="5"/>
  <c r="AP13" i="5"/>
  <c r="AO13" i="5"/>
  <c r="AN13" i="5"/>
  <c r="AM13" i="5"/>
  <c r="AL13" i="5"/>
  <c r="AV16" i="5"/>
  <c r="AU16" i="5"/>
  <c r="AT16" i="5"/>
  <c r="AS16" i="5"/>
  <c r="AR16" i="5"/>
  <c r="AQ16" i="5"/>
  <c r="AP16" i="5"/>
  <c r="AO16" i="5"/>
  <c r="AN16" i="5"/>
  <c r="AM16" i="5"/>
  <c r="AL16" i="5"/>
  <c r="AK12" i="5"/>
  <c r="AJ12" i="5"/>
  <c r="AI12" i="5"/>
  <c r="AH12" i="5"/>
  <c r="AG12" i="5"/>
  <c r="AF12" i="5"/>
  <c r="AE12" i="5"/>
  <c r="AK13" i="5"/>
  <c r="AJ13" i="5"/>
  <c r="AI13" i="5"/>
  <c r="AH13" i="5"/>
  <c r="AG13" i="5"/>
  <c r="AF13" i="5"/>
  <c r="AE13" i="5"/>
  <c r="AK16" i="5"/>
  <c r="AI16" i="5"/>
  <c r="AG16" i="5"/>
  <c r="AF16" i="5"/>
  <c r="AE16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C23" i="5"/>
  <c r="DL13" i="2" l="1"/>
  <c r="DL18" i="2"/>
  <c r="DL17" i="2"/>
  <c r="DL36" i="2"/>
  <c r="DL34" i="2"/>
  <c r="DL32" i="2"/>
  <c r="DL30" i="2"/>
  <c r="DL28" i="2"/>
  <c r="DL26" i="2"/>
  <c r="DL24" i="2"/>
  <c r="DL10" i="2"/>
  <c r="DL22" i="2"/>
  <c r="CR10" i="2"/>
  <c r="DI36" i="2"/>
  <c r="DH36" i="2"/>
  <c r="DG36" i="2"/>
  <c r="DD36" i="2"/>
  <c r="DC36" i="2"/>
  <c r="DB36" i="2"/>
  <c r="DI34" i="2"/>
  <c r="DH34" i="2"/>
  <c r="DG34" i="2"/>
  <c r="DD34" i="2"/>
  <c r="DC34" i="2"/>
  <c r="DB34" i="2"/>
  <c r="DI32" i="2"/>
  <c r="DH32" i="2"/>
  <c r="DG32" i="2"/>
  <c r="DD32" i="2"/>
  <c r="DC32" i="2"/>
  <c r="DB32" i="2"/>
  <c r="DI30" i="2"/>
  <c r="DH30" i="2"/>
  <c r="DG30" i="2"/>
  <c r="DD30" i="2"/>
  <c r="DC30" i="2"/>
  <c r="DB30" i="2"/>
  <c r="DI28" i="2"/>
  <c r="DH28" i="2"/>
  <c r="DG28" i="2"/>
  <c r="DD28" i="2"/>
  <c r="DC28" i="2"/>
  <c r="DB28" i="2"/>
  <c r="DI26" i="2"/>
  <c r="DH26" i="2"/>
  <c r="DG26" i="2"/>
  <c r="DD26" i="2"/>
  <c r="DC26" i="2"/>
  <c r="DB26" i="2"/>
  <c r="DI24" i="2"/>
  <c r="DH24" i="2"/>
  <c r="DG24" i="2"/>
  <c r="DD24" i="2"/>
  <c r="DC24" i="2"/>
  <c r="DB24" i="2"/>
  <c r="DI22" i="2"/>
  <c r="DH22" i="2"/>
  <c r="DG22" i="2"/>
  <c r="DD22" i="2"/>
  <c r="DC22" i="2"/>
  <c r="DB22" i="2"/>
  <c r="CT18" i="2"/>
  <c r="CS18" i="2"/>
  <c r="CR18" i="2"/>
  <c r="CZ15" i="2"/>
  <c r="CZ20" i="2"/>
  <c r="CT13" i="2"/>
  <c r="CS13" i="2"/>
  <c r="CR13" i="2"/>
  <c r="CT15" i="2"/>
  <c r="CS15" i="2"/>
  <c r="CR15" i="2"/>
  <c r="CT17" i="2"/>
  <c r="CS17" i="2"/>
  <c r="CR17" i="2"/>
  <c r="CT20" i="2"/>
  <c r="CS20" i="2"/>
  <c r="CR20" i="2"/>
  <c r="CT36" i="2"/>
  <c r="CS36" i="2"/>
  <c r="CR36" i="2"/>
  <c r="CT34" i="2"/>
  <c r="CS34" i="2"/>
  <c r="CR34" i="2"/>
  <c r="CT32" i="2"/>
  <c r="CS32" i="2"/>
  <c r="CR32" i="2"/>
  <c r="CT30" i="2"/>
  <c r="CS30" i="2"/>
  <c r="CR30" i="2"/>
  <c r="CT28" i="2"/>
  <c r="CS28" i="2"/>
  <c r="CR28" i="2"/>
  <c r="CT26" i="2"/>
  <c r="CS26" i="2"/>
  <c r="CR26" i="2"/>
  <c r="CT24" i="2"/>
  <c r="CS24" i="2"/>
  <c r="CR24" i="2"/>
  <c r="CT22" i="2"/>
  <c r="CS22" i="2"/>
  <c r="CR22" i="2"/>
</calcChain>
</file>

<file path=xl/sharedStrings.xml><?xml version="1.0" encoding="utf-8"?>
<sst xmlns="http://schemas.openxmlformats.org/spreadsheetml/2006/main" count="9655" uniqueCount="356">
  <si>
    <t>____________________________________________________________CONCATENATED</t>
  </si>
  <si>
    <t>|</t>
  </si>
  <si>
    <t>.grid</t>
  </si>
  <si>
    <t>{</t>
  </si>
  <si>
    <t>display</t>
  </si>
  <si>
    <t>:</t>
  </si>
  <si>
    <t>grid</t>
  </si>
  <si>
    <t>;</t>
  </si>
  <si>
    <t>grid-template-columns</t>
  </si>
  <si>
    <t>repeat</t>
  </si>
  <si>
    <t>(</t>
  </si>
  <si>
    <t>,</t>
  </si>
  <si>
    <t>^</t>
  </si>
  <si>
    <t>[</t>
  </si>
  <si>
    <t>col</t>
  </si>
  <si>
    <t>]</t>
  </si>
  <si>
    <t>1fr</t>
  </si>
  <si>
    <t>)</t>
  </si>
  <si>
    <t>grid-template-rows</t>
  </si>
  <si>
    <t>row</t>
  </si>
  <si>
    <t>auto</t>
  </si>
  <si>
    <t>height</t>
  </si>
  <si>
    <t>calc</t>
  </si>
  <si>
    <t>100vh</t>
  </si>
  <si>
    <t>|-</t>
  </si>
  <si>
    <t>10px</t>
  </si>
  <si>
    <t>}</t>
  </si>
  <si>
    <t>.grid__item</t>
  </si>
  <si>
    <t>border</t>
  </si>
  <si>
    <t>none</t>
  </si>
  <si>
    <t>v</t>
  </si>
  <si>
    <t>grid-column</t>
  </si>
  <si>
    <t>/</t>
  </si>
  <si>
    <t>span</t>
  </si>
  <si>
    <t>grid-row</t>
  </si>
  <si>
    <t>COL</t>
  </si>
  <si>
    <t>ROW</t>
  </si>
  <si>
    <t>R#</t>
  </si>
  <si>
    <t>C#</t>
  </si>
  <si>
    <t>G#</t>
  </si>
  <si>
    <t>S#</t>
  </si>
  <si>
    <t>H2</t>
  </si>
  <si>
    <t>persona, svg</t>
  </si>
  <si>
    <t>persona, text</t>
  </si>
  <si>
    <t>blank row</t>
  </si>
  <si>
    <t>diagram-center</t>
  </si>
  <si>
    <t>SPAN</t>
  </si>
  <si>
    <t>____TEXT</t>
  </si>
  <si>
    <t>________NOTES</t>
  </si>
  <si>
    <t>&lt;div</t>
  </si>
  <si>
    <t>class=</t>
  </si>
  <si>
    <t>|"</t>
  </si>
  <si>
    <t>grid__item</t>
  </si>
  <si>
    <t>.</t>
  </si>
  <si>
    <t>grid__item_item-</t>
  </si>
  <si>
    <t>&gt;</t>
  </si>
  <si>
    <t>&lt;h4&gt;</t>
  </si>
  <si>
    <t>&lt;/h4&gt;</t>
  </si>
  <si>
    <t>&lt;/div&gt;</t>
  </si>
  <si>
    <t>&lt;div style="text-align:center;"&gt;</t>
  </si>
  <si>
    <t>&lt;div class="title-centered" animate-in="fade-in" animate-in-duration="4s"&gt;</t>
  </si>
  <si>
    <t>&lt;h2&gt;</t>
  </si>
  <si>
    <t>&lt;/h2&gt;</t>
  </si>
  <si>
    <t>INLINE</t>
  </si>
  <si>
    <t>&lt;h6&gt;</t>
  </si>
  <si>
    <t>&lt;/h6&gt;</t>
  </si>
  <si>
    <t>&amp;nbsp;</t>
  </si>
  <si>
    <t>H-val</t>
  </si>
  <si>
    <t>x</t>
  </si>
  <si>
    <t>Jelly jujubes marshmallow donut.</t>
  </si>
  <si>
    <t>Pudding croissant biscuit icing.</t>
  </si>
  <si>
    <t>Gingerbread biscuit gummies cupcake.</t>
  </si>
  <si>
    <t>Marzipan brownie halvah.</t>
  </si>
  <si>
    <t>Candy canes cotton candy apple pie cake.</t>
  </si>
  <si>
    <t>Cookie topping chocolate cake chocolate topping biscuit caramels lollipop danish.</t>
  </si>
  <si>
    <t>___SVG</t>
  </si>
  <si>
    <t>Cotton candy pastry lemon drops chocolate.</t>
  </si>
  <si>
    <t>Wafer cheesecake lollipop fruitcake.</t>
  </si>
  <si>
    <t>Gummi bears bonbon.</t>
  </si>
  <si>
    <t>Plum chocolate cake chocolate cake cake.</t>
  </si>
  <si>
    <t>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id="tmp-37"&gt;&lt;path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id="tmp-40"&gt;&lt;path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id="tmp-46"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</si>
  <si>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id="svg-function-biologist" xmlns="http://www.w3.org/2000/svg" width="80%" height="80%" viewBox="0 0 313 840"&gt;&lt;g id="bio-13" transform="translate(0 -2.253)"&gt;&lt;g id="bio-14" transform="translate(149.865 -561.342)"&gt;&lt;path class="bio-st1" d="M15.81 817.98h118c6.49 0 11.71 4.97 11.71 11.13 0 6.17-5.22 11.13-11.71 11.13H0c0-4.57.56-11.13 7.56-11.13 6.86 0 8.25-6.45 8.25-11.13Z"/&gt;&lt;/g&gt;&lt;g id="bio-15" transform="translate(15.702 -599.891)"&gt;&lt;path class="bio-st2" d="M134.16 840.24H11.71C5.22 840.24 0 835.28 0 829.11c0-6.16 5.22-11.13 11.71-11.13h138.26c0 4.58-.56 11.13-7.56 11.13-6.87 0-8.25 6.45-8.25 11.13Z"/&gt;&lt;/g&gt;&lt;g id="bio-16" transform="translate(64.647 -638.436)"&gt;&lt;path class="bio-st3" d="M85.21 840.24h-73.5C5.22 840.24 0 835.28 0 829.11c0-6.16 5.22-11.13 11.71-11.13h89.31c0 4.58-.56 11.13-7.56 11.13-6.86 0-8.25 6.45-8.25 11.13Z"/&gt;&lt;/g&gt;&lt;g id="bio-17" transform="translate(149.865 -522.797)"&gt;&lt;path class="bio-st3" d="M15.81 817.98h73.51c6.48 0 11.7 4.97 11.7 11.13 0 6.17-5.22 11.13-11.7 11.13H0c0-4.57.56-11.13 7.56-11.13 6.86 0 8.25-6.45 8.25-11.13Z"/&gt;&lt;/g&gt;&lt;g id="bio-18" transform="translate(149.865 -369.022)"&gt;&lt;path class="bio-st1" d="M15.81 817.98h118c6.49 0 11.71 4.97 11.71 11.13 0 6.17-5.22 11.13-11.71 11.13H0c0-4.57.56-11.13 7.56-11.13 6.86 0 8.25-6.45 8.25-11.13Z"/&gt;&lt;/g&gt;&lt;g id="bio-19" transform="translate(15.702 -407.57)"&gt;&lt;path class="bio-st2" d="M134.16 840.24H11.71C5.22 840.24 0 835.28 0 829.11c0-6.16 5.22-11.13 11.71-11.13h138.26c0 4.58-.56 11.13-7.56 11.13-6.87 0-8.25 6.45-8.25 11.13Z"/&gt;&lt;/g&gt;&lt;g id="bio-20" transform="translate(64.647 -446.115)"&gt;&lt;path class="bio-st3" d="M85.21 840.24h-73.5C5.22 840.24 0 835.28 0 829.11c0-6.16 5.22-11.13 11.71-11.13h89.31c0 4.58-.56 11.13-7.56 11.13-6.86 0-8.25 6.45-8.25 11.13Z"/&gt;&lt;/g&gt;&lt;g id="bio-21" transform="translate(149.865 -330.476)"&gt;&lt;path class="bio-st3" d="M15.81 817.98h73.51c6.48 0 11.7 4.97 11.7 11.13 0 6.17-5.22 11.13-11.7 11.13H0c0-4.57.56-11.13 7.56-11.13 6.86 0 8.25-6.45 8.25-11.13Z"/&gt;&lt;/g&gt;&lt;g id="bio-22" transform="translate(149.865 -176.701)"&gt;&lt;path class="bio-st1" d="M15.81 817.98h118c6.49 0 11.71 4.97 11.71 11.13 0 6.17-5.22 11.13-11.71 11.13H0c0-4.57.56-11.13 7.56-11.13 6.86 0 8.25-6.45 8.25-11.13Z"/&gt;&lt;/g&gt;&lt;g id="bio-23" transform="translate(15.702 -215.249)"&gt;&lt;path class="bio-st2" d="M134.16 840.24H11.71C5.22 840.24 0 835.28 0 829.11c0-6.16 5.22-11.13 11.71-11.13h138.26c0 4.58-.56 11.13-7.56 11.13-6.87 0-8.25 6.45-8.25 11.13Z"/&gt;&lt;/g&gt;&lt;g id="bio-24" transform="translate(64.647 -253.795)"&gt;&lt;path class="bio-st3" d="M85.21 840.24h-73.5C5.22 840.24 0 835.28 0 829.11c0-6.16 5.22-11.13 11.71-11.13h89.31c0 4.58-.56 11.13-7.56 11.13-6.86 0-8.25 6.45-8.25 11.13Z"/&gt;&lt;/g&gt;&lt;g id="bio-25" transform="translate(149.865 -138.156)"&gt;&lt;path class="bio-st3" d="M15.81 817.98h73.51c6.48 0 11.7 4.97 11.7 11.13 0 6.17-5.22 11.13-11.7 11.13H0c0-4.57.56-11.13 7.56-11.13 6.86 0 8.25-6.45 8.25-11.13Z"/&gt;&lt;/g&gt;&lt;g id="bio-26" transform="translate(15.702 -22.929)"&gt;&lt;path class="bio-st2" d="M134.16 840.24H11.71C5.22 840.24 0 835.28 0 829.11c0-6.16 5.22-11.13 11.71-11.13h138.26c0 4.58-.56 11.13-7.56 11.13-6.87 0-8.25 6.45-8.25 11.13Z"/&gt;&lt;/g&gt;&lt;g id="bio-27" transform="translate(64.647 -61.474)"&gt;&lt;path class="bio-st3" d="M85.21 840.24h-73.5C5.22 840.24 0 835.28 0 829.11c0-6.16 5.22-11.13 11.71-11.13h89.31c0 4.58-.56 11.13-7.56 11.13-6.86 0-8.25 6.45-8.25 11.13Z"/&gt;&lt;/g&gt;&lt;g id="bio-28" transform="translate(149.865 -752.874)"&gt;&lt;path class="bio-st1" d="M15.81 817.98h118c6.49 0 11.71 4.97 11.71 11.13 0 6.17-5.22 11.13-11.71 11.13H0c0-4.57.56-11.13 7.56-11.13 6.86 0 8.25-6.45 8.25-11.13Z"/&gt;&lt;/g&gt;&lt;g id="bio-29" transform="translate(15.702 -791.423)"&gt;&lt;path class="bio-st2" d="M134.16 840.24H11.71C5.22 840.24 0 835.28 0 829.11c0-6.16 5.22-11.13 11.71-11.13h138.26c0 4.58-.56 11.13-7.56 11.13-6.87 0-8.25 6.45-8.25 11.13Z"/&gt;&lt;/g&gt;&lt;g id="bio-30" transform="translate(20.152 -752.878)"&gt;&lt;path class="bio-st3" d="M129.71 840.24h-118C5.22 840.24 0 835.28 0 829.11c0-6.16 5.22-11.13 11.71-11.13h133.81c0 4.58-.56 11.13-7.56 11.13-6.87 0-8.25 6.45-8.25 11.13Z"/&gt;&lt;/g&gt;&lt;g id="bio-31" transform="translate(64.647 -714.332)"&gt;&lt;path class="bio-st1" d="M85.21 840.24h-73.5C5.22 840.24 0 835.28 0 829.11c0-6.16 5.22-11.13 11.71-11.13h89.31c0 4.58-.56 11.13-7.56 11.13-6.86 0-8.25 6.45-8.25 11.13Z"/&gt;&lt;/g&gt;&lt;g id="bio-32" transform="translate(149.865 -714.329)"&gt;&lt;path class="bio-st3" d="M15.81 817.98h73.51c6.48 0 11.7 4.97 11.7 11.13 0 6.17-5.22 11.13-11.7 11.13H0c0-4.57.56-11.13 7.56-11.13 6.86 0 8.25-6.45 8.25-11.13Z"/&gt;&lt;/g&gt;&lt;g id="bio-33" transform="translate(0 -21.737)"&gt;&lt;path class="bio-st4" d="M309.2 815.62c0-55.78-205.01-96.49-286.67-168.55C8.64 656.6 0 670.26 8.23 684.52c36.57 62.35 176.91 71.09 283.42 155.72 10.58-8.3 17.54-18.55 17.54-24.62h.01Z"/&gt;&lt;/g&gt;&lt;g id="bio-34" transform="translate(.653 -391.623)"&gt;&lt;path class="bio-st4" d="M309.2 815.62c0-55.78-205.01-96.49-286.67-168.55C8.64 656.6 0 670.26 8.23 684.52c36.57 62.35 176.91 71.09 283.42 155.72 10.58-8.3 17.54-18.55 17.54-24.62h.01Z"/&gt;&lt;/g&gt;&lt;g id="bio-35" transform="translate(0 -202.501)"&gt;&lt;path class="bio-st5" d="M309.2 815.62c0-55.78-205.01-96.49-286.67-168.55C8.64 656.6 0 670.26 8.23 684.52c36.57 62.35 176.91 71.09 283.42 155.72 10.58-8.3 17.54-18.55 17.54-24.62h.01Z"/&gt;&lt;/g&gt;&lt;g id="bio-36" transform="translate(3.496)"&gt;&lt;path class="bio-st5" d="M59.14 840.07c-15.29-8.95-29.07-18.39-40.45-28.44C7.7 819.17 0 829.29 1.33 840.24l57.81-.17Z"/&gt;&lt;/g&gt;&lt;g id="bio-37" transform="translate(4.578 -2.586)"&gt;&lt;path class="bio-st6" d="M0 840.24v-55.03c66.83-83.36 250.31-98.06 305.28-177.84v52.76C253.22 740.64 55.19 760.02 0 840.24Z"/&gt;&lt;/g&gt;&lt;g id="bio-38" transform="translate(1.104 -578.672)"&gt;&lt;path class="bio-st5" d="M309.2 815.62c0-55.78-205.01-96.49-286.67-168.55C8.64 656.6 0 670.26 8.23 684.52c36.57 62.35 176.91 71.09 283.42 155.72 10.58-8.3 17.55-18.55 17.55-24.62Z"/&gt;&lt;/g&gt;&lt;g id="bio-39" transform="translate(168.252 -766.195)"&gt;&lt;path class="bio-st4" d="M142.41 815.62c0-15.83-16.52-30.45-42.04-44.92L0 771.03C41.62 788.1 85.55 809 124.87 840.24c10.58-8.3 17.54-18.55 17.54-24.62Z"/&gt;&lt;/g&gt;&lt;g id="bio-40" transform="translate(5.682 -559.521)"&gt;&lt;path class="bio-st7" d="M0 840.24v-55.03c66.83-83.36 250.31-98.06 305.28-177.84v52.76C253.22 740.64 55.19 760.02 0 840.24Z"/&gt;&lt;/g&gt;&lt;g id="bio-41" transform="translate(5.208 -372.494)"&gt;&lt;path class="bio-st6" d="M0 840.24v-55.03c66.83-83.36 250.31-98.06 305.28-177.84v52.76C253.22 740.64 55.19 760.02 0 840.24Z"/&gt;&lt;/g&gt;&lt;g id="bio-42" transform="translate(4.578 -183.373)"&gt;&lt;path class="bio-st7" d="M0 840.24v-55.03c66.83-83.36 250.31-98.06 305.28-177.84v52.76C253.22 740.64 55.19 760.02 0 840.24Z"/&gt;&lt;/g&gt;&lt;g id="bio-43" transform="translate(249.095 -.086)"&gt;&lt;path class="bio-st7" d="M0 840.22c25.44-13.74 46.75-29.44 60.28-49.07v49.09L0 840.22Z"/&gt;&lt;/g&gt;&lt;g id="bio-44" transform="translate(6.04 -747.043)"&gt;&lt;path class="bio-st6" d="M0 840.24v-55.03c10.04-12.51 22.7-23.48 37.16-33.35l112.93-.09C88.41 776.22 27.05 800.92 0 840.24Z"/&gt;&lt;/g&gt;&lt;g id="bio-45" transform="translate(20.152 -561.345)"&gt;&lt;path class="bio-st3" d="M129.71 840.24h-118C5.22 840.24 0 835.28 0 829.11c0-6.16 5.22-11.13 11.71-11.13h133.81c0 4.58-.56 11.13-7.56 11.13-6.87 0-8.25 6.45-8.25 11.13Z"/&gt;&lt;/g&gt;&lt;g id="bio-46" transform="translate(64.647 -522.8)"&gt;&lt;path class="bio-st1" d="M85.21 840.24h-73.5C5.22 840.24 0 835.28 0 829.11c0-6.16 5.22-11.13 11.71-11.13h89.31c0 4.58-.56 11.13-7.56 11.13-6.86 0-8.25 6.45-8.25 11.13Z"/&gt;&lt;/g&gt;&lt;g id="bio-47" transform="translate(20.152 -369.025)"&gt;&lt;path class="bio-st3" d="M129.71 840.24h-118C5.22 840.24 0 835.28 0 829.11c0-6.16 5.22-11.13 11.71-11.13h133.81c0 4.58-.56 11.13-7.56 11.13-6.87 0-8.25 6.45-8.25 11.13Z"/&gt;&lt;/g&gt;&lt;g id="bio-48" transform="translate(64.647 -330.48)"&gt;&lt;path class="bio-st1" d="M85.21 840.24h-73.5C5.22 840.24 0 835.28 0 829.11c0-6.16 5.22-11.13 11.71-11.13h89.31c0 4.58-.56 11.13-7.56 11.13-6.86 0-8.25 6.45-8.25 11.13Z"/&gt;&lt;/g&gt;&lt;g id="bio-49" transform="translate(20.152 -176.704)"&gt;&lt;path class="bio-st3" d="M129.71 840.24h-118C5.22 840.24 0 835.28 0 829.11c0-6.16 5.22-11.13 11.71-11.13h133.81c0 4.58-.56 11.13-7.56 11.13-6.87 0-8.25 6.45-8.25 11.13Z"/&gt;&lt;/g&gt;&lt;g id="bio-50" transform="translate(64.647 -138.159)"&gt;&lt;path class="bio-st1" d="M85.21 840.24h-73.5C5.22 840.24 0 835.28 0 829.11c0-6.16 5.22-11.13 11.71-11.13h89.31c0 4.58-.56 11.13-7.56 11.13-6.86 0-8.25 6.45-8.25 11.13Z"/&gt;&lt;/g&gt;&lt;g id="bio-51" transform="translate(149.865 -61.471)"&gt;&lt;path class="bio-st2" d="M15.81 817.98h73.51c6.48 0 11.7 4.97 11.7 11.13 0 6.17-5.22 11.13-11.7 11.13H0c0-4.57.56-11.13 7.56-11.13 6.86 0 8.25-6.45 8.25-11.13Z"/&gt;&lt;/g&gt;&lt;g id="bio-52" transform="translate(149.865 -253.792)"&gt;&lt;path class="bio-st2" d="M15.81 817.98h73.51c6.48 0 11.7 4.97 11.7 11.13 0 6.17-5.22 11.13-11.7 11.13H0c0-4.57.56-11.13 7.56-11.13 6.86 0 8.25-6.45 8.25-11.13Z"/&gt;&lt;/g&gt;&lt;g id="bio-53" transform="translate(149.865 -446.112)"&gt;&lt;path class="bio-st2" d="M15.81 817.98h73.51c6.48 0 11.7 4.97 11.7 11.13 0 6.17-5.22 11.13-11.7 11.13H0c0-4.57.56-11.13 7.56-11.13 6.86 0 8.25-6.45 8.25-11.13Z"/&gt;&lt;/g&gt;&lt;g id="bio-54" transform="translate(149.865 -638.433)"&gt;&lt;path class="bio-st2" d="M15.81 817.98h73.51c6.48 0 11.7 4.97 11.7 11.13 0 6.17-5.22 11.13-11.7 11.13H0c0-4.57.56-11.13 7.56-11.13 6.86 0 8.25-6.45 8.25-11.13Z"/&gt;&lt;/g&gt;&lt;g id="bio-55" transform="translate(149.865 -791.42)"&gt;&lt;path class="bio-st8" d="M15.81 817.98h122.45c6.49 0 11.71 4.97 11.71 11.13 0 6.17-5.22 11.13-11.71 11.13H0c0-4.57.56-11.13 7.56-11.13 6.86 0 8.25-6.45 8.25-11.13Z"/&gt;&lt;/g&gt;&lt;g id="bio-56" transform="translate(149.865 -599.887)"&gt;&lt;path class="bio-st8" d="M15.81 817.98h122.45c6.49 0 11.71 4.97 11.71 11.13 0 6.17-5.22 11.13-11.71 11.13H0c0-4.57.56-11.13 7.56-11.13 6.86 0 8.25-6.45 8.25-11.13Z"/&gt;&lt;/g&gt;&lt;g id="bio-57" transform="translate(149.865 -407.567)"&gt;&lt;path class="bio-st8" d="M15.81 817.98h122.45c6.49 0 11.71 4.97 11.71 11.13 0 6.17-5.22 11.13-11.71 11.13H0c0-4.57.56-11.13 7.56-11.13 6.86 0 8.25-6.45 8.25-11.13Z"/&gt;&lt;/g&gt;&lt;g id="bio-58" transform="translate(149.865 -215.246)"&gt;&lt;path class="bio-st8" d="M15.81 817.98h122.45c6.49 0 11.71 4.97 11.71 11.13 0 6.17-5.22 11.13-11.71 11.13H0c0-4.57.56-11.13 7.56-11.13 6.86 0 8.25-6.45 8.25-11.13Z"/&gt;&lt;/g&gt;&lt;g id="bio-59" transform="translate(149.865 -22.926)"&gt;&lt;path class="bio-st8" d="M15.81 817.98h122.45c6.49 0 11.71 4.97 11.71 11.13 0 6.17-5.22 11.13-11.71 11.13H0c0-4.57.56-11.13 7.56-11.13 6.86 0 8.25-6.45 8.25-11.13Z"/&gt;&lt;/g&gt;&lt;/g&gt;&lt;/svg&gt;</t>
  </si>
  <si>
    <t>&lt;div style="text-align:center;" animate-in="fade-in" animate-in-duration="4s"&gt;</t>
  </si>
  <si>
    <t>&lt;amp-story-grid-layer template="vertical"&gt;&lt;div class="parent parent-pc"&gt;</t>
  </si>
  <si>
    <t>&lt;/amp-story-grid-layer&gt;</t>
  </si>
  <si>
    <t>error: not same as test-harness</t>
  </si>
  <si>
    <t>&lt;amp-story-grid-layer template="vertical"&gt;</t>
  </si>
  <si>
    <t>&lt;div class="parent parent-pc"&gt;</t>
  </si>
  <si>
    <t>&lt;div class="persona" animate-in="fade-in" animate-in-duration="4s"&gt;</t>
  </si>
  <si>
    <t>&lt;svg id="persona-biologist" version="1.1" viewBox="0 0 393 609" stroke-width="0.5" overflow="visible" xmlns="http://www.w3.org/2000/svg"&gt;</t>
  </si>
  <si>
    <t>&lt;g transform="matrix(3.0541712,0,0,-3.0541712,-144.8685,784.85156)" id="g116"&gt;</t>
  </si>
  <si>
    <t>&lt;svg id="face" version="1.1" width="100%" height="100%"&gt;</t>
  </si>
  <si>
    <t>&lt;svg id="face-left" version="1.1" width="100%" height="100%"&gt;</t>
  </si>
  <si>
    <t>&lt;path fill="var(--on-f1c9a5)"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1.658,10.286 -1.072,2.911 -3.732,6.032 -7.091,6.032 -0.864,0 -1.704,-0.194 -2.48,-0.544 -2.301,16.998 -14.662,29.988 -29.455,29.988 -14.793,0 -27.154,-12.99 -29.455,-29.988 -0.776,0.35 -1.616,0.544 -2.48,0.544 -3.359,0 -6.019,-3.121 -7.091,-6.032 -1.2,-3.258 0.078,-7.652 1.658,-10.286 2.013,-3.356 4.052,-4.793 8.689,-5.071 2.405,-10.011 8.353,-18.222 16.129,-22.54 L 99.179,144.51 C 96.745,143.982 91.935,142.596 89.083,141.767 78.124,138.577 70.718,136.268 65.279,131.643 55.459,123.432 52.177,109.355 47.433,77.94 65.618,65.115 87.798,57.58 111.728,57.58 Z" id="path68" /&gt;&lt;/svg&gt;</t>
  </si>
  <si>
    <t>&lt;svg id="face-right" version="1.1" width="100%" height="100%"&gt;</t>
  </si>
  <si>
    <t>&lt;path fill="var(--on-e4b992)"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z" id="path71" /&gt;&lt;/svg&gt;&lt;/svg&gt;</t>
  </si>
  <si>
    <t>&lt;svg id="female-hair-full" version="1.1" width="100%" height="100%"&gt;</t>
  </si>
  <si>
    <t>&lt;path fill="var(--on-000000)" marker-start="none" marker-end="none" stroke="none" stroke-linejoin="miter" stroke-linecap="round" stroke-width="0.16371" d="m 63.464,184.787 c -0.897,3.012 1.795,6.225 1.5,9.375 -0.154,1.653 -1.423,3.049 -1.687,4.688 -0.399,2.468 0.272,5.001 0.187,7.5 -0.32,9.41 -6.512,20.669 -2.625,28.125 4.678,8.974 11.3,6.606 19.313,10.875 8.842,4.711 17.723,11.761 27.75,11.625 5.621,-0.076 10.891,-2.221 15.374,-6.938 4.858,2.49 11.778,3.168 16.82,0.706 5.256,-2.566 6.33,-9.895 10.2,-14.28 3.24,-3.671 8.606,-5.582 10.8,-9.96 2.935,-5.857 3.362,-15.769 -0.826,-19.649 3.836,-8.842 2.084,-15.168 -2.1,-20.4 3.192,-16.203 -13.007,-21.992 -31.106,-26.76 6.106,5.504 10.257,11.632 13.175,18.809 1.612,3.965 2.707,6.628 2.707,11.999 0,3.995 -1.835,6.819 -2.335,9.253 -1.85,8.998 -4.141,9.669 -10.535,11.889 -8.64,3 -13.484,7.824 -13.447,13.571 -0.037,4.781 -1.142,3.311 -4.901,5.983 -3.759,-2.672 -4.864,-1.202 -4.901,-5.983 0.037,-5.747 -1.832,-7.527 -10.472,-10.527 -6.394,-2.22 -11.66,-5.935 -13.51,-14.933 -0.5,-2.434 -2.335,-5.258 -2.335,-9.253 0,-5.371 3.044,-9.808 6.999,-14.131 -1.443,0.486 -2.874,1.223 -4.292,2.132 2.336,-6.616 6.909,-13.164 13.213,-18.839 C 81.29,165 66.571,174.352 63.464,184.787 Z" id="path75" /&gt;&lt;/svg&gt;</t>
  </si>
  <si>
    <t>&lt;svg id="female-clothing-blouse" version="1.1" width="100%" height="100%"&gt;</t>
  </si>
  <si>
    <t>&lt;path fill="var(--on-ffffff)" marker-start="none" marker-end="none" stroke-linejoin="miter" stroke-linecap="round" d="m 47.433,77.94 c 7.81,51.709 12.193,56.141 47.064,65.455 3.188,-12.067 9.132,-33.631 17.231,-38.574 8.099,4.943 14.043,26.507 17.231,38.574 34.87,-9.314 39.253,-13.746 47.063,-65.455 -18.185,-12.825 -40.365,-20.36 -64.294,-20.36 -23.93,0 -46.11,7.535 -64.295,20.36 z" stroke="var(--on-000000)" stroke-width="0.16371" id="path78" /&gt;&lt;/svg&gt;</t>
  </si>
  <si>
    <t>&lt;svg id="female-accessory-glasses" version="1.1" width="100%" height="100%"&gt;</t>
  </si>
  <si>
    <t>&lt;svg id="female-accessory-glasses-frames" version="1.1" width="100%" height="100%"&gt;</t>
  </si>
  <si>
    <t>&lt;path fill="var(--on-333333)" marker-start="none" marker-end="none" stroke-linejoin="miter" stroke-linecap="round" d="m 136.765,202.473 5.817,2.695 0.841,-1.815 -5.916,-2.743 c 0.32,-1.062 0.493,-2.189 0.493,-3.354 0,-6.421 -5.21,-11.63 -11.63,-11.63 -6.284,0 -11.406,4.987 -11.623,11.217 -1.953,1.024 -3.965,1.008 -6.04,-0.037 -0.236,-6.213 -5.351,-11.18 -11.621,-11.18 -6.42,0 -11.63,5.209 -11.63,11.63 0,1.165 0.172,2.292 0.434,3.354 l -5.857,2.743 0.841,1.815 5.817,-2.695 c 1.913,3.802 5.851,6.413 10.395,6.413 5.988,0 10.922,-4.532 11.56,-10.35 2.178,1.062 4.228,1.019 6.166,0.023 0.649,5.807 5.577,10.327 11.558,10.327 4.544,0 8.482,-2.611 10.395,-6.413 z m -30.049,-5.217 c 0,5.315 -4.314,9.63 -9.63,9.63 -5.315,0 -9.63,-4.315 -9.63,-9.63 0,-5.316 4.315,-9.63 9.63,-9.63 5.316,0 9.63,4.314 9.63,9.63 z m 29.284,0 c 0,5.315 -4.315,9.63 -9.63,9.63 -5.316,0 -9.63,-4.315 -9.63,-9.63 0,-5.316 4.314,-9.63 9.63,-9.63 5.315,0 9.63,4.314 9.63,9.63 z" stroke="var(--on-000000)" stroke-width="0" id="path81" /&gt;&lt;/svg&gt;</t>
  </si>
  <si>
    <t>&lt;svg id="female-accessory-glasses-lenses" version="1.1" width="100%" height="100%"&gt;</t>
  </si>
  <si>
    <t>&lt;g id="tmp-36"&gt;</t>
  </si>
  <si>
    <t>&lt;path fill="var(--on-dcaa7d)" marker-start="none" marker-end="none" stroke-width="0" d="m 106.716,197.256 c 0,5.315 -4.314,9.63 -9.63,9.63 -5.315,0 -9.63,-4.315 -9.63,-9.63 0,-5.316 4.315,-9.63 9.63,-9.63 5.316,0 9.63,4.314 9.63,9.63 z" id="path84" /&gt;&lt;/g&gt;</t>
  </si>
  <si>
    <t>&lt;g id="tmp-39"&gt;</t>
  </si>
  <si>
    <t>&lt;path fill="var(--on-dcaa7d)" marker-start="none" marker-end="none" stroke-width="0" d="m 136,197.256 c 0,5.315 -4.315,9.63 -9.63,9.63 -5.316,0 -9.63,-4.315 -9.63,-9.63 0,-5.316 4.314,-9.63 9.63,-9.63 5.315,0 9.63,4.314 9.63,9.63 z" id="path87" /&gt;&lt;/g&gt;&lt;/svg&gt;&lt;/svg&gt;</t>
  </si>
  <si>
    <t>&lt;svg id="female-accessory-necklace-pearls" version="1.1" width="100%" height="100%"&gt;</t>
  </si>
  <si>
    <t>&lt;g id="tmp-45" fill="var(--on-00ffff)" stroke="none" stroke-linejoin="miter" stroke-linecap="round" stroke-width="0.149304"&gt;</t>
  </si>
  <si>
    <t>&lt;path marker-start="none" marker-end="none" d="m 136.044,137.736 c -1.32,-0.999 -3.203,-0.74 -4.203,0.579 -0.999,1.32 -0.74,3.203 0.579,4.203 1.32,0.999 3.203,0.74 4.203,-0.579 0.999,-1.32 0.74,-3.203 -0.579,-4.203 z" id="path92" /&gt;</t>
  </si>
  <si>
    <t>&lt;path marker-start="none" marker-end="none" d="m 133.087,131.751 c -1.433,-0.827 -3.27,-0.336 -4.098,1.098 -0.827,1.433 -0.336,3.27 1.098,4.098 1.433,0.827 3.27,0.336 4.098,-1.098 0.827,-1.433 0.336,-3.27 -1.098,-4.098 z" id="path94" /&gt;</t>
  </si>
  <si>
    <t>&lt;path marker-start="none" marker-end="none" d="m 129.111,126.235 c -1.555,-0.567 -3.279,0.235 -3.846,1.79 -0.567,1.555 0.235,3.279 1.79,3.846 1.555,0.567 3.279,-0.235 3.846,-1.79 0.567,-1.555 -0.235,-3.279 -1.79,-3.846 z" id="path96" /&gt;</t>
  </si>
  <si>
    <t>&lt;path marker-start="none" marker-end="none" d="m 123.912,121.6 c -1.645,-0.182 -3.13,1.005 -3.313,2.651 -0.182,1.645 1.005,3.13 2.651,3.313 1.645,0.182 3.13,-1.005 3.313,-2.651 0.182,-1.645 -1.005,-3.13 -2.651,-3.313 z" id="path98" /&gt;</t>
  </si>
  <si>
    <t>&lt;path marker-start="none" marker-end="none" d="m 117.432,118.529 c -1.617,0.351 -2.646,1.95 -2.296,3.568 0.351,1.617 1.95,2.646 3.568,2.296 1.617,-0.351 2.646,-1.95 2.296,-3.568 -0.351,-1.617 -1.95,-2.646 -3.568,-2.296 z" id="path100" /&gt;</t>
  </si>
  <si>
    <t>&lt;path marker-start="none" marker-end="none" d="m 110.327,117.719 c -1.426,0.84 -1.903,2.681 -1.063,4.107 0.84,1.426 2.681,1.903 4.107,1.063 1.426,-0.84 1.903,-2.681 1.063,-4.107 -0.84,-1.426 -2.681,-1.903 -4.107,-1.063 z" id="path102" /&gt;</t>
  </si>
  <si>
    <t>&lt;path marker-start="none" marker-end="none" d="m 103.287,119.489 c -1.042,1.285 -0.846,3.176 0.44,4.22 1.285,1.042 3.176,0.846 4.22,-0.44 1.042,-1.285 0.846,-3.176 -0.44,-4.22 -1.285,-1.042 -3.176,-0.846 -4.22,0.44 z" id="path104" /&gt;</t>
  </si>
  <si>
    <t>&lt;path marker-start="none" marker-end="none" d="m 97.275,123.335 c -0.605,1.54 0.154,3.283 1.695,3.889 1.54,0.605 3.283,-0.154 3.889,-1.695 0.605,-1.54 -0.154,-3.283 -1.695,-3.889 -1.54,-0.605 -3.283,0.154 -3.889,1.695 z" id="path106" /&gt;</t>
  </si>
  <si>
    <t>&lt;path marker-start="none" marker-end="none" d="m 92.553,128.451 c -0.226,1.64 0.922,3.155 2.562,3.382 1.64,0.226 3.155,-0.922 3.382,-2.562 0.226,-1.64 -0.922,-3.155 -2.562,-3.382 -1.64,-0.226 -3.155,0.922 -3.382,2.562 z" id="path108" /&gt;</t>
  </si>
  <si>
    <t>&lt;path marker-start="none" marker-end="none" d="m 88.987,134.258 c 0.069,1.653 1.468,2.941 3.122,2.872 1.653,-0.069 2.941,-1.468 2.872,-3.122 -0.069,-1.653 -1.468,-2.941 -3.122,-2.872 -1.653,0.069 -2.941,1.468 -2.872,3.122 z" id="path110" /&gt;</t>
  </si>
  <si>
    <t>&lt;path marker-start="none" marker-end="none" d="m 86.362,140.442 c 0.301,1.627 1.867,2.706 3.495,2.405 1.627,-0.301 2.706,-1.867 2.405,-3.495 -0.301,-1.627 -1.867,-2.706 -3.495,-2.405 -1.627,0.301 -2.706,1.867 -2.405,3.495 z" id="path112" /&gt;&lt;/g&gt;&lt;/svg&gt;</t>
  </si>
  <si>
    <t>&lt;/g&gt;</t>
  </si>
  <si>
    <t>&lt;/svg&gt;</t>
  </si>
  <si>
    <t>&lt;div class="heading-2 title-centered" animate-in="fade-in" animate-in-delay=""&gt;</t>
  </si>
  <si>
    <t>&lt;h2&gt;Identify unique item and more&lt;/h2&gt;</t>
  </si>
  <si>
    <t>&lt;div class="comment" animate-in="fade-in" animate-in-delay=""&gt;</t>
  </si>
  <si>
    <t>&lt;h6&gt;Cookie topping chocolate cake chocolate topping biscuit caramels lollipop danish.&lt;/h6&gt;</t>
  </si>
  <si>
    <t>&lt;div id="biologist-genetics" class="diagram-svg" animate-in="fade-in" animate-in-delay=""&gt;</t>
  </si>
  <si>
    <t>&lt;svg id="svg-biologist-genetics" xmlns="http://www.w3.org/2000/svg" viewBox="0 0 313 840"&gt;</t>
  </si>
  <si>
    <t>&lt;g id="bio-13" transform="translate(0 -2.253)"&gt;</t>
  </si>
  <si>
    <t>&lt;g id="bio-14" transform="translate(149.865 -561.342)"&gt;</t>
  </si>
  <si>
    <t>&lt;path class="bio-st1" d="M15.81 817.98h118c6.49 0 11.71 4.97 11.71 11.13 0 6.17-5.22 11.13-11.71 11.13H0c0-4.57.56-11.13 7.56-11.13 6.86 0 8.25-6.45 8.25-11.13Z"/&gt;&lt;/g&gt;</t>
  </si>
  <si>
    <t>&lt;g id="bio-15" transform="translate(15.702 -599.891)"&gt;</t>
  </si>
  <si>
    <t>&lt;path class="bio-st2" d="M134.16 840.24H11.71C5.22 840.24 0 835.28 0 829.11c0-6.16 5.22-11.13 11.71-11.13h138.26c0 4.58-.56 11.13-7.56 11.13-6.87 0-8.25 6.45-8.25 11.13Z"/&gt;&lt;/g&gt;</t>
  </si>
  <si>
    <t>&lt;g id="bio-16" transform="translate(64.647 -638.436)"&gt;</t>
  </si>
  <si>
    <t>&lt;path class="bio-st3" d="M85.21 840.24h-73.5C5.22 840.24 0 835.28 0 829.11c0-6.16 5.22-11.13 11.71-11.13h89.31c0 4.58-.56 11.13-7.56 11.13-6.86 0-8.25 6.45-8.25 11.13Z"/&gt;&lt;/g&gt;</t>
  </si>
  <si>
    <t>&lt;g id="bio-17" transform="translate(149.865 -522.797)"&gt;</t>
  </si>
  <si>
    <t>&lt;path class="bio-st3" d="M15.81 817.98h73.51c6.48 0 11.7 4.97 11.7 11.13 0 6.17-5.22 11.13-11.7 11.13H0c0-4.57.56-11.13 7.56-11.13 6.86 0 8.25-6.45 8.25-11.13Z"/&gt;&lt;/g&gt;</t>
  </si>
  <si>
    <t>&lt;g id="bio-18" transform="translate(149.865 -369.022)"&gt;</t>
  </si>
  <si>
    <t>&lt;g id="bio-19" transform="translate(15.702 -407.57)"&gt;</t>
  </si>
  <si>
    <t>&lt;g id="bio-20" transform="translate(64.647 -446.115)"&gt;</t>
  </si>
  <si>
    <t>&lt;g id="bio-21" transform="translate(149.865 -330.476)"&gt;</t>
  </si>
  <si>
    <t>&lt;g id="bio-22" transform="translate(149.865 -176.701)"&gt;</t>
  </si>
  <si>
    <t>&lt;g id="bio-23" transform="translate(15.702 -215.249)"&gt;</t>
  </si>
  <si>
    <t>&lt;g id="bio-24" transform="translate(64.647 -253.795)"&gt;</t>
  </si>
  <si>
    <t>&lt;g id="bio-25" transform="translate(149.865 -138.156)"&gt;</t>
  </si>
  <si>
    <t>&lt;g id="bio-26" transform="translate(15.702 -22.929)"&gt;</t>
  </si>
  <si>
    <t>&lt;g id="bio-27" transform="translate(64.647 -61.474)"&gt;</t>
  </si>
  <si>
    <t>&lt;g id="bio-28" transform="translate(149.865 -752.874)"&gt;</t>
  </si>
  <si>
    <t>&lt;g id="bio-29" transform="translate(15.702 -791.423)"&gt;</t>
  </si>
  <si>
    <t>&lt;g id="bio-30" transform="translate(20.152 -752.878)"&gt;</t>
  </si>
  <si>
    <t>&lt;path class="bio-st3" d="M129.71 840.24h-118C5.22 840.24 0 835.28 0 829.11c0-6.16 5.22-11.13 11.71-11.13h133.81c0 4.58-.56 11.13-7.56 11.13-6.87 0-8.25 6.45-8.25 11.13Z"/&gt;&lt;/g&gt;</t>
  </si>
  <si>
    <t>&lt;g id="bio-31" transform="translate(64.647 -714.332)"&gt;</t>
  </si>
  <si>
    <t>&lt;path class="bio-st1" d="M85.21 840.24h-73.5C5.22 840.24 0 835.28 0 829.11c0-6.16 5.22-11.13 11.71-11.13h89.31c0 4.58-.56 11.13-7.56 11.13-6.86 0-8.25 6.45-8.25 11.13Z"/&gt;&lt;/g&gt;</t>
  </si>
  <si>
    <t>&lt;g id="bio-32" transform="translate(149.865 -714.329)"&gt;</t>
  </si>
  <si>
    <t>&lt;g id="bio-33" transform="translate(0 -21.737)"&gt;</t>
  </si>
  <si>
    <t>&lt;path class="bio-st4" d="M309.2 815.62c0-55.78-205.01-96.49-286.67-168.55C8.64 656.6 0 670.26 8.23 684.52c36.57 62.35 176.91 71.09 283.42 155.72 10.58-8.3 17.54-18.55 17.54-24.62h.01Z"/&gt;&lt;/g&gt;</t>
  </si>
  <si>
    <t>&lt;g id="bio-34" transform="translate(.653 -391.623)"&gt;</t>
  </si>
  <si>
    <t>&lt;g id="bio-35" transform="translate(0 -202.501)"&gt;</t>
  </si>
  <si>
    <t>&lt;path class="bio-st5" d="M309.2 815.62c0-55.78-205.01-96.49-286.67-168.55C8.64 656.6 0 670.26 8.23 684.52c36.57 62.35 176.91 71.09 283.42 155.72 10.58-8.3 17.54-18.55 17.54-24.62h.01Z"/&gt;&lt;/g&gt;</t>
  </si>
  <si>
    <t>&lt;g id="bio-36" transform="translate(3.496)"&gt;</t>
  </si>
  <si>
    <t>&lt;path class="bio-st5" d="M59.14 840.07c-15.29-8.95-29.07-18.39-40.45-28.44C7.7 819.17 0 829.29 1.33 840.24l57.81-.17Z"/&gt;&lt;/g&gt;</t>
  </si>
  <si>
    <t>&lt;g id="bio-37" transform="translate(4.578 -2.586)"&gt;</t>
  </si>
  <si>
    <t>&lt;path class="bio-st6" d="M0 840.24v-55.03c66.83-83.36 250.31-98.06 305.28-177.84v52.76C253.22 740.64 55.19 760.02 0 840.24Z"/&gt;&lt;/g&gt;</t>
  </si>
  <si>
    <t>&lt;g id="bio-38" transform="translate(1.104 -578.672)"&gt;</t>
  </si>
  <si>
    <t>&lt;path class="bio-st5" d="M309.2 815.62c0-55.78-205.01-96.49-286.67-168.55C8.64 656.6 0 670.26 8.23 684.52c36.57 62.35 176.91 71.09 283.42 155.72 10.58-8.3 17.55-18.55 17.55-24.62Z"/&gt;&lt;/g&gt;</t>
  </si>
  <si>
    <t>&lt;g id="bio-39" transform="translate(168.252 -766.195)"&gt;</t>
  </si>
  <si>
    <t>&lt;path class="bio-st4" d="M142.41 815.62c0-15.83-16.52-30.45-42.04-44.92L0 771.03C41.62 788.1 85.55 809 124.87 840.24c10.58-8.3 17.54-18.55 17.54-24.62Z"/&gt;&lt;/g&gt;</t>
  </si>
  <si>
    <t>&lt;g id="bio-40" transform="translate(5.682 -559.521)"&gt;</t>
  </si>
  <si>
    <t>&lt;path class="bio-st7" d="M0 840.24v-55.03c66.83-83.36 250.31-98.06 305.28-177.84v52.76C253.22 740.64 55.19 760.02 0 840.24Z"/&gt;&lt;/g&gt;</t>
  </si>
  <si>
    <t>&lt;g id="bio-41" transform="translate(5.208 -372.494)"&gt;</t>
  </si>
  <si>
    <t>&lt;g id="bio-42" transform="translate(4.578 -183.373)"&gt;</t>
  </si>
  <si>
    <t>&lt;g id="bio-43" transform="translate(249.095 -.086)"&gt;</t>
  </si>
  <si>
    <t>&lt;path class="bio-st7" d="M0 840.22c25.44-13.74 46.75-29.44 60.28-49.07v49.09L0 840.22Z"/&gt;&lt;/g&gt;</t>
  </si>
  <si>
    <t>&lt;g id="bio-44" transform="translate(6.04 -747.043)"&gt;</t>
  </si>
  <si>
    <t>&lt;path class="bio-st6" d="M0 840.24v-55.03c10.04-12.51 22.7-23.48 37.16-33.35l112.93-.09C88.41 776.22 27.05 800.92 0 840.24Z"/&gt;&lt;/g&gt;</t>
  </si>
  <si>
    <t>&lt;g id="bio-45" transform="translate(20.152 -561.345)"&gt;</t>
  </si>
  <si>
    <t>&lt;g id="bio-46" transform="translate(64.647 -522.8)"&gt;</t>
  </si>
  <si>
    <t>&lt;g id="bio-47" transform="translate(20.152 -369.025)"&gt;</t>
  </si>
  <si>
    <t>&lt;g id="bio-48" transform="translate(64.647 -330.48)"&gt;</t>
  </si>
  <si>
    <t>&lt;g id="bio-49" transform="translate(20.152 -176.704)"&gt;</t>
  </si>
  <si>
    <t>&lt;g id="bio-50" transform="translate(64.647 -138.159)"&gt;</t>
  </si>
  <si>
    <t>&lt;g id="bio-51" transform="translate(149.865 -61.471)"&gt;</t>
  </si>
  <si>
    <t>&lt;path class="bio-st2" d="M15.81 817.98h73.51c6.48 0 11.7 4.97 11.7 11.13 0 6.17-5.22 11.13-11.7 11.13H0c0-4.57.56-11.13 7.56-11.13 6.86 0 8.25-6.45 8.25-11.13Z"/&gt;&lt;/g&gt;</t>
  </si>
  <si>
    <t>&lt;g id="bio-52" transform="translate(149.865 -253.792)"&gt;</t>
  </si>
  <si>
    <t>&lt;g id="bio-53" transform="translate(149.865 -446.112)"&gt;</t>
  </si>
  <si>
    <t>&lt;g id="bio-54" transform="translate(149.865 -638.433)"&gt;</t>
  </si>
  <si>
    <t>&lt;g id="bio-55" transform="translate(149.865 -791.42)"&gt;</t>
  </si>
  <si>
    <t>&lt;path class="bio-st8" d="M15.81 817.98h122.45c6.49 0 11.71 4.97 11.71 11.13 0 6.17-5.22 11.13-11.71 11.13H0c0-4.57.56-11.13 7.56-11.13 6.86 0 8.25-6.45 8.25-11.13Z"/&gt;&lt;/g&gt;</t>
  </si>
  <si>
    <t>&lt;g id="bio-56" transform="translate(149.865 -599.887)"&gt;</t>
  </si>
  <si>
    <t>&lt;g id="bio-57" transform="translate(149.865 -407.567)"&gt;</t>
  </si>
  <si>
    <t>&lt;g id="bio-58" transform="translate(149.865 -215.246)"&gt;</t>
  </si>
  <si>
    <t>&lt;g id="bio-59" transform="translate(149.865 -22.926)"&gt;</t>
  </si>
  <si>
    <t>&lt;div class="row-2-left  row-text" animate-in="fade-in" animate-in-delay=""&gt;&lt;h4&gt;as defined by molar mass unit (obo:UO_0000055)&lt;/h4&gt;&lt;/div&gt;</t>
  </si>
  <si>
    <t>&lt;div class="row-2-right row-text" animate-in="fade-in" animate-in-delay=""&gt;&lt;h4&gt;expressed as double floating point&lt;/h4&gt;&lt;/div&gt;</t>
  </si>
  <si>
    <t>&lt;div class="row-3-left  row-text" animate-in="fade-in" animate-in-delay=""&gt;&lt;h4&gt;Candy canes cotton candy apple pie cake&lt;/h4&gt;&lt;/div&gt;</t>
  </si>
  <si>
    <t>&lt;div class="row-3-right row-text" animate-in="fade-in" animate-in-delay=""&gt;&lt;h4&gt;Jelly jujubes marshmallow donut&lt;/h4&gt;&lt;/div&gt;</t>
  </si>
  <si>
    <t>&lt;div class="row-4-left  row-text" animate-in="fade-in" animate-in-delay=""&gt;&lt;h4&gt;Wafer cheesecake lollipop fruitcake&lt;/h4&gt;&lt;/div&gt;</t>
  </si>
  <si>
    <t>&lt;div class="row-4-right row-text" animate-in="fade-in" animate-in-delay=""&gt;&lt;h4&gt;Pudding croissant biscuit icing&lt;/h4&gt;&lt;/div&gt;</t>
  </si>
  <si>
    <t>&lt;div class="row-5-left  row-text" animate-in="fade-in" animate-in-delay=""&gt;&lt;h4&gt;Gummi bears bonbon&lt;/h4&gt;&lt;/div&gt;</t>
  </si>
  <si>
    <t>&lt;div class="row-5-right row-text" animate-in="fade-in" animate-in-delay=""&gt;&lt;h4&gt;Gingerbread biscuit gummies cupcake&lt;/h4&gt;&lt;/div&gt;</t>
  </si>
  <si>
    <t>&lt;div class="row-6-left  row-text" animate-in="fade-in" animate-in-delay=""&gt;&lt;h4&gt;Plum chocolate cake chocolate cake cake&lt;/h4&gt;&lt;/div&gt;</t>
  </si>
  <si>
    <t>&lt;div class="row-6-right row-text" animate-in="fade-in" animate-in-delay=""&gt;&lt;h4&gt;Marzipan brownie halvah&lt;/h4&gt;&lt;/div&gt;</t>
  </si>
  <si>
    <t>Marzipan brownie halvah</t>
  </si>
  <si>
    <t>Plum chocolate cake chocolate cake cake</t>
  </si>
  <si>
    <t>Gingerbread biscuit gummies cupcake</t>
  </si>
  <si>
    <t>Gummi bears bonbon</t>
  </si>
  <si>
    <t>Pudding croissant biscuit icing</t>
  </si>
  <si>
    <t>Wafer cheesecake lollipop fruitcake</t>
  </si>
  <si>
    <t>Jelly jujubes marshmallow donut</t>
  </si>
  <si>
    <t>Candy canes cotton candy apple pie cake</t>
  </si>
  <si>
    <t>Identify unique item and more</t>
  </si>
  <si>
    <t>__________TEXT</t>
  </si>
  <si>
    <t>REFERENCE</t>
  </si>
  <si>
    <t>grid-persona-biologist</t>
  </si>
  <si>
    <t>___NOTES</t>
  </si>
  <si>
    <t>4 rows: 3, 4, 5, 6</t>
  </si>
  <si>
    <t>example responsibilities</t>
  </si>
  <si>
    <t>comment:</t>
  </si>
  <si>
    <t>page heading</t>
  </si>
  <si>
    <t>class has CSS dimensions</t>
  </si>
  <si>
    <t>parent</t>
  </si>
  <si>
    <t>parent-pc</t>
  </si>
  <si>
    <t>persona</t>
  </si>
  <si>
    <t>animate-in=</t>
  </si>
  <si>
    <t>animate-in-delay=</t>
  </si>
  <si>
    <t>fade-in</t>
  </si>
  <si>
    <t>&lt;/div</t>
  </si>
  <si>
    <t>comment</t>
  </si>
  <si>
    <t>diagram-svg</t>
  </si>
  <si>
    <t>row-3-left</t>
  </si>
  <si>
    <t>row-3-right</t>
  </si>
  <si>
    <t>row-4-left</t>
  </si>
  <si>
    <t>row-4-right</t>
  </si>
  <si>
    <t>row-5-left</t>
  </si>
  <si>
    <t>row-5-right</t>
  </si>
  <si>
    <t>row-6-left</t>
  </si>
  <si>
    <t>row-6-right</t>
  </si>
  <si>
    <t>GRID</t>
  </si>
  <si>
    <t>&lt;/amp-story-grid-layer</t>
  </si>
  <si>
    <t>&lt;amp-story-grid-layer template="vertical"</t>
  </si>
  <si>
    <t>__H</t>
  </si>
  <si>
    <t>inject SVG-Persona</t>
  </si>
  <si>
    <t>inject SVG-Function</t>
  </si>
  <si>
    <t>__________________CSS</t>
  </si>
  <si>
    <t>REFERENCE --&gt;</t>
  </si>
  <si>
    <t>INJECT-SVG-PERSONA</t>
  </si>
  <si>
    <t>INJECT-SVG-FUNCTION</t>
  </si>
  <si>
    <t>add CSS here</t>
  </si>
  <si>
    <t>Genome</t>
  </si>
  <si>
    <t>Anatomy</t>
  </si>
  <si>
    <t>Phenotype</t>
  </si>
  <si>
    <t>Growing environment</t>
  </si>
  <si>
    <t>Biologist</t>
  </si>
  <si>
    <t>&lt;amp-story-grid-layer template="vertical"&gt;&lt;div class="parent parent-pc"&gt;&lt;div class="persona" animate-in="fade-in" animate-in-delay=""&gt;&lt;svg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Z"/&gt;&lt;/g&gt;&lt;/svg&gt;&lt;/g&gt;&lt;/svg&gt;&lt;/div&gt;&lt;div class="heading-2 title-centered" animate-in="fade-in" animate-in-delay=""&gt;&lt;h2&gt;Biologist&lt;/h2&gt;&lt;/div&gt;&lt;div class="comment" animate-in="fade-in" animate-in-delay=""&gt;&lt;h6&gt;Notes about Biologist responibilities&lt;/h6&gt;&lt;/div&gt;&lt;div class="diagram-svg" animate-in="fade-in" animate-in-delay=""&gt;&lt;svg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8.25-11.13Z"/&gt;&lt;/g&gt;&lt;/g&gt;&lt;/svg&gt;&lt;/div&gt;&lt;div class="row-3-left row-text" animate-in="fade-in" animate-in-delay=""&gt;&lt;h4&gt;Genome&lt;/h4&gt;&lt;/div&gt;&lt;div class="row-3-right row-text" animate-in="fade-in" animate-in-delay=""&gt;&lt;h4&gt;Anatomy&lt;/h4&gt;&lt;/div&gt;&lt;div class="row-4-left row-text" animate-in="fade-in" animate-in-delay=""&gt;&lt;h4&gt;Phenotype&lt;/h4&gt;&lt;/div&gt;&lt;div class="row-4-right row-text" animate-in="fade-in" animate-in-delay=""&gt;&lt;h4&gt;Growing environment&lt;/h4&gt;&lt;/div&gt;&lt;div class="row-5-left row-text" animate-in="fade-in" animate-in-delay=""&gt;&lt;h4&gt;&lt;/h4&gt;&lt;/div&gt;&lt;div class="row-5-right row-text" animate-in="fade-in" animate-in-delay=""&gt;&lt;h4&gt;&lt;/h4&gt;&lt;/div&gt;&lt;div class="row-6-left row-text" animate-in="fade-in" animate-in-delay=""&gt;&lt;h4&gt;&lt;/h4&gt;&lt;/div&gt;&lt;div class="row-6-right row-text" animate-in="fade-in" animate-in-delay=""&gt;&lt;h4&gt;&lt;/h4&gt;&lt;/div&gt;&lt;/div&gt;&lt;/amp-story-grid-layer&gt;</t>
  </si>
  <si>
    <t>ta-r</t>
  </si>
  <si>
    <t>ta-l</t>
  </si>
  <si>
    <t>page-title</t>
  </si>
  <si>
    <t>ta-c</t>
  </si>
  <si>
    <t>grid-persona-breeder</t>
  </si>
  <si>
    <t>Breeder</t>
  </si>
  <si>
    <t>Growing conditions</t>
  </si>
  <si>
    <t>Phenotype traits</t>
  </si>
  <si>
    <t>Climate data</t>
  </si>
  <si>
    <t>Disease resistance</t>
  </si>
  <si>
    <t>Protein content</t>
  </si>
  <si>
    <t>Yield</t>
  </si>
  <si>
    <t>inject SVG-CSS</t>
  </si>
  <si>
    <t>INJECT-SVG</t>
  </si>
  <si>
    <t>INJECT-CSS</t>
  </si>
  <si>
    <t>Farmer</t>
  </si>
  <si>
    <t>Fertilizer</t>
  </si>
  <si>
    <t>Disease and Meteoroligcal information</t>
  </si>
  <si>
    <t>Management Systems</t>
  </si>
  <si>
    <t>Control method</t>
  </si>
  <si>
    <t>Chemical control</t>
  </si>
  <si>
    <t>Biological control</t>
  </si>
  <si>
    <t>&lt;h5&gt;</t>
  </si>
  <si>
    <t>&lt;/h5&gt;</t>
  </si>
  <si>
    <t>grid-persona-farmer</t>
  </si>
  <si>
    <t>grid-persona-information-manager</t>
  </si>
  <si>
    <t>Information Manager</t>
  </si>
  <si>
    <t>Optional notes about Information Manager responsibilities</t>
  </si>
  <si>
    <t>Optional notes about Farmer responsibilities</t>
  </si>
  <si>
    <t>Optional notes about Breeder responsibilities</t>
  </si>
  <si>
    <t>Optional notes about Biologist responsibilities</t>
  </si>
  <si>
    <t>Equivalents</t>
  </si>
  <si>
    <t>Specific</t>
  </si>
  <si>
    <t>Riz</t>
  </si>
  <si>
    <t>Generic</t>
  </si>
  <si>
    <t>japanese</t>
  </si>
  <si>
    <t>Geographic locations</t>
  </si>
  <si>
    <t>Oryza</t>
  </si>
  <si>
    <t>grid-persona-chef</t>
  </si>
  <si>
    <t>Chef</t>
  </si>
  <si>
    <t>Optional notes about Chef responsibilities</t>
  </si>
  <si>
    <t>Fragrance</t>
  </si>
  <si>
    <t>Price per kk</t>
  </si>
  <si>
    <t>Stickiness</t>
  </si>
  <si>
    <t>Recipes</t>
  </si>
  <si>
    <t>grid-persona-nutritionist</t>
  </si>
  <si>
    <t>Nutritionist</t>
  </si>
  <si>
    <t>Optional notes about Nutritionist responsibilities</t>
  </si>
  <si>
    <t>Cooking methods</t>
  </si>
  <si>
    <t>Dishes</t>
  </si>
  <si>
    <t>Quality</t>
  </si>
  <si>
    <t>Sugar content</t>
  </si>
  <si>
    <t>Protein intake</t>
  </si>
  <si>
    <t>&lt;amp-story-grid-layer template="vertical"&gt;&lt;div class="parent parent-pc"&gt;&lt;div class="persona" animate-in="fade-in" animate-in-delay=""&gt;&lt;svg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rotate(-90)"/&gt;&lt;/g&gt;&lt;/svg&gt;&lt;/g&gt;&lt;/svg&gt;&lt;/div&gt;&lt;div class="page-title ta-c" animate-in="fade-in" animate-in-delay=""&gt;&lt;h2&gt;Nutritionist&lt;/h2&gt;&lt;/div&gt;&lt;div class="comment" animate-in="fade-in" animate-in-delay=""&gt;&lt;h6&gt;Optional notes about Nutritionist responsibilities&lt;/h6&gt;&lt;/div&gt;&lt;div class="diagram-svg" animate-in="fade-in" animate-in-delay=""&gt;&lt;svg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y="355.38"&gt;2.2&lt;/text&gt;&lt;/g&gt;&lt;/g&gt;&lt;/svg&gt;&lt;/div&gt;&lt;div class="row-3-left ta-r" animate-in="fade-in" animate-in-delay=""&gt;&lt;h4&gt;Cooking methods&lt;/h4&gt;&lt;/div&gt;&lt;div class="row-3-right ta-l" animate-in="fade-in" animate-in-delay=""&gt;&lt;h4&gt;Quality&lt;/h4&gt;&lt;/div&gt;&lt;div class="row-4-left ta-r" animate-in="fade-in" animate-in-delay=""&gt;&lt;h4&gt;Dishes&lt;/h4&gt;&lt;/div&gt;&lt;div class="row-4-right ta-l" animate-in="fade-in" animate-in-delay=""&gt;&lt;h5&gt;Sugar content&lt;/h5&gt;&lt;/div&gt;&lt;div class="row-5-left ta-r" animate-in="fade-in" animate-in-delay=""&gt;&lt;h4&gt;&lt;/h4&gt;&lt;/div&gt;&lt;div class="row-5-right ta-l" animate-in="fade-in" animate-in-delay=""&gt;&lt;h5&gt;Protein intake&lt;/h5&gt;&lt;/div&gt;&lt;div class="row-6-left ta-r" animate-in="fade-in" animate-in-delay=""&gt;&lt;h4&gt;&lt;/h4&gt;&lt;/div&gt;&lt;div class="row-6-right ta-l" animate-in="fade-in" animate-in-delay=""&gt;&lt;h4&gt;&lt;/h4&gt;&lt;/div&gt;&lt;/div&gt;&lt;/amp-story-grid-layer&gt;</t>
  </si>
  <si>
    <t>grid-persona-food-manufacturer</t>
  </si>
  <si>
    <t>Food Manufacturer</t>
  </si>
  <si>
    <t>Optional notes about Food Manufacturer responsibilities</t>
  </si>
  <si>
    <t>Wholesalers</t>
  </si>
  <si>
    <t>Quality factors</t>
  </si>
  <si>
    <t>Price per ton</t>
  </si>
  <si>
    <t>Aroma</t>
  </si>
  <si>
    <t>Rice products</t>
  </si>
  <si>
    <t>Shape</t>
  </si>
  <si>
    <t>Glutinousness</t>
  </si>
  <si>
    <t>grid-persona-food-consumer</t>
  </si>
  <si>
    <t>Consumer</t>
  </si>
  <si>
    <t>Optional notes about Consumer expectations</t>
  </si>
  <si>
    <t>Price per oz</t>
  </si>
  <si>
    <t>Label</t>
  </si>
  <si>
    <t>Local</t>
  </si>
  <si>
    <t>Cooking time</t>
  </si>
  <si>
    <t>Organic</t>
  </si>
  <si>
    <t>Gluten content</t>
  </si>
  <si>
    <t>&lt;amp-story-grid-layer template="vertical"&gt;&lt;div class="parent parent-pc"&gt;&lt;div class="persona" animate-in="fade-in" animate-in-delay=""&gt;&lt;svg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Z"/&gt;&lt;/g&gt;&lt;/g&gt;&lt;/svg&gt;&lt;/svg&gt;&lt;/g&gt;&lt;/svg&gt;&lt;/div&gt;&lt;div class="page-title ta-c" animate-in="fade-in" animate-in-delay=""&gt;&lt;h2&gt;Consumer&lt;/h2&gt;&lt;/div&gt;&lt;div class="comment" animate-in="fade-in" animate-in-delay=""&gt;&lt;h6&gt;Optional notes about Consumer expectations&lt;/h6&gt;&lt;/div&gt;&lt;div class="diagram-svg" animate-in="fade-in" animate-in-delay=""&gt;&lt;svg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17.79Z"/&gt;&lt;/g&gt;&lt;/g&gt;&lt;/svg&gt;&lt;/div&gt;&lt;div class="row-3-left ta-r" animate-in="fade-in" animate-in-delay=""&gt;&lt;h4&gt;Price per oz&lt;/h4&gt;&lt;/div&gt;&lt;div class="row-3-right ta-l" animate-in="fade-in" animate-in-delay=""&gt;&lt;h4&gt;Label&lt;/h4&gt;&lt;/div&gt;&lt;div class="row-4-left ta-r" animate-in="fade-in" animate-in-delay=""&gt;&lt;h4&gt;Recipes&lt;/h4&gt;&lt;/div&gt;&lt;div class="row-4-right ta-l" animate-in="fade-in" animate-in-delay=""&gt;&lt;h5&gt;Local&lt;/h5&gt;&lt;/div&gt;&lt;div class="row-5-left ta-r" animate-in="fade-in" animate-in-delay=""&gt;&lt;h4&gt;Cooking time&lt;/h4&gt;&lt;/div&gt;&lt;div class="row-5-right ta-l" animate-in="fade-in" animate-in-delay=""&gt;&lt;h5&gt;Organic&lt;/h5&gt;&lt;/div&gt;&lt;div class="row-6-left ta-r" animate-in="fade-in" animate-in-delay=""&gt;&lt;h4&gt;&lt;/h4&gt;&lt;/div&gt;&lt;div class="row-6-right ta-l" animate-in="fade-in" animate-in-delay=""&gt;&lt;h5&gt;Gluten content&lt;/h5&gt;&lt;/div&gt;&lt;/div&gt;&lt;/amp-story-grid-layer&gt;</t>
  </si>
  <si>
    <t>grid-persona-sociologist</t>
  </si>
  <si>
    <t>Popular beliefs</t>
  </si>
  <si>
    <t>Growing locations</t>
  </si>
  <si>
    <t>Medical use</t>
  </si>
  <si>
    <t>Optional notes about Sociologist responsibilities</t>
  </si>
  <si>
    <t>Sociologist</t>
  </si>
  <si>
    <t>grid-persona-trader</t>
  </si>
  <si>
    <t>Trader</t>
  </si>
  <si>
    <t>Optional notes about Trader responsibilities</t>
  </si>
  <si>
    <t>Average world yield</t>
  </si>
  <si>
    <t>Cropping practices</t>
  </si>
  <si>
    <t>Rice prices</t>
  </si>
  <si>
    <t>Producers</t>
  </si>
  <si>
    <t>Conventional</t>
  </si>
  <si>
    <t>&lt;amp-story-grid-layer template="vertical"&gt;&lt;div class="parent parent-pc"&gt;&lt;div class="persona" animate-in="fade-in" animate-in-delay=""&gt;&lt;svg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Z"/&gt;&lt;/svg&gt;&lt;/g&gt;&lt;/svg&gt;&lt;/div&gt;&lt;div class="page-title ta-c" animate-in="fade-in" animate-in-delay=""&gt;&lt;h2&gt;Sociologist&lt;/h2&gt;&lt;/div&gt;&lt;div class="comment" animate-in="fade-in" animate-in-delay=""&gt;&lt;h6&gt;Optional notes about Sociologist responsibilities&lt;/h6&gt;&lt;/div&gt;&lt;div class="diagram-svg" animate-in="fade-in" animate-in-delay=""&gt;&lt;/div&gt;&lt;div class="row-3-left ta-r" animate-in="fade-in" animate-in-delay=""&gt;&lt;h4&gt;Popular beliefs&lt;/h4&gt;&lt;/div&gt;&lt;div class="row-3-right ta-l" animate-in="fade-in" animate-in-delay=""&gt;&lt;h4&gt;Growing locations&lt;/h4&gt;&lt;/div&gt;&lt;div class="row-4-left ta-r" animate-in="fade-in" animate-in-delay=""&gt;&lt;h4&gt;&lt;/h4&gt;&lt;/div&gt;&lt;div class="row-4-right ta-l" animate-in="fade-in" animate-in-delay=""&gt;&lt;h4&gt;Medical use&lt;/h4&gt;&lt;/div&gt;&lt;/div&gt;&lt;/div&gt;&lt;/amp-story-grid-layer&gt;</t>
  </si>
  <si>
    <t>&lt;amp-story-grid-layer template="vertical"&gt;&lt;div class="parent parent-pc"&gt;&lt;div class="persona" animate-in="fade-in" animate-in-delay=""&gt;&lt;svg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Z"/&gt;&lt;/svg&gt;&lt;/g&gt;&lt;/svg&gt;&lt;/div&gt;&lt;div class="page-title ta-c" animate-in="fade-in" animate-in-delay=""&gt;&lt;h2&gt;Trader&lt;/h2&gt;&lt;/div&gt;&lt;div class="comment" animate-in="fade-in" animate-in-delay=""&gt;&lt;h6&gt;Optional notes about Trader responsibilities&lt;/h6&gt;&lt;/div&gt;&lt;div class="diagram-svg" animate-in="fade-in" animate-in-delay=""&gt;&lt;/div&gt;&lt;div class="row-3-left ta-r" animate-in="fade-in" animate-in-delay=""&gt;&lt;h4&gt;Average world yield&lt;/h4&gt;&lt;/div&gt;&lt;div class="row-3-right ta-l" animate-in="fade-in" animate-in-delay=""&gt;&lt;h4&gt;Cropping practices&lt;/h4&gt;&lt;/div&gt;&lt;div class="row-4-left ta-r" animate-in="fade-in" animate-in-delay=""&gt;&lt;h4&gt;Rice prices&lt;/h4&gt;&lt;/div&gt;&lt;div class="row-4-right ta-l" animate-in="fade-in" animate-in-delay=""&gt;&lt;h5&gt;Organic&lt;/h5&gt;&lt;/div&gt;&lt;div class="row-5-left ta-r" animate-in="fade-in" animate-in-delay=""&gt;&lt;h4&gt;Producers&lt;/h4&gt;&lt;/div&gt;&lt;div class="row-5-right ta-l" animate-in="fade-in" animate-in-delay=""&gt;&lt;h5&gt;Conventional&lt;/h5&gt;&lt;/div&gt;&lt;/div&gt;&lt;/amp-story-grid-layer&gt;</t>
  </si>
  <si>
    <t>manual SVG injection accommodates large SVGs that cannot be concatenated</t>
  </si>
  <si>
    <t>may be able to inject SVG-Persona becasue they are relatively small (check Trader)</t>
  </si>
  <si>
    <t>may be able to inject MOST SVG-Function; keep note entry to large SVG-Funtions to inject manually</t>
  </si>
  <si>
    <t>svg-diagram-breeder</t>
  </si>
  <si>
    <t>&lt;amp-story-grid-layer template="vertical"&gt;&lt;div class="parent-pc"&gt;&lt;div class="persona" animate-in="fade-in" animate-in-delay=""&gt;&lt;svg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Z"/&gt;&lt;/svg&gt;&lt;/g&gt;&lt;/svg&gt;&lt;/div&gt;&lt;div class="page-title ta-c" animate-in="fade-in" animate-in-delay=""&gt;&lt;h2&gt;Breeder&lt;/h2&gt;&lt;/div&gt;&lt;div class="comment" animate-in="fade-in" animate-in-delay=""&gt;&lt;h6&gt;Optional notes about Breeder responsibilities&lt;/h6&gt;&lt;/div&gt;&lt;div class="svg-diagram-breeder" animate-in="fade-in" animate-in-delay=""&gt;&lt;svg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0-3.51-2.7-6.41-6.42-6.41Z"/&gt;&lt;/g&gt;&lt;/g&gt;&lt;/svg&gt;&lt;/div&gt;&lt;div class="row-3-left ta-r" animate-in="fade-in" animate-in-delay=""&gt;&lt;h4&gt;Growing conditions&lt;/h4&gt;&lt;/div&gt;&lt;div class="row-3-right ta-l" animate-in="fade-in" animate-in-delay=""&gt;&lt;h4&gt;Phenotype traits&lt;/h4&gt;&lt;/div&gt;&lt;div class="row-4-left ta-r" animate-in="fade-in" animate-in-delay=""&gt;&lt;h4&gt;&lt;/h4&gt;&lt;/div&gt;&lt;div class="row-4-right ta-l" animate-in="fade-in" animate-in-delay=""&gt;&lt;h4&gt;Disease resistance&lt;/h4&gt;&lt;/div&gt;&lt;div class="row-5-left ta-r" animate-in="fade-in" animate-in-delay=""&gt;&lt;h4&gt;Climate data&lt;/h4&gt;&lt;/div&gt;&lt;div class="row-5-right ta-l" animate-in="fade-in" animate-in-delay=""&gt;&lt;h4&gt;Protein content&lt;/h4&gt;&lt;/div&gt;&lt;div class="row-6-left ta-r" animate-in="fade-in" animate-in-delay=""&gt;&lt;h4&gt;&lt;/h4&gt;&lt;/div&gt;&lt;div class="row-6-right ta-l" animate-in="fade-in" animate-in-delay=""&gt;&lt;h4&gt;Yield&lt;/h4&gt;&lt;/div&gt;&lt;/div&gt;&lt;/amp-story-grid-layer&gt;</t>
  </si>
  <si>
    <t>svg-diagram-farmer</t>
  </si>
  <si>
    <t>36k char</t>
  </si>
  <si>
    <t>&lt;!-- manually inject HTML --&gt;</t>
  </si>
  <si>
    <t>svg-diagram-food-manufacturer</t>
  </si>
  <si>
    <t>svg-diagram-information-manager</t>
  </si>
  <si>
    <t>&lt;amp-story-grid-layer template="vertical"&gt;&lt;div class="parent-pc"&gt;&lt;div class="persona" animate-in="fade-in" animate-in-delay=""&gt;&lt;svg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Z"/&gt;&lt;/svg&gt;&lt;/svg&gt;&lt;/g&gt;&lt;/svg&gt;&lt;/div&gt;&lt;div class="page-title ta-c" animate-in="fade-in" animate-in-delay=""&gt;&lt;h2&gt;Information Manager&lt;/h2&gt;&lt;/div&gt;&lt;div class="comment" animate-in="fade-in" animate-in-delay=""&gt;&lt;h6&gt;Optional notes about Information Manager responsibilities&lt;/h6&gt;&lt;/div&gt;&lt;div class="svg-diagram-information-manager" animate-in="fade-in" animate-in-delay=""&gt;&lt;svg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(food)&lt;/text&gt;&lt;/g&gt;&lt;/svg&gt;&lt;/div&gt;&lt;div class="row-3-left ta-r" animate-in="fade-in" animate-in-delay=""&gt;&lt;h4&gt;Specific&lt;/h4&gt;&lt;/div&gt;&lt;div class="row-3-right ta-l" animate-in="fade-in" animate-in-delay=""&gt;&lt;h4&gt;Equivalents&lt;/h4&gt;&lt;/div&gt;&lt;div class="row-4-left ta-l" animate-in="fade-in" animate-in-delay=""&gt;&lt;h4&gt;Generic&lt;/h4&gt;&lt;/div&gt;&lt;div class="row-4-right ta-l" animate-in="fade-in" animate-in-delay=""&gt;&lt;h5&gt;Riz&lt;/h5&gt;&lt;/div&gt;&lt;div class="row-5-left ta-l" animate-in="fade-in" animate-in-delay=""&gt;&lt;h4&gt;Geographic locations&lt;/h4&gt;&lt;/div&gt;&lt;div class="row-5-right ta-l" animate-in="fade-in" animate-in-delay=""&gt;&lt;h5&gt;japanese&lt;/h5&gt;&lt;/div&gt;&lt;div class="row-6-left ta-l" animate-in="fade-in" animate-in-delay=""&gt;&lt;h4&gt;&lt;/h4&gt;&lt;/div&gt;&lt;div class="row-6-right ta-l" animate-in="fade-in" animate-in-delay=""&gt;&lt;h5&gt;Oryza&lt;/h5&gt;&lt;/div&gt;&lt;/div&gt;&lt;/amp-story-grid-layer&gt;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</si>
</sst>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3" fillId="0" borderId="0" xfId="1" applyFont="1"/>
    <xf numFmtId="0" fontId="1" fillId="0" borderId="0" xfId="1" applyFill="1"/>
    <xf numFmtId="0" fontId="0" fillId="3" borderId="0" xfId="0" applyFill="1"/>
  </cellXfs>
  <cellStyles count="2">
    <cellStyle name="Normal" xfId="0" builtinId="0"/>
    <cellStyle name="Normal 2" xfId="1" xr:uid="{8A668E13-606D-4079-81E2-67CF219D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_ewb-inject-svg-perso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__ewb-inject-svg-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nstructions_"/>
      <sheetName val="concatenated"/>
      <sheetName val="sociologist-SVG"/>
      <sheetName val="trader-SVG"/>
      <sheetName val="biologist-SVG"/>
      <sheetName val="consumer-SVG"/>
      <sheetName val="breeder-SVG"/>
      <sheetName val="chef-SVG"/>
      <sheetName val="farmer-SVG"/>
      <sheetName val="food-manufacturer-SVG"/>
      <sheetName val="information-manager-SVG"/>
      <sheetName val="nutritionist-SVG"/>
      <sheetName val="data-items-list"/>
      <sheetName val="data-items-single"/>
      <sheetName val="z-22-10-15"/>
      <sheetName val="z-22-10-10"/>
      <sheetName val="z-concatenated"/>
    </sheetNames>
    <sheetDataSet>
      <sheetData sheetId="0"/>
      <sheetData sheetId="1">
        <row r="11">
          <cell r="A11" t="str">
    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    </cell>
        </row>
        <row r="12">
          <cell r="A12" t="str">
            <v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v>
          </cell>
        </row>
        <row r="13">
          <cell r="A13" t="str">
            <v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v>
          </cell>
        </row>
        <row r="15">
          <cell r="A15" t="str">
            <v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v>
          </cell>
        </row>
        <row r="16">
          <cell r="A16" t="str">
            <v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v>
          </cell>
        </row>
        <row r="17">
          <cell r="A17" t="str">
            <v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v>
          </cell>
        </row>
        <row r="18">
          <cell r="A18" t="str">
            <v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    </cell>
        </row>
        <row r="19">
          <cell r="A19" t="str">
            <v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v>
          </cell>
        </row>
        <row r="20">
          <cell r="A20" t="str">
            <v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v>
          </cell>
        </row>
        <row r="21">
          <cell r="A21" t="str">
            <v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v>
          </cell>
          <cell r="C21" t="str">
            <v>information-manager-version-2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nstructions_"/>
      <sheetName val="concatenated"/>
      <sheetName val="nutritionist-CSS"/>
      <sheetName val="information-manager-CSS"/>
      <sheetName val="food-manufacturer-CSS"/>
      <sheetName val="farmer-CSS"/>
      <sheetName val="chef-CSS"/>
      <sheetName val="breeder-CSS"/>
      <sheetName val="consumer-CSS"/>
      <sheetName val="biologist-CSS"/>
      <sheetName val="trader-CSS"/>
      <sheetName val="sociologist-CSS"/>
      <sheetName val="sociologist-SVG"/>
      <sheetName val="trader-SVG"/>
      <sheetName val="biologist-SVG"/>
      <sheetName val="consumer-SVG"/>
      <sheetName val="breeder-SVG"/>
      <sheetName val="chef-SVG"/>
      <sheetName val="farmer-SVG"/>
      <sheetName val="food-manufacturer-SVG"/>
      <sheetName val="information-manager-SVG"/>
      <sheetName val="nutritionist-SVG"/>
    </sheetNames>
    <sheetDataSet>
      <sheetData sheetId="0"/>
      <sheetData sheetId="1"/>
      <sheetData sheetId="2"/>
      <sheetData sheetId="3">
        <row r="11">
          <cell r="B11" t="str">
            <v>.inm-st2{fill:var(--on-ffffff);stroke:none;stroke-linecap:butt;stroke-width:2.25;}</v>
          </cell>
        </row>
      </sheetData>
      <sheetData sheetId="4"/>
      <sheetData sheetId="5">
        <row r="11">
          <cell r="B11" t="str">
            <v>.fmr-st1{fill:var(--on-92c4cb);stroke:none;stroke-linecap:round;stroke-linejoin:round;stroke-width:0.75;}</v>
          </cell>
        </row>
      </sheetData>
      <sheetData sheetId="6">
        <row r="11">
          <cell r="B11" t="str">
            <v>.chf-st1{fill:var(--on-763517);stroke:none;stroke-linecap:butt;stroke-width:2.25;}</v>
          </cell>
        </row>
      </sheetData>
      <sheetData sheetId="7">
        <row r="11">
          <cell r="B11" t="str">
            <v>.brd-st1,.brd-st2,.brd-st3{fill:var(--on-ecf4f7);stroke:none;stroke-linecap:round;stroke-linejoin:round;stroke-width:0.75;}</v>
          </cell>
        </row>
      </sheetData>
      <sheetData sheetId="8">
        <row r="11">
          <cell r="B11" t="str">
            <v>.cns-st1,.cns-st2,.cns-st3,.cns-st4,.cns-st5{fill:var(--on-b51d34);stroke:none;stroke-linecap:round;stroke-linejoin:round;stroke-width:0.75;}</v>
          </cell>
        </row>
      </sheetData>
      <sheetData sheetId="9">
        <row r="11">
          <cell r="B11" t="str">
            <v>.bio-st1,.bio-st2,.bio-st3,.bio-st4,.bio-st5,.bio-st6,.bio-st7,.bio-st8{fill:var(--on-a9c937);stroke:none;stroke-linecap:butt;stroke-width:2.25;}</v>
          </cell>
        </row>
      </sheetData>
      <sheetData sheetId="10"/>
      <sheetData sheetId="11"/>
      <sheetData sheetId="12"/>
      <sheetData sheetId="13"/>
      <sheetData sheetId="14">
        <row r="11">
          <cell r="B11" t="str">
            <v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    </cell>
        </row>
      </sheetData>
      <sheetData sheetId="15">
        <row r="11">
          <cell r="B11" t="str">
            <v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v>
          </cell>
        </row>
      </sheetData>
      <sheetData sheetId="16">
        <row r="11">
          <cell r="B11" t="str">
            <v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    </cell>
        </row>
      </sheetData>
      <sheetData sheetId="17">
        <row r="11">
          <cell r="B11" t="str">
            <v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    </cell>
        </row>
      </sheetData>
      <sheetData sheetId="18">
        <row r="11">
          <cell r="B11" t="str">
            <v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v>
          </cell>
        </row>
        <row r="12">
          <cell r="B12" t="str">
            <v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v>
          </cell>
        </row>
        <row r="13">
          <cell r="B13" t="str">
            <v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v>
          </cell>
        </row>
      </sheetData>
      <sheetData sheetId="19">
        <row r="11">
          <cell r="B11" t="str">
            <v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v>
          </cell>
        </row>
        <row r="24">
          <cell r="B24" t="str">
            <v>&lt;g id="fdm-12" transform="translate(2.253 -2.253)"&gt;</v>
          </cell>
        </row>
        <row r="25">
          <cell r="B25" t="str">
    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26">
          <cell r="B26" t="str">
    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7">
          <cell r="B27" t="str">
    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28">
          <cell r="B28" t="str">
    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9">
          <cell r="B29" t="str">
    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30">
          <cell r="B30" t="str">
    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31">
          <cell r="B31" t="str">
    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32">
          <cell r="B32" t="str">
    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33">
          <cell r="B33" t="str">
    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    </cell>
        </row>
        <row r="34">
          <cell r="B34" t="str">
            <v>&lt;/g&gt;</v>
          </cell>
        </row>
        <row r="35">
          <cell r="B35" t="str">
            <v>&lt;/svg&gt;</v>
          </cell>
        </row>
      </sheetData>
      <sheetData sheetId="20">
        <row r="11">
          <cell r="B11" t="str">
            <v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v>
          </cell>
        </row>
      </sheetData>
      <sheetData sheetId="21">
        <row r="11">
          <cell r="B11" t="str">
            <v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0:E20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29.765625" bestFit="1" customWidth="1"/>
    <col min="4" max="4" width="1.84375" bestFit="1" customWidth="1"/>
    <col min="5" max="5" width="7.765625" bestFit="1" customWidth="1"/>
  </cols>
  <sheetData>
    <row r="10" spans="1:5" x14ac:dyDescent="0.4">
      <c r="A10" t="s">
        <v>0</v>
      </c>
      <c r="B10" t="s">
        <v>1</v>
      </c>
      <c r="C10" t="s">
        <v>213</v>
      </c>
    </row>
    <row r="11" spans="1:5" x14ac:dyDescent="0.4">
      <c r="A11" t="s">
        <v>254</v>
      </c>
      <c r="B11" t="s">
        <v>1</v>
      </c>
      <c r="C11" t="str">
        <f>'grid-biologist'!A1</f>
        <v>grid-persona-biologist</v>
      </c>
    </row>
    <row r="12" spans="1:5" x14ac:dyDescent="0.4">
      <c r="A12" t="s">
        <v>349</v>
      </c>
      <c r="B12" t="s">
        <v>1</v>
      </c>
      <c r="C12" t="str">
        <f>'grid-breeder'!A1</f>
        <v>grid-persona-breeder</v>
      </c>
    </row>
    <row r="13" spans="1:5" x14ac:dyDescent="0.4">
      <c r="A13" t="s">
        <v>352</v>
      </c>
      <c r="B13" t="s">
        <v>1</v>
      </c>
      <c r="C13" t="str">
        <f>'grid-farmer'!A1</f>
        <v>grid-persona-farmer</v>
      </c>
      <c r="E13" s="9" t="s">
        <v>351</v>
      </c>
    </row>
    <row r="14" spans="1:5" x14ac:dyDescent="0.4">
      <c r="A14" t="s">
        <v>355</v>
      </c>
      <c r="B14" t="s">
        <v>1</v>
      </c>
      <c r="C14" t="str">
        <f>'grid-information-manager'!A1</f>
        <v>grid-persona-information-manager</v>
      </c>
    </row>
    <row r="15" spans="1:5" x14ac:dyDescent="0.4">
      <c r="B15" t="s">
        <v>1</v>
      </c>
      <c r="C15" t="str">
        <f>'grid-chef'!A1</f>
        <v>grid-persona-chef</v>
      </c>
    </row>
    <row r="16" spans="1:5" x14ac:dyDescent="0.4">
      <c r="A16" t="s">
        <v>308</v>
      </c>
      <c r="B16" t="s">
        <v>1</v>
      </c>
      <c r="C16" t="str">
        <f>'grid-nutritionist'!A1</f>
        <v>grid-persona-nutritionist</v>
      </c>
    </row>
    <row r="17" spans="1:5" x14ac:dyDescent="0.4">
      <c r="A17" t="s">
        <v>352</v>
      </c>
      <c r="B17" t="s">
        <v>1</v>
      </c>
      <c r="C17" t="str">
        <f>'grid-food-manufacturer'!A1</f>
        <v>grid-persona-food-manufacturer</v>
      </c>
      <c r="E17" s="9" t="s">
        <v>351</v>
      </c>
    </row>
    <row r="18" spans="1:5" x14ac:dyDescent="0.4">
      <c r="A18" t="s">
        <v>328</v>
      </c>
      <c r="B18" t="s">
        <v>1</v>
      </c>
      <c r="C18" t="str">
        <f>'grid-consumer'!A1</f>
        <v>grid-persona-food-consumer</v>
      </c>
    </row>
    <row r="19" spans="1:5" x14ac:dyDescent="0.4">
      <c r="A19" t="s">
        <v>343</v>
      </c>
      <c r="B19" t="s">
        <v>1</v>
      </c>
      <c r="C19" t="str">
        <f>'grid-sociologist'!A1</f>
        <v>grid-persona-sociologist</v>
      </c>
    </row>
    <row r="20" spans="1:5" x14ac:dyDescent="0.4">
      <c r="A20" t="s">
        <v>344</v>
      </c>
      <c r="B20" t="s">
        <v>1</v>
      </c>
      <c r="C20" t="str">
        <f>'grid-trader'!A1</f>
        <v>grid-persona-trader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03D2-FB41-4134-AFF5-EB3B80A93BF7}">
  <sheetPr>
    <tabColor rgb="FFFFFF00"/>
  </sheetPr>
  <dimension ref="A1:BI46"/>
  <sheetViews>
    <sheetView zoomScale="75" zoomScaleNormal="75" workbookViewId="0">
      <selection activeCell="M12" sqref="M12:O12"/>
    </sheetView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319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[1]concatenated!$A$20</f>
        <v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320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Consumer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321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Consumer expectations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267</v>
      </c>
      <c r="B22" s="4" t="s">
        <v>1</v>
      </c>
      <c r="D22" s="4" t="s">
        <v>1</v>
      </c>
      <c r="E22" s="4" t="str">
        <f>'[2]consumer-CSS'!$B$11</f>
        <v>.cns-st1,.cns-st2,.cns-st3,.cns-st4,.cns-st5{fill:var(--on-b51d34);stroke:none;stroke-linecap:round;stroke-linejoin:round;stroke-width:0.75;}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'[2]consumer-SVG'!$B$11</f>
        <v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C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1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1</v>
      </c>
      <c r="BI26" s="4" t="s">
        <v>1</v>
      </c>
    </row>
    <row r="27" spans="1:61" x14ac:dyDescent="0.4">
      <c r="B27" s="4" t="s">
        <v>1</v>
      </c>
      <c r="C27" s="4" t="s">
        <v>1</v>
      </c>
      <c r="D27" s="4" t="s">
        <v>1</v>
      </c>
      <c r="F27" s="4" t="s">
        <v>1</v>
      </c>
      <c r="H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4" t="s">
        <v>1</v>
      </c>
      <c r="AA27" s="4" t="s">
        <v>1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1</v>
      </c>
      <c r="BI27" s="4" t="s">
        <v>1</v>
      </c>
    </row>
    <row r="28" spans="1:61" x14ac:dyDescent="0.4">
      <c r="B28" s="4" t="s">
        <v>1</v>
      </c>
      <c r="C28" s="4" t="s">
        <v>1</v>
      </c>
      <c r="D28" s="4" t="s">
        <v>1</v>
      </c>
      <c r="F28" s="4" t="s">
        <v>1</v>
      </c>
      <c r="H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1</v>
      </c>
      <c r="BI28" s="4" t="s">
        <v>1</v>
      </c>
    </row>
    <row r="29" spans="1:61" x14ac:dyDescent="0.4">
      <c r="B29" s="4" t="s">
        <v>1</v>
      </c>
      <c r="C29" s="4" t="s">
        <v>1</v>
      </c>
      <c r="D29" s="4" t="s">
        <v>1</v>
      </c>
      <c r="F29" s="4" t="s">
        <v>1</v>
      </c>
      <c r="H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4" t="s">
        <v>1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1</v>
      </c>
      <c r="BI29" s="4" t="s">
        <v>1</v>
      </c>
    </row>
    <row r="30" spans="1:61" x14ac:dyDescent="0.4">
      <c r="B30" s="4" t="s">
        <v>1</v>
      </c>
      <c r="C30" s="4" t="s">
        <v>1</v>
      </c>
      <c r="D30" s="4" t="s">
        <v>1</v>
      </c>
      <c r="F30" s="4" t="s">
        <v>1</v>
      </c>
      <c r="H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1</v>
      </c>
      <c r="BI30" s="4" t="s">
        <v>1</v>
      </c>
    </row>
    <row r="31" spans="1:61" x14ac:dyDescent="0.4">
      <c r="B31" s="4" t="s">
        <v>1</v>
      </c>
      <c r="C31" s="4" t="s">
        <v>1</v>
      </c>
      <c r="D31" s="4" t="s">
        <v>1</v>
      </c>
      <c r="F31" s="4" t="s">
        <v>1</v>
      </c>
      <c r="H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1</v>
      </c>
      <c r="BI31" s="4" t="s">
        <v>1</v>
      </c>
    </row>
    <row r="32" spans="1:61" x14ac:dyDescent="0.4">
      <c r="B32" s="4" t="s">
        <v>1</v>
      </c>
      <c r="C32" s="4" t="s">
        <v>1</v>
      </c>
      <c r="D32" s="4" t="s">
        <v>1</v>
      </c>
      <c r="F32" s="4" t="s">
        <v>1</v>
      </c>
      <c r="H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1</v>
      </c>
      <c r="BI32" s="4" t="s">
        <v>1</v>
      </c>
    </row>
    <row r="33" spans="1:61" x14ac:dyDescent="0.4">
      <c r="B33" s="4" t="s">
        <v>1</v>
      </c>
      <c r="C33" s="4" t="s">
        <v>1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1</v>
      </c>
      <c r="BI33" s="4" t="s">
        <v>1</v>
      </c>
    </row>
    <row r="34" spans="1:61" x14ac:dyDescent="0.4">
      <c r="B34" s="4" t="s">
        <v>1</v>
      </c>
      <c r="C34" s="4" t="s">
        <v>1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1</v>
      </c>
      <c r="BI34" s="4" t="s">
        <v>1</v>
      </c>
    </row>
    <row r="35" spans="1:61" x14ac:dyDescent="0.4">
      <c r="B35" s="4" t="s">
        <v>1</v>
      </c>
      <c r="C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1</v>
      </c>
      <c r="BI35" s="4" t="s">
        <v>1</v>
      </c>
    </row>
    <row r="36" spans="1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E36" s="4" t="s">
        <v>227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1</v>
      </c>
    </row>
    <row r="37" spans="1:61" x14ac:dyDescent="0.4">
      <c r="A37" s="4" t="s">
        <v>216</v>
      </c>
      <c r="B37" s="4" t="s">
        <v>1</v>
      </c>
      <c r="D37" s="4" t="s">
        <v>1</v>
      </c>
      <c r="F37" s="4" t="s">
        <v>1</v>
      </c>
      <c r="G37" s="4" t="s">
        <v>322</v>
      </c>
      <c r="H37" s="4" t="s">
        <v>1</v>
      </c>
      <c r="J37" s="4" t="s">
        <v>12</v>
      </c>
      <c r="K37" s="4" t="s">
        <v>50</v>
      </c>
      <c r="L37" s="4" t="s">
        <v>51</v>
      </c>
      <c r="M37" s="4" t="s">
        <v>230</v>
      </c>
      <c r="N37" s="4" t="s">
        <v>12</v>
      </c>
      <c r="O37" s="4" t="s">
        <v>255</v>
      </c>
      <c r="P37" s="4" t="s">
        <v>51</v>
      </c>
      <c r="Q37" s="4" t="s">
        <v>12</v>
      </c>
      <c r="R37" s="4" t="s">
        <v>224</v>
      </c>
      <c r="S37" s="4" t="s">
        <v>51</v>
      </c>
      <c r="T37" s="4" t="s">
        <v>226</v>
      </c>
      <c r="U37" s="4" t="s">
        <v>51</v>
      </c>
      <c r="V37" s="4" t="s">
        <v>12</v>
      </c>
      <c r="W37" s="4" t="s">
        <v>225</v>
      </c>
      <c r="X37" s="4" t="s">
        <v>51</v>
      </c>
      <c r="Y37" s="4" t="s">
        <v>1</v>
      </c>
      <c r="Z37" s="4" t="s">
        <v>51</v>
      </c>
      <c r="AA37" s="4" t="s">
        <v>55</v>
      </c>
      <c r="AE37" s="4" t="s">
        <v>49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56</v>
      </c>
      <c r="BE37" s="4" t="str">
        <f t="shared" ref="BE37:BE44" si="5">G37</f>
        <v>Price per oz</v>
      </c>
      <c r="BG37" s="4" t="s">
        <v>57</v>
      </c>
      <c r="BH37" s="4" t="s">
        <v>58</v>
      </c>
      <c r="BI37" s="4" t="s">
        <v>1</v>
      </c>
    </row>
    <row r="38" spans="1:61" x14ac:dyDescent="0.4">
      <c r="B38" s="4" t="s">
        <v>1</v>
      </c>
      <c r="D38" s="4" t="s">
        <v>1</v>
      </c>
      <c r="F38" s="4" t="s">
        <v>1</v>
      </c>
      <c r="G38" s="4" t="s">
        <v>323</v>
      </c>
      <c r="H38" s="4" t="s">
        <v>1</v>
      </c>
      <c r="J38" s="4" t="s">
        <v>12</v>
      </c>
      <c r="K38" s="4" t="s">
        <v>50</v>
      </c>
      <c r="L38" s="4" t="s">
        <v>51</v>
      </c>
      <c r="M38" s="4" t="s">
        <v>231</v>
      </c>
      <c r="N38" s="4" t="s">
        <v>12</v>
      </c>
      <c r="O38" s="4" t="s">
        <v>256</v>
      </c>
      <c r="P38" s="4" t="s">
        <v>51</v>
      </c>
      <c r="Q38" s="4" t="s">
        <v>12</v>
      </c>
      <c r="R38" s="4" t="s">
        <v>224</v>
      </c>
      <c r="S38" s="4" t="s">
        <v>51</v>
      </c>
      <c r="T38" s="4" t="s">
        <v>226</v>
      </c>
      <c r="U38" s="4" t="s">
        <v>51</v>
      </c>
      <c r="V38" s="4" t="s">
        <v>12</v>
      </c>
      <c r="W38" s="4" t="s">
        <v>225</v>
      </c>
      <c r="X38" s="4" t="s">
        <v>51</v>
      </c>
      <c r="Y38" s="4" t="s">
        <v>1</v>
      </c>
      <c r="Z38" s="4" t="s">
        <v>51</v>
      </c>
      <c r="AA38" s="4" t="s">
        <v>55</v>
      </c>
      <c r="AE38" s="4" t="s">
        <v>49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56</v>
      </c>
      <c r="BE38" s="4" t="str">
        <f t="shared" si="5"/>
        <v>Label</v>
      </c>
      <c r="BG38" s="4" t="s">
        <v>57</v>
      </c>
      <c r="BH38" s="4" t="s">
        <v>58</v>
      </c>
      <c r="BI38" s="4" t="s">
        <v>1</v>
      </c>
    </row>
    <row r="39" spans="1:61" x14ac:dyDescent="0.4">
      <c r="B39" s="4" t="s">
        <v>1</v>
      </c>
      <c r="D39" s="4" t="s">
        <v>1</v>
      </c>
      <c r="F39" s="4" t="s">
        <v>1</v>
      </c>
      <c r="G39" s="4" t="s">
        <v>299</v>
      </c>
      <c r="H39" s="4" t="s">
        <v>1</v>
      </c>
      <c r="J39" s="4" t="s">
        <v>12</v>
      </c>
      <c r="K39" s="4" t="s">
        <v>50</v>
      </c>
      <c r="L39" s="4" t="s">
        <v>51</v>
      </c>
      <c r="M39" s="4" t="s">
        <v>232</v>
      </c>
      <c r="N39" s="4" t="s">
        <v>12</v>
      </c>
      <c r="O39" s="4" t="s">
        <v>255</v>
      </c>
      <c r="P39" s="4" t="s">
        <v>51</v>
      </c>
      <c r="Q39" s="4" t="s">
        <v>12</v>
      </c>
      <c r="R39" s="4" t="s">
        <v>224</v>
      </c>
      <c r="S39" s="4" t="s">
        <v>51</v>
      </c>
      <c r="T39" s="4" t="s">
        <v>226</v>
      </c>
      <c r="U39" s="4" t="s">
        <v>51</v>
      </c>
      <c r="V39" s="4" t="s">
        <v>12</v>
      </c>
      <c r="W39" s="4" t="s">
        <v>225</v>
      </c>
      <c r="X39" s="4" t="s">
        <v>51</v>
      </c>
      <c r="Y39" s="4" t="s">
        <v>1</v>
      </c>
      <c r="Z39" s="4" t="s">
        <v>51</v>
      </c>
      <c r="AA39" s="4" t="s">
        <v>55</v>
      </c>
      <c r="AE39" s="4" t="s">
        <v>49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56</v>
      </c>
      <c r="BE39" s="4" t="str">
        <f t="shared" si="5"/>
        <v>Recipes</v>
      </c>
      <c r="BG39" s="4" t="s">
        <v>57</v>
      </c>
      <c r="BH39" s="4" t="s">
        <v>58</v>
      </c>
      <c r="BI39" s="4" t="s">
        <v>1</v>
      </c>
    </row>
    <row r="40" spans="1:61" x14ac:dyDescent="0.4">
      <c r="B40" s="4" t="s">
        <v>1</v>
      </c>
      <c r="D40" s="4" t="s">
        <v>1</v>
      </c>
      <c r="F40" s="4" t="s">
        <v>1</v>
      </c>
      <c r="G40" s="4" t="s">
        <v>324</v>
      </c>
      <c r="H40" s="4" t="s">
        <v>1</v>
      </c>
      <c r="J40" s="4" t="s">
        <v>12</v>
      </c>
      <c r="K40" s="4" t="s">
        <v>50</v>
      </c>
      <c r="L40" s="4" t="s">
        <v>51</v>
      </c>
      <c r="M40" s="4" t="s">
        <v>233</v>
      </c>
      <c r="N40" s="4" t="s">
        <v>12</v>
      </c>
      <c r="O40" s="4" t="s">
        <v>256</v>
      </c>
      <c r="P40" s="4" t="s">
        <v>51</v>
      </c>
      <c r="Q40" s="4" t="s">
        <v>12</v>
      </c>
      <c r="R40" s="4" t="s">
        <v>224</v>
      </c>
      <c r="S40" s="4" t="s">
        <v>51</v>
      </c>
      <c r="T40" s="4" t="s">
        <v>226</v>
      </c>
      <c r="U40" s="4" t="s">
        <v>51</v>
      </c>
      <c r="V40" s="4" t="s">
        <v>12</v>
      </c>
      <c r="W40" s="4" t="s">
        <v>225</v>
      </c>
      <c r="X40" s="4" t="s">
        <v>51</v>
      </c>
      <c r="Y40" s="4" t="s">
        <v>1</v>
      </c>
      <c r="Z40" s="4" t="s">
        <v>51</v>
      </c>
      <c r="AA40" s="4" t="s">
        <v>55</v>
      </c>
      <c r="AE40" s="4" t="s">
        <v>49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D40" s="4" t="s">
        <v>277</v>
      </c>
      <c r="BE40" s="4" t="str">
        <f t="shared" si="5"/>
        <v>Local</v>
      </c>
      <c r="BF40" s="4" t="s">
        <v>278</v>
      </c>
      <c r="BH40" s="4" t="s">
        <v>58</v>
      </c>
      <c r="BI40" s="4" t="s">
        <v>1</v>
      </c>
    </row>
    <row r="41" spans="1:61" x14ac:dyDescent="0.4">
      <c r="B41" s="4" t="s">
        <v>1</v>
      </c>
      <c r="D41" s="4" t="s">
        <v>1</v>
      </c>
      <c r="F41" s="4" t="s">
        <v>1</v>
      </c>
      <c r="G41" s="4" t="s">
        <v>325</v>
      </c>
      <c r="H41" s="4" t="s">
        <v>1</v>
      </c>
      <c r="J41" s="4" t="s">
        <v>12</v>
      </c>
      <c r="K41" s="4" t="s">
        <v>50</v>
      </c>
      <c r="L41" s="4" t="s">
        <v>51</v>
      </c>
      <c r="M41" s="4" t="s">
        <v>234</v>
      </c>
      <c r="N41" s="4" t="s">
        <v>12</v>
      </c>
      <c r="O41" s="4" t="s">
        <v>255</v>
      </c>
      <c r="P41" s="4" t="s">
        <v>51</v>
      </c>
      <c r="Q41" s="4" t="s">
        <v>12</v>
      </c>
      <c r="R41" s="4" t="s">
        <v>224</v>
      </c>
      <c r="S41" s="4" t="s">
        <v>51</v>
      </c>
      <c r="T41" s="4" t="s">
        <v>226</v>
      </c>
      <c r="U41" s="4" t="s">
        <v>51</v>
      </c>
      <c r="V41" s="4" t="s">
        <v>12</v>
      </c>
      <c r="W41" s="4" t="s">
        <v>225</v>
      </c>
      <c r="X41" s="4" t="s">
        <v>51</v>
      </c>
      <c r="Y41" s="4" t="s">
        <v>1</v>
      </c>
      <c r="Z41" s="4" t="s">
        <v>51</v>
      </c>
      <c r="AA41" s="4" t="s">
        <v>55</v>
      </c>
      <c r="AE41" s="4" t="s">
        <v>49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56</v>
      </c>
      <c r="BE41" s="4" t="str">
        <f t="shared" si="5"/>
        <v>Cooking time</v>
      </c>
      <c r="BG41" s="4" t="s">
        <v>57</v>
      </c>
      <c r="BH41" s="4" t="s">
        <v>58</v>
      </c>
      <c r="BI41" s="4" t="s">
        <v>1</v>
      </c>
    </row>
    <row r="42" spans="1:61" x14ac:dyDescent="0.4">
      <c r="B42" s="4" t="s">
        <v>1</v>
      </c>
      <c r="D42" s="4" t="s">
        <v>1</v>
      </c>
      <c r="F42" s="4" t="s">
        <v>1</v>
      </c>
      <c r="G42" s="4" t="s">
        <v>326</v>
      </c>
      <c r="H42" s="4" t="s">
        <v>1</v>
      </c>
      <c r="J42" s="4" t="s">
        <v>12</v>
      </c>
      <c r="K42" s="4" t="s">
        <v>50</v>
      </c>
      <c r="L42" s="4" t="s">
        <v>51</v>
      </c>
      <c r="M42" s="4" t="s">
        <v>235</v>
      </c>
      <c r="N42" s="4" t="s">
        <v>12</v>
      </c>
      <c r="O42" s="4" t="s">
        <v>256</v>
      </c>
      <c r="P42" s="4" t="s">
        <v>51</v>
      </c>
      <c r="Q42" s="4" t="s">
        <v>12</v>
      </c>
      <c r="R42" s="4" t="s">
        <v>224</v>
      </c>
      <c r="S42" s="4" t="s">
        <v>51</v>
      </c>
      <c r="T42" s="4" t="s">
        <v>226</v>
      </c>
      <c r="U42" s="4" t="s">
        <v>51</v>
      </c>
      <c r="V42" s="4" t="s">
        <v>12</v>
      </c>
      <c r="W42" s="4" t="s">
        <v>225</v>
      </c>
      <c r="X42" s="4" t="s">
        <v>51</v>
      </c>
      <c r="Y42" s="4" t="s">
        <v>1</v>
      </c>
      <c r="Z42" s="4" t="s">
        <v>51</v>
      </c>
      <c r="AA42" s="4" t="s">
        <v>55</v>
      </c>
      <c r="AE42" s="4" t="s">
        <v>49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D42" s="4" t="s">
        <v>277</v>
      </c>
      <c r="BE42" s="4" t="str">
        <f t="shared" si="5"/>
        <v>Organic</v>
      </c>
      <c r="BF42" s="4" t="s">
        <v>278</v>
      </c>
      <c r="BH42" s="4" t="s">
        <v>58</v>
      </c>
      <c r="BI42" s="4" t="s">
        <v>1</v>
      </c>
    </row>
    <row r="43" spans="1:61" x14ac:dyDescent="0.4">
      <c r="B43" s="4" t="s">
        <v>1</v>
      </c>
      <c r="D43" s="4" t="s">
        <v>1</v>
      </c>
      <c r="F43" s="4" t="s">
        <v>1</v>
      </c>
      <c r="G43" s="4" t="s">
        <v>1</v>
      </c>
      <c r="H43" s="4" t="s">
        <v>1</v>
      </c>
      <c r="J43" s="4" t="s">
        <v>12</v>
      </c>
      <c r="K43" s="4" t="s">
        <v>50</v>
      </c>
      <c r="L43" s="4" t="s">
        <v>51</v>
      </c>
      <c r="M43" s="4" t="s">
        <v>236</v>
      </c>
      <c r="N43" s="4" t="s">
        <v>12</v>
      </c>
      <c r="O43" s="4" t="s">
        <v>255</v>
      </c>
      <c r="P43" s="4" t="s">
        <v>51</v>
      </c>
      <c r="Q43" s="4" t="s">
        <v>12</v>
      </c>
      <c r="R43" s="4" t="s">
        <v>224</v>
      </c>
      <c r="S43" s="4" t="s">
        <v>51</v>
      </c>
      <c r="T43" s="4" t="s">
        <v>226</v>
      </c>
      <c r="U43" s="4" t="s">
        <v>51</v>
      </c>
      <c r="V43" s="4" t="s">
        <v>12</v>
      </c>
      <c r="W43" s="4" t="s">
        <v>225</v>
      </c>
      <c r="X43" s="4" t="s">
        <v>51</v>
      </c>
      <c r="Y43" s="4" t="s">
        <v>1</v>
      </c>
      <c r="Z43" s="4" t="s">
        <v>51</v>
      </c>
      <c r="AA43" s="4" t="s">
        <v>55</v>
      </c>
      <c r="AE43" s="4" t="s">
        <v>49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56</v>
      </c>
      <c r="BE43" s="4" t="str">
        <f t="shared" si="5"/>
        <v>|</v>
      </c>
      <c r="BG43" s="4" t="s">
        <v>57</v>
      </c>
      <c r="BH43" s="4" t="s">
        <v>58</v>
      </c>
      <c r="BI43" s="4" t="s">
        <v>1</v>
      </c>
    </row>
    <row r="44" spans="1:61" x14ac:dyDescent="0.4">
      <c r="B44" s="4" t="s">
        <v>1</v>
      </c>
      <c r="D44" s="4" t="s">
        <v>1</v>
      </c>
      <c r="F44" s="4" t="s">
        <v>1</v>
      </c>
      <c r="G44" s="4" t="s">
        <v>327</v>
      </c>
      <c r="H44" s="4" t="s">
        <v>1</v>
      </c>
      <c r="J44" s="4" t="s">
        <v>12</v>
      </c>
      <c r="K44" s="4" t="s">
        <v>50</v>
      </c>
      <c r="L44" s="4" t="s">
        <v>51</v>
      </c>
      <c r="M44" s="4" t="s">
        <v>237</v>
      </c>
      <c r="N44" s="4" t="s">
        <v>12</v>
      </c>
      <c r="O44" s="4" t="s">
        <v>256</v>
      </c>
      <c r="P44" s="4" t="s">
        <v>51</v>
      </c>
      <c r="Q44" s="4" t="s">
        <v>12</v>
      </c>
      <c r="R44" s="4" t="s">
        <v>224</v>
      </c>
      <c r="S44" s="4" t="s">
        <v>51</v>
      </c>
      <c r="T44" s="4" t="s">
        <v>226</v>
      </c>
      <c r="U44" s="4" t="s">
        <v>51</v>
      </c>
      <c r="V44" s="4" t="s">
        <v>12</v>
      </c>
      <c r="W44" s="4" t="s">
        <v>225</v>
      </c>
      <c r="X44" s="4" t="s">
        <v>51</v>
      </c>
      <c r="Y44" s="4" t="s">
        <v>1</v>
      </c>
      <c r="Z44" s="4" t="s">
        <v>51</v>
      </c>
      <c r="AA44" s="4" t="s">
        <v>55</v>
      </c>
      <c r="AE44" s="4" t="s">
        <v>49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D44" s="4" t="s">
        <v>277</v>
      </c>
      <c r="BE44" s="4" t="str">
        <f t="shared" si="5"/>
        <v>Gluten content</v>
      </c>
      <c r="BF44" s="4" t="s">
        <v>278</v>
      </c>
      <c r="BH44" s="4" t="s">
        <v>58</v>
      </c>
      <c r="BI44" s="4" t="s">
        <v>1</v>
      </c>
    </row>
    <row r="45" spans="1:61" x14ac:dyDescent="0.4">
      <c r="B45" s="4" t="s">
        <v>1</v>
      </c>
      <c r="D45" s="4" t="s">
        <v>1</v>
      </c>
      <c r="F45" s="4" t="s">
        <v>1</v>
      </c>
      <c r="H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55</v>
      </c>
      <c r="AD45" s="4" t="s">
        <v>227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1</v>
      </c>
    </row>
    <row r="46" spans="1:61" x14ac:dyDescent="0.4">
      <c r="B46" s="4" t="s">
        <v>1</v>
      </c>
      <c r="D46" s="4" t="s">
        <v>1</v>
      </c>
      <c r="F46" s="4" t="s">
        <v>1</v>
      </c>
      <c r="H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55</v>
      </c>
      <c r="AC46" s="4" t="s">
        <v>239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78DB-EFEC-456C-A753-3DB9F32D19EB}">
  <sheetPr>
    <tabColor rgb="FFFFFF00"/>
  </sheetPr>
  <dimension ref="A1:BI46"/>
  <sheetViews>
    <sheetView zoomScale="75" zoomScaleNormal="75" workbookViewId="0">
      <selection activeCell="M12" sqref="M12:O12"/>
    </sheetView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329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[1]concatenated!$A$16</f>
        <v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334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Sociologist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333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Sociologist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1</v>
      </c>
      <c r="B22" s="4" t="s">
        <v>1</v>
      </c>
      <c r="D22" s="4" t="s">
        <v>1</v>
      </c>
      <c r="E22" s="4" t="s">
        <v>1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">
        <v>1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|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C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1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1</v>
      </c>
      <c r="BI26" s="4" t="s">
        <v>1</v>
      </c>
    </row>
    <row r="27" spans="1:61" x14ac:dyDescent="0.4">
      <c r="B27" s="4" t="s">
        <v>1</v>
      </c>
      <c r="C27" s="4" t="s">
        <v>1</v>
      </c>
      <c r="D27" s="4" t="s">
        <v>1</v>
      </c>
      <c r="F27" s="4" t="s">
        <v>1</v>
      </c>
      <c r="H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4" t="s">
        <v>1</v>
      </c>
      <c r="AA27" s="4" t="s">
        <v>1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1</v>
      </c>
      <c r="BI27" s="4" t="s">
        <v>1</v>
      </c>
    </row>
    <row r="28" spans="1:61" x14ac:dyDescent="0.4">
      <c r="B28" s="4" t="s">
        <v>1</v>
      </c>
      <c r="C28" s="4" t="s">
        <v>1</v>
      </c>
      <c r="D28" s="4" t="s">
        <v>1</v>
      </c>
      <c r="F28" s="4" t="s">
        <v>1</v>
      </c>
      <c r="H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1</v>
      </c>
      <c r="BI28" s="4" t="s">
        <v>1</v>
      </c>
    </row>
    <row r="29" spans="1:61" x14ac:dyDescent="0.4">
      <c r="B29" s="4" t="s">
        <v>1</v>
      </c>
      <c r="C29" s="4" t="s">
        <v>1</v>
      </c>
      <c r="D29" s="4" t="s">
        <v>1</v>
      </c>
      <c r="F29" s="4" t="s">
        <v>1</v>
      </c>
      <c r="H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4" t="s">
        <v>1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1</v>
      </c>
      <c r="BI29" s="4" t="s">
        <v>1</v>
      </c>
    </row>
    <row r="30" spans="1:61" x14ac:dyDescent="0.4">
      <c r="B30" s="4" t="s">
        <v>1</v>
      </c>
      <c r="C30" s="4" t="s">
        <v>1</v>
      </c>
      <c r="D30" s="4" t="s">
        <v>1</v>
      </c>
      <c r="F30" s="4" t="s">
        <v>1</v>
      </c>
      <c r="H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1</v>
      </c>
      <c r="BI30" s="4" t="s">
        <v>1</v>
      </c>
    </row>
    <row r="31" spans="1:61" x14ac:dyDescent="0.4">
      <c r="B31" s="4" t="s">
        <v>1</v>
      </c>
      <c r="C31" s="4" t="s">
        <v>1</v>
      </c>
      <c r="D31" s="4" t="s">
        <v>1</v>
      </c>
      <c r="F31" s="4" t="s">
        <v>1</v>
      </c>
      <c r="H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1</v>
      </c>
      <c r="BI31" s="4" t="s">
        <v>1</v>
      </c>
    </row>
    <row r="32" spans="1:61" x14ac:dyDescent="0.4">
      <c r="B32" s="4" t="s">
        <v>1</v>
      </c>
      <c r="C32" s="4" t="s">
        <v>1</v>
      </c>
      <c r="D32" s="4" t="s">
        <v>1</v>
      </c>
      <c r="F32" s="4" t="s">
        <v>1</v>
      </c>
      <c r="H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1</v>
      </c>
      <c r="BI32" s="4" t="s">
        <v>1</v>
      </c>
    </row>
    <row r="33" spans="1:61" x14ac:dyDescent="0.4">
      <c r="B33" s="4" t="s">
        <v>1</v>
      </c>
      <c r="C33" s="4" t="s">
        <v>1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1</v>
      </c>
      <c r="BI33" s="4" t="s">
        <v>1</v>
      </c>
    </row>
    <row r="34" spans="1:61" x14ac:dyDescent="0.4">
      <c r="B34" s="4" t="s">
        <v>1</v>
      </c>
      <c r="C34" s="4" t="s">
        <v>1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1</v>
      </c>
      <c r="BI34" s="4" t="s">
        <v>1</v>
      </c>
    </row>
    <row r="35" spans="1:61" x14ac:dyDescent="0.4">
      <c r="B35" s="4" t="s">
        <v>1</v>
      </c>
      <c r="C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1</v>
      </c>
      <c r="BI35" s="4" t="s">
        <v>1</v>
      </c>
    </row>
    <row r="36" spans="1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E36" s="4" t="s">
        <v>227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1</v>
      </c>
    </row>
    <row r="37" spans="1:61" x14ac:dyDescent="0.4">
      <c r="A37" s="4" t="s">
        <v>216</v>
      </c>
      <c r="B37" s="4" t="s">
        <v>1</v>
      </c>
      <c r="D37" s="4" t="s">
        <v>1</v>
      </c>
      <c r="F37" s="4" t="s">
        <v>1</v>
      </c>
      <c r="G37" s="4" t="s">
        <v>330</v>
      </c>
      <c r="H37" s="4" t="s">
        <v>1</v>
      </c>
      <c r="J37" s="4" t="s">
        <v>12</v>
      </c>
      <c r="K37" s="4" t="s">
        <v>50</v>
      </c>
      <c r="L37" s="4" t="s">
        <v>51</v>
      </c>
      <c r="M37" s="4" t="s">
        <v>230</v>
      </c>
      <c r="N37" s="4" t="s">
        <v>12</v>
      </c>
      <c r="O37" s="4" t="s">
        <v>255</v>
      </c>
      <c r="P37" s="4" t="s">
        <v>51</v>
      </c>
      <c r="Q37" s="4" t="s">
        <v>12</v>
      </c>
      <c r="R37" s="4" t="s">
        <v>224</v>
      </c>
      <c r="S37" s="4" t="s">
        <v>51</v>
      </c>
      <c r="T37" s="4" t="s">
        <v>226</v>
      </c>
      <c r="U37" s="4" t="s">
        <v>51</v>
      </c>
      <c r="V37" s="4" t="s">
        <v>12</v>
      </c>
      <c r="W37" s="4" t="s">
        <v>225</v>
      </c>
      <c r="X37" s="4" t="s">
        <v>51</v>
      </c>
      <c r="Y37" s="4" t="s">
        <v>1</v>
      </c>
      <c r="Z37" s="4" t="s">
        <v>51</v>
      </c>
      <c r="AA37" s="4" t="s">
        <v>55</v>
      </c>
      <c r="AE37" s="4" t="s">
        <v>49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56</v>
      </c>
      <c r="BE37" s="4" t="str">
        <f t="shared" ref="BE37:BE44" si="5">G37</f>
        <v>Popular beliefs</v>
      </c>
      <c r="BG37" s="4" t="s">
        <v>57</v>
      </c>
      <c r="BH37" s="4" t="s">
        <v>58</v>
      </c>
      <c r="BI37" s="4" t="s">
        <v>1</v>
      </c>
    </row>
    <row r="38" spans="1:61" x14ac:dyDescent="0.4">
      <c r="B38" s="4" t="s">
        <v>1</v>
      </c>
      <c r="D38" s="4" t="s">
        <v>1</v>
      </c>
      <c r="F38" s="4" t="s">
        <v>1</v>
      </c>
      <c r="G38" s="4" t="s">
        <v>331</v>
      </c>
      <c r="H38" s="4" t="s">
        <v>1</v>
      </c>
      <c r="J38" s="4" t="s">
        <v>12</v>
      </c>
      <c r="K38" s="4" t="s">
        <v>50</v>
      </c>
      <c r="L38" s="4" t="s">
        <v>51</v>
      </c>
      <c r="M38" s="4" t="s">
        <v>231</v>
      </c>
      <c r="N38" s="4" t="s">
        <v>12</v>
      </c>
      <c r="O38" s="4" t="s">
        <v>256</v>
      </c>
      <c r="P38" s="4" t="s">
        <v>51</v>
      </c>
      <c r="Q38" s="4" t="s">
        <v>12</v>
      </c>
      <c r="R38" s="4" t="s">
        <v>224</v>
      </c>
      <c r="S38" s="4" t="s">
        <v>51</v>
      </c>
      <c r="T38" s="4" t="s">
        <v>226</v>
      </c>
      <c r="U38" s="4" t="s">
        <v>51</v>
      </c>
      <c r="V38" s="4" t="s">
        <v>12</v>
      </c>
      <c r="W38" s="4" t="s">
        <v>225</v>
      </c>
      <c r="X38" s="4" t="s">
        <v>51</v>
      </c>
      <c r="Y38" s="4" t="s">
        <v>1</v>
      </c>
      <c r="Z38" s="4" t="s">
        <v>51</v>
      </c>
      <c r="AA38" s="4" t="s">
        <v>55</v>
      </c>
      <c r="AE38" s="4" t="s">
        <v>49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56</v>
      </c>
      <c r="BE38" s="4" t="str">
        <f t="shared" si="5"/>
        <v>Growing locations</v>
      </c>
      <c r="BG38" s="4" t="s">
        <v>57</v>
      </c>
      <c r="BH38" s="4" t="s">
        <v>58</v>
      </c>
      <c r="BI38" s="4" t="s">
        <v>1</v>
      </c>
    </row>
    <row r="39" spans="1:61" x14ac:dyDescent="0.4">
      <c r="B39" s="4" t="s">
        <v>1</v>
      </c>
      <c r="D39" s="4" t="s">
        <v>1</v>
      </c>
      <c r="F39" s="4" t="s">
        <v>1</v>
      </c>
      <c r="G39" s="4" t="s">
        <v>1</v>
      </c>
      <c r="H39" s="4" t="s">
        <v>1</v>
      </c>
      <c r="J39" s="4" t="s">
        <v>12</v>
      </c>
      <c r="K39" s="4" t="s">
        <v>50</v>
      </c>
      <c r="L39" s="4" t="s">
        <v>51</v>
      </c>
      <c r="M39" s="4" t="s">
        <v>232</v>
      </c>
      <c r="N39" s="4" t="s">
        <v>12</v>
      </c>
      <c r="O39" s="4" t="s">
        <v>255</v>
      </c>
      <c r="P39" s="4" t="s">
        <v>51</v>
      </c>
      <c r="Q39" s="4" t="s">
        <v>12</v>
      </c>
      <c r="R39" s="4" t="s">
        <v>224</v>
      </c>
      <c r="S39" s="4" t="s">
        <v>51</v>
      </c>
      <c r="T39" s="4" t="s">
        <v>226</v>
      </c>
      <c r="U39" s="4" t="s">
        <v>51</v>
      </c>
      <c r="V39" s="4" t="s">
        <v>12</v>
      </c>
      <c r="W39" s="4" t="s">
        <v>225</v>
      </c>
      <c r="X39" s="4" t="s">
        <v>51</v>
      </c>
      <c r="Y39" s="4" t="s">
        <v>1</v>
      </c>
      <c r="Z39" s="4" t="s">
        <v>51</v>
      </c>
      <c r="AA39" s="4" t="s">
        <v>55</v>
      </c>
      <c r="AE39" s="4" t="s">
        <v>49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56</v>
      </c>
      <c r="BE39" s="4" t="str">
        <f t="shared" si="5"/>
        <v>|</v>
      </c>
      <c r="BG39" s="4" t="s">
        <v>57</v>
      </c>
      <c r="BH39" s="4" t="s">
        <v>58</v>
      </c>
      <c r="BI39" s="4" t="s">
        <v>1</v>
      </c>
    </row>
    <row r="40" spans="1:61" x14ac:dyDescent="0.4">
      <c r="B40" s="4" t="s">
        <v>1</v>
      </c>
      <c r="D40" s="4" t="s">
        <v>1</v>
      </c>
      <c r="F40" s="4" t="s">
        <v>1</v>
      </c>
      <c r="G40" s="4" t="s">
        <v>332</v>
      </c>
      <c r="H40" s="4" t="s">
        <v>1</v>
      </c>
      <c r="J40" s="4" t="s">
        <v>12</v>
      </c>
      <c r="K40" s="4" t="s">
        <v>50</v>
      </c>
      <c r="L40" s="4" t="s">
        <v>51</v>
      </c>
      <c r="M40" s="4" t="s">
        <v>233</v>
      </c>
      <c r="N40" s="4" t="s">
        <v>12</v>
      </c>
      <c r="O40" s="4" t="s">
        <v>256</v>
      </c>
      <c r="P40" s="4" t="s">
        <v>51</v>
      </c>
      <c r="Q40" s="4" t="s">
        <v>12</v>
      </c>
      <c r="R40" s="4" t="s">
        <v>224</v>
      </c>
      <c r="S40" s="4" t="s">
        <v>51</v>
      </c>
      <c r="T40" s="4" t="s">
        <v>226</v>
      </c>
      <c r="U40" s="4" t="s">
        <v>51</v>
      </c>
      <c r="V40" s="4" t="s">
        <v>12</v>
      </c>
      <c r="W40" s="4" t="s">
        <v>225</v>
      </c>
      <c r="X40" s="4" t="s">
        <v>51</v>
      </c>
      <c r="Y40" s="4" t="s">
        <v>1</v>
      </c>
      <c r="Z40" s="4" t="s">
        <v>51</v>
      </c>
      <c r="AA40" s="4" t="s">
        <v>55</v>
      </c>
      <c r="AE40" s="4" t="s">
        <v>49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C40" s="4" t="s">
        <v>56</v>
      </c>
      <c r="BE40" s="4" t="str">
        <f t="shared" si="5"/>
        <v>Medical use</v>
      </c>
      <c r="BH40" s="4" t="s">
        <v>58</v>
      </c>
      <c r="BI40" s="4" t="s">
        <v>1</v>
      </c>
    </row>
    <row r="41" spans="1:61" x14ac:dyDescent="0.4">
      <c r="B41" s="4" t="s">
        <v>1</v>
      </c>
      <c r="D41" s="4" t="s">
        <v>1</v>
      </c>
      <c r="F41" s="4" t="s">
        <v>1</v>
      </c>
      <c r="G41" s="4" t="s">
        <v>1</v>
      </c>
      <c r="H41" s="4" t="s">
        <v>1</v>
      </c>
      <c r="J41" s="4" t="s">
        <v>12</v>
      </c>
      <c r="K41" s="4" t="s">
        <v>50</v>
      </c>
      <c r="L41" s="4" t="s">
        <v>51</v>
      </c>
      <c r="M41" s="4" t="s">
        <v>234</v>
      </c>
      <c r="N41" s="4" t="s">
        <v>12</v>
      </c>
      <c r="O41" s="4" t="s">
        <v>255</v>
      </c>
      <c r="P41" s="4" t="s">
        <v>51</v>
      </c>
      <c r="Q41" s="4" t="s">
        <v>12</v>
      </c>
      <c r="R41" s="4" t="s">
        <v>224</v>
      </c>
      <c r="S41" s="4" t="s">
        <v>51</v>
      </c>
      <c r="T41" s="4" t="s">
        <v>226</v>
      </c>
      <c r="U41" s="4" t="s">
        <v>51</v>
      </c>
      <c r="V41" s="4" t="s">
        <v>12</v>
      </c>
      <c r="W41" s="4" t="s">
        <v>225</v>
      </c>
      <c r="X41" s="4" t="s">
        <v>51</v>
      </c>
      <c r="Y41" s="4" t="s">
        <v>1</v>
      </c>
      <c r="Z41" s="4" t="s">
        <v>51</v>
      </c>
      <c r="AA41" s="4" t="s">
        <v>55</v>
      </c>
      <c r="AE41" s="4" t="s">
        <v>49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56</v>
      </c>
      <c r="BE41" s="4" t="str">
        <f t="shared" si="5"/>
        <v>|</v>
      </c>
      <c r="BH41" s="4" t="s">
        <v>58</v>
      </c>
      <c r="BI41" s="4" t="s">
        <v>1</v>
      </c>
    </row>
    <row r="42" spans="1:61" x14ac:dyDescent="0.4">
      <c r="B42" s="4" t="s">
        <v>1</v>
      </c>
      <c r="D42" s="4" t="s">
        <v>1</v>
      </c>
      <c r="F42" s="4" t="s">
        <v>1</v>
      </c>
      <c r="G42" s="4" t="s">
        <v>1</v>
      </c>
      <c r="H42" s="4" t="s">
        <v>1</v>
      </c>
      <c r="J42" s="4" t="s">
        <v>12</v>
      </c>
      <c r="K42" s="4" t="s">
        <v>50</v>
      </c>
      <c r="L42" s="4" t="s">
        <v>51</v>
      </c>
      <c r="M42" s="4" t="s">
        <v>235</v>
      </c>
      <c r="N42" s="4" t="s">
        <v>12</v>
      </c>
      <c r="O42" s="4" t="s">
        <v>256</v>
      </c>
      <c r="P42" s="4" t="s">
        <v>51</v>
      </c>
      <c r="Q42" s="4" t="s">
        <v>12</v>
      </c>
      <c r="R42" s="4" t="s">
        <v>224</v>
      </c>
      <c r="S42" s="4" t="s">
        <v>51</v>
      </c>
      <c r="T42" s="4" t="s">
        <v>226</v>
      </c>
      <c r="U42" s="4" t="s">
        <v>51</v>
      </c>
      <c r="V42" s="4" t="s">
        <v>12</v>
      </c>
      <c r="W42" s="4" t="s">
        <v>225</v>
      </c>
      <c r="X42" s="4" t="s">
        <v>51</v>
      </c>
      <c r="Y42" s="4" t="s">
        <v>1</v>
      </c>
      <c r="Z42" s="4" t="s">
        <v>51</v>
      </c>
      <c r="AA42" s="4" t="s">
        <v>55</v>
      </c>
      <c r="AE42" s="4" t="s">
        <v>49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C42" s="4" t="s">
        <v>56</v>
      </c>
      <c r="BE42" s="4" t="str">
        <f t="shared" si="5"/>
        <v>|</v>
      </c>
      <c r="BH42" s="4" t="s">
        <v>58</v>
      </c>
      <c r="BI42" s="4" t="s">
        <v>1</v>
      </c>
    </row>
    <row r="43" spans="1:61" x14ac:dyDescent="0.4">
      <c r="B43" s="4" t="s">
        <v>1</v>
      </c>
      <c r="D43" s="4" t="s">
        <v>1</v>
      </c>
      <c r="F43" s="4" t="s">
        <v>1</v>
      </c>
      <c r="G43" s="4" t="s">
        <v>1</v>
      </c>
      <c r="H43" s="4" t="s">
        <v>1</v>
      </c>
      <c r="J43" s="4" t="s">
        <v>12</v>
      </c>
      <c r="K43" s="4" t="s">
        <v>50</v>
      </c>
      <c r="L43" s="4" t="s">
        <v>51</v>
      </c>
      <c r="M43" s="4" t="s">
        <v>236</v>
      </c>
      <c r="N43" s="4" t="s">
        <v>12</v>
      </c>
      <c r="O43" s="4" t="s">
        <v>255</v>
      </c>
      <c r="P43" s="4" t="s">
        <v>51</v>
      </c>
      <c r="Q43" s="4" t="s">
        <v>12</v>
      </c>
      <c r="R43" s="4" t="s">
        <v>224</v>
      </c>
      <c r="S43" s="4" t="s">
        <v>51</v>
      </c>
      <c r="T43" s="4" t="s">
        <v>226</v>
      </c>
      <c r="U43" s="4" t="s">
        <v>51</v>
      </c>
      <c r="V43" s="4" t="s">
        <v>12</v>
      </c>
      <c r="W43" s="4" t="s">
        <v>225</v>
      </c>
      <c r="X43" s="4" t="s">
        <v>51</v>
      </c>
      <c r="Y43" s="4" t="s">
        <v>1</v>
      </c>
      <c r="Z43" s="4" t="s">
        <v>51</v>
      </c>
      <c r="AA43" s="4" t="s">
        <v>55</v>
      </c>
      <c r="AE43" s="4" t="s">
        <v>49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56</v>
      </c>
      <c r="BE43" s="4" t="str">
        <f t="shared" si="5"/>
        <v>|</v>
      </c>
      <c r="BH43" s="4" t="s">
        <v>58</v>
      </c>
      <c r="BI43" s="4" t="s">
        <v>1</v>
      </c>
    </row>
    <row r="44" spans="1:61" x14ac:dyDescent="0.4">
      <c r="B44" s="4" t="s">
        <v>1</v>
      </c>
      <c r="D44" s="4" t="s">
        <v>1</v>
      </c>
      <c r="F44" s="4" t="s">
        <v>1</v>
      </c>
      <c r="G44" s="4" t="s">
        <v>1</v>
      </c>
      <c r="H44" s="4" t="s">
        <v>1</v>
      </c>
      <c r="J44" s="4" t="s">
        <v>12</v>
      </c>
      <c r="K44" s="4" t="s">
        <v>50</v>
      </c>
      <c r="L44" s="4" t="s">
        <v>51</v>
      </c>
      <c r="M44" s="4" t="s">
        <v>237</v>
      </c>
      <c r="N44" s="4" t="s">
        <v>12</v>
      </c>
      <c r="O44" s="4" t="s">
        <v>256</v>
      </c>
      <c r="P44" s="4" t="s">
        <v>51</v>
      </c>
      <c r="Q44" s="4" t="s">
        <v>12</v>
      </c>
      <c r="R44" s="4" t="s">
        <v>224</v>
      </c>
      <c r="S44" s="4" t="s">
        <v>51</v>
      </c>
      <c r="T44" s="4" t="s">
        <v>226</v>
      </c>
      <c r="U44" s="4" t="s">
        <v>51</v>
      </c>
      <c r="V44" s="4" t="s">
        <v>12</v>
      </c>
      <c r="W44" s="4" t="s">
        <v>225</v>
      </c>
      <c r="X44" s="4" t="s">
        <v>51</v>
      </c>
      <c r="Y44" s="4" t="s">
        <v>1</v>
      </c>
      <c r="Z44" s="4" t="s">
        <v>51</v>
      </c>
      <c r="AA44" s="4" t="s">
        <v>55</v>
      </c>
      <c r="AE44" s="4" t="s">
        <v>49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C44" s="4" t="s">
        <v>56</v>
      </c>
      <c r="BE44" s="4" t="str">
        <f t="shared" si="5"/>
        <v>|</v>
      </c>
      <c r="BH44" s="4" t="s">
        <v>58</v>
      </c>
      <c r="BI44" s="4" t="s">
        <v>1</v>
      </c>
    </row>
    <row r="45" spans="1:61" x14ac:dyDescent="0.4">
      <c r="B45" s="4" t="s">
        <v>1</v>
      </c>
      <c r="D45" s="4" t="s">
        <v>1</v>
      </c>
      <c r="F45" s="4" t="s">
        <v>1</v>
      </c>
      <c r="H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55</v>
      </c>
      <c r="AD45" s="4" t="s">
        <v>227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1</v>
      </c>
    </row>
    <row r="46" spans="1:61" x14ac:dyDescent="0.4">
      <c r="B46" s="4" t="s">
        <v>1</v>
      </c>
      <c r="D46" s="4" t="s">
        <v>1</v>
      </c>
      <c r="F46" s="4" t="s">
        <v>1</v>
      </c>
      <c r="H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55</v>
      </c>
      <c r="AC46" s="4" t="s">
        <v>239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FCB5-971F-4435-AF7B-CA5876172AB3}">
  <sheetPr>
    <tabColor rgb="FFFFFF00"/>
  </sheetPr>
  <dimension ref="A1:BI46"/>
  <sheetViews>
    <sheetView zoomScale="75" zoomScaleNormal="75" workbookViewId="0">
      <selection activeCell="M12" sqref="M12:O12"/>
    </sheetView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335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[1]concatenated!$A$15</f>
        <v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336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Trader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337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Trader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1</v>
      </c>
      <c r="B22" s="4" t="s">
        <v>1</v>
      </c>
      <c r="D22" s="4" t="s">
        <v>1</v>
      </c>
      <c r="E22" s="4" t="s">
        <v>1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">
        <v>1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|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C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1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V26:AV30" si="3">Y26</f>
        <v>|</v>
      </c>
      <c r="AW26" s="4" t="str">
        <f t="shared" si="1"/>
        <v>|</v>
      </c>
      <c r="AX26" s="4" t="str">
        <f t="shared" si="1"/>
        <v>|</v>
      </c>
      <c r="BA26" s="4" t="str">
        <f t="shared" si="2"/>
        <v>|</v>
      </c>
      <c r="BB26" s="4" t="s">
        <v>1</v>
      </c>
      <c r="BI26" s="4" t="s">
        <v>1</v>
      </c>
    </row>
    <row r="27" spans="1:61" x14ac:dyDescent="0.4">
      <c r="B27" s="4" t="s">
        <v>1</v>
      </c>
      <c r="C27" s="4" t="s">
        <v>1</v>
      </c>
      <c r="D27" s="4" t="s">
        <v>1</v>
      </c>
      <c r="F27" s="4" t="s">
        <v>1</v>
      </c>
      <c r="H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4" t="s">
        <v>1</v>
      </c>
      <c r="AA27" s="4" t="s">
        <v>1</v>
      </c>
      <c r="AG27" s="4" t="str">
        <f t="shared" ref="AG27:AV42" si="4">J27</f>
        <v>|</v>
      </c>
      <c r="AH27" s="4" t="str">
        <f t="shared" si="4"/>
        <v>|</v>
      </c>
      <c r="AI27" s="4" t="str">
        <f t="shared" si="4"/>
        <v>|</v>
      </c>
      <c r="AJ27" s="4" t="str">
        <f t="shared" si="4"/>
        <v>|</v>
      </c>
      <c r="AK27" s="4" t="str">
        <f t="shared" si="4"/>
        <v>|</v>
      </c>
      <c r="AL27" s="4" t="str">
        <f t="shared" si="4"/>
        <v>|</v>
      </c>
      <c r="AM27" s="4" t="str">
        <f t="shared" si="4"/>
        <v>|</v>
      </c>
      <c r="AN27" s="4" t="str">
        <f t="shared" si="4"/>
        <v>|</v>
      </c>
      <c r="AO27" s="4" t="str">
        <f t="shared" si="4"/>
        <v>|</v>
      </c>
      <c r="AP27" s="4" t="str">
        <f t="shared" si="4"/>
        <v>|</v>
      </c>
      <c r="AQ27" s="4" t="str">
        <f t="shared" si="4"/>
        <v>|</v>
      </c>
      <c r="AR27" s="4" t="str">
        <f t="shared" si="4"/>
        <v>|</v>
      </c>
      <c r="AS27" s="4" t="str">
        <f t="shared" si="4"/>
        <v>|</v>
      </c>
      <c r="AT27" s="4" t="str">
        <f t="shared" si="4"/>
        <v>|</v>
      </c>
      <c r="AU27" s="4" t="str">
        <f t="shared" si="4"/>
        <v>|</v>
      </c>
      <c r="AV27" s="4" t="str">
        <f t="shared" si="3"/>
        <v>|</v>
      </c>
      <c r="AW27" s="4" t="str">
        <f t="shared" si="1"/>
        <v>|</v>
      </c>
      <c r="AX27" s="4" t="str">
        <f t="shared" si="1"/>
        <v>|</v>
      </c>
      <c r="BA27" s="4" t="str">
        <f t="shared" si="2"/>
        <v>|</v>
      </c>
      <c r="BB27" s="4" t="s">
        <v>1</v>
      </c>
      <c r="BI27" s="4" t="s">
        <v>1</v>
      </c>
    </row>
    <row r="28" spans="1:61" x14ac:dyDescent="0.4">
      <c r="B28" s="4" t="s">
        <v>1</v>
      </c>
      <c r="C28" s="4" t="s">
        <v>1</v>
      </c>
      <c r="D28" s="4" t="s">
        <v>1</v>
      </c>
      <c r="F28" s="4" t="s">
        <v>1</v>
      </c>
      <c r="H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G28" s="4" t="str">
        <f t="shared" si="4"/>
        <v>|</v>
      </c>
      <c r="AH28" s="4" t="str">
        <f t="shared" si="4"/>
        <v>|</v>
      </c>
      <c r="AI28" s="4" t="str">
        <f t="shared" si="4"/>
        <v>|</v>
      </c>
      <c r="AJ28" s="4" t="str">
        <f t="shared" si="4"/>
        <v>|</v>
      </c>
      <c r="AK28" s="4" t="str">
        <f t="shared" si="4"/>
        <v>|</v>
      </c>
      <c r="AL28" s="4" t="str">
        <f t="shared" si="4"/>
        <v>|</v>
      </c>
      <c r="AM28" s="4" t="str">
        <f t="shared" si="4"/>
        <v>|</v>
      </c>
      <c r="AN28" s="4" t="str">
        <f t="shared" si="4"/>
        <v>|</v>
      </c>
      <c r="AO28" s="4" t="str">
        <f t="shared" si="4"/>
        <v>|</v>
      </c>
      <c r="AP28" s="4" t="str">
        <f t="shared" si="4"/>
        <v>|</v>
      </c>
      <c r="AQ28" s="4" t="str">
        <f t="shared" si="4"/>
        <v>|</v>
      </c>
      <c r="AR28" s="4" t="str">
        <f t="shared" si="4"/>
        <v>|</v>
      </c>
      <c r="AS28" s="4" t="str">
        <f t="shared" si="4"/>
        <v>|</v>
      </c>
      <c r="AT28" s="4" t="str">
        <f t="shared" si="4"/>
        <v>|</v>
      </c>
      <c r="AU28" s="4" t="str">
        <f t="shared" si="4"/>
        <v>|</v>
      </c>
      <c r="AV28" s="4" t="str">
        <f t="shared" si="3"/>
        <v>|</v>
      </c>
      <c r="AW28" s="4" t="str">
        <f t="shared" si="1"/>
        <v>|</v>
      </c>
      <c r="AX28" s="4" t="str">
        <f t="shared" si="1"/>
        <v>|</v>
      </c>
      <c r="BA28" s="4" t="str">
        <f t="shared" si="2"/>
        <v>|</v>
      </c>
      <c r="BB28" s="4" t="s">
        <v>1</v>
      </c>
      <c r="BI28" s="4" t="s">
        <v>1</v>
      </c>
    </row>
    <row r="29" spans="1:61" x14ac:dyDescent="0.4">
      <c r="B29" s="4" t="s">
        <v>1</v>
      </c>
      <c r="C29" s="4" t="s">
        <v>1</v>
      </c>
      <c r="D29" s="4" t="s">
        <v>1</v>
      </c>
      <c r="F29" s="4" t="s">
        <v>1</v>
      </c>
      <c r="H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4" t="s">
        <v>1</v>
      </c>
      <c r="AG29" s="4" t="str">
        <f t="shared" si="4"/>
        <v>|</v>
      </c>
      <c r="AH29" s="4" t="str">
        <f t="shared" si="4"/>
        <v>|</v>
      </c>
      <c r="AI29" s="4" t="str">
        <f t="shared" si="4"/>
        <v>|</v>
      </c>
      <c r="AJ29" s="4" t="str">
        <f t="shared" si="4"/>
        <v>|</v>
      </c>
      <c r="AK29" s="4" t="str">
        <f t="shared" si="4"/>
        <v>|</v>
      </c>
      <c r="AL29" s="4" t="str">
        <f t="shared" si="4"/>
        <v>|</v>
      </c>
      <c r="AM29" s="4" t="str">
        <f t="shared" si="4"/>
        <v>|</v>
      </c>
      <c r="AN29" s="4" t="str">
        <f t="shared" si="4"/>
        <v>|</v>
      </c>
      <c r="AO29" s="4" t="str">
        <f t="shared" si="4"/>
        <v>|</v>
      </c>
      <c r="AP29" s="4" t="str">
        <f t="shared" si="4"/>
        <v>|</v>
      </c>
      <c r="AQ29" s="4" t="str">
        <f t="shared" si="4"/>
        <v>|</v>
      </c>
      <c r="AR29" s="4" t="str">
        <f t="shared" si="4"/>
        <v>|</v>
      </c>
      <c r="AS29" s="4" t="str">
        <f t="shared" si="4"/>
        <v>|</v>
      </c>
      <c r="AT29" s="4" t="str">
        <f t="shared" si="4"/>
        <v>|</v>
      </c>
      <c r="AU29" s="4" t="str">
        <f t="shared" si="4"/>
        <v>|</v>
      </c>
      <c r="AV29" s="4" t="str">
        <f t="shared" si="3"/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|</v>
      </c>
      <c r="BB29" s="4" t="s">
        <v>1</v>
      </c>
      <c r="BI29" s="4" t="s">
        <v>1</v>
      </c>
    </row>
    <row r="30" spans="1:61" x14ac:dyDescent="0.4">
      <c r="B30" s="4" t="s">
        <v>1</v>
      </c>
      <c r="C30" s="4" t="s">
        <v>1</v>
      </c>
      <c r="D30" s="4" t="s">
        <v>1</v>
      </c>
      <c r="F30" s="4" t="s">
        <v>1</v>
      </c>
      <c r="H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G30" s="4" t="str">
        <f t="shared" si="4"/>
        <v>|</v>
      </c>
      <c r="AH30" s="4" t="str">
        <f t="shared" si="4"/>
        <v>|</v>
      </c>
      <c r="AI30" s="4" t="str">
        <f t="shared" si="4"/>
        <v>|</v>
      </c>
      <c r="AJ30" s="4" t="str">
        <f t="shared" si="4"/>
        <v>|</v>
      </c>
      <c r="AK30" s="4" t="str">
        <f t="shared" si="4"/>
        <v>|</v>
      </c>
      <c r="AL30" s="4" t="str">
        <f t="shared" si="4"/>
        <v>|</v>
      </c>
      <c r="AM30" s="4" t="str">
        <f t="shared" si="4"/>
        <v>|</v>
      </c>
      <c r="AN30" s="4" t="str">
        <f t="shared" si="4"/>
        <v>|</v>
      </c>
      <c r="AO30" s="4" t="str">
        <f t="shared" si="4"/>
        <v>|</v>
      </c>
      <c r="AP30" s="4" t="str">
        <f t="shared" si="4"/>
        <v>|</v>
      </c>
      <c r="AQ30" s="4" t="str">
        <f t="shared" si="4"/>
        <v>|</v>
      </c>
      <c r="AR30" s="4" t="str">
        <f t="shared" si="4"/>
        <v>|</v>
      </c>
      <c r="AS30" s="4" t="str">
        <f t="shared" si="4"/>
        <v>|</v>
      </c>
      <c r="AT30" s="4" t="str">
        <f t="shared" si="4"/>
        <v>|</v>
      </c>
      <c r="AU30" s="4" t="str">
        <f t="shared" si="4"/>
        <v>|</v>
      </c>
      <c r="AV30" s="4" t="str">
        <f t="shared" si="3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|</v>
      </c>
      <c r="BB30" s="4" t="s">
        <v>1</v>
      </c>
      <c r="BI30" s="4" t="s">
        <v>1</v>
      </c>
    </row>
    <row r="31" spans="1:61" x14ac:dyDescent="0.4">
      <c r="B31" s="4" t="s">
        <v>1</v>
      </c>
      <c r="C31" s="4" t="s">
        <v>1</v>
      </c>
      <c r="D31" s="4" t="s">
        <v>1</v>
      </c>
      <c r="F31" s="4" t="s">
        <v>1</v>
      </c>
      <c r="H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G31" s="4" t="str">
        <f t="shared" si="4"/>
        <v>|</v>
      </c>
      <c r="AH31" s="4" t="str">
        <f t="shared" si="4"/>
        <v>|</v>
      </c>
      <c r="AI31" s="4" t="str">
        <f t="shared" si="4"/>
        <v>|</v>
      </c>
      <c r="AJ31" s="4" t="str">
        <f t="shared" si="4"/>
        <v>|</v>
      </c>
      <c r="AK31" s="4" t="str">
        <f t="shared" si="4"/>
        <v>|</v>
      </c>
      <c r="AL31" s="4" t="str">
        <f t="shared" si="4"/>
        <v>|</v>
      </c>
      <c r="AM31" s="4" t="str">
        <f t="shared" si="4"/>
        <v>|</v>
      </c>
      <c r="AN31" s="4" t="str">
        <f t="shared" si="4"/>
        <v>|</v>
      </c>
      <c r="AO31" s="4" t="str">
        <f t="shared" si="4"/>
        <v>|</v>
      </c>
      <c r="AP31" s="4" t="str">
        <f t="shared" si="4"/>
        <v>|</v>
      </c>
      <c r="AQ31" s="4" t="str">
        <f t="shared" si="4"/>
        <v>|</v>
      </c>
      <c r="AR31" s="4" t="str">
        <f t="shared" si="4"/>
        <v>|</v>
      </c>
      <c r="AS31" s="4" t="str">
        <f t="shared" si="4"/>
        <v>|</v>
      </c>
      <c r="AT31" s="4" t="str">
        <f t="shared" si="4"/>
        <v>|</v>
      </c>
      <c r="AU31" s="4" t="str">
        <f t="shared" si="4"/>
        <v>|</v>
      </c>
      <c r="AV31" s="4" t="str">
        <f t="shared" si="4"/>
        <v>|</v>
      </c>
      <c r="AW31" s="4" t="str">
        <f t="shared" si="1"/>
        <v>|</v>
      </c>
      <c r="AX31" s="4" t="str">
        <f t="shared" si="1"/>
        <v>|</v>
      </c>
      <c r="BA31" s="4" t="str">
        <f t="shared" si="2"/>
        <v>|</v>
      </c>
      <c r="BB31" s="4" t="s">
        <v>1</v>
      </c>
      <c r="BI31" s="4" t="s">
        <v>1</v>
      </c>
    </row>
    <row r="32" spans="1:61" x14ac:dyDescent="0.4">
      <c r="B32" s="4" t="s">
        <v>1</v>
      </c>
      <c r="C32" s="4" t="s">
        <v>1</v>
      </c>
      <c r="D32" s="4" t="s">
        <v>1</v>
      </c>
      <c r="F32" s="4" t="s">
        <v>1</v>
      </c>
      <c r="H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G32" s="4" t="str">
        <f t="shared" si="4"/>
        <v>|</v>
      </c>
      <c r="AH32" s="4" t="str">
        <f t="shared" si="4"/>
        <v>|</v>
      </c>
      <c r="AI32" s="4" t="str">
        <f t="shared" si="4"/>
        <v>|</v>
      </c>
      <c r="AJ32" s="4" t="str">
        <f t="shared" si="4"/>
        <v>|</v>
      </c>
      <c r="AK32" s="4" t="str">
        <f t="shared" si="4"/>
        <v>|</v>
      </c>
      <c r="AL32" s="4" t="str">
        <f t="shared" si="4"/>
        <v>|</v>
      </c>
      <c r="AM32" s="4" t="str">
        <f t="shared" si="4"/>
        <v>|</v>
      </c>
      <c r="AN32" s="4" t="str">
        <f t="shared" si="4"/>
        <v>|</v>
      </c>
      <c r="AO32" s="4" t="str">
        <f t="shared" si="4"/>
        <v>|</v>
      </c>
      <c r="AP32" s="4" t="str">
        <f t="shared" si="4"/>
        <v>|</v>
      </c>
      <c r="AQ32" s="4" t="str">
        <f t="shared" si="4"/>
        <v>|</v>
      </c>
      <c r="AR32" s="4" t="str">
        <f t="shared" si="4"/>
        <v>|</v>
      </c>
      <c r="AS32" s="4" t="str">
        <f t="shared" si="4"/>
        <v>|</v>
      </c>
      <c r="AT32" s="4" t="str">
        <f t="shared" si="4"/>
        <v>|</v>
      </c>
      <c r="AU32" s="4" t="str">
        <f t="shared" si="4"/>
        <v>|</v>
      </c>
      <c r="AV32" s="4" t="str">
        <f t="shared" si="4"/>
        <v>|</v>
      </c>
      <c r="AW32" s="4" t="str">
        <f t="shared" si="1"/>
        <v>|</v>
      </c>
      <c r="AX32" s="4" t="str">
        <f t="shared" si="1"/>
        <v>|</v>
      </c>
      <c r="BA32" s="4" t="str">
        <f t="shared" si="2"/>
        <v>|</v>
      </c>
      <c r="BB32" s="4" t="s">
        <v>1</v>
      </c>
      <c r="BI32" s="4" t="s">
        <v>1</v>
      </c>
    </row>
    <row r="33" spans="1:61" x14ac:dyDescent="0.4">
      <c r="B33" s="4" t="s">
        <v>1</v>
      </c>
      <c r="C33" s="4" t="s">
        <v>1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G33" s="4" t="str">
        <f t="shared" si="4"/>
        <v>|</v>
      </c>
      <c r="AH33" s="4" t="str">
        <f t="shared" si="4"/>
        <v>|</v>
      </c>
      <c r="AI33" s="4" t="str">
        <f t="shared" si="4"/>
        <v>|</v>
      </c>
      <c r="AJ33" s="4" t="str">
        <f t="shared" si="4"/>
        <v>|</v>
      </c>
      <c r="AK33" s="4" t="str">
        <f t="shared" si="4"/>
        <v>|</v>
      </c>
      <c r="AL33" s="4" t="str">
        <f t="shared" si="4"/>
        <v>|</v>
      </c>
      <c r="AM33" s="4" t="str">
        <f t="shared" si="4"/>
        <v>|</v>
      </c>
      <c r="AN33" s="4" t="str">
        <f t="shared" si="4"/>
        <v>|</v>
      </c>
      <c r="AO33" s="4" t="str">
        <f t="shared" si="4"/>
        <v>|</v>
      </c>
      <c r="AP33" s="4" t="str">
        <f t="shared" si="4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1"/>
        <v>|</v>
      </c>
      <c r="AX33" s="4" t="str">
        <f t="shared" si="1"/>
        <v>|</v>
      </c>
      <c r="BA33" s="4" t="str">
        <f t="shared" si="2"/>
        <v>|</v>
      </c>
      <c r="BB33" s="4" t="s">
        <v>1</v>
      </c>
      <c r="BI33" s="4" t="s">
        <v>1</v>
      </c>
    </row>
    <row r="34" spans="1:61" x14ac:dyDescent="0.4">
      <c r="B34" s="4" t="s">
        <v>1</v>
      </c>
      <c r="C34" s="4" t="s">
        <v>1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G34" s="4" t="str">
        <f t="shared" si="4"/>
        <v>|</v>
      </c>
      <c r="AH34" s="4" t="str">
        <f t="shared" si="4"/>
        <v>|</v>
      </c>
      <c r="AI34" s="4" t="str">
        <f t="shared" si="4"/>
        <v>|</v>
      </c>
      <c r="AJ34" s="4" t="str">
        <f t="shared" si="4"/>
        <v>|</v>
      </c>
      <c r="AK34" s="4" t="str">
        <f t="shared" si="4"/>
        <v>|</v>
      </c>
      <c r="AL34" s="4" t="str">
        <f t="shared" si="4"/>
        <v>|</v>
      </c>
      <c r="AM34" s="4" t="str">
        <f t="shared" si="4"/>
        <v>|</v>
      </c>
      <c r="AN34" s="4" t="str">
        <f t="shared" si="4"/>
        <v>|</v>
      </c>
      <c r="AO34" s="4" t="str">
        <f t="shared" si="4"/>
        <v>|</v>
      </c>
      <c r="AP34" s="4" t="str">
        <f t="shared" si="4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1"/>
        <v>|</v>
      </c>
      <c r="AX34" s="4" t="str">
        <f t="shared" si="1"/>
        <v>|</v>
      </c>
      <c r="BA34" s="4" t="str">
        <f t="shared" si="2"/>
        <v>|</v>
      </c>
      <c r="BB34" s="4" t="s">
        <v>1</v>
      </c>
      <c r="BI34" s="4" t="s">
        <v>1</v>
      </c>
    </row>
    <row r="35" spans="1:61" x14ac:dyDescent="0.4">
      <c r="B35" s="4" t="s">
        <v>1</v>
      </c>
      <c r="C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G35" s="4" t="str">
        <f t="shared" si="4"/>
        <v>|</v>
      </c>
      <c r="AH35" s="4" t="str">
        <f t="shared" si="4"/>
        <v>|</v>
      </c>
      <c r="AI35" s="4" t="str">
        <f t="shared" si="4"/>
        <v>|</v>
      </c>
      <c r="AJ35" s="4" t="str">
        <f t="shared" si="4"/>
        <v>|</v>
      </c>
      <c r="AK35" s="4" t="str">
        <f t="shared" si="4"/>
        <v>|</v>
      </c>
      <c r="AL35" s="4" t="str">
        <f t="shared" si="4"/>
        <v>|</v>
      </c>
      <c r="AM35" s="4" t="str">
        <f t="shared" si="4"/>
        <v>|</v>
      </c>
      <c r="AN35" s="4" t="str">
        <f t="shared" si="4"/>
        <v>|</v>
      </c>
      <c r="AO35" s="4" t="str">
        <f t="shared" si="4"/>
        <v>|</v>
      </c>
      <c r="AP35" s="4" t="str">
        <f t="shared" si="4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|</v>
      </c>
      <c r="BB35" s="4" t="s">
        <v>1</v>
      </c>
      <c r="BI35" s="4" t="s">
        <v>1</v>
      </c>
    </row>
    <row r="36" spans="1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E36" s="4" t="s">
        <v>227</v>
      </c>
      <c r="AG36" s="4" t="str">
        <f t="shared" si="4"/>
        <v>|</v>
      </c>
      <c r="AH36" s="4" t="str">
        <f t="shared" si="4"/>
        <v>|</v>
      </c>
      <c r="AI36" s="4" t="str">
        <f t="shared" si="4"/>
        <v>|</v>
      </c>
      <c r="AJ36" s="4" t="str">
        <f t="shared" si="4"/>
        <v>|</v>
      </c>
      <c r="AK36" s="4" t="str">
        <f t="shared" si="4"/>
        <v>|</v>
      </c>
      <c r="AL36" s="4" t="str">
        <f t="shared" si="4"/>
        <v>|</v>
      </c>
      <c r="AM36" s="4" t="str">
        <f t="shared" si="4"/>
        <v>|</v>
      </c>
      <c r="AN36" s="4" t="str">
        <f t="shared" si="4"/>
        <v>|</v>
      </c>
      <c r="AO36" s="4" t="str">
        <f t="shared" si="4"/>
        <v>|</v>
      </c>
      <c r="AP36" s="4" t="str">
        <f t="shared" si="4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1"/>
        <v>|</v>
      </c>
      <c r="AX36" s="4" t="str">
        <f t="shared" si="1"/>
        <v>&gt;</v>
      </c>
      <c r="BI36" s="4" t="s">
        <v>1</v>
      </c>
    </row>
    <row r="37" spans="1:61" x14ac:dyDescent="0.4">
      <c r="A37" s="4" t="s">
        <v>216</v>
      </c>
      <c r="B37" s="4" t="s">
        <v>1</v>
      </c>
      <c r="D37" s="4" t="s">
        <v>1</v>
      </c>
      <c r="F37" s="4" t="s">
        <v>1</v>
      </c>
      <c r="G37" s="4" t="s">
        <v>338</v>
      </c>
      <c r="H37" s="4" t="s">
        <v>1</v>
      </c>
      <c r="J37" s="4" t="s">
        <v>12</v>
      </c>
      <c r="K37" s="4" t="s">
        <v>50</v>
      </c>
      <c r="L37" s="4" t="s">
        <v>51</v>
      </c>
      <c r="M37" s="4" t="s">
        <v>230</v>
      </c>
      <c r="N37" s="4" t="s">
        <v>12</v>
      </c>
      <c r="O37" s="4" t="s">
        <v>255</v>
      </c>
      <c r="P37" s="4" t="s">
        <v>51</v>
      </c>
      <c r="Q37" s="4" t="s">
        <v>12</v>
      </c>
      <c r="R37" s="4" t="s">
        <v>224</v>
      </c>
      <c r="S37" s="4" t="s">
        <v>51</v>
      </c>
      <c r="T37" s="4" t="s">
        <v>226</v>
      </c>
      <c r="U37" s="4" t="s">
        <v>51</v>
      </c>
      <c r="V37" s="4" t="s">
        <v>12</v>
      </c>
      <c r="W37" s="4" t="s">
        <v>225</v>
      </c>
      <c r="X37" s="4" t="s">
        <v>51</v>
      </c>
      <c r="Y37" s="4" t="s">
        <v>1</v>
      </c>
      <c r="Z37" s="4" t="s">
        <v>51</v>
      </c>
      <c r="AA37" s="4" t="s">
        <v>55</v>
      </c>
      <c r="AE37" s="4" t="s">
        <v>49</v>
      </c>
      <c r="AG37" s="4" t="str">
        <f t="shared" si="4"/>
        <v>^</v>
      </c>
      <c r="AH37" s="4" t="str">
        <f t="shared" si="4"/>
        <v>class=</v>
      </c>
      <c r="AI37" s="4" t="str">
        <f t="shared" si="4"/>
        <v>|"</v>
      </c>
      <c r="AJ37" s="4" t="str">
        <f t="shared" si="4"/>
        <v>row-3-left</v>
      </c>
      <c r="AK37" s="4" t="str">
        <f t="shared" si="4"/>
        <v>^</v>
      </c>
      <c r="AL37" s="4" t="str">
        <f t="shared" si="4"/>
        <v>ta-r</v>
      </c>
      <c r="AM37" s="4" t="str">
        <f t="shared" si="4"/>
        <v>|"</v>
      </c>
      <c r="AN37" s="4" t="str">
        <f t="shared" si="4"/>
        <v>^</v>
      </c>
      <c r="AO37" s="4" t="str">
        <f t="shared" si="4"/>
        <v>animate-in=</v>
      </c>
      <c r="AP37" s="4" t="str">
        <f t="shared" si="4"/>
        <v>|"</v>
      </c>
      <c r="AQ37" s="4" t="str">
        <f t="shared" si="4"/>
        <v>fade-in</v>
      </c>
      <c r="AR37" s="4" t="str">
        <f t="shared" si="4"/>
        <v>|"</v>
      </c>
      <c r="AS37" s="4" t="str">
        <f t="shared" si="4"/>
        <v>^</v>
      </c>
      <c r="AT37" s="4" t="str">
        <f t="shared" si="4"/>
        <v>animate-in-delay=</v>
      </c>
      <c r="AU37" s="4" t="str">
        <f t="shared" si="4"/>
        <v>|"</v>
      </c>
      <c r="AV37" s="4" t="str">
        <f t="shared" si="4"/>
        <v>|</v>
      </c>
      <c r="AW37" s="4" t="str">
        <f t="shared" si="1"/>
        <v>|"</v>
      </c>
      <c r="AX37" s="4" t="str">
        <f t="shared" si="1"/>
        <v>&gt;</v>
      </c>
      <c r="BC37" s="4" t="s">
        <v>56</v>
      </c>
      <c r="BE37" s="4" t="str">
        <f t="shared" ref="BE37:BE44" si="5">G37</f>
        <v>Average world yield</v>
      </c>
      <c r="BG37" s="4" t="s">
        <v>57</v>
      </c>
      <c r="BH37" s="4" t="s">
        <v>58</v>
      </c>
      <c r="BI37" s="4" t="s">
        <v>1</v>
      </c>
    </row>
    <row r="38" spans="1:61" x14ac:dyDescent="0.4">
      <c r="B38" s="4" t="s">
        <v>1</v>
      </c>
      <c r="D38" s="4" t="s">
        <v>1</v>
      </c>
      <c r="F38" s="4" t="s">
        <v>1</v>
      </c>
      <c r="G38" s="4" t="s">
        <v>339</v>
      </c>
      <c r="H38" s="4" t="s">
        <v>1</v>
      </c>
      <c r="J38" s="4" t="s">
        <v>12</v>
      </c>
      <c r="K38" s="4" t="s">
        <v>50</v>
      </c>
      <c r="L38" s="4" t="s">
        <v>51</v>
      </c>
      <c r="M38" s="4" t="s">
        <v>231</v>
      </c>
      <c r="N38" s="4" t="s">
        <v>12</v>
      </c>
      <c r="O38" s="4" t="s">
        <v>256</v>
      </c>
      <c r="P38" s="4" t="s">
        <v>51</v>
      </c>
      <c r="Q38" s="4" t="s">
        <v>12</v>
      </c>
      <c r="R38" s="4" t="s">
        <v>224</v>
      </c>
      <c r="S38" s="4" t="s">
        <v>51</v>
      </c>
      <c r="T38" s="4" t="s">
        <v>226</v>
      </c>
      <c r="U38" s="4" t="s">
        <v>51</v>
      </c>
      <c r="V38" s="4" t="s">
        <v>12</v>
      </c>
      <c r="W38" s="4" t="s">
        <v>225</v>
      </c>
      <c r="X38" s="4" t="s">
        <v>51</v>
      </c>
      <c r="Y38" s="4" t="s">
        <v>1</v>
      </c>
      <c r="Z38" s="4" t="s">
        <v>51</v>
      </c>
      <c r="AA38" s="4" t="s">
        <v>55</v>
      </c>
      <c r="AE38" s="4" t="s">
        <v>49</v>
      </c>
      <c r="AG38" s="4" t="str">
        <f t="shared" si="4"/>
        <v>^</v>
      </c>
      <c r="AH38" s="4" t="str">
        <f t="shared" si="4"/>
        <v>class=</v>
      </c>
      <c r="AI38" s="4" t="str">
        <f t="shared" si="4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56</v>
      </c>
      <c r="BE38" s="4" t="str">
        <f t="shared" si="5"/>
        <v>Cropping practices</v>
      </c>
      <c r="BG38" s="4" t="s">
        <v>57</v>
      </c>
      <c r="BH38" s="4" t="s">
        <v>58</v>
      </c>
      <c r="BI38" s="4" t="s">
        <v>1</v>
      </c>
    </row>
    <row r="39" spans="1:61" x14ac:dyDescent="0.4">
      <c r="B39" s="4" t="s">
        <v>1</v>
      </c>
      <c r="D39" s="4" t="s">
        <v>1</v>
      </c>
      <c r="F39" s="4" t="s">
        <v>1</v>
      </c>
      <c r="G39" s="4" t="s">
        <v>340</v>
      </c>
      <c r="H39" s="4" t="s">
        <v>1</v>
      </c>
      <c r="J39" s="4" t="s">
        <v>12</v>
      </c>
      <c r="K39" s="4" t="s">
        <v>50</v>
      </c>
      <c r="L39" s="4" t="s">
        <v>51</v>
      </c>
      <c r="M39" s="4" t="s">
        <v>232</v>
      </c>
      <c r="N39" s="4" t="s">
        <v>12</v>
      </c>
      <c r="O39" s="4" t="s">
        <v>255</v>
      </c>
      <c r="P39" s="4" t="s">
        <v>51</v>
      </c>
      <c r="Q39" s="4" t="s">
        <v>12</v>
      </c>
      <c r="R39" s="4" t="s">
        <v>224</v>
      </c>
      <c r="S39" s="4" t="s">
        <v>51</v>
      </c>
      <c r="T39" s="4" t="s">
        <v>226</v>
      </c>
      <c r="U39" s="4" t="s">
        <v>51</v>
      </c>
      <c r="V39" s="4" t="s">
        <v>12</v>
      </c>
      <c r="W39" s="4" t="s">
        <v>225</v>
      </c>
      <c r="X39" s="4" t="s">
        <v>51</v>
      </c>
      <c r="Y39" s="4" t="s">
        <v>1</v>
      </c>
      <c r="Z39" s="4" t="s">
        <v>51</v>
      </c>
      <c r="AA39" s="4" t="s">
        <v>55</v>
      </c>
      <c r="AE39" s="4" t="s">
        <v>49</v>
      </c>
      <c r="AG39" s="4" t="str">
        <f t="shared" si="4"/>
        <v>^</v>
      </c>
      <c r="AH39" s="4" t="str">
        <f t="shared" si="4"/>
        <v>class=</v>
      </c>
      <c r="AI39" s="4" t="str">
        <f t="shared" si="4"/>
        <v>|"</v>
      </c>
      <c r="AJ39" s="4" t="str">
        <f t="shared" si="4"/>
        <v>row-4-left</v>
      </c>
      <c r="AK39" s="4" t="str">
        <f t="shared" si="4"/>
        <v>^</v>
      </c>
      <c r="AL39" s="4" t="str">
        <f t="shared" si="4"/>
        <v>ta-r</v>
      </c>
      <c r="AM39" s="4" t="str">
        <f t="shared" si="4"/>
        <v>|"</v>
      </c>
      <c r="AN39" s="4" t="str">
        <f t="shared" si="4"/>
        <v>^</v>
      </c>
      <c r="AO39" s="4" t="str">
        <f t="shared" si="4"/>
        <v>animate-in=</v>
      </c>
      <c r="AP39" s="4" t="str">
        <f t="shared" si="4"/>
        <v>|"</v>
      </c>
      <c r="AQ39" s="4" t="str">
        <f t="shared" si="4"/>
        <v>fade-in</v>
      </c>
      <c r="AR39" s="4" t="str">
        <f t="shared" si="4"/>
        <v>|"</v>
      </c>
      <c r="AS39" s="4" t="str">
        <f t="shared" si="4"/>
        <v>^</v>
      </c>
      <c r="AT39" s="4" t="str">
        <f t="shared" si="4"/>
        <v>animate-in-delay=</v>
      </c>
      <c r="AU39" s="4" t="str">
        <f t="shared" si="4"/>
        <v>|"</v>
      </c>
      <c r="AV39" s="4" t="str">
        <f t="shared" si="4"/>
        <v>|</v>
      </c>
      <c r="AW39" s="4" t="str">
        <f t="shared" ref="AJ39:AX46" si="6">Z39</f>
        <v>|"</v>
      </c>
      <c r="AX39" s="4" t="str">
        <f t="shared" si="6"/>
        <v>&gt;</v>
      </c>
      <c r="BC39" s="4" t="s">
        <v>56</v>
      </c>
      <c r="BE39" s="4" t="str">
        <f t="shared" si="5"/>
        <v>Rice prices</v>
      </c>
      <c r="BG39" s="4" t="s">
        <v>57</v>
      </c>
      <c r="BH39" s="4" t="s">
        <v>58</v>
      </c>
      <c r="BI39" s="4" t="s">
        <v>1</v>
      </c>
    </row>
    <row r="40" spans="1:61" x14ac:dyDescent="0.4">
      <c r="B40" s="4" t="s">
        <v>1</v>
      </c>
      <c r="D40" s="4" t="s">
        <v>1</v>
      </c>
      <c r="F40" s="4" t="s">
        <v>1</v>
      </c>
      <c r="G40" s="4" t="s">
        <v>326</v>
      </c>
      <c r="H40" s="4" t="s">
        <v>1</v>
      </c>
      <c r="J40" s="4" t="s">
        <v>12</v>
      </c>
      <c r="K40" s="4" t="s">
        <v>50</v>
      </c>
      <c r="L40" s="4" t="s">
        <v>51</v>
      </c>
      <c r="M40" s="4" t="s">
        <v>233</v>
      </c>
      <c r="N40" s="4" t="s">
        <v>12</v>
      </c>
      <c r="O40" s="4" t="s">
        <v>256</v>
      </c>
      <c r="P40" s="4" t="s">
        <v>51</v>
      </c>
      <c r="Q40" s="4" t="s">
        <v>12</v>
      </c>
      <c r="R40" s="4" t="s">
        <v>224</v>
      </c>
      <c r="S40" s="4" t="s">
        <v>51</v>
      </c>
      <c r="T40" s="4" t="s">
        <v>226</v>
      </c>
      <c r="U40" s="4" t="s">
        <v>51</v>
      </c>
      <c r="V40" s="4" t="s">
        <v>12</v>
      </c>
      <c r="W40" s="4" t="s">
        <v>225</v>
      </c>
      <c r="X40" s="4" t="s">
        <v>51</v>
      </c>
      <c r="Y40" s="4" t="s">
        <v>1</v>
      </c>
      <c r="Z40" s="4" t="s">
        <v>51</v>
      </c>
      <c r="AA40" s="4" t="s">
        <v>55</v>
      </c>
      <c r="AE40" s="4" t="s">
        <v>49</v>
      </c>
      <c r="AG40" s="4" t="str">
        <f t="shared" si="4"/>
        <v>^</v>
      </c>
      <c r="AH40" s="4" t="str">
        <f t="shared" si="4"/>
        <v>class=</v>
      </c>
      <c r="AI40" s="4" t="str">
        <f t="shared" si="4"/>
        <v>|"</v>
      </c>
      <c r="AJ40" s="4" t="str">
        <f t="shared" si="6"/>
        <v>row-4-right</v>
      </c>
      <c r="AK40" s="4" t="str">
        <f t="shared" si="6"/>
        <v>^</v>
      </c>
      <c r="AL40" s="4" t="str">
        <f t="shared" si="6"/>
        <v>ta-l</v>
      </c>
      <c r="AM40" s="4" t="str">
        <f t="shared" si="6"/>
        <v>|"</v>
      </c>
      <c r="AN40" s="4" t="str">
        <f t="shared" si="6"/>
        <v>^</v>
      </c>
      <c r="AO40" s="4" t="str">
        <f t="shared" si="6"/>
        <v>animate-in=</v>
      </c>
      <c r="AP40" s="4" t="str">
        <f t="shared" si="6"/>
        <v>|"</v>
      </c>
      <c r="AQ40" s="4" t="str">
        <f t="shared" si="6"/>
        <v>fade-in</v>
      </c>
      <c r="AR40" s="4" t="str">
        <f t="shared" si="6"/>
        <v>|"</v>
      </c>
      <c r="AS40" s="4" t="str">
        <f t="shared" si="6"/>
        <v>^</v>
      </c>
      <c r="AT40" s="4" t="str">
        <f t="shared" si="6"/>
        <v>animate-in-delay=</v>
      </c>
      <c r="AU40" s="4" t="str">
        <f t="shared" si="6"/>
        <v>|"</v>
      </c>
      <c r="AV40" s="4" t="str">
        <f t="shared" si="6"/>
        <v>|</v>
      </c>
      <c r="AW40" s="4" t="str">
        <f t="shared" si="6"/>
        <v>|"</v>
      </c>
      <c r="AX40" s="4" t="str">
        <f t="shared" si="6"/>
        <v>&gt;</v>
      </c>
      <c r="BD40" s="4" t="s">
        <v>277</v>
      </c>
      <c r="BE40" s="4" t="str">
        <f t="shared" si="5"/>
        <v>Organic</v>
      </c>
      <c r="BF40" s="4" t="s">
        <v>278</v>
      </c>
      <c r="BH40" s="4" t="s">
        <v>58</v>
      </c>
      <c r="BI40" s="4" t="s">
        <v>1</v>
      </c>
    </row>
    <row r="41" spans="1:61" x14ac:dyDescent="0.4">
      <c r="B41" s="4" t="s">
        <v>1</v>
      </c>
      <c r="D41" s="4" t="s">
        <v>1</v>
      </c>
      <c r="F41" s="4" t="s">
        <v>1</v>
      </c>
      <c r="G41" s="4" t="s">
        <v>341</v>
      </c>
      <c r="H41" s="4" t="s">
        <v>1</v>
      </c>
      <c r="J41" s="4" t="s">
        <v>12</v>
      </c>
      <c r="K41" s="4" t="s">
        <v>50</v>
      </c>
      <c r="L41" s="4" t="s">
        <v>51</v>
      </c>
      <c r="M41" s="4" t="s">
        <v>234</v>
      </c>
      <c r="N41" s="4" t="s">
        <v>12</v>
      </c>
      <c r="O41" s="4" t="s">
        <v>255</v>
      </c>
      <c r="P41" s="4" t="s">
        <v>51</v>
      </c>
      <c r="Q41" s="4" t="s">
        <v>12</v>
      </c>
      <c r="R41" s="4" t="s">
        <v>224</v>
      </c>
      <c r="S41" s="4" t="s">
        <v>51</v>
      </c>
      <c r="T41" s="4" t="s">
        <v>226</v>
      </c>
      <c r="U41" s="4" t="s">
        <v>51</v>
      </c>
      <c r="V41" s="4" t="s">
        <v>12</v>
      </c>
      <c r="W41" s="4" t="s">
        <v>225</v>
      </c>
      <c r="X41" s="4" t="s">
        <v>51</v>
      </c>
      <c r="Y41" s="4" t="s">
        <v>1</v>
      </c>
      <c r="Z41" s="4" t="s">
        <v>51</v>
      </c>
      <c r="AA41" s="4" t="s">
        <v>55</v>
      </c>
      <c r="AE41" s="4" t="s">
        <v>49</v>
      </c>
      <c r="AG41" s="4" t="str">
        <f t="shared" si="4"/>
        <v>^</v>
      </c>
      <c r="AH41" s="4" t="str">
        <f t="shared" si="4"/>
        <v>class=</v>
      </c>
      <c r="AI41" s="4" t="str">
        <f t="shared" si="4"/>
        <v>|"</v>
      </c>
      <c r="AJ41" s="4" t="str">
        <f t="shared" si="6"/>
        <v>row-5-left</v>
      </c>
      <c r="AK41" s="4" t="str">
        <f t="shared" si="6"/>
        <v>^</v>
      </c>
      <c r="AL41" s="4" t="str">
        <f t="shared" si="6"/>
        <v>ta-r</v>
      </c>
      <c r="AM41" s="4" t="str">
        <f t="shared" si="6"/>
        <v>|"</v>
      </c>
      <c r="AN41" s="4" t="str">
        <f t="shared" si="6"/>
        <v>^</v>
      </c>
      <c r="AO41" s="4" t="str">
        <f t="shared" si="6"/>
        <v>animate-in=</v>
      </c>
      <c r="AP41" s="4" t="str">
        <f t="shared" si="6"/>
        <v>|"</v>
      </c>
      <c r="AQ41" s="4" t="str">
        <f t="shared" si="6"/>
        <v>fade-in</v>
      </c>
      <c r="AR41" s="4" t="str">
        <f t="shared" si="6"/>
        <v>|"</v>
      </c>
      <c r="AS41" s="4" t="str">
        <f t="shared" si="6"/>
        <v>^</v>
      </c>
      <c r="AT41" s="4" t="str">
        <f t="shared" si="6"/>
        <v>animate-in-delay=</v>
      </c>
      <c r="AU41" s="4" t="str">
        <f t="shared" si="6"/>
        <v>|"</v>
      </c>
      <c r="AV41" s="4" t="str">
        <f t="shared" si="6"/>
        <v>|</v>
      </c>
      <c r="AW41" s="4" t="str">
        <f t="shared" si="6"/>
        <v>|"</v>
      </c>
      <c r="AX41" s="4" t="str">
        <f t="shared" si="6"/>
        <v>&gt;</v>
      </c>
      <c r="BC41" s="4" t="s">
        <v>56</v>
      </c>
      <c r="BE41" s="4" t="str">
        <f t="shared" si="5"/>
        <v>Producers</v>
      </c>
      <c r="BG41" s="4" t="s">
        <v>57</v>
      </c>
      <c r="BH41" s="4" t="s">
        <v>58</v>
      </c>
      <c r="BI41" s="4" t="s">
        <v>1</v>
      </c>
    </row>
    <row r="42" spans="1:61" x14ac:dyDescent="0.4">
      <c r="B42" s="4" t="s">
        <v>1</v>
      </c>
      <c r="D42" s="4" t="s">
        <v>1</v>
      </c>
      <c r="F42" s="4" t="s">
        <v>1</v>
      </c>
      <c r="G42" s="4" t="s">
        <v>342</v>
      </c>
      <c r="H42" s="4" t="s">
        <v>1</v>
      </c>
      <c r="J42" s="4" t="s">
        <v>12</v>
      </c>
      <c r="K42" s="4" t="s">
        <v>50</v>
      </c>
      <c r="L42" s="4" t="s">
        <v>51</v>
      </c>
      <c r="M42" s="4" t="s">
        <v>235</v>
      </c>
      <c r="N42" s="4" t="s">
        <v>12</v>
      </c>
      <c r="O42" s="4" t="s">
        <v>256</v>
      </c>
      <c r="P42" s="4" t="s">
        <v>51</v>
      </c>
      <c r="Q42" s="4" t="s">
        <v>12</v>
      </c>
      <c r="R42" s="4" t="s">
        <v>224</v>
      </c>
      <c r="S42" s="4" t="s">
        <v>51</v>
      </c>
      <c r="T42" s="4" t="s">
        <v>226</v>
      </c>
      <c r="U42" s="4" t="s">
        <v>51</v>
      </c>
      <c r="V42" s="4" t="s">
        <v>12</v>
      </c>
      <c r="W42" s="4" t="s">
        <v>225</v>
      </c>
      <c r="X42" s="4" t="s">
        <v>51</v>
      </c>
      <c r="Y42" s="4" t="s">
        <v>1</v>
      </c>
      <c r="Z42" s="4" t="s">
        <v>51</v>
      </c>
      <c r="AA42" s="4" t="s">
        <v>55</v>
      </c>
      <c r="AE42" s="4" t="s">
        <v>49</v>
      </c>
      <c r="AG42" s="4" t="str">
        <f t="shared" si="4"/>
        <v>^</v>
      </c>
      <c r="AH42" s="4" t="str">
        <f t="shared" si="4"/>
        <v>class=</v>
      </c>
      <c r="AI42" s="4" t="str">
        <f t="shared" si="4"/>
        <v>|"</v>
      </c>
      <c r="AJ42" s="4" t="str">
        <f t="shared" si="6"/>
        <v>row-5-right</v>
      </c>
      <c r="AK42" s="4" t="str">
        <f t="shared" si="6"/>
        <v>^</v>
      </c>
      <c r="AL42" s="4" t="str">
        <f t="shared" si="6"/>
        <v>ta-l</v>
      </c>
      <c r="AM42" s="4" t="str">
        <f t="shared" si="6"/>
        <v>|"</v>
      </c>
      <c r="AN42" s="4" t="str">
        <f t="shared" si="6"/>
        <v>^</v>
      </c>
      <c r="AO42" s="4" t="str">
        <f t="shared" si="6"/>
        <v>animate-in=</v>
      </c>
      <c r="AP42" s="4" t="str">
        <f t="shared" si="6"/>
        <v>|"</v>
      </c>
      <c r="AQ42" s="4" t="str">
        <f t="shared" si="6"/>
        <v>fade-in</v>
      </c>
      <c r="AR42" s="4" t="str">
        <f t="shared" si="6"/>
        <v>|"</v>
      </c>
      <c r="AS42" s="4" t="str">
        <f t="shared" si="6"/>
        <v>^</v>
      </c>
      <c r="AT42" s="4" t="str">
        <f t="shared" si="6"/>
        <v>animate-in-delay=</v>
      </c>
      <c r="AU42" s="4" t="str">
        <f t="shared" si="6"/>
        <v>|"</v>
      </c>
      <c r="AV42" s="4" t="str">
        <f t="shared" si="6"/>
        <v>|</v>
      </c>
      <c r="AW42" s="4" t="str">
        <f t="shared" si="6"/>
        <v>|"</v>
      </c>
      <c r="AX42" s="4" t="str">
        <f t="shared" si="6"/>
        <v>&gt;</v>
      </c>
      <c r="BD42" s="4" t="s">
        <v>277</v>
      </c>
      <c r="BE42" s="4" t="str">
        <f t="shared" si="5"/>
        <v>Conventional</v>
      </c>
      <c r="BF42" s="4" t="s">
        <v>278</v>
      </c>
      <c r="BH42" s="4" t="s">
        <v>58</v>
      </c>
      <c r="BI42" s="4" t="s">
        <v>1</v>
      </c>
    </row>
    <row r="43" spans="1:61" x14ac:dyDescent="0.4">
      <c r="B43" s="4" t="s">
        <v>1</v>
      </c>
      <c r="D43" s="4" t="s">
        <v>1</v>
      </c>
      <c r="F43" s="4" t="s">
        <v>1</v>
      </c>
      <c r="G43" s="4" t="s">
        <v>1</v>
      </c>
      <c r="H43" s="4" t="s">
        <v>1</v>
      </c>
      <c r="J43" s="4" t="s">
        <v>12</v>
      </c>
      <c r="K43" s="4" t="s">
        <v>50</v>
      </c>
      <c r="L43" s="4" t="s">
        <v>51</v>
      </c>
      <c r="M43" s="4" t="s">
        <v>236</v>
      </c>
      <c r="N43" s="4" t="s">
        <v>12</v>
      </c>
      <c r="O43" s="4" t="s">
        <v>255</v>
      </c>
      <c r="P43" s="4" t="s">
        <v>51</v>
      </c>
      <c r="Q43" s="4" t="s">
        <v>12</v>
      </c>
      <c r="R43" s="4" t="s">
        <v>224</v>
      </c>
      <c r="S43" s="4" t="s">
        <v>51</v>
      </c>
      <c r="T43" s="4" t="s">
        <v>226</v>
      </c>
      <c r="U43" s="4" t="s">
        <v>51</v>
      </c>
      <c r="V43" s="4" t="s">
        <v>12</v>
      </c>
      <c r="W43" s="4" t="s">
        <v>225</v>
      </c>
      <c r="X43" s="4" t="s">
        <v>51</v>
      </c>
      <c r="Y43" s="4" t="s">
        <v>1</v>
      </c>
      <c r="Z43" s="4" t="s">
        <v>51</v>
      </c>
      <c r="AA43" s="4" t="s">
        <v>55</v>
      </c>
      <c r="AE43" s="4" t="s">
        <v>49</v>
      </c>
      <c r="AG43" s="4" t="str">
        <f t="shared" ref="AG43:AP46" si="7">J43</f>
        <v>^</v>
      </c>
      <c r="AH43" s="4" t="str">
        <f t="shared" si="7"/>
        <v>class=</v>
      </c>
      <c r="AI43" s="4" t="str">
        <f t="shared" si="7"/>
        <v>|"</v>
      </c>
      <c r="AJ43" s="4" t="str">
        <f t="shared" si="6"/>
        <v>row-6-left</v>
      </c>
      <c r="AK43" s="4" t="str">
        <f t="shared" si="6"/>
        <v>^</v>
      </c>
      <c r="AL43" s="4" t="str">
        <f t="shared" si="6"/>
        <v>ta-r</v>
      </c>
      <c r="AM43" s="4" t="str">
        <f t="shared" si="6"/>
        <v>|"</v>
      </c>
      <c r="AN43" s="4" t="str">
        <f t="shared" si="6"/>
        <v>^</v>
      </c>
      <c r="AO43" s="4" t="str">
        <f t="shared" si="6"/>
        <v>animate-in=</v>
      </c>
      <c r="AP43" s="4" t="str">
        <f t="shared" si="6"/>
        <v>|"</v>
      </c>
      <c r="AQ43" s="4" t="str">
        <f t="shared" si="6"/>
        <v>fade-in</v>
      </c>
      <c r="AR43" s="4" t="str">
        <f t="shared" si="6"/>
        <v>|"</v>
      </c>
      <c r="AS43" s="4" t="str">
        <f t="shared" si="6"/>
        <v>^</v>
      </c>
      <c r="AT43" s="4" t="str">
        <f t="shared" si="6"/>
        <v>animate-in-delay=</v>
      </c>
      <c r="AU43" s="4" t="str">
        <f t="shared" si="6"/>
        <v>|"</v>
      </c>
      <c r="AV43" s="4" t="str">
        <f t="shared" si="6"/>
        <v>|</v>
      </c>
      <c r="AW43" s="4" t="str">
        <f t="shared" si="6"/>
        <v>|"</v>
      </c>
      <c r="AX43" s="4" t="str">
        <f t="shared" si="6"/>
        <v>&gt;</v>
      </c>
      <c r="BC43" s="4" t="s">
        <v>56</v>
      </c>
      <c r="BE43" s="4" t="str">
        <f t="shared" si="5"/>
        <v>|</v>
      </c>
      <c r="BG43" s="4" t="s">
        <v>57</v>
      </c>
      <c r="BH43" s="4" t="s">
        <v>58</v>
      </c>
      <c r="BI43" s="4" t="s">
        <v>1</v>
      </c>
    </row>
    <row r="44" spans="1:61" x14ac:dyDescent="0.4">
      <c r="B44" s="4" t="s">
        <v>1</v>
      </c>
      <c r="D44" s="4" t="s">
        <v>1</v>
      </c>
      <c r="F44" s="4" t="s">
        <v>1</v>
      </c>
      <c r="G44" s="4" t="s">
        <v>1</v>
      </c>
      <c r="H44" s="4" t="s">
        <v>1</v>
      </c>
      <c r="J44" s="4" t="s">
        <v>12</v>
      </c>
      <c r="K44" s="4" t="s">
        <v>50</v>
      </c>
      <c r="L44" s="4" t="s">
        <v>51</v>
      </c>
      <c r="M44" s="4" t="s">
        <v>237</v>
      </c>
      <c r="N44" s="4" t="s">
        <v>12</v>
      </c>
      <c r="O44" s="4" t="s">
        <v>256</v>
      </c>
      <c r="P44" s="4" t="s">
        <v>51</v>
      </c>
      <c r="Q44" s="4" t="s">
        <v>12</v>
      </c>
      <c r="R44" s="4" t="s">
        <v>224</v>
      </c>
      <c r="S44" s="4" t="s">
        <v>51</v>
      </c>
      <c r="T44" s="4" t="s">
        <v>226</v>
      </c>
      <c r="U44" s="4" t="s">
        <v>51</v>
      </c>
      <c r="V44" s="4" t="s">
        <v>12</v>
      </c>
      <c r="W44" s="4" t="s">
        <v>225</v>
      </c>
      <c r="X44" s="4" t="s">
        <v>51</v>
      </c>
      <c r="Y44" s="4" t="s">
        <v>1</v>
      </c>
      <c r="Z44" s="4" t="s">
        <v>51</v>
      </c>
      <c r="AA44" s="4" t="s">
        <v>55</v>
      </c>
      <c r="AE44" s="4" t="s">
        <v>49</v>
      </c>
      <c r="AG44" s="4" t="str">
        <f t="shared" si="7"/>
        <v>^</v>
      </c>
      <c r="AH44" s="4" t="str">
        <f t="shared" si="7"/>
        <v>class=</v>
      </c>
      <c r="AI44" s="4" t="str">
        <f t="shared" si="7"/>
        <v>|"</v>
      </c>
      <c r="AJ44" s="4" t="str">
        <f t="shared" si="6"/>
        <v>row-6-right</v>
      </c>
      <c r="AK44" s="4" t="str">
        <f t="shared" si="6"/>
        <v>^</v>
      </c>
      <c r="AL44" s="4" t="str">
        <f t="shared" si="6"/>
        <v>ta-l</v>
      </c>
      <c r="AM44" s="4" t="str">
        <f t="shared" si="6"/>
        <v>|"</v>
      </c>
      <c r="AN44" s="4" t="str">
        <f t="shared" si="6"/>
        <v>^</v>
      </c>
      <c r="AO44" s="4" t="str">
        <f t="shared" si="6"/>
        <v>animate-in=</v>
      </c>
      <c r="AP44" s="4" t="str">
        <f t="shared" si="6"/>
        <v>|"</v>
      </c>
      <c r="AQ44" s="4" t="str">
        <f t="shared" si="6"/>
        <v>fade-in</v>
      </c>
      <c r="AR44" s="4" t="str">
        <f t="shared" si="6"/>
        <v>|"</v>
      </c>
      <c r="AS44" s="4" t="str">
        <f t="shared" si="6"/>
        <v>^</v>
      </c>
      <c r="AT44" s="4" t="str">
        <f t="shared" si="6"/>
        <v>animate-in-delay=</v>
      </c>
      <c r="AU44" s="4" t="str">
        <f t="shared" si="6"/>
        <v>|"</v>
      </c>
      <c r="AV44" s="4" t="str">
        <f t="shared" si="6"/>
        <v>|</v>
      </c>
      <c r="AW44" s="4" t="str">
        <f t="shared" si="6"/>
        <v>|"</v>
      </c>
      <c r="AX44" s="4" t="str">
        <f t="shared" si="6"/>
        <v>&gt;</v>
      </c>
      <c r="BC44" s="4" t="s">
        <v>56</v>
      </c>
      <c r="BE44" s="4" t="str">
        <f t="shared" si="5"/>
        <v>|</v>
      </c>
      <c r="BG44" s="4" t="s">
        <v>57</v>
      </c>
      <c r="BH44" s="4" t="s">
        <v>58</v>
      </c>
      <c r="BI44" s="4" t="s">
        <v>1</v>
      </c>
    </row>
    <row r="45" spans="1:61" x14ac:dyDescent="0.4">
      <c r="B45" s="4" t="s">
        <v>1</v>
      </c>
      <c r="D45" s="4" t="s">
        <v>1</v>
      </c>
      <c r="F45" s="4" t="s">
        <v>1</v>
      </c>
      <c r="H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55</v>
      </c>
      <c r="AD45" s="4" t="s">
        <v>227</v>
      </c>
      <c r="AG45" s="4" t="str">
        <f t="shared" si="7"/>
        <v>|</v>
      </c>
      <c r="AH45" s="4" t="str">
        <f t="shared" si="7"/>
        <v>|</v>
      </c>
      <c r="AI45" s="4" t="str">
        <f t="shared" si="7"/>
        <v>|</v>
      </c>
      <c r="AJ45" s="4" t="str">
        <f t="shared" si="7"/>
        <v>|</v>
      </c>
      <c r="AK45" s="4" t="str">
        <f t="shared" si="7"/>
        <v>|</v>
      </c>
      <c r="AL45" s="4" t="str">
        <f t="shared" si="7"/>
        <v>|</v>
      </c>
      <c r="AM45" s="4" t="str">
        <f t="shared" si="7"/>
        <v>|</v>
      </c>
      <c r="AN45" s="4" t="str">
        <f t="shared" si="7"/>
        <v>|</v>
      </c>
      <c r="AO45" s="4" t="str">
        <f t="shared" si="7"/>
        <v>|</v>
      </c>
      <c r="AP45" s="4" t="str">
        <f t="shared" si="7"/>
        <v>|</v>
      </c>
      <c r="AQ45" s="4" t="str">
        <f t="shared" si="6"/>
        <v>|</v>
      </c>
      <c r="AR45" s="4" t="str">
        <f t="shared" si="6"/>
        <v>|</v>
      </c>
      <c r="AS45" s="4" t="str">
        <f t="shared" si="6"/>
        <v>|</v>
      </c>
      <c r="AT45" s="4" t="str">
        <f t="shared" si="6"/>
        <v>|</v>
      </c>
      <c r="AU45" s="4" t="str">
        <f t="shared" si="6"/>
        <v>|</v>
      </c>
      <c r="AV45" s="4" t="str">
        <f t="shared" si="6"/>
        <v>|</v>
      </c>
      <c r="AW45" s="4" t="str">
        <f t="shared" si="6"/>
        <v>|</v>
      </c>
      <c r="AX45" s="4" t="str">
        <f t="shared" si="6"/>
        <v>&gt;</v>
      </c>
      <c r="BI45" s="4" t="s">
        <v>1</v>
      </c>
    </row>
    <row r="46" spans="1:61" x14ac:dyDescent="0.4">
      <c r="B46" s="4" t="s">
        <v>1</v>
      </c>
      <c r="D46" s="4" t="s">
        <v>1</v>
      </c>
      <c r="F46" s="4" t="s">
        <v>1</v>
      </c>
      <c r="H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55</v>
      </c>
      <c r="AC46" s="4" t="s">
        <v>239</v>
      </c>
      <c r="AG46" s="4" t="str">
        <f t="shared" si="7"/>
        <v>|</v>
      </c>
      <c r="AH46" s="4" t="str">
        <f t="shared" si="7"/>
        <v>|</v>
      </c>
      <c r="AI46" s="4" t="str">
        <f t="shared" si="7"/>
        <v>|</v>
      </c>
      <c r="AJ46" s="4" t="str">
        <f t="shared" si="7"/>
        <v>|</v>
      </c>
      <c r="AK46" s="4" t="str">
        <f t="shared" si="7"/>
        <v>|</v>
      </c>
      <c r="AL46" s="4" t="str">
        <f t="shared" si="7"/>
        <v>|</v>
      </c>
      <c r="AM46" s="4" t="str">
        <f t="shared" si="7"/>
        <v>|</v>
      </c>
      <c r="AN46" s="4" t="str">
        <f t="shared" si="7"/>
        <v>|</v>
      </c>
      <c r="AO46" s="4" t="str">
        <f t="shared" si="7"/>
        <v>|</v>
      </c>
      <c r="AP46" s="4" t="str">
        <f t="shared" si="7"/>
        <v>|</v>
      </c>
      <c r="AQ46" s="4" t="str">
        <f t="shared" si="6"/>
        <v>|</v>
      </c>
      <c r="AR46" s="4" t="str">
        <f t="shared" si="6"/>
        <v>|</v>
      </c>
      <c r="AS46" s="4" t="str">
        <f t="shared" si="6"/>
        <v>|</v>
      </c>
      <c r="AT46" s="4" t="str">
        <f t="shared" si="6"/>
        <v>|</v>
      </c>
      <c r="AU46" s="4" t="str">
        <f t="shared" si="6"/>
        <v>|</v>
      </c>
      <c r="AV46" s="4" t="str">
        <f t="shared" si="6"/>
        <v>|</v>
      </c>
      <c r="AW46" s="4" t="str">
        <f t="shared" si="6"/>
        <v>|</v>
      </c>
      <c r="AX46" s="4" t="str">
        <f t="shared" si="6"/>
        <v>&gt;</v>
      </c>
      <c r="BI46" s="4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0C51-EE3F-435A-B5FA-6C1262860CFD}">
  <sheetPr>
    <tabColor theme="0" tint="-0.499984740745262"/>
  </sheetPr>
  <dimension ref="D11:G16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sheetData>
    <row r="11" spans="4:7" x14ac:dyDescent="0.4">
      <c r="D11" t="s">
        <v>86</v>
      </c>
    </row>
    <row r="12" spans="4:7" x14ac:dyDescent="0.4">
      <c r="E12" t="s">
        <v>87</v>
      </c>
    </row>
    <row r="13" spans="4:7" x14ac:dyDescent="0.4">
      <c r="F13" t="s">
        <v>88</v>
      </c>
    </row>
    <row r="14" spans="4:7" x14ac:dyDescent="0.4">
      <c r="G14" t="s">
        <v>89</v>
      </c>
    </row>
    <row r="15" spans="4:7" x14ac:dyDescent="0.4">
      <c r="G15" t="s">
        <v>90</v>
      </c>
    </row>
    <row r="16" spans="4:7" x14ac:dyDescent="0.4">
      <c r="G16" t="s">
        <v>91</v>
      </c>
    </row>
    <row r="17" spans="7:7" x14ac:dyDescent="0.4">
      <c r="G17" t="s">
        <v>92</v>
      </c>
    </row>
    <row r="18" spans="7:7" x14ac:dyDescent="0.4">
      <c r="G18" t="s">
        <v>93</v>
      </c>
    </row>
    <row r="19" spans="7:7" x14ac:dyDescent="0.4">
      <c r="G19" t="s">
        <v>94</v>
      </c>
    </row>
    <row r="20" spans="7:7" x14ac:dyDescent="0.4">
      <c r="G20" t="s">
        <v>95</v>
      </c>
    </row>
    <row r="21" spans="7:7" x14ac:dyDescent="0.4">
      <c r="G21" t="s">
        <v>96</v>
      </c>
    </row>
    <row r="22" spans="7:7" x14ac:dyDescent="0.4">
      <c r="G22" t="s">
        <v>97</v>
      </c>
    </row>
    <row r="23" spans="7:7" x14ac:dyDescent="0.4">
      <c r="G23" t="s">
        <v>98</v>
      </c>
    </row>
    <row r="24" spans="7:7" x14ac:dyDescent="0.4">
      <c r="G24" t="s">
        <v>99</v>
      </c>
    </row>
    <row r="25" spans="7:7" x14ac:dyDescent="0.4">
      <c r="G25" t="s">
        <v>100</v>
      </c>
    </row>
    <row r="26" spans="7:7" x14ac:dyDescent="0.4">
      <c r="G26" t="s">
        <v>101</v>
      </c>
    </row>
    <row r="27" spans="7:7" x14ac:dyDescent="0.4">
      <c r="G27" t="s">
        <v>102</v>
      </c>
    </row>
    <row r="28" spans="7:7" x14ac:dyDescent="0.4">
      <c r="G28" t="s">
        <v>103</v>
      </c>
    </row>
    <row r="29" spans="7:7" x14ac:dyDescent="0.4">
      <c r="G29" t="s">
        <v>104</v>
      </c>
    </row>
    <row r="30" spans="7:7" x14ac:dyDescent="0.4">
      <c r="G30" t="s">
        <v>105</v>
      </c>
    </row>
    <row r="31" spans="7:7" x14ac:dyDescent="0.4">
      <c r="G31" t="s">
        <v>106</v>
      </c>
    </row>
    <row r="32" spans="7:7" x14ac:dyDescent="0.4">
      <c r="G32" t="s">
        <v>107</v>
      </c>
    </row>
    <row r="33" spans="6:7" x14ac:dyDescent="0.4">
      <c r="G33" t="s">
        <v>108</v>
      </c>
    </row>
    <row r="34" spans="6:7" x14ac:dyDescent="0.4">
      <c r="G34" t="s">
        <v>109</v>
      </c>
    </row>
    <row r="35" spans="6:7" x14ac:dyDescent="0.4">
      <c r="G35" t="s">
        <v>110</v>
      </c>
    </row>
    <row r="36" spans="6:7" x14ac:dyDescent="0.4">
      <c r="G36" t="s">
        <v>111</v>
      </c>
    </row>
    <row r="37" spans="6:7" x14ac:dyDescent="0.4">
      <c r="G37" t="s">
        <v>112</v>
      </c>
    </row>
    <row r="38" spans="6:7" x14ac:dyDescent="0.4">
      <c r="G38" t="s">
        <v>113</v>
      </c>
    </row>
    <row r="39" spans="6:7" x14ac:dyDescent="0.4">
      <c r="G39" t="s">
        <v>114</v>
      </c>
    </row>
    <row r="40" spans="6:7" x14ac:dyDescent="0.4">
      <c r="G40" t="s">
        <v>115</v>
      </c>
    </row>
    <row r="41" spans="6:7" x14ac:dyDescent="0.4">
      <c r="G41" t="s">
        <v>116</v>
      </c>
    </row>
    <row r="42" spans="6:7" x14ac:dyDescent="0.4">
      <c r="G42" t="s">
        <v>117</v>
      </c>
    </row>
    <row r="43" spans="6:7" x14ac:dyDescent="0.4">
      <c r="G43" t="s">
        <v>118</v>
      </c>
    </row>
    <row r="44" spans="6:7" x14ac:dyDescent="0.4">
      <c r="G44" t="s">
        <v>119</v>
      </c>
    </row>
    <row r="45" spans="6:7" x14ac:dyDescent="0.4">
      <c r="G45" t="s">
        <v>120</v>
      </c>
    </row>
    <row r="46" spans="6:7" x14ac:dyDescent="0.4">
      <c r="G46" t="s">
        <v>121</v>
      </c>
    </row>
    <row r="47" spans="6:7" x14ac:dyDescent="0.4">
      <c r="G47" t="s">
        <v>122</v>
      </c>
    </row>
    <row r="48" spans="6:7" x14ac:dyDescent="0.4">
      <c r="F48" t="s">
        <v>58</v>
      </c>
    </row>
    <row r="49" spans="6:7" x14ac:dyDescent="0.4">
      <c r="F49" t="s">
        <v>123</v>
      </c>
    </row>
    <row r="50" spans="6:7" x14ac:dyDescent="0.4">
      <c r="G50" t="s">
        <v>124</v>
      </c>
    </row>
    <row r="51" spans="6:7" x14ac:dyDescent="0.4">
      <c r="F51" t="s">
        <v>58</v>
      </c>
    </row>
    <row r="52" spans="6:7" x14ac:dyDescent="0.4">
      <c r="F52" t="s">
        <v>125</v>
      </c>
    </row>
    <row r="53" spans="6:7" x14ac:dyDescent="0.4">
      <c r="G53" t="s">
        <v>126</v>
      </c>
    </row>
    <row r="54" spans="6:7" x14ac:dyDescent="0.4">
      <c r="F54" t="s">
        <v>58</v>
      </c>
    </row>
    <row r="55" spans="6:7" x14ac:dyDescent="0.4">
      <c r="F55" t="s">
        <v>127</v>
      </c>
    </row>
    <row r="56" spans="6:7" x14ac:dyDescent="0.4">
      <c r="G56" t="s">
        <v>128</v>
      </c>
    </row>
    <row r="57" spans="6:7" x14ac:dyDescent="0.4">
      <c r="G57" t="s">
        <v>129</v>
      </c>
    </row>
    <row r="58" spans="6:7" x14ac:dyDescent="0.4">
      <c r="G58" t="s">
        <v>130</v>
      </c>
    </row>
    <row r="59" spans="6:7" x14ac:dyDescent="0.4">
      <c r="G59" t="s">
        <v>131</v>
      </c>
    </row>
    <row r="60" spans="6:7" x14ac:dyDescent="0.4">
      <c r="G60" t="s">
        <v>132</v>
      </c>
    </row>
    <row r="61" spans="6:7" x14ac:dyDescent="0.4">
      <c r="G61" t="s">
        <v>133</v>
      </c>
    </row>
    <row r="62" spans="6:7" x14ac:dyDescent="0.4">
      <c r="G62" t="s">
        <v>134</v>
      </c>
    </row>
    <row r="63" spans="6:7" x14ac:dyDescent="0.4">
      <c r="G63" t="s">
        <v>135</v>
      </c>
    </row>
    <row r="64" spans="6:7" x14ac:dyDescent="0.4">
      <c r="G64" t="s">
        <v>136</v>
      </c>
    </row>
    <row r="65" spans="7:7" x14ac:dyDescent="0.4">
      <c r="G65" t="s">
        <v>137</v>
      </c>
    </row>
    <row r="66" spans="7:7" x14ac:dyDescent="0.4">
      <c r="G66" t="s">
        <v>138</v>
      </c>
    </row>
    <row r="67" spans="7:7" x14ac:dyDescent="0.4">
      <c r="G67" t="s">
        <v>131</v>
      </c>
    </row>
    <row r="68" spans="7:7" x14ac:dyDescent="0.4">
      <c r="G68" t="s">
        <v>139</v>
      </c>
    </row>
    <row r="69" spans="7:7" x14ac:dyDescent="0.4">
      <c r="G69" t="s">
        <v>133</v>
      </c>
    </row>
    <row r="70" spans="7:7" x14ac:dyDescent="0.4">
      <c r="G70" t="s">
        <v>140</v>
      </c>
    </row>
    <row r="71" spans="7:7" x14ac:dyDescent="0.4">
      <c r="G71" t="s">
        <v>135</v>
      </c>
    </row>
    <row r="72" spans="7:7" x14ac:dyDescent="0.4">
      <c r="G72" t="s">
        <v>141</v>
      </c>
    </row>
    <row r="73" spans="7:7" x14ac:dyDescent="0.4">
      <c r="G73" t="s">
        <v>137</v>
      </c>
    </row>
    <row r="74" spans="7:7" x14ac:dyDescent="0.4">
      <c r="G74" t="s">
        <v>142</v>
      </c>
    </row>
    <row r="75" spans="7:7" x14ac:dyDescent="0.4">
      <c r="G75" t="s">
        <v>131</v>
      </c>
    </row>
    <row r="76" spans="7:7" x14ac:dyDescent="0.4">
      <c r="G76" t="s">
        <v>143</v>
      </c>
    </row>
    <row r="77" spans="7:7" x14ac:dyDescent="0.4">
      <c r="G77" t="s">
        <v>133</v>
      </c>
    </row>
    <row r="78" spans="7:7" x14ac:dyDescent="0.4">
      <c r="G78" t="s">
        <v>144</v>
      </c>
    </row>
    <row r="79" spans="7:7" x14ac:dyDescent="0.4">
      <c r="G79" t="s">
        <v>135</v>
      </c>
    </row>
    <row r="80" spans="7:7" x14ac:dyDescent="0.4">
      <c r="G80" t="s">
        <v>145</v>
      </c>
    </row>
    <row r="81" spans="7:7" x14ac:dyDescent="0.4">
      <c r="G81" t="s">
        <v>137</v>
      </c>
    </row>
    <row r="82" spans="7:7" x14ac:dyDescent="0.4">
      <c r="G82" t="s">
        <v>146</v>
      </c>
    </row>
    <row r="83" spans="7:7" x14ac:dyDescent="0.4">
      <c r="G83" t="s">
        <v>133</v>
      </c>
    </row>
    <row r="84" spans="7:7" x14ac:dyDescent="0.4">
      <c r="G84" t="s">
        <v>147</v>
      </c>
    </row>
    <row r="85" spans="7:7" x14ac:dyDescent="0.4">
      <c r="G85" t="s">
        <v>135</v>
      </c>
    </row>
    <row r="86" spans="7:7" x14ac:dyDescent="0.4">
      <c r="G86" t="s">
        <v>148</v>
      </c>
    </row>
    <row r="87" spans="7:7" x14ac:dyDescent="0.4">
      <c r="G87" t="s">
        <v>131</v>
      </c>
    </row>
    <row r="88" spans="7:7" x14ac:dyDescent="0.4">
      <c r="G88" t="s">
        <v>149</v>
      </c>
    </row>
    <row r="89" spans="7:7" x14ac:dyDescent="0.4">
      <c r="G89" t="s">
        <v>133</v>
      </c>
    </row>
    <row r="90" spans="7:7" x14ac:dyDescent="0.4">
      <c r="G90" t="s">
        <v>150</v>
      </c>
    </row>
    <row r="91" spans="7:7" x14ac:dyDescent="0.4">
      <c r="G91" t="s">
        <v>151</v>
      </c>
    </row>
    <row r="92" spans="7:7" x14ac:dyDescent="0.4">
      <c r="G92" t="s">
        <v>152</v>
      </c>
    </row>
    <row r="93" spans="7:7" x14ac:dyDescent="0.4">
      <c r="G93" t="s">
        <v>153</v>
      </c>
    </row>
    <row r="94" spans="7:7" x14ac:dyDescent="0.4">
      <c r="G94" t="s">
        <v>154</v>
      </c>
    </row>
    <row r="95" spans="7:7" x14ac:dyDescent="0.4">
      <c r="G95" t="s">
        <v>137</v>
      </c>
    </row>
    <row r="96" spans="7:7" x14ac:dyDescent="0.4">
      <c r="G96" t="s">
        <v>155</v>
      </c>
    </row>
    <row r="97" spans="7:7" x14ac:dyDescent="0.4">
      <c r="G97" t="s">
        <v>156</v>
      </c>
    </row>
    <row r="98" spans="7:7" x14ac:dyDescent="0.4">
      <c r="G98" t="s">
        <v>157</v>
      </c>
    </row>
    <row r="99" spans="7:7" x14ac:dyDescent="0.4">
      <c r="G99" t="s">
        <v>156</v>
      </c>
    </row>
    <row r="100" spans="7:7" x14ac:dyDescent="0.4">
      <c r="G100" t="s">
        <v>158</v>
      </c>
    </row>
    <row r="101" spans="7:7" x14ac:dyDescent="0.4">
      <c r="G101" t="s">
        <v>159</v>
      </c>
    </row>
    <row r="102" spans="7:7" x14ac:dyDescent="0.4">
      <c r="G102" t="s">
        <v>160</v>
      </c>
    </row>
    <row r="103" spans="7:7" x14ac:dyDescent="0.4">
      <c r="G103" t="s">
        <v>161</v>
      </c>
    </row>
    <row r="104" spans="7:7" x14ac:dyDescent="0.4">
      <c r="G104" t="s">
        <v>162</v>
      </c>
    </row>
    <row r="105" spans="7:7" x14ac:dyDescent="0.4">
      <c r="G105" t="s">
        <v>163</v>
      </c>
    </row>
    <row r="106" spans="7:7" x14ac:dyDescent="0.4">
      <c r="G106" t="s">
        <v>164</v>
      </c>
    </row>
    <row r="107" spans="7:7" x14ac:dyDescent="0.4">
      <c r="G107" t="s">
        <v>165</v>
      </c>
    </row>
    <row r="108" spans="7:7" x14ac:dyDescent="0.4">
      <c r="G108" t="s">
        <v>166</v>
      </c>
    </row>
    <row r="109" spans="7:7" x14ac:dyDescent="0.4">
      <c r="G109" t="s">
        <v>167</v>
      </c>
    </row>
    <row r="110" spans="7:7" x14ac:dyDescent="0.4">
      <c r="G110" t="s">
        <v>168</v>
      </c>
    </row>
    <row r="111" spans="7:7" x14ac:dyDescent="0.4">
      <c r="G111" t="s">
        <v>169</v>
      </c>
    </row>
    <row r="112" spans="7:7" x14ac:dyDescent="0.4">
      <c r="G112" t="s">
        <v>170</v>
      </c>
    </row>
    <row r="113" spans="7:7" x14ac:dyDescent="0.4">
      <c r="G113" t="s">
        <v>163</v>
      </c>
    </row>
    <row r="114" spans="7:7" x14ac:dyDescent="0.4">
      <c r="G114" t="s">
        <v>171</v>
      </c>
    </row>
    <row r="115" spans="7:7" x14ac:dyDescent="0.4">
      <c r="G115" t="s">
        <v>169</v>
      </c>
    </row>
    <row r="116" spans="7:7" x14ac:dyDescent="0.4">
      <c r="G116" t="s">
        <v>172</v>
      </c>
    </row>
    <row r="117" spans="7:7" x14ac:dyDescent="0.4">
      <c r="G117" t="s">
        <v>173</v>
      </c>
    </row>
    <row r="118" spans="7:7" x14ac:dyDescent="0.4">
      <c r="G118" t="s">
        <v>174</v>
      </c>
    </row>
    <row r="119" spans="7:7" x14ac:dyDescent="0.4">
      <c r="G119" t="s">
        <v>175</v>
      </c>
    </row>
    <row r="120" spans="7:7" x14ac:dyDescent="0.4">
      <c r="G120" t="s">
        <v>176</v>
      </c>
    </row>
    <row r="121" spans="7:7" x14ac:dyDescent="0.4">
      <c r="G121" t="s">
        <v>151</v>
      </c>
    </row>
    <row r="122" spans="7:7" x14ac:dyDescent="0.4">
      <c r="G122" t="s">
        <v>177</v>
      </c>
    </row>
    <row r="123" spans="7:7" x14ac:dyDescent="0.4">
      <c r="G123" t="s">
        <v>153</v>
      </c>
    </row>
    <row r="124" spans="7:7" x14ac:dyDescent="0.4">
      <c r="G124" t="s">
        <v>178</v>
      </c>
    </row>
    <row r="125" spans="7:7" x14ac:dyDescent="0.4">
      <c r="G125" t="s">
        <v>151</v>
      </c>
    </row>
    <row r="126" spans="7:7" x14ac:dyDescent="0.4">
      <c r="G126" t="s">
        <v>179</v>
      </c>
    </row>
    <row r="127" spans="7:7" x14ac:dyDescent="0.4">
      <c r="G127" t="s">
        <v>153</v>
      </c>
    </row>
    <row r="128" spans="7:7" x14ac:dyDescent="0.4">
      <c r="G128" t="s">
        <v>180</v>
      </c>
    </row>
    <row r="129" spans="7:7" x14ac:dyDescent="0.4">
      <c r="G129" t="s">
        <v>151</v>
      </c>
    </row>
    <row r="130" spans="7:7" x14ac:dyDescent="0.4">
      <c r="G130" t="s">
        <v>181</v>
      </c>
    </row>
    <row r="131" spans="7:7" x14ac:dyDescent="0.4">
      <c r="G131" t="s">
        <v>153</v>
      </c>
    </row>
    <row r="132" spans="7:7" x14ac:dyDescent="0.4">
      <c r="G132" t="s">
        <v>182</v>
      </c>
    </row>
    <row r="133" spans="7:7" x14ac:dyDescent="0.4">
      <c r="G133" t="s">
        <v>183</v>
      </c>
    </row>
    <row r="134" spans="7:7" x14ac:dyDescent="0.4">
      <c r="G134" t="s">
        <v>184</v>
      </c>
    </row>
    <row r="135" spans="7:7" x14ac:dyDescent="0.4">
      <c r="G135" t="s">
        <v>183</v>
      </c>
    </row>
    <row r="136" spans="7:7" x14ac:dyDescent="0.4">
      <c r="G136" t="s">
        <v>185</v>
      </c>
    </row>
    <row r="137" spans="7:7" x14ac:dyDescent="0.4">
      <c r="G137" t="s">
        <v>183</v>
      </c>
    </row>
    <row r="138" spans="7:7" x14ac:dyDescent="0.4">
      <c r="G138" t="s">
        <v>186</v>
      </c>
    </row>
    <row r="139" spans="7:7" x14ac:dyDescent="0.4">
      <c r="G139" t="s">
        <v>183</v>
      </c>
    </row>
    <row r="140" spans="7:7" x14ac:dyDescent="0.4">
      <c r="G140" t="s">
        <v>187</v>
      </c>
    </row>
    <row r="141" spans="7:7" x14ac:dyDescent="0.4">
      <c r="G141" t="s">
        <v>188</v>
      </c>
    </row>
    <row r="142" spans="7:7" x14ac:dyDescent="0.4">
      <c r="G142" t="s">
        <v>189</v>
      </c>
    </row>
    <row r="143" spans="7:7" x14ac:dyDescent="0.4">
      <c r="G143" t="s">
        <v>188</v>
      </c>
    </row>
    <row r="144" spans="7:7" x14ac:dyDescent="0.4">
      <c r="G144" t="s">
        <v>190</v>
      </c>
    </row>
    <row r="145" spans="6:7" x14ac:dyDescent="0.4">
      <c r="G145" t="s">
        <v>188</v>
      </c>
    </row>
    <row r="146" spans="6:7" x14ac:dyDescent="0.4">
      <c r="G146" t="s">
        <v>191</v>
      </c>
    </row>
    <row r="147" spans="6:7" x14ac:dyDescent="0.4">
      <c r="G147" t="s">
        <v>188</v>
      </c>
    </row>
    <row r="148" spans="6:7" x14ac:dyDescent="0.4">
      <c r="G148" t="s">
        <v>192</v>
      </c>
    </row>
    <row r="149" spans="6:7" x14ac:dyDescent="0.4">
      <c r="G149" t="s">
        <v>188</v>
      </c>
    </row>
    <row r="150" spans="6:7" x14ac:dyDescent="0.4">
      <c r="G150" t="s">
        <v>121</v>
      </c>
    </row>
    <row r="151" spans="6:7" x14ac:dyDescent="0.4">
      <c r="G151" t="s">
        <v>122</v>
      </c>
    </row>
    <row r="152" spans="6:7" x14ac:dyDescent="0.4">
      <c r="F152" t="s">
        <v>58</v>
      </c>
    </row>
    <row r="153" spans="6:7" x14ac:dyDescent="0.4">
      <c r="F153" t="s">
        <v>193</v>
      </c>
    </row>
    <row r="154" spans="6:7" x14ac:dyDescent="0.4">
      <c r="F154" t="s">
        <v>194</v>
      </c>
    </row>
    <row r="155" spans="6:7" x14ac:dyDescent="0.4">
      <c r="F155" t="s">
        <v>195</v>
      </c>
    </row>
    <row r="156" spans="6:7" x14ac:dyDescent="0.4">
      <c r="F156" t="s">
        <v>196</v>
      </c>
    </row>
    <row r="157" spans="6:7" x14ac:dyDescent="0.4">
      <c r="F157" t="s">
        <v>197</v>
      </c>
    </row>
    <row r="158" spans="6:7" x14ac:dyDescent="0.4">
      <c r="F158" t="s">
        <v>198</v>
      </c>
    </row>
    <row r="159" spans="6:7" x14ac:dyDescent="0.4">
      <c r="F159" t="s">
        <v>199</v>
      </c>
    </row>
    <row r="160" spans="6:7" x14ac:dyDescent="0.4">
      <c r="F160" t="s">
        <v>200</v>
      </c>
    </row>
    <row r="161" spans="4:6" x14ac:dyDescent="0.4">
      <c r="F161" t="s">
        <v>201</v>
      </c>
    </row>
    <row r="162" spans="4:6" x14ac:dyDescent="0.4">
      <c r="F162" t="s">
        <v>202</v>
      </c>
    </row>
    <row r="163" spans="4:6" x14ac:dyDescent="0.4">
      <c r="E163" t="s">
        <v>58</v>
      </c>
    </row>
    <row r="164" spans="4:6" x14ac:dyDescent="0.4">
      <c r="D164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DE28-FD12-4FA2-9AEC-B63931220924}">
  <sheetPr>
    <tabColor theme="0" tint="-0.499984740745262"/>
  </sheetPr>
  <dimension ref="A1:DO38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8.921875" style="1" bestFit="1" customWidth="1"/>
    <col min="4" max="4" width="1.84375" style="1" customWidth="1"/>
    <col min="5" max="5" width="4.53515625" style="1" bestFit="1" customWidth="1"/>
    <col min="6" max="6" width="1.53515625" style="1" bestFit="1" customWidth="1"/>
    <col min="7" max="7" width="6.53515625" style="1" bestFit="1" customWidth="1"/>
    <col min="8" max="8" width="1.3828125" style="1" bestFit="1" customWidth="1"/>
    <col min="9" max="9" width="4" style="1" bestFit="1" customWidth="1"/>
    <col min="10" max="10" width="1.3828125" style="1" bestFit="1" customWidth="1"/>
    <col min="11" max="11" width="4.07421875" style="1" bestFit="1" customWidth="1"/>
    <col min="12" max="12" width="1.3828125" style="1" bestFit="1" customWidth="1"/>
    <col min="13" max="13" width="6.23046875" style="1" bestFit="1" customWidth="1"/>
    <col min="14" max="14" width="1.53515625" style="1" bestFit="1" customWidth="1"/>
    <col min="15" max="15" width="2.921875" style="1" bestFit="1" customWidth="1"/>
    <col min="16" max="16" width="1.3828125" style="1" bestFit="1" customWidth="1"/>
    <col min="17" max="17" width="1.84375" style="1" bestFit="1" customWidth="1"/>
    <col min="18" max="18" width="1.53515625" style="1" bestFit="1" customWidth="1"/>
    <col min="19" max="19" width="3.23046875" style="1" bestFit="1" customWidth="1"/>
    <col min="20" max="20" width="1.53515625" style="1" bestFit="1" customWidth="1"/>
    <col min="21" max="21" width="1.84375" style="1" bestFit="1" customWidth="1"/>
    <col min="22" max="22" width="3.23046875" style="1" bestFit="1" customWidth="1"/>
    <col min="23" max="23" width="1.53515625" style="1" bestFit="1" customWidth="1"/>
    <col min="24" max="24" width="1.3828125" style="1" bestFit="1" customWidth="1"/>
    <col min="25" max="25" width="5" style="1" bestFit="1" customWidth="1"/>
    <col min="26" max="26" width="1.3828125" style="1" bestFit="1" customWidth="1"/>
    <col min="27" max="27" width="6.23046875" style="1" bestFit="1" customWidth="1"/>
    <col min="28" max="28" width="1.53515625" style="1" bestFit="1" customWidth="1"/>
    <col min="29" max="29" width="2.921875" style="1" bestFit="1" customWidth="1"/>
    <col min="30" max="30" width="1.3828125" style="1" bestFit="1" customWidth="1"/>
    <col min="31" max="31" width="1.84375" style="1" bestFit="1" customWidth="1"/>
    <col min="32" max="32" width="1.53515625" style="1" bestFit="1" customWidth="1"/>
    <col min="33" max="33" width="4.07421875" style="1" bestFit="1" customWidth="1"/>
    <col min="34" max="34" width="1.53515625" style="1" bestFit="1" customWidth="1"/>
    <col min="35" max="35" width="1.84375" style="1" bestFit="1" customWidth="1"/>
    <col min="36" max="36" width="4.61328125" style="1" bestFit="1" customWidth="1"/>
    <col min="37" max="37" width="1.53515625" style="1" bestFit="1" customWidth="1"/>
    <col min="38" max="38" width="1.3828125" style="1" bestFit="1" customWidth="1"/>
    <col min="39" max="39" width="6.07421875" style="1" bestFit="1" customWidth="1"/>
    <col min="40" max="40" width="1.3828125" style="1" bestFit="1" customWidth="1"/>
    <col min="41" max="41" width="3.921875" style="1" bestFit="1" customWidth="1"/>
    <col min="42" max="42" width="1.53515625" style="1" bestFit="1" customWidth="1"/>
    <col min="43" max="43" width="5.921875" style="1" bestFit="1" customWidth="1"/>
    <col min="44" max="44" width="1.84375" style="1" bestFit="1" customWidth="1"/>
    <col min="45" max="45" width="2.4609375" style="1" bestFit="1" customWidth="1"/>
    <col min="46" max="46" width="1.84375" style="1" bestFit="1" customWidth="1"/>
    <col min="47" max="47" width="4.765625" style="1" bestFit="1" customWidth="1"/>
    <col min="48" max="48" width="1.53515625" style="1" bestFit="1" customWidth="1"/>
    <col min="49" max="49" width="1.3828125" style="1" bestFit="1" customWidth="1"/>
    <col min="50" max="50" width="1.53515625" style="1" bestFit="1" customWidth="1"/>
    <col min="51" max="51" width="10.3046875" style="1" bestFit="1" customWidth="1"/>
    <col min="52" max="52" width="1.53515625" style="1" bestFit="1" customWidth="1"/>
    <col min="53" max="53" width="6.4609375" style="1" bestFit="1" customWidth="1"/>
    <col min="54" max="54" width="1.3828125" style="1" bestFit="1" customWidth="1"/>
    <col min="55" max="55" width="5.07421875" style="1" bestFit="1" customWidth="1"/>
    <col min="56" max="56" width="1.3828125" style="1" bestFit="1" customWidth="1"/>
    <col min="57" max="57" width="1.53515625" style="1" bestFit="1" customWidth="1"/>
    <col min="58" max="58" width="1.53515625" style="1" customWidth="1"/>
    <col min="59" max="59" width="15.765625" style="1" bestFit="1" customWidth="1"/>
    <col min="60" max="60" width="1.84375" style="1" bestFit="1" customWidth="1"/>
    <col min="61" max="61" width="3.07421875" style="1" bestFit="1" customWidth="1"/>
    <col min="62" max="62" width="1.84375" style="1" bestFit="1" customWidth="1"/>
    <col min="63" max="63" width="1.53515625" style="1" bestFit="1" customWidth="1"/>
    <col min="64" max="64" width="10.765625" style="1" bestFit="1" customWidth="1"/>
    <col min="65" max="65" width="1.3828125" style="1" bestFit="1" customWidth="1"/>
    <col min="66" max="66" width="3.23046875" style="1" bestFit="1" customWidth="1"/>
    <col min="67" max="67" width="1.84375" style="1" bestFit="1" customWidth="1"/>
    <col min="68" max="68" width="2.921875" style="1" bestFit="1" customWidth="1"/>
    <col min="69" max="69" width="1.84375" style="1" bestFit="1" customWidth="1"/>
    <col min="70" max="70" width="1.61328125" style="1" bestFit="1" customWidth="1"/>
    <col min="71" max="71" width="1.84375" style="1" bestFit="1" customWidth="1"/>
    <col min="72" max="72" width="5.23046875" style="1" bestFit="1" customWidth="1"/>
    <col min="73" max="73" width="1.84375" style="1" bestFit="1" customWidth="1"/>
    <col min="74" max="74" width="2.765625" style="1" bestFit="1" customWidth="1"/>
    <col min="75" max="75" width="1.3828125" style="1" bestFit="1" customWidth="1"/>
    <col min="76" max="76" width="7.84375" style="1" bestFit="1" customWidth="1"/>
    <col min="77" max="77" width="1.3828125" style="1" bestFit="1" customWidth="1"/>
    <col min="78" max="78" width="4.07421875" style="1" bestFit="1" customWidth="1"/>
    <col min="79" max="79" width="1.84375" style="1" bestFit="1" customWidth="1"/>
    <col min="80" max="80" width="2.921875" style="1" bestFit="1" customWidth="1"/>
    <col min="81" max="81" width="1.84375" style="1" bestFit="1" customWidth="1"/>
    <col min="82" max="82" width="1.61328125" style="1" bestFit="1" customWidth="1"/>
    <col min="83" max="83" width="1.84375" style="1" bestFit="1" customWidth="1"/>
    <col min="84" max="84" width="5.23046875" style="1" bestFit="1" customWidth="1"/>
    <col min="85" max="85" width="1.84375" style="1" bestFit="1" customWidth="1"/>
    <col min="86" max="86" width="2.765625" style="1" bestFit="1" customWidth="1"/>
    <col min="87" max="87" width="1.3828125" style="1" bestFit="1" customWidth="1"/>
    <col min="88" max="88" width="1.53515625" style="1" bestFit="1" customWidth="1"/>
    <col min="89" max="89" width="9.23046875" style="1"/>
    <col min="90" max="90" width="4.3046875" style="1" bestFit="1" customWidth="1"/>
    <col min="91" max="91" width="1.84375" style="1" bestFit="1" customWidth="1"/>
    <col min="92" max="92" width="5.61328125" style="1" bestFit="1" customWidth="1"/>
    <col min="93" max="93" width="2.61328125" style="1" bestFit="1" customWidth="1"/>
    <col min="94" max="94" width="9.765625" style="1" bestFit="1" customWidth="1"/>
    <col min="95" max="95" width="1.84375" style="1" bestFit="1" customWidth="1"/>
    <col min="96" max="96" width="15.23046875" style="1" bestFit="1" customWidth="1"/>
    <col min="97" max="97" width="1.84375" style="1" bestFit="1" customWidth="1"/>
    <col min="98" max="98" width="2.921875" style="1" bestFit="1" customWidth="1"/>
    <col min="99" max="99" width="2.61328125" style="1" bestFit="1" customWidth="1"/>
    <col min="100" max="100" width="1.84375" style="1" bestFit="1" customWidth="1"/>
    <col min="101" max="101" width="63.3046875" style="1" bestFit="1" customWidth="1"/>
    <col min="102" max="102" width="1.84375" style="1" bestFit="1" customWidth="1"/>
    <col min="103" max="103" width="5" style="1" bestFit="1" customWidth="1"/>
    <col min="104" max="104" width="8.921875" style="1" bestFit="1" customWidth="1"/>
    <col min="105" max="105" width="1.84375" style="1" bestFit="1" customWidth="1"/>
    <col min="106" max="106" width="3.23046875" style="1" bestFit="1" customWidth="1"/>
    <col min="107" max="107" width="1.84375" style="1" bestFit="1" customWidth="1"/>
    <col min="108" max="108" width="1.921875" style="1" bestFit="1" customWidth="1"/>
    <col min="109" max="109" width="1.3828125" style="1" bestFit="1" customWidth="1"/>
    <col min="110" max="110" width="1.84375" style="1" bestFit="1" customWidth="1"/>
    <col min="111" max="111" width="4.07421875" style="1" bestFit="1" customWidth="1"/>
    <col min="112" max="112" width="1.84375" style="1" bestFit="1" customWidth="1"/>
    <col min="113" max="113" width="1.921875" style="1" bestFit="1" customWidth="1"/>
    <col min="114" max="115" width="1.921875" style="1" customWidth="1"/>
    <col min="116" max="116" width="8.921875" style="1" bestFit="1" customWidth="1"/>
    <col min="117" max="117" width="5.69140625" style="1" customWidth="1"/>
    <col min="118" max="118" width="6.07421875" style="1" bestFit="1" customWidth="1"/>
    <col min="119" max="16384" width="9.23046875" style="1"/>
  </cols>
  <sheetData>
    <row r="1" spans="1:119" x14ac:dyDescent="0.4">
      <c r="A1" s="3" t="s">
        <v>85</v>
      </c>
    </row>
    <row r="10" spans="1:119" x14ac:dyDescent="0.4">
      <c r="A10" s="1" t="s">
        <v>48</v>
      </c>
      <c r="C10" s="1" t="s">
        <v>47</v>
      </c>
      <c r="K10" s="1" t="s">
        <v>35</v>
      </c>
      <c r="O10" s="1" t="s">
        <v>38</v>
      </c>
      <c r="Y10" s="1" t="s">
        <v>36</v>
      </c>
      <c r="AC10" s="1" t="s">
        <v>37</v>
      </c>
      <c r="BF10" s="1" t="s">
        <v>53</v>
      </c>
      <c r="BG10" s="1" t="s">
        <v>54</v>
      </c>
      <c r="BH10" s="1" t="s">
        <v>30</v>
      </c>
      <c r="BI10" s="1" t="s">
        <v>39</v>
      </c>
      <c r="BJ10" s="1" t="s">
        <v>12</v>
      </c>
      <c r="BK10" s="1" t="s">
        <v>3</v>
      </c>
      <c r="BL10" s="1" t="s">
        <v>31</v>
      </c>
      <c r="BM10" s="1" t="s">
        <v>5</v>
      </c>
      <c r="BN10" s="1" t="s">
        <v>14</v>
      </c>
      <c r="BO10" s="1" t="s">
        <v>12</v>
      </c>
      <c r="BP10" s="1" t="s">
        <v>38</v>
      </c>
      <c r="BQ10" s="1" t="s">
        <v>12</v>
      </c>
      <c r="BR10" s="1" t="s">
        <v>32</v>
      </c>
      <c r="BS10" s="1" t="s">
        <v>12</v>
      </c>
      <c r="BT10" s="1" t="s">
        <v>46</v>
      </c>
      <c r="BU10" s="1" t="s">
        <v>12</v>
      </c>
      <c r="BV10" s="1" t="s">
        <v>40</v>
      </c>
      <c r="BW10" s="1" t="s">
        <v>7</v>
      </c>
      <c r="BX10" s="1" t="s">
        <v>34</v>
      </c>
      <c r="BY10" s="1" t="s">
        <v>5</v>
      </c>
      <c r="BZ10" s="1" t="s">
        <v>19</v>
      </c>
      <c r="CA10" s="1" t="s">
        <v>12</v>
      </c>
      <c r="CB10" s="1" t="s">
        <v>37</v>
      </c>
      <c r="CC10" s="1" t="s">
        <v>12</v>
      </c>
      <c r="CD10" s="1" t="s">
        <v>32</v>
      </c>
      <c r="CE10" s="1" t="s">
        <v>12</v>
      </c>
      <c r="CF10" s="1" t="s">
        <v>46</v>
      </c>
      <c r="CG10" s="1" t="s">
        <v>12</v>
      </c>
      <c r="CH10" s="1" t="s">
        <v>40</v>
      </c>
      <c r="CI10" s="1" t="s">
        <v>7</v>
      </c>
      <c r="CJ10" s="1" t="s">
        <v>26</v>
      </c>
      <c r="CL10" s="1" t="s">
        <v>49</v>
      </c>
      <c r="CM10" s="1" t="s">
        <v>12</v>
      </c>
      <c r="CN10" s="1" t="s">
        <v>50</v>
      </c>
      <c r="CO10" s="1" t="s">
        <v>51</v>
      </c>
      <c r="CP10" s="1" t="s">
        <v>52</v>
      </c>
      <c r="CQ10" s="1" t="s">
        <v>12</v>
      </c>
      <c r="CR10" s="1" t="str">
        <f>BG10</f>
        <v>grid__item_item-</v>
      </c>
      <c r="CU10" s="1" t="s">
        <v>51</v>
      </c>
      <c r="CV10" s="1" t="s">
        <v>55</v>
      </c>
      <c r="CW10" s="1" t="s">
        <v>63</v>
      </c>
      <c r="CX10" s="1" t="s">
        <v>1</v>
      </c>
      <c r="CY10" s="1" t="s">
        <v>67</v>
      </c>
      <c r="CZ10" s="2" t="s">
        <v>75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 t="str">
        <f>C10</f>
        <v>____TEXT</v>
      </c>
      <c r="DM10" s="1" t="s">
        <v>67</v>
      </c>
      <c r="DN10" s="1" t="s">
        <v>58</v>
      </c>
      <c r="DO10" s="1" t="s">
        <v>58</v>
      </c>
    </row>
    <row r="11" spans="1:119" x14ac:dyDescent="0.4"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5</v>
      </c>
      <c r="M11" s="1" t="s">
        <v>9</v>
      </c>
      <c r="N11" s="1" t="s">
        <v>10</v>
      </c>
      <c r="O11" s="1">
        <v>12</v>
      </c>
      <c r="P11" s="1" t="s">
        <v>11</v>
      </c>
      <c r="Q11" s="1" t="s">
        <v>12</v>
      </c>
      <c r="R11" s="1" t="s">
        <v>13</v>
      </c>
      <c r="S11" s="1" t="s">
        <v>14</v>
      </c>
      <c r="T11" s="1" t="s">
        <v>15</v>
      </c>
      <c r="U11" s="1" t="s">
        <v>12</v>
      </c>
      <c r="V11" s="1" t="s">
        <v>16</v>
      </c>
      <c r="W11" s="1" t="s">
        <v>17</v>
      </c>
      <c r="X11" s="1" t="s">
        <v>7</v>
      </c>
      <c r="Y11" s="1" t="s">
        <v>18</v>
      </c>
      <c r="Z11" s="1" t="s">
        <v>5</v>
      </c>
      <c r="AA11" s="1" t="s">
        <v>9</v>
      </c>
      <c r="AB11" s="1" t="s">
        <v>10</v>
      </c>
      <c r="AC11" s="1">
        <v>7</v>
      </c>
      <c r="AD11" s="1" t="s">
        <v>11</v>
      </c>
      <c r="AE11" s="1" t="s">
        <v>12</v>
      </c>
      <c r="AF11" s="1" t="s">
        <v>13</v>
      </c>
      <c r="AG11" s="1" t="s">
        <v>19</v>
      </c>
      <c r="AH11" s="1" t="s">
        <v>15</v>
      </c>
      <c r="AI11" s="1" t="s">
        <v>12</v>
      </c>
      <c r="AJ11" s="1" t="s">
        <v>20</v>
      </c>
      <c r="AK11" s="1" t="s">
        <v>17</v>
      </c>
      <c r="AL11" s="1" t="s">
        <v>7</v>
      </c>
      <c r="AM11" s="1" t="s">
        <v>21</v>
      </c>
      <c r="AN11" s="1" t="s">
        <v>5</v>
      </c>
      <c r="AO11" s="1" t="s">
        <v>22</v>
      </c>
      <c r="AP11" s="1" t="s">
        <v>10</v>
      </c>
      <c r="AQ11" s="1" t="s">
        <v>23</v>
      </c>
      <c r="AR11" s="1" t="s">
        <v>12</v>
      </c>
      <c r="AS11" s="1" t="s">
        <v>24</v>
      </c>
      <c r="AT11" s="1" t="s">
        <v>12</v>
      </c>
      <c r="AU11" s="1" t="s">
        <v>25</v>
      </c>
      <c r="AV11" s="1" t="s">
        <v>17</v>
      </c>
      <c r="AW11" s="1" t="s">
        <v>7</v>
      </c>
      <c r="AX11" s="1" t="s">
        <v>26</v>
      </c>
      <c r="AY11" s="1" t="s">
        <v>27</v>
      </c>
      <c r="AZ11" s="1" t="s">
        <v>3</v>
      </c>
      <c r="BA11" s="1" t="s">
        <v>28</v>
      </c>
      <c r="BB11" s="1" t="s">
        <v>5</v>
      </c>
      <c r="BC11" s="1" t="s">
        <v>29</v>
      </c>
      <c r="BD11" s="1" t="s">
        <v>7</v>
      </c>
      <c r="BE11" s="1" t="s">
        <v>26</v>
      </c>
      <c r="CK11" s="1" t="s">
        <v>83</v>
      </c>
    </row>
    <row r="12" spans="1:119" x14ac:dyDescent="0.4">
      <c r="A12" s="1" t="s">
        <v>41</v>
      </c>
      <c r="BF12" s="1" t="s">
        <v>53</v>
      </c>
      <c r="BG12" s="1" t="s">
        <v>54</v>
      </c>
      <c r="BH12" s="1" t="s">
        <v>1</v>
      </c>
      <c r="BI12" s="1">
        <v>11</v>
      </c>
      <c r="BJ12" s="1" t="s">
        <v>12</v>
      </c>
      <c r="BK12" s="1" t="s">
        <v>3</v>
      </c>
      <c r="BL12" s="1" t="s">
        <v>31</v>
      </c>
      <c r="BM12" s="1" t="s">
        <v>5</v>
      </c>
      <c r="BN12" s="1" t="s">
        <v>14</v>
      </c>
      <c r="BO12" s="1" t="s">
        <v>12</v>
      </c>
      <c r="BP12" s="1">
        <v>4</v>
      </c>
      <c r="BQ12" s="1" t="s">
        <v>12</v>
      </c>
      <c r="BR12" s="1" t="s">
        <v>32</v>
      </c>
      <c r="BS12" s="1" t="s">
        <v>12</v>
      </c>
      <c r="BT12" s="1" t="s">
        <v>33</v>
      </c>
      <c r="BU12" s="1" t="s">
        <v>12</v>
      </c>
      <c r="BV12" s="1">
        <v>6</v>
      </c>
      <c r="BW12" s="1" t="s">
        <v>7</v>
      </c>
      <c r="BX12" s="1" t="s">
        <v>34</v>
      </c>
      <c r="BY12" s="1" t="s">
        <v>5</v>
      </c>
      <c r="BZ12" s="1" t="s">
        <v>19</v>
      </c>
      <c r="CA12" s="1" t="s">
        <v>1</v>
      </c>
      <c r="CB12" s="1" t="s">
        <v>1</v>
      </c>
      <c r="CC12" s="1" t="s">
        <v>1</v>
      </c>
      <c r="CD12" s="1" t="s">
        <v>1</v>
      </c>
      <c r="CE12" s="1" t="s">
        <v>1</v>
      </c>
      <c r="CF12" s="1" t="s">
        <v>1</v>
      </c>
      <c r="CG12" s="1" t="s">
        <v>1</v>
      </c>
      <c r="CH12" s="1" t="s">
        <v>1</v>
      </c>
      <c r="CI12" s="1" t="s">
        <v>7</v>
      </c>
      <c r="CJ12" s="1" t="s">
        <v>26</v>
      </c>
    </row>
    <row r="13" spans="1:119" x14ac:dyDescent="0.4">
      <c r="C13" s="1" t="s">
        <v>76</v>
      </c>
      <c r="D13" s="1" t="s">
        <v>1</v>
      </c>
      <c r="BF13" s="1" t="s">
        <v>53</v>
      </c>
      <c r="BG13" s="1" t="s">
        <v>54</v>
      </c>
      <c r="BH13" s="1" t="s">
        <v>30</v>
      </c>
      <c r="BI13" s="1">
        <v>11</v>
      </c>
      <c r="BK13" s="1" t="s">
        <v>3</v>
      </c>
      <c r="BL13" s="1" t="s">
        <v>31</v>
      </c>
      <c r="BM13" s="1" t="s">
        <v>5</v>
      </c>
      <c r="BN13" s="1" t="s">
        <v>14</v>
      </c>
      <c r="BO13" s="1" t="s">
        <v>12</v>
      </c>
      <c r="BP13" s="1">
        <v>4</v>
      </c>
      <c r="BQ13" s="1" t="s">
        <v>12</v>
      </c>
      <c r="BR13" s="1" t="s">
        <v>32</v>
      </c>
      <c r="BS13" s="1" t="s">
        <v>12</v>
      </c>
      <c r="BT13" s="1" t="s">
        <v>33</v>
      </c>
      <c r="BU13" s="1" t="s">
        <v>12</v>
      </c>
      <c r="BV13" s="1">
        <v>6</v>
      </c>
      <c r="BW13" s="1" t="s">
        <v>7</v>
      </c>
      <c r="BX13" s="1" t="s">
        <v>34</v>
      </c>
      <c r="BY13" s="1" t="s">
        <v>5</v>
      </c>
      <c r="BZ13" s="1" t="s">
        <v>19</v>
      </c>
      <c r="CA13" s="1" t="s">
        <v>1</v>
      </c>
      <c r="CB13" s="1" t="s">
        <v>1</v>
      </c>
      <c r="CC13" s="1" t="s">
        <v>1</v>
      </c>
      <c r="CD13" s="1" t="s">
        <v>1</v>
      </c>
      <c r="CE13" s="1" t="s">
        <v>1</v>
      </c>
      <c r="CF13" s="1" t="s">
        <v>1</v>
      </c>
      <c r="CG13" s="1" t="s">
        <v>1</v>
      </c>
      <c r="CH13" s="1" t="s">
        <v>1</v>
      </c>
      <c r="CI13" s="1" t="s">
        <v>7</v>
      </c>
      <c r="CJ13" s="1" t="s">
        <v>26</v>
      </c>
      <c r="CL13" s="1" t="s">
        <v>49</v>
      </c>
      <c r="CM13" s="1" t="s">
        <v>12</v>
      </c>
      <c r="CN13" s="1" t="s">
        <v>50</v>
      </c>
      <c r="CO13" s="1" t="s">
        <v>51</v>
      </c>
      <c r="CP13" s="1" t="s">
        <v>52</v>
      </c>
      <c r="CQ13" s="1" t="s">
        <v>12</v>
      </c>
      <c r="CR13" s="1" t="str">
        <f>BG13</f>
        <v>grid__item_item-</v>
      </c>
      <c r="CS13" s="1" t="str">
        <f>BH13</f>
        <v>v</v>
      </c>
      <c r="CT13" s="1">
        <f>BI13</f>
        <v>11</v>
      </c>
      <c r="CU13" s="1" t="s">
        <v>51</v>
      </c>
      <c r="CV13" s="1" t="s">
        <v>55</v>
      </c>
      <c r="CW13" s="1" t="s">
        <v>60</v>
      </c>
      <c r="CX13" s="1" t="s">
        <v>1</v>
      </c>
      <c r="CY13" s="1" t="s">
        <v>61</v>
      </c>
      <c r="DL13" s="1" t="str">
        <f>C13</f>
        <v>Cotton candy pastry lemon drops chocolate.</v>
      </c>
      <c r="DM13" s="1" t="s">
        <v>62</v>
      </c>
      <c r="DN13" s="1" t="s">
        <v>58</v>
      </c>
      <c r="DO13" s="1" t="s">
        <v>58</v>
      </c>
    </row>
    <row r="14" spans="1:119" x14ac:dyDescent="0.4">
      <c r="BF14" s="1" t="s">
        <v>53</v>
      </c>
      <c r="BG14" s="1" t="s">
        <v>54</v>
      </c>
      <c r="BH14" s="1" t="s">
        <v>1</v>
      </c>
      <c r="BI14" s="1">
        <v>12</v>
      </c>
      <c r="BJ14" s="1" t="s">
        <v>12</v>
      </c>
      <c r="BK14" s="1" t="s">
        <v>3</v>
      </c>
      <c r="BL14" s="1" t="s">
        <v>31</v>
      </c>
      <c r="BM14" s="1" t="s">
        <v>5</v>
      </c>
      <c r="BN14" s="1" t="s">
        <v>14</v>
      </c>
      <c r="BO14" s="1" t="s">
        <v>12</v>
      </c>
      <c r="BP14" s="1">
        <v>1</v>
      </c>
      <c r="BQ14" s="1" t="s">
        <v>12</v>
      </c>
      <c r="BR14" s="1" t="s">
        <v>32</v>
      </c>
      <c r="BS14" s="1" t="s">
        <v>12</v>
      </c>
      <c r="BT14" s="1" t="s">
        <v>33</v>
      </c>
      <c r="BU14" s="1" t="s">
        <v>12</v>
      </c>
      <c r="BV14" s="1">
        <v>3</v>
      </c>
      <c r="BW14" s="1" t="s">
        <v>7</v>
      </c>
      <c r="BX14" s="1" t="s">
        <v>34</v>
      </c>
      <c r="BY14" s="1" t="s">
        <v>5</v>
      </c>
      <c r="BZ14" s="1" t="s">
        <v>19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1</v>
      </c>
      <c r="CH14" s="1" t="s">
        <v>1</v>
      </c>
      <c r="CI14" s="1" t="s">
        <v>7</v>
      </c>
      <c r="CJ14" s="1" t="s">
        <v>26</v>
      </c>
    </row>
    <row r="15" spans="1:119" x14ac:dyDescent="0.4">
      <c r="A15" s="1" t="s">
        <v>42</v>
      </c>
      <c r="C15" s="1" t="s">
        <v>80</v>
      </c>
      <c r="D15" s="1" t="s">
        <v>1</v>
      </c>
      <c r="BF15" s="1" t="s">
        <v>53</v>
      </c>
      <c r="BG15" s="1" t="s">
        <v>54</v>
      </c>
      <c r="BH15" s="1" t="s">
        <v>30</v>
      </c>
      <c r="BI15" s="1">
        <v>12</v>
      </c>
      <c r="BK15" s="1" t="s">
        <v>3</v>
      </c>
      <c r="BL15" s="1" t="s">
        <v>31</v>
      </c>
      <c r="BM15" s="1" t="s">
        <v>5</v>
      </c>
      <c r="BN15" s="1" t="s">
        <v>14</v>
      </c>
      <c r="BO15" s="1" t="s">
        <v>12</v>
      </c>
      <c r="BP15" s="1">
        <v>1</v>
      </c>
      <c r="BQ15" s="1" t="s">
        <v>12</v>
      </c>
      <c r="BR15" s="1" t="s">
        <v>32</v>
      </c>
      <c r="BS15" s="1" t="s">
        <v>12</v>
      </c>
      <c r="BT15" s="1" t="s">
        <v>33</v>
      </c>
      <c r="BU15" s="1" t="s">
        <v>12</v>
      </c>
      <c r="BV15" s="1">
        <v>3</v>
      </c>
      <c r="BW15" s="1" t="s">
        <v>7</v>
      </c>
      <c r="BX15" s="1" t="s">
        <v>34</v>
      </c>
      <c r="BY15" s="1" t="s">
        <v>5</v>
      </c>
      <c r="BZ15" s="1" t="s">
        <v>19</v>
      </c>
      <c r="CA15" s="1" t="s">
        <v>1</v>
      </c>
      <c r="CB15" s="1" t="s">
        <v>1</v>
      </c>
      <c r="CC15" s="1" t="s">
        <v>1</v>
      </c>
      <c r="CD15" s="1" t="s">
        <v>1</v>
      </c>
      <c r="CE15" s="1" t="s">
        <v>1</v>
      </c>
      <c r="CF15" s="1" t="s">
        <v>1</v>
      </c>
      <c r="CG15" s="1" t="s">
        <v>1</v>
      </c>
      <c r="CH15" s="1" t="s">
        <v>1</v>
      </c>
      <c r="CI15" s="1" t="s">
        <v>7</v>
      </c>
      <c r="CJ15" s="1" t="s">
        <v>26</v>
      </c>
      <c r="CL15" s="1" t="s">
        <v>49</v>
      </c>
      <c r="CM15" s="1" t="s">
        <v>12</v>
      </c>
      <c r="CN15" s="1" t="s">
        <v>50</v>
      </c>
      <c r="CO15" s="1" t="s">
        <v>51</v>
      </c>
      <c r="CP15" s="1" t="s">
        <v>52</v>
      </c>
      <c r="CQ15" s="1" t="s">
        <v>12</v>
      </c>
      <c r="CR15" s="1" t="str">
        <f>BG15</f>
        <v>grid__item_item-</v>
      </c>
      <c r="CS15" s="1" t="str">
        <f>BH15</f>
        <v>v</v>
      </c>
      <c r="CT15" s="1">
        <f>BI15</f>
        <v>12</v>
      </c>
      <c r="CU15" s="1" t="s">
        <v>51</v>
      </c>
      <c r="CV15" s="1" t="s">
        <v>55</v>
      </c>
      <c r="CW15" s="1" t="s">
        <v>59</v>
      </c>
      <c r="CX15" s="1" t="s">
        <v>1</v>
      </c>
      <c r="CZ15" s="1" t="str">
        <f>C15</f>
        <v>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id="tmp-37"&gt;&lt;path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id="tmp-40"&gt;&lt;path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id="tmp-46"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DA15" s="1" t="s">
        <v>1</v>
      </c>
      <c r="DN15" s="1" t="s">
        <v>58</v>
      </c>
      <c r="DO15" s="1" t="s">
        <v>58</v>
      </c>
    </row>
    <row r="16" spans="1:119" x14ac:dyDescent="0.4">
      <c r="BF16" s="1" t="s">
        <v>53</v>
      </c>
      <c r="BG16" s="1" t="s">
        <v>54</v>
      </c>
      <c r="BH16" s="1" t="s">
        <v>1</v>
      </c>
      <c r="BI16" s="1">
        <v>13</v>
      </c>
      <c r="BJ16" s="1" t="s">
        <v>12</v>
      </c>
      <c r="BK16" s="1" t="s">
        <v>3</v>
      </c>
      <c r="BL16" s="1" t="s">
        <v>31</v>
      </c>
      <c r="BM16" s="1" t="s">
        <v>5</v>
      </c>
      <c r="BN16" s="1" t="s">
        <v>14</v>
      </c>
      <c r="BO16" s="1" t="s">
        <v>12</v>
      </c>
      <c r="BP16" s="1">
        <v>10</v>
      </c>
      <c r="BQ16" s="1" t="s">
        <v>12</v>
      </c>
      <c r="BR16" s="1" t="s">
        <v>32</v>
      </c>
      <c r="BS16" s="1" t="s">
        <v>12</v>
      </c>
      <c r="BT16" s="1" t="s">
        <v>33</v>
      </c>
      <c r="BU16" s="1" t="s">
        <v>12</v>
      </c>
      <c r="BV16" s="1">
        <v>3</v>
      </c>
      <c r="BW16" s="1" t="s">
        <v>7</v>
      </c>
      <c r="BX16" s="1" t="s">
        <v>34</v>
      </c>
      <c r="BY16" s="1" t="s">
        <v>5</v>
      </c>
      <c r="BZ16" s="1" t="s">
        <v>19</v>
      </c>
      <c r="CA16" s="1" t="s">
        <v>1</v>
      </c>
      <c r="CB16" s="1" t="s">
        <v>1</v>
      </c>
      <c r="CC16" s="1" t="s">
        <v>1</v>
      </c>
      <c r="CD16" s="1" t="s">
        <v>1</v>
      </c>
      <c r="CE16" s="1" t="s">
        <v>1</v>
      </c>
      <c r="CF16" s="1" t="s">
        <v>1</v>
      </c>
      <c r="CG16" s="1" t="s">
        <v>1</v>
      </c>
      <c r="CH16" s="1" t="s">
        <v>1</v>
      </c>
      <c r="CI16" s="1" t="s">
        <v>7</v>
      </c>
      <c r="CJ16" s="1" t="s">
        <v>26</v>
      </c>
    </row>
    <row r="17" spans="1:119" x14ac:dyDescent="0.4">
      <c r="A17" s="1" t="s">
        <v>43</v>
      </c>
      <c r="C17" s="1" t="s">
        <v>74</v>
      </c>
      <c r="D17" s="1" t="s">
        <v>1</v>
      </c>
      <c r="BF17" s="1" t="s">
        <v>53</v>
      </c>
      <c r="BG17" s="1" t="s">
        <v>54</v>
      </c>
      <c r="BH17" s="1" t="s">
        <v>30</v>
      </c>
      <c r="BI17" s="1">
        <v>13</v>
      </c>
      <c r="BK17" s="1" t="s">
        <v>3</v>
      </c>
      <c r="BL17" s="1" t="s">
        <v>31</v>
      </c>
      <c r="BM17" s="1" t="s">
        <v>5</v>
      </c>
      <c r="BN17" s="1" t="s">
        <v>14</v>
      </c>
      <c r="BO17" s="1" t="s">
        <v>12</v>
      </c>
      <c r="BP17" s="1">
        <v>10</v>
      </c>
      <c r="BQ17" s="1" t="s">
        <v>12</v>
      </c>
      <c r="BR17" s="1" t="s">
        <v>32</v>
      </c>
      <c r="BS17" s="1" t="s">
        <v>12</v>
      </c>
      <c r="BT17" s="1" t="s">
        <v>33</v>
      </c>
      <c r="BU17" s="1" t="s">
        <v>12</v>
      </c>
      <c r="BV17" s="1">
        <v>3</v>
      </c>
      <c r="BW17" s="1" t="s">
        <v>7</v>
      </c>
      <c r="BX17" s="1" t="s">
        <v>34</v>
      </c>
      <c r="BY17" s="1" t="s">
        <v>5</v>
      </c>
      <c r="BZ17" s="1" t="s">
        <v>19</v>
      </c>
      <c r="CA17" s="1" t="s">
        <v>1</v>
      </c>
      <c r="CB17" s="1" t="s">
        <v>1</v>
      </c>
      <c r="CC17" s="1" t="s">
        <v>1</v>
      </c>
      <c r="CD17" s="1" t="s">
        <v>1</v>
      </c>
      <c r="CE17" s="1" t="s">
        <v>1</v>
      </c>
      <c r="CF17" s="1" t="s">
        <v>1</v>
      </c>
      <c r="CG17" s="1" t="s">
        <v>1</v>
      </c>
      <c r="CH17" s="1" t="s">
        <v>1</v>
      </c>
      <c r="CI17" s="1" t="s">
        <v>7</v>
      </c>
      <c r="CJ17" s="1" t="s">
        <v>26</v>
      </c>
      <c r="CL17" s="1" t="s">
        <v>49</v>
      </c>
      <c r="CM17" s="1" t="s">
        <v>12</v>
      </c>
      <c r="CN17" s="1" t="s">
        <v>50</v>
      </c>
      <c r="CO17" s="1" t="s">
        <v>51</v>
      </c>
      <c r="CP17" s="1" t="s">
        <v>52</v>
      </c>
      <c r="CQ17" s="1" t="s">
        <v>12</v>
      </c>
      <c r="CR17" s="1" t="str">
        <f t="shared" ref="CR17:CT18" si="0">BG17</f>
        <v>grid__item_item-</v>
      </c>
      <c r="CS17" s="1" t="str">
        <f t="shared" si="0"/>
        <v>v</v>
      </c>
      <c r="CT17" s="1">
        <f t="shared" si="0"/>
        <v>13</v>
      </c>
      <c r="CU17" s="1" t="s">
        <v>51</v>
      </c>
      <c r="CV17" s="1" t="s">
        <v>55</v>
      </c>
      <c r="CW17" s="1" t="s">
        <v>60</v>
      </c>
      <c r="CY17" s="1" t="s">
        <v>64</v>
      </c>
      <c r="DL17" s="1" t="str">
        <f>C17</f>
        <v>Cookie topping chocolate cake chocolate topping biscuit caramels lollipop danish.</v>
      </c>
      <c r="DM17" s="1" t="s">
        <v>65</v>
      </c>
      <c r="DN17" s="1" t="s">
        <v>58</v>
      </c>
      <c r="DO17" s="1" t="s">
        <v>58</v>
      </c>
    </row>
    <row r="18" spans="1:119" x14ac:dyDescent="0.4">
      <c r="A18" s="1" t="s">
        <v>44</v>
      </c>
      <c r="C18" s="1" t="s">
        <v>66</v>
      </c>
      <c r="BF18" s="1" t="s">
        <v>53</v>
      </c>
      <c r="BG18" s="1" t="s">
        <v>54</v>
      </c>
      <c r="BH18" s="1" t="s">
        <v>30</v>
      </c>
      <c r="BI18" s="1">
        <v>20</v>
      </c>
      <c r="BK18" s="1" t="s">
        <v>3</v>
      </c>
      <c r="BL18" s="1" t="s">
        <v>31</v>
      </c>
      <c r="BM18" s="1" t="s">
        <v>5</v>
      </c>
      <c r="BN18" s="1" t="s">
        <v>14</v>
      </c>
      <c r="BO18" s="1" t="s">
        <v>12</v>
      </c>
      <c r="BP18" s="1">
        <v>4</v>
      </c>
      <c r="BQ18" s="1" t="s">
        <v>12</v>
      </c>
      <c r="BR18" s="1" t="s">
        <v>32</v>
      </c>
      <c r="BS18" s="1" t="s">
        <v>12</v>
      </c>
      <c r="BT18" s="1" t="s">
        <v>33</v>
      </c>
      <c r="BU18" s="1" t="s">
        <v>12</v>
      </c>
      <c r="BV18" s="1">
        <v>6</v>
      </c>
      <c r="BW18" s="1" t="s">
        <v>7</v>
      </c>
      <c r="BX18" s="1" t="s">
        <v>34</v>
      </c>
      <c r="BY18" s="1" t="s">
        <v>5</v>
      </c>
      <c r="BZ18" s="1" t="s">
        <v>19</v>
      </c>
      <c r="CA18" s="1" t="s">
        <v>12</v>
      </c>
      <c r="CB18" s="1">
        <v>2</v>
      </c>
      <c r="CC18" s="1" t="s">
        <v>1</v>
      </c>
      <c r="CD18" s="1" t="s">
        <v>1</v>
      </c>
      <c r="CE18" s="1" t="s">
        <v>1</v>
      </c>
      <c r="CF18" s="1" t="s">
        <v>1</v>
      </c>
      <c r="CG18" s="1" t="s">
        <v>1</v>
      </c>
      <c r="CH18" s="1" t="s">
        <v>1</v>
      </c>
      <c r="CI18" s="1" t="s">
        <v>7</v>
      </c>
      <c r="CJ18" s="1" t="s">
        <v>26</v>
      </c>
      <c r="CL18" s="1" t="s">
        <v>49</v>
      </c>
      <c r="CM18" s="1" t="s">
        <v>12</v>
      </c>
      <c r="CN18" s="1" t="s">
        <v>50</v>
      </c>
      <c r="CO18" s="1" t="s">
        <v>51</v>
      </c>
      <c r="CP18" s="1" t="s">
        <v>52</v>
      </c>
      <c r="CQ18" s="1" t="s">
        <v>12</v>
      </c>
      <c r="CR18" s="1" t="str">
        <f t="shared" si="0"/>
        <v>grid__item_item-</v>
      </c>
      <c r="CS18" s="1" t="str">
        <f t="shared" si="0"/>
        <v>v</v>
      </c>
      <c r="CT18" s="1">
        <f t="shared" si="0"/>
        <v>20</v>
      </c>
      <c r="CU18" s="1" t="s">
        <v>51</v>
      </c>
      <c r="CV18" s="1" t="s">
        <v>55</v>
      </c>
      <c r="DL18" s="1" t="str">
        <f>C18</f>
        <v>&amp;nbsp;</v>
      </c>
      <c r="DO18" s="1" t="s">
        <v>58</v>
      </c>
    </row>
    <row r="19" spans="1:119" x14ac:dyDescent="0.4">
      <c r="BF19" s="1" t="s">
        <v>53</v>
      </c>
      <c r="BG19" s="1" t="s">
        <v>54</v>
      </c>
      <c r="BH19" s="1" t="s">
        <v>1</v>
      </c>
      <c r="BI19" s="1">
        <v>30</v>
      </c>
      <c r="BJ19" s="1" t="s">
        <v>12</v>
      </c>
      <c r="BK19" s="1" t="s">
        <v>3</v>
      </c>
      <c r="BL19" s="1" t="s">
        <v>31</v>
      </c>
      <c r="BM19" s="1" t="s">
        <v>5</v>
      </c>
      <c r="BN19" s="1" t="s">
        <v>14</v>
      </c>
      <c r="BO19" s="1" t="s">
        <v>12</v>
      </c>
      <c r="BP19" s="1">
        <v>5</v>
      </c>
      <c r="BQ19" s="1" t="s">
        <v>12</v>
      </c>
      <c r="BR19" s="1" t="s">
        <v>32</v>
      </c>
      <c r="BS19" s="1" t="s">
        <v>12</v>
      </c>
      <c r="BT19" s="1" t="s">
        <v>33</v>
      </c>
      <c r="BU19" s="1" t="s">
        <v>12</v>
      </c>
      <c r="BV19" s="1">
        <v>4</v>
      </c>
      <c r="BW19" s="1" t="s">
        <v>7</v>
      </c>
      <c r="BX19" s="1" t="s">
        <v>34</v>
      </c>
      <c r="BY19" s="1" t="s">
        <v>5</v>
      </c>
      <c r="BZ19" s="1" t="s">
        <v>19</v>
      </c>
      <c r="CA19" s="1" t="s">
        <v>12</v>
      </c>
      <c r="CB19" s="1">
        <v>3</v>
      </c>
      <c r="CC19" s="1" t="s">
        <v>1</v>
      </c>
      <c r="CD19" s="1" t="s">
        <v>1</v>
      </c>
      <c r="CE19" s="1" t="s">
        <v>1</v>
      </c>
      <c r="CF19" s="1" t="s">
        <v>1</v>
      </c>
      <c r="CG19" s="1" t="s">
        <v>1</v>
      </c>
      <c r="CH19" s="1" t="s">
        <v>1</v>
      </c>
      <c r="CI19" s="1" t="s">
        <v>7</v>
      </c>
      <c r="CJ19" s="1" t="s">
        <v>26</v>
      </c>
    </row>
    <row r="20" spans="1:119" x14ac:dyDescent="0.4">
      <c r="A20" s="1" t="s">
        <v>45</v>
      </c>
      <c r="C20" s="1" t="s">
        <v>81</v>
      </c>
      <c r="D20" s="1" t="s">
        <v>1</v>
      </c>
      <c r="BF20" s="1" t="s">
        <v>53</v>
      </c>
      <c r="BG20" s="1" t="s">
        <v>54</v>
      </c>
      <c r="BH20" s="1" t="s">
        <v>30</v>
      </c>
      <c r="BI20" s="1">
        <v>30</v>
      </c>
      <c r="BK20" s="1" t="s">
        <v>3</v>
      </c>
      <c r="BL20" s="1" t="s">
        <v>31</v>
      </c>
      <c r="BM20" s="1" t="s">
        <v>5</v>
      </c>
      <c r="BN20" s="1" t="s">
        <v>14</v>
      </c>
      <c r="BO20" s="1" t="s">
        <v>12</v>
      </c>
      <c r="BP20" s="1">
        <v>5</v>
      </c>
      <c r="BQ20" s="1" t="s">
        <v>12</v>
      </c>
      <c r="BR20" s="1" t="s">
        <v>32</v>
      </c>
      <c r="BS20" s="1" t="s">
        <v>12</v>
      </c>
      <c r="BT20" s="1" t="s">
        <v>33</v>
      </c>
      <c r="BU20" s="1" t="s">
        <v>12</v>
      </c>
      <c r="BV20" s="1">
        <v>4</v>
      </c>
      <c r="BW20" s="1" t="s">
        <v>7</v>
      </c>
      <c r="BX20" s="1" t="s">
        <v>34</v>
      </c>
      <c r="BY20" s="1" t="s">
        <v>5</v>
      </c>
      <c r="BZ20" s="1" t="s">
        <v>19</v>
      </c>
      <c r="CA20" s="1" t="s">
        <v>12</v>
      </c>
      <c r="CB20" s="1">
        <v>3</v>
      </c>
      <c r="CC20" s="1" t="s">
        <v>12</v>
      </c>
      <c r="CD20" s="1" t="s">
        <v>32</v>
      </c>
      <c r="CE20" s="1" t="s">
        <v>12</v>
      </c>
      <c r="CF20" s="1" t="s">
        <v>33</v>
      </c>
      <c r="CG20" s="1" t="s">
        <v>12</v>
      </c>
      <c r="CH20" s="1">
        <v>7</v>
      </c>
      <c r="CI20" s="1" t="s">
        <v>7</v>
      </c>
      <c r="CJ20" s="1" t="s">
        <v>26</v>
      </c>
      <c r="CL20" s="1" t="s">
        <v>49</v>
      </c>
      <c r="CM20" s="1" t="s">
        <v>12</v>
      </c>
      <c r="CN20" s="1" t="s">
        <v>50</v>
      </c>
      <c r="CO20" s="1" t="s">
        <v>51</v>
      </c>
      <c r="CP20" s="1" t="s">
        <v>52</v>
      </c>
      <c r="CQ20" s="1" t="s">
        <v>12</v>
      </c>
      <c r="CR20" s="1" t="str">
        <f>BG20</f>
        <v>grid__item_item-</v>
      </c>
      <c r="CS20" s="1" t="str">
        <f>BH20</f>
        <v>v</v>
      </c>
      <c r="CT20" s="1">
        <f>BI20</f>
        <v>30</v>
      </c>
      <c r="CU20" s="1" t="s">
        <v>51</v>
      </c>
      <c r="CV20" s="1" t="s">
        <v>55</v>
      </c>
      <c r="CW20" s="1" t="s">
        <v>82</v>
      </c>
      <c r="CX20" s="1" t="s">
        <v>1</v>
      </c>
      <c r="CZ20" s="1" t="str">
        <f>C20</f>
        <v>&lt;svg id="svg-function-biologist" xmlns="http://www.w3.org/2000/svg" width="80%" height="80%" viewBox="0 0 313 840"&gt;&lt;g id="bio-13" transform="translate(0 -2.253)"&gt;&lt;g id="bio-14" transform="translate(149.865 -561.342)"&gt;&lt;path class="bio-st1" d="M15.81 817.98h118c6.49 0 11.71 4.97 11.71 11.13 0 6.17-5.22 11.13-11.71 11.13H0c0-4.57.56-11.13 7.56-11.13 6.86 0 8.25-6.45 8.25-11.13Z"/&gt;&lt;/g&gt;&lt;g id="bio-15" transform="translate(15.702 -599.891)"&gt;&lt;path class="bio-st2" d="M134.16 840.24H11.71C5.22 840.24 0 835.28 0 829.11c0-6.16 5.22-11.13 11.71-11.13h138.26c0 4.58-.56 11.13-7.56 11.13-6.87 0-8.25 6.45-8.25 11.13Z"/&gt;&lt;/g&gt;&lt;g id="bio-16" transform="translate(64.647 -638.436)"&gt;&lt;path class="bio-st3" d="M85.21 840.24h-73.5C5.22 840.24 0 835.28 0 829.11c0-6.16 5.22-11.13 11.71-11.13h89.31c0 4.58-.56 11.13-7.56 11.13-6.86 0-8.25 6.45-8.25 11.13Z"/&gt;&lt;/g&gt;&lt;g id="bio-17" transform="translate(149.865 -522.797)"&gt;&lt;path class="bio-st3" d="M15.81 817.98h73.51c6.48 0 11.7 4.97 11.7 11.13 0 6.17-5.22 11.13-11.7 11.13H0c0-4.57.56-11.13 7.56-11.13 6.86 0 8.25-6.45 8.25-11.13Z"/&gt;&lt;/g&gt;&lt;g id="bio-18" transform="translate(149.865 -369.022)"&gt;&lt;path class="bio-st1" d="M15.81 817.98h118c6.49 0 11.71 4.97 11.71 11.13 0 6.17-5.22 11.13-11.71 11.13H0c0-4.57.56-11.13 7.56-11.13 6.86 0 8.25-6.45 8.25-11.13Z"/&gt;&lt;/g&gt;&lt;g id="bio-19" transform="translate(15.702 -407.57)"&gt;&lt;path class="bio-st2" d="M134.16 840.24H11.71C5.22 840.24 0 835.28 0 829.11c0-6.16 5.22-11.13 11.71-11.13h138.26c0 4.58-.56 11.13-7.56 11.13-6.87 0-8.25 6.45-8.25 11.13Z"/&gt;&lt;/g&gt;&lt;g id="bio-20" transform="translate(64.647 -446.115)"&gt;&lt;path class="bio-st3" d="M85.21 840.24h-73.5C5.22 840.24 0 835.28 0 829.11c0-6.16 5.22-11.13 11.71-11.13h89.31c0 4.58-.56 11.13-7.56 11.13-6.86 0-8.25 6.45-8.25 11.13Z"/&gt;&lt;/g&gt;&lt;g id="bio-21" transform="translate(149.865 -330.476)"&gt;&lt;path class="bio-st3" d="M15.81 817.98h73.51c6.48 0 11.7 4.97 11.7 11.13 0 6.17-5.22 11.13-11.7 11.13H0c0-4.57.56-11.13 7.56-11.13 6.86 0 8.25-6.45 8.25-11.13Z"/&gt;&lt;/g&gt;&lt;g id="bio-22" transform="translate(149.865 -176.701)"&gt;&lt;path class="bio-st1" d="M15.81 817.98h118c6.49 0 11.71 4.97 11.71 11.13 0 6.17-5.22 11.13-11.71 11.13H0c0-4.57.56-11.13 7.56-11.13 6.86 0 8.25-6.45 8.25-11.13Z"/&gt;&lt;/g&gt;&lt;g id="bio-23" transform="translate(15.702 -215.249)"&gt;&lt;path class="bio-st2" d="M134.16 840.24H11.71C5.22 840.24 0 835.28 0 829.11c0-6.16 5.22-11.13 11.71-11.13h138.26c0 4.58-.56 11.13-7.56 11.13-6.87 0-8.25 6.45-8.25 11.13Z"/&gt;&lt;/g&gt;&lt;g id="bio-24" transform="translate(64.647 -253.795)"&gt;&lt;path class="bio-st3" d="M85.21 840.24h-73.5C5.22 840.24 0 835.28 0 829.11c0-6.16 5.22-11.13 11.71-11.13h89.31c0 4.58-.56 11.13-7.56 11.13-6.86 0-8.25 6.45-8.25 11.13Z"/&gt;&lt;/g&gt;&lt;g id="bio-25" transform="translate(149.865 -138.156)"&gt;&lt;path class="bio-st3" d="M15.81 817.98h73.51c6.48 0 11.7 4.97 11.7 11.13 0 6.17-5.22 11.13-11.7 11.13H0c0-4.57.56-11.13 7.56-11.13 6.86 0 8.25-6.45 8.25-11.13Z"/&gt;&lt;/g&gt;&lt;g id="bio-26" transform="translate(15.702 -22.929)"&gt;&lt;path class="bio-st2" d="M134.16 840.24H11.71C5.22 840.24 0 835.28 0 829.11c0-6.16 5.22-11.13 11.71-11.13h138.26c0 4.58-.56 11.13-7.56 11.13-6.87 0-8.25 6.45-8.25 11.13Z"/&gt;&lt;/g&gt;&lt;g id="bio-27" transform="translate(64.647 -61.474)"&gt;&lt;path class="bio-st3" d="M85.21 840.24h-73.5C5.22 840.24 0 835.28 0 829.11c0-6.16 5.22-11.13 11.71-11.13h89.31c0 4.58-.56 11.13-7.56 11.13-6.86 0-8.25 6.45-8.25 11.13Z"/&gt;&lt;/g&gt;&lt;g id="bio-28" transform="translate(149.865 -752.874)"&gt;&lt;path class="bio-st1" d="M15.81 817.98h118c6.49 0 11.71 4.97 11.71 11.13 0 6.17-5.22 11.13-11.71 11.13H0c0-4.57.56-11.13 7.56-11.13 6.86 0 8.25-6.45 8.25-11.13Z"/&gt;&lt;/g&gt;&lt;g id="bio-29" transform="translate(15.702 -791.423)"&gt;&lt;path class="bio-st2" d="M134.16 840.24H11.71C5.22 840.24 0 835.28 0 829.11c0-6.16 5.22-11.13 11.71-11.13h138.26c0 4.58-.56 11.13-7.56 11.13-6.87 0-8.25 6.45-8.25 11.13Z"/&gt;&lt;/g&gt;&lt;g id="bio-30" transform="translate(20.152 -752.878)"&gt;&lt;path class="bio-st3" d="M129.71 840.24h-118C5.22 840.24 0 835.28 0 829.11c0-6.16 5.22-11.13 11.71-11.13h133.81c0 4.58-.56 11.13-7.56 11.13-6.87 0-8.25 6.45-8.25 11.13Z"/&gt;&lt;/g&gt;&lt;g id="bio-31" transform="translate(64.647 -714.332)"&gt;&lt;path class="bio-st1" d="M85.21 840.24h-73.5C5.22 840.24 0 835.28 0 829.11c0-6.16 5.22-11.13 11.71-11.13h89.31c0 4.58-.56 11.13-7.56 11.13-6.86 0-8.25 6.45-8.25 11.13Z"/&gt;&lt;/g&gt;&lt;g id="bio-32" transform="translate(149.865 -714.329)"&gt;&lt;path class="bio-st3" d="M15.81 817.98h73.51c6.48 0 11.7 4.97 11.7 11.13 0 6.17-5.22 11.13-11.7 11.13H0c0-4.57.56-11.13 7.56-11.13 6.86 0 8.25-6.45 8.25-11.13Z"/&gt;&lt;/g&gt;&lt;g id="bio-33" transform="translate(0 -21.737)"&gt;&lt;path class="bio-st4" d="M309.2 815.62c0-55.78-205.01-96.49-286.67-168.55C8.64 656.6 0 670.26 8.23 684.52c36.57 62.35 176.91 71.09 283.42 155.72 10.58-8.3 17.54-18.55 17.54-24.62h.01Z"/&gt;&lt;/g&gt;&lt;g id="bio-34" transform="translate(.653 -391.623)"&gt;&lt;path class="bio-st4" d="M309.2 815.62c0-55.78-205.01-96.49-286.67-168.55C8.64 656.6 0 670.26 8.23 684.52c36.57 62.35 176.91 71.09 283.42 155.72 10.58-8.3 17.54-18.55 17.54-24.62h.01Z"/&gt;&lt;/g&gt;&lt;g id="bio-35" transform="translate(0 -202.501)"&gt;&lt;path class="bio-st5" d="M309.2 815.62c0-55.78-205.01-96.49-286.67-168.55C8.64 656.6 0 670.26 8.23 684.52c36.57 62.35 176.91 71.09 283.42 155.72 10.58-8.3 17.54-18.55 17.54-24.62h.01Z"/&gt;&lt;/g&gt;&lt;g id="bio-36" transform="translate(3.496)"&gt;&lt;path class="bio-st5" d="M59.14 840.07c-15.29-8.95-29.07-18.39-40.45-28.44C7.7 819.17 0 829.29 1.33 840.24l57.81-.17Z"/&gt;&lt;/g&gt;&lt;g id="bio-37" transform="translate(4.578 -2.586)"&gt;&lt;path class="bio-st6" d="M0 840.24v-55.03c66.83-83.36 250.31-98.06 305.28-177.84v52.76C253.22 740.64 55.19 760.02 0 840.24Z"/&gt;&lt;/g&gt;&lt;g id="bio-38" transform="translate(1.104 -578.672)"&gt;&lt;path class="bio-st5" d="M309.2 815.62c0-55.78-205.01-96.49-286.67-168.55C8.64 656.6 0 670.26 8.23 684.52c36.57 62.35 176.91 71.09 283.42 155.72 10.58-8.3 17.55-18.55 17.55-24.62Z"/&gt;&lt;/g&gt;&lt;g id="bio-39" transform="translate(168.252 -766.195)"&gt;&lt;path class="bio-st4" d="M142.41 815.62c0-15.83-16.52-30.45-42.04-44.92L0 771.03C41.62 788.1 85.55 809 124.87 840.24c10.58-8.3 17.54-18.55 17.54-24.62Z"/&gt;&lt;/g&gt;&lt;g id="bio-40" transform="translate(5.682 -559.521)"&gt;&lt;path class="bio-st7" d="M0 840.24v-55.03c66.83-83.36 250.31-98.06 305.28-177.84v52.76C253.22 740.64 55.19 760.02 0 840.24Z"/&gt;&lt;/g&gt;&lt;g id="bio-41" transform="translate(5.208 -372.494)"&gt;&lt;path class="bio-st6" d="M0 840.24v-55.03c66.83-83.36 250.31-98.06 305.28-177.84v52.76C253.22 740.64 55.19 760.02 0 840.24Z"/&gt;&lt;/g&gt;&lt;g id="bio-42" transform="translate(4.578 -183.373)"&gt;&lt;path class="bio-st7" d="M0 840.24v-55.03c66.83-83.36 250.31-98.06 305.28-177.84v52.76C253.22 740.64 55.19 760.02 0 840.24Z"/&gt;&lt;/g&gt;&lt;g id="bio-43" transform="translate(249.095 -.086)"&gt;&lt;path class="bio-st7" d="M0 840.22c25.44-13.74 46.75-29.44 60.28-49.07v49.09L0 840.22Z"/&gt;&lt;/g&gt;&lt;g id="bio-44" transform="translate(6.04 -747.043)"&gt;&lt;path class="bio-st6" d="M0 840.24v-55.03c10.04-12.51 22.7-23.48 37.16-33.35l112.93-.09C88.41 776.22 27.05 800.92 0 840.24Z"/&gt;&lt;/g&gt;&lt;g id="bio-45" transform="translate(20.152 -561.345)"&gt;&lt;path class="bio-st3" d="M129.71 840.24h-118C5.22 840.24 0 835.28 0 829.11c0-6.16 5.22-11.13 11.71-11.13h133.81c0 4.58-.56 11.13-7.56 11.13-6.87 0-8.25 6.45-8.25 11.13Z"/&gt;&lt;/g&gt;&lt;g id="bio-46" transform="translate(64.647 -522.8)"&gt;&lt;path class="bio-st1" d="M85.21 840.24h-73.5C5.22 840.24 0 835.28 0 829.11c0-6.16 5.22-11.13 11.71-11.13h89.31c0 4.58-.56 11.13-7.56 11.13-6.86 0-8.25 6.45-8.25 11.13Z"/&gt;&lt;/g&gt;&lt;g id="bio-47" transform="translate(20.152 -369.025)"&gt;&lt;path class="bio-st3" d="M129.71 840.24h-118C5.22 840.24 0 835.28 0 829.11c0-6.16 5.22-11.13 11.71-11.13h133.81c0 4.58-.56 11.13-7.56 11.13-6.87 0-8.25 6.45-8.25 11.13Z"/&gt;&lt;/g&gt;&lt;g id="bio-48" transform="translate(64.647 -330.48)"&gt;&lt;path class="bio-st1" d="M85.21 840.24h-73.5C5.22 840.24 0 835.28 0 829.11c0-6.16 5.22-11.13 11.71-11.13h89.31c0 4.58-.56 11.13-7.56 11.13-6.86 0-8.25 6.45-8.25 11.13Z"/&gt;&lt;/g&gt;&lt;g id="bio-49" transform="translate(20.152 -176.704)"&gt;&lt;path class="bio-st3" d="M129.71 840.24h-118C5.22 840.24 0 835.28 0 829.11c0-6.16 5.22-11.13 11.71-11.13h133.81c0 4.58-.56 11.13-7.56 11.13-6.87 0-8.25 6.45-8.25 11.13Z"/&gt;&lt;/g&gt;&lt;g id="bio-50" transform="translate(64.647 -138.159)"&gt;&lt;path class="bio-st1" d="M85.21 840.24h-73.5C5.22 840.24 0 835.28 0 829.11c0-6.16 5.22-11.13 11.71-11.13h89.31c0 4.58-.56 11.13-7.56 11.13-6.86 0-8.25 6.45-8.25 11.13Z"/&gt;&lt;/g&gt;&lt;g id="bio-51" transform="translate(149.865 -61.471)"&gt;&lt;path class="bio-st2" d="M15.81 817.98h73.51c6.48 0 11.7 4.97 11.7 11.13 0 6.17-5.22 11.13-11.7 11.13H0c0-4.57.56-11.13 7.56-11.13 6.86 0 8.25-6.45 8.25-11.13Z"/&gt;&lt;/g&gt;&lt;g id="bio-52" transform="translate(149.865 -253.792)"&gt;&lt;path class="bio-st2" d="M15.81 817.98h73.51c6.48 0 11.7 4.97 11.7 11.13 0 6.17-5.22 11.13-11.7 11.13H0c0-4.57.56-11.13 7.56-11.13 6.86 0 8.25-6.45 8.25-11.13Z"/&gt;&lt;/g&gt;&lt;g id="bio-53" transform="translate(149.865 -446.112)"&gt;&lt;path class="bio-st2" d="M15.81 817.98h73.51c6.48 0 11.7 4.97 11.7 11.13 0 6.17-5.22 11.13-11.7 11.13H0c0-4.57.56-11.13 7.56-11.13 6.86 0 8.25-6.45 8.25-11.13Z"/&gt;&lt;/g&gt;&lt;g id="bio-54" transform="translate(149.865 -638.433)"&gt;&lt;path class="bio-st2" d="M15.81 817.98h73.51c6.48 0 11.7 4.97 11.7 11.13 0 6.17-5.22 11.13-11.7 11.13H0c0-4.57.56-11.13 7.56-11.13 6.86 0 8.25-6.45 8.25-11.13Z"/&gt;&lt;/g&gt;&lt;g id="bio-55" transform="translate(149.865 -791.42)"&gt;&lt;path class="bio-st8" d="M15.81 817.98h122.45c6.49 0 11.71 4.97 11.71 11.13 0 6.17-5.22 11.13-11.71 11.13H0c0-4.57.56-11.13 7.56-11.13 6.86 0 8.25-6.45 8.25-11.13Z"/&gt;&lt;/g&gt;&lt;g id="bio-56" transform="translate(149.865 -599.887)"&gt;&lt;path class="bio-st8" d="M15.81 817.98h122.45c6.49 0 11.71 4.97 11.71 11.13 0 6.17-5.22 11.13-11.71 11.13H0c0-4.57.56-11.13 7.56-11.13 6.86 0 8.25-6.45 8.25-11.13Z"/&gt;&lt;/g&gt;&lt;g id="bio-57" transform="translate(149.865 -407.567)"&gt;&lt;path class="bio-st8" d="M15.81 817.98h122.45c6.49 0 11.71 4.97 11.71 11.13 0 6.17-5.22 11.13-11.71 11.13H0c0-4.57.56-11.13 7.56-11.13 6.86 0 8.25-6.45 8.25-11.13Z"/&gt;&lt;/g&gt;&lt;g id="bio-58" transform="translate(149.865 -215.246)"&gt;&lt;path class="bio-st8" d="M15.81 817.98h122.45c6.49 0 11.71 4.97 11.71 11.13 0 6.17-5.22 11.13-11.71 11.13H0c0-4.57.56-11.13 7.56-11.13 6.86 0 8.25-6.45 8.25-11.13Z"/&gt;&lt;/g&gt;&lt;g id="bio-59" transform="translate(149.865 -22.926)"&gt;&lt;path class="bio-st8" d="M15.81 817.98h122.45c6.49 0 11.71 4.97 11.71 11.13 0 6.17-5.22 11.13-11.71 11.13H0c0-4.57.56-11.13 7.56-11.13 6.86 0 8.25-6.45 8.25-11.13Z"/&gt;&lt;/g&gt;&lt;/g&gt;&lt;/svg&gt;</v>
      </c>
      <c r="DA20" s="1" t="s">
        <v>1</v>
      </c>
      <c r="DN20" s="1" t="s">
        <v>58</v>
      </c>
      <c r="DO20" s="1" t="s">
        <v>58</v>
      </c>
    </row>
    <row r="21" spans="1:119" x14ac:dyDescent="0.4">
      <c r="BF21" s="1" t="s">
        <v>53</v>
      </c>
      <c r="BG21" s="1" t="s">
        <v>54</v>
      </c>
      <c r="BH21" s="1" t="s">
        <v>1</v>
      </c>
      <c r="BI21" s="1">
        <v>31</v>
      </c>
      <c r="BJ21" s="1" t="s">
        <v>12</v>
      </c>
      <c r="BK21" s="1" t="s">
        <v>3</v>
      </c>
      <c r="BL21" s="1" t="s">
        <v>31</v>
      </c>
      <c r="BM21" s="1" t="s">
        <v>5</v>
      </c>
      <c r="BN21" s="1" t="s">
        <v>14</v>
      </c>
      <c r="BO21" s="1" t="s">
        <v>12</v>
      </c>
      <c r="BP21" s="1">
        <v>1</v>
      </c>
      <c r="BQ21" s="1" t="s">
        <v>12</v>
      </c>
      <c r="BR21" s="1" t="s">
        <v>32</v>
      </c>
      <c r="BS21" s="1" t="s">
        <v>12</v>
      </c>
      <c r="BT21" s="1" t="s">
        <v>33</v>
      </c>
      <c r="BU21" s="1" t="s">
        <v>12</v>
      </c>
      <c r="BV21" s="1">
        <v>4</v>
      </c>
      <c r="BW21" s="1" t="s">
        <v>7</v>
      </c>
      <c r="BX21" s="1" t="s">
        <v>34</v>
      </c>
      <c r="BY21" s="1" t="s">
        <v>5</v>
      </c>
      <c r="BZ21" s="1" t="s">
        <v>19</v>
      </c>
      <c r="CA21" s="1" t="s">
        <v>12</v>
      </c>
      <c r="CB21" s="1">
        <v>3</v>
      </c>
      <c r="CC21" s="1" t="s">
        <v>1</v>
      </c>
      <c r="CD21" s="1" t="s">
        <v>1</v>
      </c>
      <c r="CE21" s="1" t="s">
        <v>1</v>
      </c>
      <c r="CF21" s="1" t="s">
        <v>1</v>
      </c>
      <c r="CG21" s="1" t="s">
        <v>1</v>
      </c>
      <c r="CH21" s="1" t="s">
        <v>1</v>
      </c>
      <c r="CI21" s="1" t="s">
        <v>7</v>
      </c>
      <c r="CJ21" s="1" t="s">
        <v>26</v>
      </c>
    </row>
    <row r="22" spans="1:119" x14ac:dyDescent="0.4">
      <c r="C22" s="1" t="s">
        <v>69</v>
      </c>
      <c r="D22" s="1" t="s">
        <v>1</v>
      </c>
      <c r="BF22" s="1" t="s">
        <v>53</v>
      </c>
      <c r="BG22" s="1" t="s">
        <v>54</v>
      </c>
      <c r="BH22" s="1" t="s">
        <v>30</v>
      </c>
      <c r="BI22" s="1">
        <v>31</v>
      </c>
      <c r="BK22" s="1" t="s">
        <v>3</v>
      </c>
      <c r="BL22" s="1" t="s">
        <v>31</v>
      </c>
      <c r="BM22" s="1" t="s">
        <v>5</v>
      </c>
      <c r="BN22" s="1" t="s">
        <v>14</v>
      </c>
      <c r="BO22" s="1" t="s">
        <v>12</v>
      </c>
      <c r="BP22" s="1">
        <v>1</v>
      </c>
      <c r="BQ22" s="1" t="s">
        <v>12</v>
      </c>
      <c r="BR22" s="1" t="s">
        <v>32</v>
      </c>
      <c r="BS22" s="1" t="s">
        <v>12</v>
      </c>
      <c r="BT22" s="1" t="s">
        <v>33</v>
      </c>
      <c r="BU22" s="1" t="s">
        <v>12</v>
      </c>
      <c r="BV22" s="1">
        <v>4</v>
      </c>
      <c r="BW22" s="1" t="s">
        <v>7</v>
      </c>
      <c r="BX22" s="1" t="s">
        <v>34</v>
      </c>
      <c r="BY22" s="1" t="s">
        <v>5</v>
      </c>
      <c r="BZ22" s="1" t="s">
        <v>19</v>
      </c>
      <c r="CA22" s="1" t="s">
        <v>12</v>
      </c>
      <c r="CB22" s="1">
        <v>3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7</v>
      </c>
      <c r="CJ22" s="1" t="s">
        <v>26</v>
      </c>
      <c r="CL22" s="1" t="s">
        <v>49</v>
      </c>
      <c r="CM22" s="1" t="s">
        <v>12</v>
      </c>
      <c r="CN22" s="1" t="s">
        <v>50</v>
      </c>
      <c r="CO22" s="1" t="s">
        <v>51</v>
      </c>
      <c r="CP22" s="1" t="s">
        <v>52</v>
      </c>
      <c r="CQ22" s="1" t="s">
        <v>12</v>
      </c>
      <c r="CR22" s="1" t="str">
        <f>BG22</f>
        <v>grid__item_item-</v>
      </c>
      <c r="CS22" s="1" t="str">
        <f>BH22</f>
        <v>v</v>
      </c>
      <c r="CT22" s="1">
        <f>BI22</f>
        <v>31</v>
      </c>
      <c r="CU22" s="1" t="s">
        <v>51</v>
      </c>
      <c r="CV22" s="1" t="s">
        <v>55</v>
      </c>
      <c r="CW22" s="1" t="s">
        <v>60</v>
      </c>
      <c r="CY22" s="1" t="s">
        <v>56</v>
      </c>
      <c r="DB22" s="1" t="str">
        <f>BN22</f>
        <v>col</v>
      </c>
      <c r="DC22" s="1" t="str">
        <f>BO22</f>
        <v>^</v>
      </c>
      <c r="DD22" s="1">
        <f>BP22</f>
        <v>1</v>
      </c>
      <c r="DE22" s="1" t="s">
        <v>7</v>
      </c>
      <c r="DF22" s="1" t="s">
        <v>12</v>
      </c>
      <c r="DG22" s="1" t="str">
        <f>BZ22</f>
        <v>row</v>
      </c>
      <c r="DH22" s="1" t="str">
        <f>CA22</f>
        <v>^</v>
      </c>
      <c r="DI22" s="1">
        <f>CB22</f>
        <v>3</v>
      </c>
      <c r="DJ22" s="1" t="s">
        <v>7</v>
      </c>
      <c r="DK22" s="1" t="s">
        <v>12</v>
      </c>
      <c r="DL22" s="1" t="str">
        <f>C22</f>
        <v>Jelly jujubes marshmallow donut.</v>
      </c>
      <c r="DM22" s="1" t="s">
        <v>57</v>
      </c>
      <c r="DN22" s="1" t="s">
        <v>58</v>
      </c>
      <c r="DO22" s="1" t="s">
        <v>58</v>
      </c>
    </row>
    <row r="23" spans="1:119" x14ac:dyDescent="0.4">
      <c r="D23" s="1" t="s">
        <v>1</v>
      </c>
      <c r="BF23" s="1" t="s">
        <v>53</v>
      </c>
      <c r="BG23" s="1" t="s">
        <v>54</v>
      </c>
      <c r="BH23" s="1" t="s">
        <v>1</v>
      </c>
      <c r="BI23" s="1">
        <v>32</v>
      </c>
      <c r="BJ23" s="1" t="s">
        <v>12</v>
      </c>
      <c r="BK23" s="1" t="s">
        <v>3</v>
      </c>
      <c r="BL23" s="1" t="s">
        <v>31</v>
      </c>
      <c r="BM23" s="1" t="s">
        <v>5</v>
      </c>
      <c r="BN23" s="1" t="s">
        <v>14</v>
      </c>
      <c r="BO23" s="1" t="s">
        <v>12</v>
      </c>
      <c r="BP23" s="1">
        <v>9</v>
      </c>
      <c r="BQ23" s="1" t="s">
        <v>12</v>
      </c>
      <c r="BR23" s="1" t="s">
        <v>32</v>
      </c>
      <c r="BS23" s="1" t="s">
        <v>12</v>
      </c>
      <c r="BT23" s="1" t="s">
        <v>33</v>
      </c>
      <c r="BU23" s="1" t="s">
        <v>12</v>
      </c>
      <c r="BV23" s="1">
        <v>4</v>
      </c>
      <c r="BW23" s="1" t="s">
        <v>7</v>
      </c>
      <c r="BX23" s="1" t="s">
        <v>34</v>
      </c>
      <c r="BY23" s="1" t="s">
        <v>5</v>
      </c>
      <c r="BZ23" s="1" t="s">
        <v>19</v>
      </c>
      <c r="CA23" s="1" t="s">
        <v>12</v>
      </c>
      <c r="CB23" s="1">
        <v>3</v>
      </c>
      <c r="CC23" s="1" t="s">
        <v>1</v>
      </c>
      <c r="CD23" s="1" t="s">
        <v>1</v>
      </c>
      <c r="CE23" s="1" t="s">
        <v>1</v>
      </c>
      <c r="CF23" s="1" t="s">
        <v>1</v>
      </c>
      <c r="CG23" s="1" t="s">
        <v>1</v>
      </c>
      <c r="CH23" s="1" t="s">
        <v>1</v>
      </c>
      <c r="CI23" s="1" t="s">
        <v>7</v>
      </c>
      <c r="CJ23" s="1" t="s">
        <v>26</v>
      </c>
    </row>
    <row r="24" spans="1:119" x14ac:dyDescent="0.4">
      <c r="C24" s="1" t="s">
        <v>77</v>
      </c>
      <c r="D24" s="1" t="s">
        <v>1</v>
      </c>
      <c r="BF24" s="1" t="s">
        <v>53</v>
      </c>
      <c r="BG24" s="1" t="s">
        <v>54</v>
      </c>
      <c r="BH24" s="1" t="s">
        <v>30</v>
      </c>
      <c r="BI24" s="1">
        <v>32</v>
      </c>
      <c r="BK24" s="1" t="s">
        <v>3</v>
      </c>
      <c r="BL24" s="1" t="s">
        <v>31</v>
      </c>
      <c r="BM24" s="1" t="s">
        <v>5</v>
      </c>
      <c r="BN24" s="1" t="s">
        <v>14</v>
      </c>
      <c r="BO24" s="1" t="s">
        <v>12</v>
      </c>
      <c r="BP24" s="1">
        <v>9</v>
      </c>
      <c r="BQ24" s="1" t="s">
        <v>12</v>
      </c>
      <c r="BR24" s="1" t="s">
        <v>32</v>
      </c>
      <c r="BS24" s="1" t="s">
        <v>12</v>
      </c>
      <c r="BT24" s="1" t="s">
        <v>33</v>
      </c>
      <c r="BU24" s="1" t="s">
        <v>12</v>
      </c>
      <c r="BV24" s="1">
        <v>4</v>
      </c>
      <c r="BW24" s="1" t="s">
        <v>7</v>
      </c>
      <c r="BX24" s="1" t="s">
        <v>34</v>
      </c>
      <c r="BY24" s="1" t="s">
        <v>5</v>
      </c>
      <c r="BZ24" s="1" t="s">
        <v>19</v>
      </c>
      <c r="CA24" s="1" t="s">
        <v>12</v>
      </c>
      <c r="CB24" s="1">
        <v>3</v>
      </c>
      <c r="CC24" s="1" t="s">
        <v>1</v>
      </c>
      <c r="CD24" s="1" t="s">
        <v>1</v>
      </c>
      <c r="CE24" s="1" t="s">
        <v>1</v>
      </c>
      <c r="CF24" s="1" t="s">
        <v>1</v>
      </c>
      <c r="CG24" s="1" t="s">
        <v>1</v>
      </c>
      <c r="CH24" s="1" t="s">
        <v>1</v>
      </c>
      <c r="CI24" s="1" t="s">
        <v>7</v>
      </c>
      <c r="CJ24" s="1" t="s">
        <v>26</v>
      </c>
      <c r="CL24" s="1" t="s">
        <v>49</v>
      </c>
      <c r="CM24" s="1" t="s">
        <v>12</v>
      </c>
      <c r="CN24" s="1" t="s">
        <v>50</v>
      </c>
      <c r="CO24" s="1" t="s">
        <v>51</v>
      </c>
      <c r="CP24" s="1" t="s">
        <v>52</v>
      </c>
      <c r="CQ24" s="1" t="s">
        <v>12</v>
      </c>
      <c r="CR24" s="1" t="str">
        <f>BG24</f>
        <v>grid__item_item-</v>
      </c>
      <c r="CS24" s="1" t="str">
        <f>BH24</f>
        <v>v</v>
      </c>
      <c r="CT24" s="1">
        <f>BI24</f>
        <v>32</v>
      </c>
      <c r="CU24" s="1" t="s">
        <v>51</v>
      </c>
      <c r="CV24" s="1" t="s">
        <v>55</v>
      </c>
      <c r="CW24" s="1" t="s">
        <v>60</v>
      </c>
      <c r="CY24" s="1" t="s">
        <v>56</v>
      </c>
      <c r="DB24" s="1" t="str">
        <f>BN24</f>
        <v>col</v>
      </c>
      <c r="DC24" s="1" t="str">
        <f>BO24</f>
        <v>^</v>
      </c>
      <c r="DD24" s="1">
        <f>BP24</f>
        <v>9</v>
      </c>
      <c r="DE24" s="1" t="s">
        <v>7</v>
      </c>
      <c r="DF24" s="1" t="s">
        <v>12</v>
      </c>
      <c r="DG24" s="1" t="str">
        <f>BZ24</f>
        <v>row</v>
      </c>
      <c r="DH24" s="1" t="str">
        <f>CA24</f>
        <v>^</v>
      </c>
      <c r="DI24" s="1">
        <f>CB24</f>
        <v>3</v>
      </c>
      <c r="DJ24" s="1" t="s">
        <v>7</v>
      </c>
      <c r="DK24" s="1" t="s">
        <v>12</v>
      </c>
      <c r="DL24" s="1" t="str">
        <f>C24</f>
        <v>Wafer cheesecake lollipop fruitcake.</v>
      </c>
      <c r="DM24" s="1" t="s">
        <v>57</v>
      </c>
      <c r="DN24" s="1" t="s">
        <v>58</v>
      </c>
      <c r="DO24" s="1" t="s">
        <v>58</v>
      </c>
    </row>
    <row r="25" spans="1:119" x14ac:dyDescent="0.4">
      <c r="D25" s="1" t="s">
        <v>1</v>
      </c>
      <c r="BF25" s="1" t="s">
        <v>53</v>
      </c>
      <c r="BG25" s="1" t="s">
        <v>54</v>
      </c>
      <c r="BH25" s="1" t="s">
        <v>1</v>
      </c>
      <c r="BI25" s="1">
        <v>41</v>
      </c>
      <c r="BJ25" s="1" t="s">
        <v>12</v>
      </c>
      <c r="BK25" s="1" t="s">
        <v>3</v>
      </c>
      <c r="BL25" s="1" t="s">
        <v>31</v>
      </c>
      <c r="BM25" s="1" t="s">
        <v>5</v>
      </c>
      <c r="BN25" s="1" t="s">
        <v>14</v>
      </c>
      <c r="BO25" s="1" t="s">
        <v>12</v>
      </c>
      <c r="BP25" s="1">
        <v>1</v>
      </c>
      <c r="BQ25" s="1" t="s">
        <v>12</v>
      </c>
      <c r="BR25" s="1" t="s">
        <v>32</v>
      </c>
      <c r="BS25" s="1" t="s">
        <v>12</v>
      </c>
      <c r="BT25" s="1" t="s">
        <v>33</v>
      </c>
      <c r="BU25" s="1" t="s">
        <v>12</v>
      </c>
      <c r="BV25" s="1">
        <v>4</v>
      </c>
      <c r="BW25" s="1" t="s">
        <v>7</v>
      </c>
      <c r="BX25" s="1" t="s">
        <v>34</v>
      </c>
      <c r="BY25" s="1" t="s">
        <v>5</v>
      </c>
      <c r="BZ25" s="1" t="s">
        <v>19</v>
      </c>
      <c r="CA25" s="1" t="s">
        <v>12</v>
      </c>
      <c r="CB25" s="1">
        <v>4</v>
      </c>
      <c r="CC25" s="1" t="s">
        <v>1</v>
      </c>
      <c r="CD25" s="1" t="s">
        <v>1</v>
      </c>
      <c r="CE25" s="1" t="s">
        <v>1</v>
      </c>
      <c r="CF25" s="1" t="s">
        <v>1</v>
      </c>
      <c r="CG25" s="1" t="s">
        <v>1</v>
      </c>
      <c r="CH25" s="1" t="s">
        <v>1</v>
      </c>
      <c r="CI25" s="1" t="s">
        <v>7</v>
      </c>
      <c r="CJ25" s="1" t="s">
        <v>26</v>
      </c>
    </row>
    <row r="26" spans="1:119" x14ac:dyDescent="0.4">
      <c r="C26" s="1" t="s">
        <v>70</v>
      </c>
      <c r="D26" s="1" t="s">
        <v>1</v>
      </c>
      <c r="BF26" s="1" t="s">
        <v>53</v>
      </c>
      <c r="BG26" s="1" t="s">
        <v>54</v>
      </c>
      <c r="BH26" s="1" t="s">
        <v>30</v>
      </c>
      <c r="BI26" s="1">
        <v>41</v>
      </c>
      <c r="BK26" s="1" t="s">
        <v>3</v>
      </c>
      <c r="BL26" s="1" t="s">
        <v>31</v>
      </c>
      <c r="BM26" s="1" t="s">
        <v>5</v>
      </c>
      <c r="BN26" s="1" t="s">
        <v>14</v>
      </c>
      <c r="BO26" s="1" t="s">
        <v>12</v>
      </c>
      <c r="BP26" s="1">
        <v>1</v>
      </c>
      <c r="BQ26" s="1" t="s">
        <v>12</v>
      </c>
      <c r="BR26" s="1" t="s">
        <v>32</v>
      </c>
      <c r="BS26" s="1" t="s">
        <v>12</v>
      </c>
      <c r="BT26" s="1" t="s">
        <v>33</v>
      </c>
      <c r="BU26" s="1" t="s">
        <v>12</v>
      </c>
      <c r="BV26" s="1">
        <v>4</v>
      </c>
      <c r="BW26" s="1" t="s">
        <v>7</v>
      </c>
      <c r="BX26" s="1" t="s">
        <v>34</v>
      </c>
      <c r="BY26" s="1" t="s">
        <v>5</v>
      </c>
      <c r="BZ26" s="1" t="s">
        <v>19</v>
      </c>
      <c r="CA26" s="1" t="s">
        <v>12</v>
      </c>
      <c r="CB26" s="1">
        <v>4</v>
      </c>
      <c r="CC26" s="1" t="s">
        <v>1</v>
      </c>
      <c r="CD26" s="1" t="s">
        <v>1</v>
      </c>
      <c r="CE26" s="1" t="s">
        <v>1</v>
      </c>
      <c r="CF26" s="1" t="s">
        <v>1</v>
      </c>
      <c r="CG26" s="1" t="s">
        <v>1</v>
      </c>
      <c r="CH26" s="1" t="s">
        <v>1</v>
      </c>
      <c r="CI26" s="1" t="s">
        <v>7</v>
      </c>
      <c r="CJ26" s="1" t="s">
        <v>26</v>
      </c>
      <c r="CL26" s="1" t="s">
        <v>49</v>
      </c>
      <c r="CM26" s="1" t="s">
        <v>12</v>
      </c>
      <c r="CN26" s="1" t="s">
        <v>50</v>
      </c>
      <c r="CO26" s="1" t="s">
        <v>51</v>
      </c>
      <c r="CP26" s="1" t="s">
        <v>52</v>
      </c>
      <c r="CQ26" s="1" t="s">
        <v>12</v>
      </c>
      <c r="CR26" s="1" t="str">
        <f>BG26</f>
        <v>grid__item_item-</v>
      </c>
      <c r="CS26" s="1" t="str">
        <f>BH26</f>
        <v>v</v>
      </c>
      <c r="CT26" s="1">
        <f>BI26</f>
        <v>41</v>
      </c>
      <c r="CU26" s="1" t="s">
        <v>51</v>
      </c>
      <c r="CV26" s="1" t="s">
        <v>55</v>
      </c>
      <c r="CW26" s="1" t="s">
        <v>60</v>
      </c>
      <c r="CY26" s="1" t="s">
        <v>56</v>
      </c>
      <c r="DB26" s="1" t="str">
        <f>BN26</f>
        <v>col</v>
      </c>
      <c r="DC26" s="1" t="str">
        <f>BO26</f>
        <v>^</v>
      </c>
      <c r="DD26" s="1">
        <f>BP26</f>
        <v>1</v>
      </c>
      <c r="DE26" s="1" t="s">
        <v>7</v>
      </c>
      <c r="DF26" s="1" t="s">
        <v>12</v>
      </c>
      <c r="DG26" s="1" t="str">
        <f>BZ26</f>
        <v>row</v>
      </c>
      <c r="DH26" s="1" t="str">
        <f>CA26</f>
        <v>^</v>
      </c>
      <c r="DI26" s="1">
        <f>CB26</f>
        <v>4</v>
      </c>
      <c r="DJ26" s="1" t="s">
        <v>7</v>
      </c>
      <c r="DK26" s="1" t="s">
        <v>12</v>
      </c>
      <c r="DL26" s="1" t="str">
        <f>C26</f>
        <v>Pudding croissant biscuit icing.</v>
      </c>
      <c r="DM26" s="1" t="s">
        <v>57</v>
      </c>
      <c r="DN26" s="1" t="s">
        <v>58</v>
      </c>
      <c r="DO26" s="1" t="s">
        <v>58</v>
      </c>
    </row>
    <row r="27" spans="1:119" x14ac:dyDescent="0.4">
      <c r="D27" s="1" t="s">
        <v>1</v>
      </c>
      <c r="BF27" s="1" t="s">
        <v>53</v>
      </c>
      <c r="BG27" s="1" t="s">
        <v>54</v>
      </c>
      <c r="BH27" s="1" t="s">
        <v>1</v>
      </c>
      <c r="BI27" s="1">
        <v>42</v>
      </c>
      <c r="BJ27" s="1" t="s">
        <v>12</v>
      </c>
      <c r="BK27" s="1" t="s">
        <v>3</v>
      </c>
      <c r="BL27" s="1" t="s">
        <v>31</v>
      </c>
      <c r="BM27" s="1" t="s">
        <v>5</v>
      </c>
      <c r="BN27" s="1" t="s">
        <v>14</v>
      </c>
      <c r="BO27" s="1" t="s">
        <v>12</v>
      </c>
      <c r="BP27" s="1">
        <v>9</v>
      </c>
      <c r="BQ27" s="1" t="s">
        <v>12</v>
      </c>
      <c r="BR27" s="1" t="s">
        <v>32</v>
      </c>
      <c r="BS27" s="1" t="s">
        <v>12</v>
      </c>
      <c r="BT27" s="1" t="s">
        <v>33</v>
      </c>
      <c r="BU27" s="1" t="s">
        <v>12</v>
      </c>
      <c r="BV27" s="1">
        <v>4</v>
      </c>
      <c r="BW27" s="1" t="s">
        <v>7</v>
      </c>
      <c r="BX27" s="1" t="s">
        <v>34</v>
      </c>
      <c r="BY27" s="1" t="s">
        <v>5</v>
      </c>
      <c r="BZ27" s="1" t="s">
        <v>19</v>
      </c>
      <c r="CA27" s="1" t="s">
        <v>12</v>
      </c>
      <c r="CB27" s="1">
        <v>4</v>
      </c>
      <c r="CC27" s="1" t="s">
        <v>1</v>
      </c>
      <c r="CD27" s="1" t="s">
        <v>1</v>
      </c>
      <c r="CE27" s="1" t="s">
        <v>1</v>
      </c>
      <c r="CF27" s="1" t="s">
        <v>1</v>
      </c>
      <c r="CG27" s="1" t="s">
        <v>1</v>
      </c>
      <c r="CH27" s="1" t="s">
        <v>1</v>
      </c>
      <c r="CI27" s="1" t="s">
        <v>7</v>
      </c>
      <c r="CJ27" s="1" t="s">
        <v>26</v>
      </c>
    </row>
    <row r="28" spans="1:119" x14ac:dyDescent="0.4">
      <c r="C28" s="1" t="s">
        <v>78</v>
      </c>
      <c r="D28" s="1" t="s">
        <v>1</v>
      </c>
      <c r="BF28" s="1" t="s">
        <v>53</v>
      </c>
      <c r="BG28" s="1" t="s">
        <v>54</v>
      </c>
      <c r="BH28" s="1" t="s">
        <v>30</v>
      </c>
      <c r="BI28" s="1">
        <v>42</v>
      </c>
      <c r="BK28" s="1" t="s">
        <v>3</v>
      </c>
      <c r="BL28" s="1" t="s">
        <v>31</v>
      </c>
      <c r="BM28" s="1" t="s">
        <v>5</v>
      </c>
      <c r="BN28" s="1" t="s">
        <v>14</v>
      </c>
      <c r="BO28" s="1" t="s">
        <v>12</v>
      </c>
      <c r="BP28" s="1">
        <v>9</v>
      </c>
      <c r="BQ28" s="1" t="s">
        <v>12</v>
      </c>
      <c r="BR28" s="1" t="s">
        <v>32</v>
      </c>
      <c r="BS28" s="1" t="s">
        <v>12</v>
      </c>
      <c r="BT28" s="1" t="s">
        <v>33</v>
      </c>
      <c r="BU28" s="1" t="s">
        <v>12</v>
      </c>
      <c r="BV28" s="1">
        <v>4</v>
      </c>
      <c r="BW28" s="1" t="s">
        <v>7</v>
      </c>
      <c r="BX28" s="1" t="s">
        <v>34</v>
      </c>
      <c r="BY28" s="1" t="s">
        <v>5</v>
      </c>
      <c r="BZ28" s="1" t="s">
        <v>19</v>
      </c>
      <c r="CA28" s="1" t="s">
        <v>12</v>
      </c>
      <c r="CB28" s="1">
        <v>4</v>
      </c>
      <c r="CC28" s="1" t="s">
        <v>1</v>
      </c>
      <c r="CD28" s="1" t="s">
        <v>1</v>
      </c>
      <c r="CE28" s="1" t="s">
        <v>1</v>
      </c>
      <c r="CF28" s="1" t="s">
        <v>1</v>
      </c>
      <c r="CG28" s="1" t="s">
        <v>1</v>
      </c>
      <c r="CH28" s="1" t="s">
        <v>1</v>
      </c>
      <c r="CI28" s="1" t="s">
        <v>7</v>
      </c>
      <c r="CJ28" s="1" t="s">
        <v>26</v>
      </c>
      <c r="CL28" s="1" t="s">
        <v>49</v>
      </c>
      <c r="CM28" s="1" t="s">
        <v>12</v>
      </c>
      <c r="CN28" s="1" t="s">
        <v>50</v>
      </c>
      <c r="CO28" s="1" t="s">
        <v>51</v>
      </c>
      <c r="CP28" s="1" t="s">
        <v>52</v>
      </c>
      <c r="CQ28" s="1" t="s">
        <v>12</v>
      </c>
      <c r="CR28" s="1" t="str">
        <f>BG28</f>
        <v>grid__item_item-</v>
      </c>
      <c r="CS28" s="1" t="str">
        <f>BH28</f>
        <v>v</v>
      </c>
      <c r="CT28" s="1">
        <f>BI28</f>
        <v>42</v>
      </c>
      <c r="CU28" s="1" t="s">
        <v>51</v>
      </c>
      <c r="CV28" s="1" t="s">
        <v>55</v>
      </c>
      <c r="CW28" s="1" t="s">
        <v>60</v>
      </c>
      <c r="CY28" s="1" t="s">
        <v>56</v>
      </c>
      <c r="DB28" s="1" t="str">
        <f>BN28</f>
        <v>col</v>
      </c>
      <c r="DC28" s="1" t="str">
        <f>BO28</f>
        <v>^</v>
      </c>
      <c r="DD28" s="1">
        <f>BP28</f>
        <v>9</v>
      </c>
      <c r="DE28" s="1" t="s">
        <v>7</v>
      </c>
      <c r="DF28" s="1" t="s">
        <v>12</v>
      </c>
      <c r="DG28" s="1" t="str">
        <f>BZ28</f>
        <v>row</v>
      </c>
      <c r="DH28" s="1" t="str">
        <f>CA28</f>
        <v>^</v>
      </c>
      <c r="DI28" s="1">
        <f>CB28</f>
        <v>4</v>
      </c>
      <c r="DJ28" s="1" t="s">
        <v>7</v>
      </c>
      <c r="DK28" s="1" t="s">
        <v>12</v>
      </c>
      <c r="DL28" s="1" t="str">
        <f>C28</f>
        <v>Gummi bears bonbon.</v>
      </c>
      <c r="DM28" s="1" t="s">
        <v>57</v>
      </c>
      <c r="DN28" s="1" t="s">
        <v>58</v>
      </c>
      <c r="DO28" s="1" t="s">
        <v>58</v>
      </c>
    </row>
    <row r="29" spans="1:119" x14ac:dyDescent="0.4">
      <c r="D29" s="1" t="s">
        <v>1</v>
      </c>
      <c r="BF29" s="1" t="s">
        <v>53</v>
      </c>
      <c r="BG29" s="1" t="s">
        <v>54</v>
      </c>
      <c r="BH29" s="1" t="s">
        <v>1</v>
      </c>
      <c r="BI29" s="1">
        <v>51</v>
      </c>
      <c r="BJ29" s="1" t="s">
        <v>12</v>
      </c>
      <c r="BK29" s="1" t="s">
        <v>3</v>
      </c>
      <c r="BL29" s="1" t="s">
        <v>31</v>
      </c>
      <c r="BM29" s="1" t="s">
        <v>5</v>
      </c>
      <c r="BN29" s="1" t="s">
        <v>14</v>
      </c>
      <c r="BO29" s="1" t="s">
        <v>12</v>
      </c>
      <c r="BP29" s="1">
        <v>1</v>
      </c>
      <c r="BQ29" s="1" t="s">
        <v>12</v>
      </c>
      <c r="BR29" s="1" t="s">
        <v>32</v>
      </c>
      <c r="BS29" s="1" t="s">
        <v>12</v>
      </c>
      <c r="BT29" s="1" t="s">
        <v>33</v>
      </c>
      <c r="BU29" s="1" t="s">
        <v>12</v>
      </c>
      <c r="BV29" s="1">
        <v>4</v>
      </c>
      <c r="BW29" s="1" t="s">
        <v>7</v>
      </c>
      <c r="BX29" s="1" t="s">
        <v>34</v>
      </c>
      <c r="BY29" s="1" t="s">
        <v>5</v>
      </c>
      <c r="BZ29" s="1" t="s">
        <v>19</v>
      </c>
      <c r="CA29" s="1" t="s">
        <v>12</v>
      </c>
      <c r="CB29" s="1">
        <v>5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7</v>
      </c>
      <c r="CJ29" s="1" t="s">
        <v>26</v>
      </c>
    </row>
    <row r="30" spans="1:119" x14ac:dyDescent="0.4">
      <c r="C30" s="1" t="s">
        <v>71</v>
      </c>
      <c r="D30" s="1" t="s">
        <v>1</v>
      </c>
      <c r="BF30" s="1" t="s">
        <v>53</v>
      </c>
      <c r="BG30" s="1" t="s">
        <v>54</v>
      </c>
      <c r="BH30" s="1" t="s">
        <v>30</v>
      </c>
      <c r="BI30" s="1">
        <v>51</v>
      </c>
      <c r="BK30" s="1" t="s">
        <v>3</v>
      </c>
      <c r="BL30" s="1" t="s">
        <v>31</v>
      </c>
      <c r="BM30" s="1" t="s">
        <v>5</v>
      </c>
      <c r="BN30" s="1" t="s">
        <v>14</v>
      </c>
      <c r="BO30" s="1" t="s">
        <v>12</v>
      </c>
      <c r="BP30" s="1">
        <v>1</v>
      </c>
      <c r="BQ30" s="1" t="s">
        <v>12</v>
      </c>
      <c r="BR30" s="1" t="s">
        <v>32</v>
      </c>
      <c r="BS30" s="1" t="s">
        <v>12</v>
      </c>
      <c r="BT30" s="1" t="s">
        <v>33</v>
      </c>
      <c r="BU30" s="1" t="s">
        <v>12</v>
      </c>
      <c r="BV30" s="1">
        <v>4</v>
      </c>
      <c r="BW30" s="1" t="s">
        <v>7</v>
      </c>
      <c r="BX30" s="1" t="s">
        <v>34</v>
      </c>
      <c r="BY30" s="1" t="s">
        <v>5</v>
      </c>
      <c r="BZ30" s="1" t="s">
        <v>19</v>
      </c>
      <c r="CA30" s="1" t="s">
        <v>12</v>
      </c>
      <c r="CB30" s="1">
        <v>5</v>
      </c>
      <c r="CC30" s="1" t="s">
        <v>1</v>
      </c>
      <c r="CD30" s="1" t="s">
        <v>1</v>
      </c>
      <c r="CE30" s="1" t="s">
        <v>1</v>
      </c>
      <c r="CF30" s="1" t="s">
        <v>1</v>
      </c>
      <c r="CG30" s="1" t="s">
        <v>1</v>
      </c>
      <c r="CH30" s="1" t="s">
        <v>1</v>
      </c>
      <c r="CI30" s="1" t="s">
        <v>7</v>
      </c>
      <c r="CJ30" s="1" t="s">
        <v>26</v>
      </c>
      <c r="CL30" s="1" t="s">
        <v>49</v>
      </c>
      <c r="CM30" s="1" t="s">
        <v>12</v>
      </c>
      <c r="CN30" s="1" t="s">
        <v>50</v>
      </c>
      <c r="CO30" s="1" t="s">
        <v>51</v>
      </c>
      <c r="CP30" s="1" t="s">
        <v>52</v>
      </c>
      <c r="CQ30" s="1" t="s">
        <v>12</v>
      </c>
      <c r="CR30" s="1" t="str">
        <f>BG30</f>
        <v>grid__item_item-</v>
      </c>
      <c r="CS30" s="1" t="str">
        <f>BH30</f>
        <v>v</v>
      </c>
      <c r="CT30" s="1">
        <f>BI30</f>
        <v>51</v>
      </c>
      <c r="CU30" s="1" t="s">
        <v>51</v>
      </c>
      <c r="CV30" s="1" t="s">
        <v>55</v>
      </c>
      <c r="CW30" s="1" t="s">
        <v>60</v>
      </c>
      <c r="CY30" s="1" t="s">
        <v>56</v>
      </c>
      <c r="DB30" s="1" t="str">
        <f>BN30</f>
        <v>col</v>
      </c>
      <c r="DC30" s="1" t="str">
        <f>BO30</f>
        <v>^</v>
      </c>
      <c r="DD30" s="1">
        <f>BP30</f>
        <v>1</v>
      </c>
      <c r="DE30" s="1" t="s">
        <v>7</v>
      </c>
      <c r="DF30" s="1" t="s">
        <v>12</v>
      </c>
      <c r="DG30" s="1" t="str">
        <f>BZ30</f>
        <v>row</v>
      </c>
      <c r="DH30" s="1" t="str">
        <f>CA30</f>
        <v>^</v>
      </c>
      <c r="DI30" s="1">
        <f>CB30</f>
        <v>5</v>
      </c>
      <c r="DJ30" s="1" t="s">
        <v>7</v>
      </c>
      <c r="DK30" s="1" t="s">
        <v>12</v>
      </c>
      <c r="DL30" s="1" t="str">
        <f>C30</f>
        <v>Gingerbread biscuit gummies cupcake.</v>
      </c>
      <c r="DM30" s="1" t="s">
        <v>57</v>
      </c>
      <c r="DN30" s="1" t="s">
        <v>58</v>
      </c>
      <c r="DO30" s="1" t="s">
        <v>58</v>
      </c>
    </row>
    <row r="31" spans="1:119" x14ac:dyDescent="0.4">
      <c r="D31" s="1" t="s">
        <v>1</v>
      </c>
      <c r="BF31" s="1" t="s">
        <v>53</v>
      </c>
      <c r="BG31" s="1" t="s">
        <v>54</v>
      </c>
      <c r="BH31" s="1" t="s">
        <v>1</v>
      </c>
      <c r="BI31" s="1">
        <v>52</v>
      </c>
      <c r="BJ31" s="1" t="s">
        <v>12</v>
      </c>
      <c r="BK31" s="1" t="s">
        <v>3</v>
      </c>
      <c r="BL31" s="1" t="s">
        <v>31</v>
      </c>
      <c r="BM31" s="1" t="s">
        <v>5</v>
      </c>
      <c r="BN31" s="1" t="s">
        <v>14</v>
      </c>
      <c r="BO31" s="1" t="s">
        <v>12</v>
      </c>
      <c r="BP31" s="1">
        <v>9</v>
      </c>
      <c r="BQ31" s="1" t="s">
        <v>12</v>
      </c>
      <c r="BR31" s="1" t="s">
        <v>32</v>
      </c>
      <c r="BS31" s="1" t="s">
        <v>12</v>
      </c>
      <c r="BT31" s="1" t="s">
        <v>33</v>
      </c>
      <c r="BU31" s="1" t="s">
        <v>12</v>
      </c>
      <c r="BV31" s="1">
        <v>4</v>
      </c>
      <c r="BW31" s="1" t="s">
        <v>7</v>
      </c>
      <c r="BX31" s="1" t="s">
        <v>34</v>
      </c>
      <c r="BY31" s="1" t="s">
        <v>5</v>
      </c>
      <c r="BZ31" s="1" t="s">
        <v>19</v>
      </c>
      <c r="CA31" s="1" t="s">
        <v>12</v>
      </c>
      <c r="CB31" s="1">
        <v>5</v>
      </c>
      <c r="CC31" s="1" t="s">
        <v>1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 t="s">
        <v>7</v>
      </c>
      <c r="CJ31" s="1" t="s">
        <v>26</v>
      </c>
    </row>
    <row r="32" spans="1:119" x14ac:dyDescent="0.4">
      <c r="C32" s="1" t="s">
        <v>79</v>
      </c>
      <c r="D32" s="1" t="s">
        <v>1</v>
      </c>
      <c r="BF32" s="1" t="s">
        <v>53</v>
      </c>
      <c r="BG32" s="1" t="s">
        <v>54</v>
      </c>
      <c r="BH32" s="1" t="s">
        <v>30</v>
      </c>
      <c r="BI32" s="1">
        <v>52</v>
      </c>
      <c r="BK32" s="1" t="s">
        <v>3</v>
      </c>
      <c r="BL32" s="1" t="s">
        <v>31</v>
      </c>
      <c r="BM32" s="1" t="s">
        <v>5</v>
      </c>
      <c r="BN32" s="1" t="s">
        <v>14</v>
      </c>
      <c r="BO32" s="1" t="s">
        <v>12</v>
      </c>
      <c r="BP32" s="1">
        <v>9</v>
      </c>
      <c r="BQ32" s="1" t="s">
        <v>12</v>
      </c>
      <c r="BR32" s="1" t="s">
        <v>32</v>
      </c>
      <c r="BS32" s="1" t="s">
        <v>12</v>
      </c>
      <c r="BT32" s="1" t="s">
        <v>33</v>
      </c>
      <c r="BU32" s="1" t="s">
        <v>12</v>
      </c>
      <c r="BV32" s="1">
        <v>4</v>
      </c>
      <c r="BW32" s="1" t="s">
        <v>7</v>
      </c>
      <c r="BX32" s="1" t="s">
        <v>34</v>
      </c>
      <c r="BY32" s="1" t="s">
        <v>5</v>
      </c>
      <c r="BZ32" s="1" t="s">
        <v>19</v>
      </c>
      <c r="CA32" s="1" t="s">
        <v>12</v>
      </c>
      <c r="CB32" s="1">
        <v>5</v>
      </c>
      <c r="CC32" s="1" t="s">
        <v>1</v>
      </c>
      <c r="CD32" s="1" t="s">
        <v>1</v>
      </c>
      <c r="CE32" s="1" t="s">
        <v>1</v>
      </c>
      <c r="CF32" s="1" t="s">
        <v>1</v>
      </c>
      <c r="CG32" s="1" t="s">
        <v>1</v>
      </c>
      <c r="CH32" s="1" t="s">
        <v>1</v>
      </c>
      <c r="CI32" s="1" t="s">
        <v>7</v>
      </c>
      <c r="CJ32" s="1" t="s">
        <v>26</v>
      </c>
      <c r="CL32" s="1" t="s">
        <v>49</v>
      </c>
      <c r="CM32" s="1" t="s">
        <v>12</v>
      </c>
      <c r="CN32" s="1" t="s">
        <v>50</v>
      </c>
      <c r="CO32" s="1" t="s">
        <v>51</v>
      </c>
      <c r="CP32" s="1" t="s">
        <v>52</v>
      </c>
      <c r="CQ32" s="1" t="s">
        <v>12</v>
      </c>
      <c r="CR32" s="1" t="str">
        <f>BG32</f>
        <v>grid__item_item-</v>
      </c>
      <c r="CS32" s="1" t="str">
        <f>BH32</f>
        <v>v</v>
      </c>
      <c r="CT32" s="1">
        <f>BI32</f>
        <v>52</v>
      </c>
      <c r="CU32" s="1" t="s">
        <v>51</v>
      </c>
      <c r="CV32" s="1" t="s">
        <v>55</v>
      </c>
      <c r="CW32" s="1" t="s">
        <v>60</v>
      </c>
      <c r="CY32" s="1" t="s">
        <v>56</v>
      </c>
      <c r="DB32" s="1" t="str">
        <f>BN32</f>
        <v>col</v>
      </c>
      <c r="DC32" s="1" t="str">
        <f>BO32</f>
        <v>^</v>
      </c>
      <c r="DD32" s="1">
        <f>BP32</f>
        <v>9</v>
      </c>
      <c r="DE32" s="1" t="s">
        <v>7</v>
      </c>
      <c r="DF32" s="1" t="s">
        <v>12</v>
      </c>
      <c r="DG32" s="1" t="str">
        <f>BZ32</f>
        <v>row</v>
      </c>
      <c r="DH32" s="1" t="str">
        <f>CA32</f>
        <v>^</v>
      </c>
      <c r="DI32" s="1">
        <f>CB32</f>
        <v>5</v>
      </c>
      <c r="DJ32" s="1" t="s">
        <v>7</v>
      </c>
      <c r="DK32" s="1" t="s">
        <v>12</v>
      </c>
      <c r="DL32" s="1" t="str">
        <f>C32</f>
        <v>Plum chocolate cake chocolate cake cake.</v>
      </c>
      <c r="DM32" s="1" t="s">
        <v>57</v>
      </c>
      <c r="DN32" s="1" t="s">
        <v>58</v>
      </c>
      <c r="DO32" s="1" t="s">
        <v>58</v>
      </c>
    </row>
    <row r="33" spans="3:119" x14ac:dyDescent="0.4">
      <c r="D33" s="1" t="s">
        <v>1</v>
      </c>
      <c r="BF33" s="1" t="s">
        <v>53</v>
      </c>
      <c r="BG33" s="1" t="s">
        <v>54</v>
      </c>
      <c r="BH33" s="1" t="s">
        <v>1</v>
      </c>
      <c r="BI33" s="1">
        <v>61</v>
      </c>
      <c r="BJ33" s="1" t="s">
        <v>12</v>
      </c>
      <c r="BK33" s="1" t="s">
        <v>3</v>
      </c>
      <c r="BL33" s="1" t="s">
        <v>31</v>
      </c>
      <c r="BM33" s="1" t="s">
        <v>5</v>
      </c>
      <c r="BN33" s="1" t="s">
        <v>14</v>
      </c>
      <c r="BO33" s="1" t="s">
        <v>12</v>
      </c>
      <c r="BP33" s="1">
        <v>1</v>
      </c>
      <c r="BQ33" s="1" t="s">
        <v>12</v>
      </c>
      <c r="BR33" s="1" t="s">
        <v>32</v>
      </c>
      <c r="BS33" s="1" t="s">
        <v>12</v>
      </c>
      <c r="BT33" s="1" t="s">
        <v>33</v>
      </c>
      <c r="BU33" s="1" t="s">
        <v>12</v>
      </c>
      <c r="BV33" s="1">
        <v>4</v>
      </c>
      <c r="BW33" s="1" t="s">
        <v>7</v>
      </c>
      <c r="BX33" s="1" t="s">
        <v>34</v>
      </c>
      <c r="BY33" s="1" t="s">
        <v>5</v>
      </c>
      <c r="BZ33" s="1" t="s">
        <v>19</v>
      </c>
      <c r="CA33" s="1" t="s">
        <v>12</v>
      </c>
      <c r="CB33" s="1">
        <v>6</v>
      </c>
      <c r="CC33" s="1" t="s">
        <v>1</v>
      </c>
      <c r="CD33" s="1" t="s">
        <v>1</v>
      </c>
      <c r="CE33" s="1" t="s">
        <v>1</v>
      </c>
      <c r="CF33" s="1" t="s">
        <v>1</v>
      </c>
      <c r="CG33" s="1" t="s">
        <v>1</v>
      </c>
      <c r="CH33" s="1" t="s">
        <v>1</v>
      </c>
      <c r="CI33" s="1" t="s">
        <v>7</v>
      </c>
      <c r="CJ33" s="1" t="s">
        <v>26</v>
      </c>
    </row>
    <row r="34" spans="3:119" x14ac:dyDescent="0.4">
      <c r="C34" s="1" t="s">
        <v>72</v>
      </c>
      <c r="D34" s="1" t="s">
        <v>1</v>
      </c>
      <c r="BF34" s="1" t="s">
        <v>53</v>
      </c>
      <c r="BG34" s="1" t="s">
        <v>54</v>
      </c>
      <c r="BH34" s="1" t="s">
        <v>30</v>
      </c>
      <c r="BI34" s="1">
        <v>61</v>
      </c>
      <c r="BK34" s="1" t="s">
        <v>3</v>
      </c>
      <c r="BL34" s="1" t="s">
        <v>31</v>
      </c>
      <c r="BM34" s="1" t="s">
        <v>5</v>
      </c>
      <c r="BN34" s="1" t="s">
        <v>14</v>
      </c>
      <c r="BO34" s="1" t="s">
        <v>12</v>
      </c>
      <c r="BP34" s="1">
        <v>1</v>
      </c>
      <c r="BQ34" s="1" t="s">
        <v>12</v>
      </c>
      <c r="BR34" s="1" t="s">
        <v>32</v>
      </c>
      <c r="BS34" s="1" t="s">
        <v>12</v>
      </c>
      <c r="BT34" s="1" t="s">
        <v>33</v>
      </c>
      <c r="BU34" s="1" t="s">
        <v>12</v>
      </c>
      <c r="BV34" s="1">
        <v>4</v>
      </c>
      <c r="BW34" s="1" t="s">
        <v>7</v>
      </c>
      <c r="BX34" s="1" t="s">
        <v>34</v>
      </c>
      <c r="BY34" s="1" t="s">
        <v>5</v>
      </c>
      <c r="BZ34" s="1" t="s">
        <v>19</v>
      </c>
      <c r="CA34" s="1" t="s">
        <v>12</v>
      </c>
      <c r="CB34" s="1">
        <v>6</v>
      </c>
      <c r="CC34" s="1" t="s">
        <v>1</v>
      </c>
      <c r="CD34" s="1" t="s">
        <v>1</v>
      </c>
      <c r="CE34" s="1" t="s">
        <v>1</v>
      </c>
      <c r="CF34" s="1" t="s">
        <v>1</v>
      </c>
      <c r="CG34" s="1" t="s">
        <v>1</v>
      </c>
      <c r="CH34" s="1" t="s">
        <v>1</v>
      </c>
      <c r="CI34" s="1" t="s">
        <v>7</v>
      </c>
      <c r="CJ34" s="1" t="s">
        <v>26</v>
      </c>
      <c r="CL34" s="1" t="s">
        <v>49</v>
      </c>
      <c r="CM34" s="1" t="s">
        <v>12</v>
      </c>
      <c r="CN34" s="1" t="s">
        <v>50</v>
      </c>
      <c r="CO34" s="1" t="s">
        <v>51</v>
      </c>
      <c r="CP34" s="1" t="s">
        <v>52</v>
      </c>
      <c r="CQ34" s="1" t="s">
        <v>12</v>
      </c>
      <c r="CR34" s="1" t="str">
        <f>BG34</f>
        <v>grid__item_item-</v>
      </c>
      <c r="CS34" s="1" t="str">
        <f>BH34</f>
        <v>v</v>
      </c>
      <c r="CT34" s="1">
        <f>BI34</f>
        <v>61</v>
      </c>
      <c r="CU34" s="1" t="s">
        <v>51</v>
      </c>
      <c r="CV34" s="1" t="s">
        <v>55</v>
      </c>
      <c r="CW34" s="1" t="s">
        <v>60</v>
      </c>
      <c r="CY34" s="1" t="s">
        <v>56</v>
      </c>
      <c r="DB34" s="1" t="str">
        <f>BN34</f>
        <v>col</v>
      </c>
      <c r="DC34" s="1" t="str">
        <f>BO34</f>
        <v>^</v>
      </c>
      <c r="DD34" s="1">
        <f>BP34</f>
        <v>1</v>
      </c>
      <c r="DE34" s="1" t="s">
        <v>7</v>
      </c>
      <c r="DF34" s="1" t="s">
        <v>12</v>
      </c>
      <c r="DG34" s="1" t="str">
        <f>BZ34</f>
        <v>row</v>
      </c>
      <c r="DH34" s="1" t="str">
        <f>CA34</f>
        <v>^</v>
      </c>
      <c r="DI34" s="1">
        <f>CB34</f>
        <v>6</v>
      </c>
      <c r="DJ34" s="1" t="s">
        <v>7</v>
      </c>
      <c r="DK34" s="1" t="s">
        <v>12</v>
      </c>
      <c r="DL34" s="1" t="str">
        <f>C34</f>
        <v>Marzipan brownie halvah.</v>
      </c>
      <c r="DM34" s="1" t="s">
        <v>57</v>
      </c>
      <c r="DN34" s="1" t="s">
        <v>58</v>
      </c>
      <c r="DO34" s="1" t="s">
        <v>58</v>
      </c>
    </row>
    <row r="35" spans="3:119" x14ac:dyDescent="0.4">
      <c r="D35" s="1" t="s">
        <v>1</v>
      </c>
      <c r="BF35" s="1" t="s">
        <v>53</v>
      </c>
      <c r="BG35" s="1" t="s">
        <v>54</v>
      </c>
      <c r="BH35" s="1" t="s">
        <v>1</v>
      </c>
      <c r="BI35" s="1">
        <v>62</v>
      </c>
      <c r="BJ35" s="1" t="s">
        <v>12</v>
      </c>
      <c r="BK35" s="1" t="s">
        <v>3</v>
      </c>
      <c r="BL35" s="1" t="s">
        <v>31</v>
      </c>
      <c r="BM35" s="1" t="s">
        <v>5</v>
      </c>
      <c r="BN35" s="1" t="s">
        <v>14</v>
      </c>
      <c r="BO35" s="1" t="s">
        <v>12</v>
      </c>
      <c r="BP35" s="1">
        <v>9</v>
      </c>
      <c r="BQ35" s="1" t="s">
        <v>12</v>
      </c>
      <c r="BR35" s="1" t="s">
        <v>32</v>
      </c>
      <c r="BS35" s="1" t="s">
        <v>12</v>
      </c>
      <c r="BT35" s="1" t="s">
        <v>33</v>
      </c>
      <c r="BU35" s="1" t="s">
        <v>12</v>
      </c>
      <c r="BV35" s="1">
        <v>4</v>
      </c>
      <c r="BW35" s="1" t="s">
        <v>7</v>
      </c>
      <c r="BX35" s="1" t="s">
        <v>34</v>
      </c>
      <c r="BY35" s="1" t="s">
        <v>5</v>
      </c>
      <c r="BZ35" s="1" t="s">
        <v>19</v>
      </c>
      <c r="CA35" s="1" t="s">
        <v>12</v>
      </c>
      <c r="CB35" s="1">
        <v>6</v>
      </c>
      <c r="CC35" s="1" t="s">
        <v>1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1</v>
      </c>
      <c r="CI35" s="1" t="s">
        <v>7</v>
      </c>
      <c r="CJ35" s="1" t="s">
        <v>26</v>
      </c>
    </row>
    <row r="36" spans="3:119" x14ac:dyDescent="0.4">
      <c r="C36" s="1" t="s">
        <v>73</v>
      </c>
      <c r="D36" s="1" t="s">
        <v>1</v>
      </c>
      <c r="BF36" s="1" t="s">
        <v>53</v>
      </c>
      <c r="BG36" s="1" t="s">
        <v>54</v>
      </c>
      <c r="BH36" s="1" t="s">
        <v>30</v>
      </c>
      <c r="BI36" s="1">
        <v>62</v>
      </c>
      <c r="BK36" s="1" t="s">
        <v>3</v>
      </c>
      <c r="BL36" s="1" t="s">
        <v>31</v>
      </c>
      <c r="BM36" s="1" t="s">
        <v>5</v>
      </c>
      <c r="BN36" s="1" t="s">
        <v>14</v>
      </c>
      <c r="BO36" s="1" t="s">
        <v>12</v>
      </c>
      <c r="BP36" s="1">
        <v>9</v>
      </c>
      <c r="BQ36" s="1" t="s">
        <v>12</v>
      </c>
      <c r="BR36" s="1" t="s">
        <v>32</v>
      </c>
      <c r="BS36" s="1" t="s">
        <v>12</v>
      </c>
      <c r="BT36" s="1" t="s">
        <v>33</v>
      </c>
      <c r="BU36" s="1" t="s">
        <v>12</v>
      </c>
      <c r="BV36" s="1">
        <v>4</v>
      </c>
      <c r="BW36" s="1" t="s">
        <v>7</v>
      </c>
      <c r="BX36" s="1" t="s">
        <v>34</v>
      </c>
      <c r="BY36" s="1" t="s">
        <v>5</v>
      </c>
      <c r="BZ36" s="1" t="s">
        <v>19</v>
      </c>
      <c r="CA36" s="1" t="s">
        <v>12</v>
      </c>
      <c r="CB36" s="1">
        <v>6</v>
      </c>
      <c r="CC36" s="1" t="s">
        <v>1</v>
      </c>
      <c r="CD36" s="1" t="s">
        <v>1</v>
      </c>
      <c r="CE36" s="1" t="s">
        <v>1</v>
      </c>
      <c r="CF36" s="1" t="s">
        <v>1</v>
      </c>
      <c r="CG36" s="1" t="s">
        <v>1</v>
      </c>
      <c r="CH36" s="1" t="s">
        <v>1</v>
      </c>
      <c r="CI36" s="1" t="s">
        <v>7</v>
      </c>
      <c r="CJ36" s="1" t="s">
        <v>26</v>
      </c>
      <c r="CL36" s="1" t="s">
        <v>49</v>
      </c>
      <c r="CM36" s="1" t="s">
        <v>12</v>
      </c>
      <c r="CN36" s="1" t="s">
        <v>50</v>
      </c>
      <c r="CO36" s="1" t="s">
        <v>51</v>
      </c>
      <c r="CP36" s="1" t="s">
        <v>52</v>
      </c>
      <c r="CQ36" s="1" t="s">
        <v>12</v>
      </c>
      <c r="CR36" s="1" t="str">
        <f>BG36</f>
        <v>grid__item_item-</v>
      </c>
      <c r="CS36" s="1" t="str">
        <f>BH36</f>
        <v>v</v>
      </c>
      <c r="CT36" s="1">
        <f>BI36</f>
        <v>62</v>
      </c>
      <c r="CU36" s="1" t="s">
        <v>51</v>
      </c>
      <c r="CV36" s="1" t="s">
        <v>55</v>
      </c>
      <c r="CW36" s="1" t="s">
        <v>60</v>
      </c>
      <c r="CY36" s="1" t="s">
        <v>56</v>
      </c>
      <c r="DB36" s="1" t="str">
        <f>BN36</f>
        <v>col</v>
      </c>
      <c r="DC36" s="1" t="str">
        <f>BO36</f>
        <v>^</v>
      </c>
      <c r="DD36" s="1">
        <f>BP36</f>
        <v>9</v>
      </c>
      <c r="DE36" s="1" t="s">
        <v>7</v>
      </c>
      <c r="DF36" s="1" t="s">
        <v>12</v>
      </c>
      <c r="DG36" s="1" t="str">
        <f>BZ36</f>
        <v>row</v>
      </c>
      <c r="DH36" s="1" t="str">
        <f>CA36</f>
        <v>^</v>
      </c>
      <c r="DI36" s="1">
        <f>CB36</f>
        <v>6</v>
      </c>
      <c r="DJ36" s="1" t="s">
        <v>7</v>
      </c>
      <c r="DK36" s="1" t="s">
        <v>12</v>
      </c>
      <c r="DL36" s="1" t="str">
        <f>C36</f>
        <v>Candy canes cotton candy apple pie cake.</v>
      </c>
      <c r="DM36" s="1" t="s">
        <v>57</v>
      </c>
      <c r="DN36" s="1" t="s">
        <v>58</v>
      </c>
      <c r="DO36" s="1" t="s">
        <v>58</v>
      </c>
    </row>
    <row r="37" spans="3:119" x14ac:dyDescent="0.4">
      <c r="E37" s="1" t="s">
        <v>68</v>
      </c>
      <c r="CK37" s="1" t="s">
        <v>58</v>
      </c>
    </row>
    <row r="38" spans="3:119" x14ac:dyDescent="0.4">
      <c r="CK38" s="1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B549-BDBE-4757-9C48-D166A5C86D39}">
  <sheetPr>
    <tabColor theme="9" tint="0.39997558519241921"/>
  </sheetPr>
  <dimension ref="A1:BE3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21.3046875" style="4" bestFit="1" customWidth="1"/>
    <col min="2" max="2" width="1.84375" style="4" customWidth="1"/>
    <col min="3" max="3" width="22" style="4" bestFit="1" customWidth="1"/>
    <col min="4" max="4" width="1.84375" style="4" bestFit="1" customWidth="1"/>
    <col min="5" max="5" width="15" style="4" bestFit="1" customWidth="1"/>
    <col min="6" max="8" width="1.84375" style="4" customWidth="1"/>
    <col min="9" max="9" width="5.61328125" style="4" bestFit="1" customWidth="1"/>
    <col min="10" max="10" width="2.61328125" style="4" bestFit="1" customWidth="1"/>
    <col min="11" max="11" width="10.15234375" style="4" bestFit="1" customWidth="1"/>
    <col min="12" max="12" width="1.84375" style="4" customWidth="1"/>
    <col min="13" max="13" width="7.921875" style="4" bestFit="1" customWidth="1"/>
    <col min="14" max="14" width="2.61328125" style="4" bestFit="1" customWidth="1"/>
    <col min="15" max="15" width="1.84375" style="4" customWidth="1"/>
    <col min="16" max="16" width="10.69140625" style="4" bestFit="1" customWidth="1"/>
    <col min="17" max="17" width="2.61328125" style="4" bestFit="1" customWidth="1"/>
    <col min="18" max="18" width="6.61328125" style="4" bestFit="1" customWidth="1"/>
    <col min="19" max="19" width="2.61328125" style="4" bestFit="1" customWidth="1"/>
    <col min="20" max="20" width="1.84375" style="4" customWidth="1"/>
    <col min="21" max="21" width="15.765625" style="4" bestFit="1" customWidth="1"/>
    <col min="22" max="22" width="2.61328125" style="4" bestFit="1" customWidth="1"/>
    <col min="23" max="23" width="1.84375" style="4" customWidth="1"/>
    <col min="24" max="24" width="2.61328125" style="4" bestFit="1" customWidth="1"/>
    <col min="25" max="26" width="1.84375" style="4" customWidth="1"/>
    <col min="27" max="27" width="5" style="4" bestFit="1" customWidth="1"/>
    <col min="28" max="28" width="4.3046875" style="4" bestFit="1" customWidth="1"/>
    <col min="29" max="29" width="5.07421875" style="4" bestFit="1" customWidth="1"/>
    <col min="30" max="30" width="4.3046875" style="4" bestFit="1" customWidth="1"/>
    <col min="31" max="31" width="1.84375" style="4" customWidth="1"/>
    <col min="32" max="32" width="5.61328125" style="4" bestFit="1" customWidth="1"/>
    <col min="33" max="33" width="2.61328125" style="4" bestFit="1" customWidth="1"/>
    <col min="34" max="34" width="8.765625" style="4" bestFit="1" customWidth="1"/>
    <col min="35" max="35" width="1.84375" style="4" customWidth="1"/>
    <col min="36" max="36" width="8.84375" style="4" bestFit="1" customWidth="1"/>
    <col min="37" max="37" width="2.61328125" style="4" bestFit="1" customWidth="1"/>
    <col min="38" max="38" width="5.61328125" style="4" bestFit="1" customWidth="1"/>
    <col min="39" max="39" width="10.69140625" style="4" bestFit="1" customWidth="1"/>
    <col min="40" max="40" width="2.61328125" style="4" bestFit="1" customWidth="1"/>
    <col min="41" max="41" width="6.61328125" style="4" bestFit="1" customWidth="1"/>
    <col min="42" max="42" width="2.61328125" style="4" bestFit="1" customWidth="1"/>
    <col min="43" max="43" width="1.84375" style="4" bestFit="1" customWidth="1"/>
    <col min="44" max="44" width="15.765625" style="4" bestFit="1" customWidth="1"/>
    <col min="45" max="45" width="2.61328125" style="4" bestFit="1" customWidth="1"/>
    <col min="46" max="46" width="1.84375" style="4" bestFit="1" customWidth="1"/>
    <col min="47" max="47" width="2.61328125" style="4" bestFit="1" customWidth="1"/>
    <col min="48" max="48" width="1.84375" style="4" bestFit="1" customWidth="1"/>
    <col min="49" max="49" width="18.84375" style="4" bestFit="1" customWidth="1"/>
    <col min="50" max="50" width="1.84375" style="4" bestFit="1" customWidth="1"/>
    <col min="51" max="51" width="19.84375" style="4" bestFit="1" customWidth="1"/>
    <col min="52" max="52" width="1.84375" style="4" bestFit="1" customWidth="1"/>
    <col min="53" max="53" width="4.921875" style="4" bestFit="1" customWidth="1"/>
    <col min="54" max="54" width="15" style="4" bestFit="1" customWidth="1"/>
    <col min="55" max="55" width="5.69140625" style="4" bestFit="1" customWidth="1"/>
    <col min="56" max="56" width="6.07421875" style="4" bestFit="1" customWidth="1"/>
    <col min="57" max="57" width="1.84375" style="4" bestFit="1" customWidth="1"/>
    <col min="58" max="16384" width="9.23046875" style="4"/>
  </cols>
  <sheetData>
    <row r="1" spans="1:57" x14ac:dyDescent="0.4">
      <c r="A1" s="4" t="s">
        <v>214</v>
      </c>
    </row>
    <row r="4" spans="1:57" x14ac:dyDescent="0.4">
      <c r="A4" s="4" t="s">
        <v>345</v>
      </c>
    </row>
    <row r="5" spans="1:57" x14ac:dyDescent="0.4">
      <c r="A5" s="4" t="s">
        <v>346</v>
      </c>
    </row>
    <row r="6" spans="1:57" x14ac:dyDescent="0.4">
      <c r="A6" s="7" t="s">
        <v>347</v>
      </c>
    </row>
    <row r="7" spans="1:57" x14ac:dyDescent="0.4">
      <c r="G7" s="4" t="s">
        <v>245</v>
      </c>
      <c r="Y7" s="4" t="s">
        <v>1</v>
      </c>
    </row>
    <row r="10" spans="1:57" x14ac:dyDescent="0.4">
      <c r="A10" s="4" t="s">
        <v>215</v>
      </c>
      <c r="B10" s="4" t="s">
        <v>1</v>
      </c>
      <c r="C10" s="4" t="s">
        <v>244</v>
      </c>
      <c r="D10" s="4" t="s">
        <v>1</v>
      </c>
      <c r="E10" s="4" t="s">
        <v>212</v>
      </c>
      <c r="F10" s="4" t="s">
        <v>1</v>
      </c>
      <c r="G10" s="4" t="s">
        <v>1</v>
      </c>
      <c r="AA10" s="4" t="s">
        <v>238</v>
      </c>
      <c r="AB10" s="4" t="s">
        <v>49</v>
      </c>
      <c r="AC10" s="4" t="s">
        <v>49</v>
      </c>
      <c r="AD10" s="4" t="s">
        <v>49</v>
      </c>
      <c r="AV10" s="4" t="s">
        <v>55</v>
      </c>
      <c r="AW10" s="4" t="s">
        <v>246</v>
      </c>
      <c r="AX10" s="4" t="s">
        <v>1</v>
      </c>
      <c r="AY10" s="4" t="s">
        <v>247</v>
      </c>
      <c r="AZ10" s="4" t="s">
        <v>1</v>
      </c>
      <c r="BA10" s="4" t="s">
        <v>241</v>
      </c>
      <c r="BB10" s="4" t="str">
        <f>E10</f>
        <v>__________TEXT</v>
      </c>
      <c r="BC10" s="4" t="s">
        <v>241</v>
      </c>
      <c r="BD10" s="4" t="s">
        <v>58</v>
      </c>
    </row>
    <row r="11" spans="1:57" x14ac:dyDescent="0.4">
      <c r="B11" s="4" t="s">
        <v>1</v>
      </c>
      <c r="D11" s="4" t="s">
        <v>1</v>
      </c>
      <c r="F11" s="4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55</v>
      </c>
      <c r="AA11" s="4" t="s">
        <v>240</v>
      </c>
      <c r="AE11" s="4" t="str">
        <f t="shared" ref="AE11:AV11" si="0">H11</f>
        <v>|</v>
      </c>
      <c r="AF11" s="4" t="str">
        <f t="shared" si="0"/>
        <v>|</v>
      </c>
      <c r="AG11" s="4" t="str">
        <f t="shared" si="0"/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&gt;</v>
      </c>
      <c r="BE11" s="4" t="s">
        <v>1</v>
      </c>
    </row>
    <row r="12" spans="1:57" x14ac:dyDescent="0.4">
      <c r="B12" s="4" t="s">
        <v>1</v>
      </c>
      <c r="D12" s="4" t="s">
        <v>1</v>
      </c>
      <c r="F12" s="4" t="s">
        <v>1</v>
      </c>
      <c r="H12" s="4" t="s">
        <v>12</v>
      </c>
      <c r="I12" s="4" t="s">
        <v>50</v>
      </c>
      <c r="J12" s="4" t="s">
        <v>51</v>
      </c>
      <c r="K12" s="4" t="s">
        <v>221</v>
      </c>
      <c r="L12" s="4" t="s">
        <v>12</v>
      </c>
      <c r="M12" s="4" t="s">
        <v>222</v>
      </c>
      <c r="N12" s="4" t="s">
        <v>51</v>
      </c>
      <c r="O12" s="4" t="s">
        <v>1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55</v>
      </c>
      <c r="AB12" s="4" t="s">
        <v>49</v>
      </c>
      <c r="AE12" s="4" t="str">
        <f t="shared" ref="AE12" si="1">H12</f>
        <v>^</v>
      </c>
      <c r="AF12" s="4" t="str">
        <f t="shared" ref="AF12" si="2">I12</f>
        <v>class=</v>
      </c>
      <c r="AG12" s="4" t="str">
        <f t="shared" ref="AG12" si="3">J12</f>
        <v>|"</v>
      </c>
      <c r="AH12" s="4" t="str">
        <f t="shared" ref="AH12" si="4">K12</f>
        <v>parent</v>
      </c>
      <c r="AI12" s="4" t="str">
        <f t="shared" ref="AI12" si="5">L12</f>
        <v>^</v>
      </c>
      <c r="AJ12" s="4" t="str">
        <f t="shared" ref="AJ12" si="6">M12</f>
        <v>parent-pc</v>
      </c>
      <c r="AK12" s="4" t="str">
        <f t="shared" ref="AK12" si="7">N12</f>
        <v>|"</v>
      </c>
      <c r="AL12" s="4" t="str">
        <f t="shared" ref="AL12" si="8">O12</f>
        <v>|</v>
      </c>
      <c r="AM12" s="4" t="str">
        <f t="shared" ref="AM12" si="9">P12</f>
        <v>|</v>
      </c>
      <c r="AN12" s="4" t="str">
        <f t="shared" ref="AN12" si="10">Q12</f>
        <v>|</v>
      </c>
      <c r="AO12" s="4" t="str">
        <f t="shared" ref="AO12" si="11">R12</f>
        <v>|</v>
      </c>
      <c r="AP12" s="4" t="str">
        <f t="shared" ref="AP12" si="12">S12</f>
        <v>|</v>
      </c>
      <c r="AQ12" s="4" t="str">
        <f t="shared" ref="AQ12" si="13">T12</f>
        <v>|</v>
      </c>
      <c r="AR12" s="4" t="str">
        <f t="shared" ref="AR12" si="14">U12</f>
        <v>|</v>
      </c>
      <c r="AS12" s="4" t="str">
        <f t="shared" ref="AS12" si="15">V12</f>
        <v>|</v>
      </c>
      <c r="AT12" s="4" t="str">
        <f t="shared" ref="AT12" si="16">W12</f>
        <v>|</v>
      </c>
      <c r="AU12" s="4" t="str">
        <f t="shared" ref="AU12" si="17">X12</f>
        <v>|</v>
      </c>
      <c r="AV12" s="4" t="str">
        <f t="shared" ref="AV12" si="18">Y12</f>
        <v>&gt;</v>
      </c>
      <c r="BE12" s="4" t="s">
        <v>1</v>
      </c>
    </row>
    <row r="13" spans="1:57" x14ac:dyDescent="0.4">
      <c r="B13" s="4" t="s">
        <v>1</v>
      </c>
      <c r="C13" s="4" t="s">
        <v>248</v>
      </c>
      <c r="D13" s="4" t="s">
        <v>1</v>
      </c>
      <c r="F13" s="4" t="s">
        <v>1</v>
      </c>
      <c r="H13" s="4" t="s">
        <v>12</v>
      </c>
      <c r="I13" s="4" t="s">
        <v>50</v>
      </c>
      <c r="J13" s="4" t="s">
        <v>51</v>
      </c>
      <c r="K13" s="4" t="s">
        <v>223</v>
      </c>
      <c r="L13" s="4" t="s">
        <v>1</v>
      </c>
      <c r="M13" s="4" t="s">
        <v>1</v>
      </c>
      <c r="N13" s="4" t="s">
        <v>51</v>
      </c>
      <c r="O13" s="4" t="s">
        <v>12</v>
      </c>
      <c r="P13" s="4" t="s">
        <v>224</v>
      </c>
      <c r="Q13" s="4" t="s">
        <v>51</v>
      </c>
      <c r="R13" s="4" t="s">
        <v>226</v>
      </c>
      <c r="S13" s="4" t="s">
        <v>51</v>
      </c>
      <c r="T13" s="4" t="s">
        <v>12</v>
      </c>
      <c r="U13" s="4" t="s">
        <v>225</v>
      </c>
      <c r="V13" s="4" t="s">
        <v>51</v>
      </c>
      <c r="W13" s="4" t="s">
        <v>1</v>
      </c>
      <c r="X13" s="4" t="s">
        <v>51</v>
      </c>
      <c r="Y13" s="4" t="s">
        <v>55</v>
      </c>
      <c r="AC13" s="4" t="s">
        <v>49</v>
      </c>
      <c r="AE13" s="4" t="str">
        <f t="shared" ref="AE13" si="19">H13</f>
        <v>^</v>
      </c>
      <c r="AF13" s="4" t="str">
        <f t="shared" ref="AF13" si="20">I13</f>
        <v>class=</v>
      </c>
      <c r="AG13" s="4" t="str">
        <f t="shared" ref="AG13" si="21">J13</f>
        <v>|"</v>
      </c>
      <c r="AH13" s="4" t="str">
        <f t="shared" ref="AH13" si="22">K13</f>
        <v>persona</v>
      </c>
      <c r="AI13" s="4" t="str">
        <f t="shared" ref="AI13" si="23">L13</f>
        <v>|</v>
      </c>
      <c r="AJ13" s="4" t="str">
        <f t="shared" ref="AJ13" si="24">M13</f>
        <v>|</v>
      </c>
      <c r="AK13" s="4" t="str">
        <f t="shared" ref="AK13" si="25">N13</f>
        <v>|"</v>
      </c>
      <c r="AL13" s="4" t="str">
        <f t="shared" ref="AL13" si="26">O13</f>
        <v>^</v>
      </c>
      <c r="AM13" s="4" t="str">
        <f t="shared" ref="AM13" si="27">P13</f>
        <v>animate-in=</v>
      </c>
      <c r="AN13" s="4" t="str">
        <f t="shared" ref="AN13" si="28">Q13</f>
        <v>|"</v>
      </c>
      <c r="AO13" s="4" t="str">
        <f t="shared" ref="AO13" si="29">R13</f>
        <v>fade-in</v>
      </c>
      <c r="AP13" s="4" t="str">
        <f t="shared" ref="AP13" si="30">S13</f>
        <v>|"</v>
      </c>
      <c r="AQ13" s="4" t="str">
        <f t="shared" ref="AQ13" si="31">T13</f>
        <v>^</v>
      </c>
      <c r="AR13" s="4" t="str">
        <f t="shared" ref="AR13" si="32">U13</f>
        <v>animate-in-delay=</v>
      </c>
      <c r="AS13" s="4" t="str">
        <f t="shared" ref="AS13" si="33">V13</f>
        <v>|"</v>
      </c>
      <c r="AT13" s="4" t="str">
        <f t="shared" ref="AT13" si="34">W13</f>
        <v>|</v>
      </c>
      <c r="AU13" s="4" t="str">
        <f t="shared" ref="AU13" si="35">X13</f>
        <v>|"</v>
      </c>
      <c r="AV13" s="4" t="str">
        <f t="shared" ref="AV13" si="36">Y13</f>
        <v>&gt;</v>
      </c>
      <c r="BE13" s="4" t="s">
        <v>1</v>
      </c>
    </row>
    <row r="14" spans="1:57" x14ac:dyDescent="0.4">
      <c r="A14" s="4" t="s">
        <v>242</v>
      </c>
      <c r="B14" s="4" t="s">
        <v>1</v>
      </c>
      <c r="D14" s="4" t="s">
        <v>1</v>
      </c>
      <c r="F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AE14" s="4" t="str">
        <f t="shared" ref="AE14" si="37">H14</f>
        <v>|</v>
      </c>
      <c r="AF14" s="4" t="str">
        <f t="shared" ref="AF14" si="38">I14</f>
        <v>|</v>
      </c>
      <c r="AG14" s="4" t="str">
        <f t="shared" ref="AG14" si="39">J14</f>
        <v>|</v>
      </c>
      <c r="AH14" s="4" t="str">
        <f t="shared" ref="AH14" si="40">K14</f>
        <v>|</v>
      </c>
      <c r="AI14" s="4" t="str">
        <f t="shared" ref="AI14" si="41">L14</f>
        <v>|</v>
      </c>
      <c r="AJ14" s="4" t="str">
        <f t="shared" ref="AJ14" si="42">M14</f>
        <v>|</v>
      </c>
      <c r="AK14" s="4" t="str">
        <f t="shared" ref="AK14" si="43">N14</f>
        <v>|</v>
      </c>
      <c r="AL14" s="4" t="str">
        <f t="shared" ref="AL14" si="44">O14</f>
        <v>|</v>
      </c>
      <c r="AM14" s="4" t="str">
        <f t="shared" ref="AM14" si="45">P14</f>
        <v>|</v>
      </c>
      <c r="AN14" s="4" t="str">
        <f t="shared" ref="AN14" si="46">Q14</f>
        <v>|</v>
      </c>
      <c r="AO14" s="4" t="str">
        <f t="shared" ref="AO14" si="47">R14</f>
        <v>|</v>
      </c>
      <c r="AP14" s="4" t="str">
        <f t="shared" ref="AP14" si="48">S14</f>
        <v>|</v>
      </c>
      <c r="AQ14" s="4" t="str">
        <f t="shared" ref="AQ14" si="49">T14</f>
        <v>|</v>
      </c>
      <c r="AR14" s="4" t="str">
        <f t="shared" ref="AR14" si="50">U14</f>
        <v>|</v>
      </c>
      <c r="AS14" s="4" t="str">
        <f t="shared" ref="AS14" si="51">V14</f>
        <v>|</v>
      </c>
      <c r="AT14" s="4" t="str">
        <f t="shared" ref="AT14" si="52">W14</f>
        <v>|</v>
      </c>
      <c r="AU14" s="4" t="str">
        <f t="shared" ref="AU14" si="53">X14</f>
        <v>|</v>
      </c>
      <c r="AV14" s="4" t="str">
        <f t="shared" ref="AV14" si="54">Y14</f>
        <v>|</v>
      </c>
      <c r="AW14" s="4" t="str">
        <f>[1]concatenated!$A$11</f>
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AX14" s="4" t="s">
        <v>1</v>
      </c>
      <c r="BE14" s="4" t="s">
        <v>1</v>
      </c>
    </row>
    <row r="15" spans="1:57" x14ac:dyDescent="0.4">
      <c r="B15" s="4" t="s">
        <v>1</v>
      </c>
      <c r="D15" s="4" t="s">
        <v>1</v>
      </c>
      <c r="F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55</v>
      </c>
      <c r="AC15" s="4" t="s">
        <v>227</v>
      </c>
      <c r="AE15" s="4" t="str">
        <f t="shared" ref="AE15" si="55">H15</f>
        <v>|</v>
      </c>
      <c r="AF15" s="4" t="str">
        <f t="shared" ref="AF15" si="56">I15</f>
        <v>|</v>
      </c>
      <c r="AG15" s="4" t="str">
        <f t="shared" ref="AG15" si="57">J15</f>
        <v>|</v>
      </c>
      <c r="AH15" s="4" t="str">
        <f t="shared" ref="AH15" si="58">K15</f>
        <v>|</v>
      </c>
      <c r="AI15" s="4" t="str">
        <f t="shared" ref="AI15" si="59">L15</f>
        <v>|</v>
      </c>
      <c r="AJ15" s="4" t="str">
        <f t="shared" ref="AJ15" si="60">M15</f>
        <v>|</v>
      </c>
      <c r="AK15" s="4" t="str">
        <f t="shared" ref="AK15" si="61">N15</f>
        <v>|</v>
      </c>
      <c r="AL15" s="4" t="str">
        <f t="shared" ref="AL15" si="62">O15</f>
        <v>|</v>
      </c>
      <c r="AM15" s="4" t="str">
        <f t="shared" ref="AM15" si="63">P15</f>
        <v>|</v>
      </c>
      <c r="AN15" s="4" t="str">
        <f t="shared" ref="AN15" si="64">Q15</f>
        <v>|</v>
      </c>
      <c r="AO15" s="4" t="str">
        <f t="shared" ref="AO15" si="65">R15</f>
        <v>|</v>
      </c>
      <c r="AP15" s="4" t="str">
        <f t="shared" ref="AP15" si="66">S15</f>
        <v>|</v>
      </c>
      <c r="AQ15" s="4" t="str">
        <f t="shared" ref="AQ15" si="67">T15</f>
        <v>|</v>
      </c>
      <c r="AR15" s="4" t="str">
        <f t="shared" ref="AR15" si="68">U15</f>
        <v>|</v>
      </c>
      <c r="AS15" s="4" t="str">
        <f t="shared" ref="AS15" si="69">V15</f>
        <v>|</v>
      </c>
      <c r="AT15" s="4" t="str">
        <f t="shared" ref="AT15" si="70">W15</f>
        <v>|</v>
      </c>
      <c r="AU15" s="4" t="str">
        <f t="shared" ref="AU15" si="71">X15</f>
        <v>|</v>
      </c>
      <c r="AV15" s="4" t="str">
        <f t="shared" ref="AV15" si="72">Y15</f>
        <v>&gt;</v>
      </c>
      <c r="BE15" s="4" t="s">
        <v>1</v>
      </c>
    </row>
    <row r="16" spans="1:57" x14ac:dyDescent="0.4">
      <c r="B16" s="4" t="s">
        <v>1</v>
      </c>
      <c r="D16" s="4" t="s">
        <v>1</v>
      </c>
      <c r="F16" s="4" t="s">
        <v>1</v>
      </c>
      <c r="H16" s="4" t="s">
        <v>12</v>
      </c>
      <c r="I16" s="4" t="s">
        <v>50</v>
      </c>
      <c r="J16" s="4" t="s">
        <v>51</v>
      </c>
      <c r="K16" s="4" t="s">
        <v>257</v>
      </c>
      <c r="L16" s="4" t="s">
        <v>12</v>
      </c>
      <c r="M16" s="4" t="s">
        <v>258</v>
      </c>
      <c r="N16" s="4" t="s">
        <v>51</v>
      </c>
      <c r="O16" s="4" t="s">
        <v>12</v>
      </c>
      <c r="P16" s="4" t="s">
        <v>224</v>
      </c>
      <c r="Q16" s="4" t="s">
        <v>51</v>
      </c>
      <c r="R16" s="4" t="s">
        <v>226</v>
      </c>
      <c r="S16" s="4" t="s">
        <v>51</v>
      </c>
      <c r="T16" s="4" t="s">
        <v>12</v>
      </c>
      <c r="U16" s="4" t="s">
        <v>225</v>
      </c>
      <c r="V16" s="4" t="s">
        <v>51</v>
      </c>
      <c r="W16" s="4" t="s">
        <v>1</v>
      </c>
      <c r="X16" s="4" t="s">
        <v>51</v>
      </c>
      <c r="Y16" s="4" t="s">
        <v>55</v>
      </c>
      <c r="AC16" s="4" t="s">
        <v>49</v>
      </c>
      <c r="AE16" s="4" t="str">
        <f t="shared" ref="AE16:AE17" si="73">H16</f>
        <v>^</v>
      </c>
      <c r="AF16" s="4" t="str">
        <f t="shared" ref="AF16:AF17" si="74">I16</f>
        <v>class=</v>
      </c>
      <c r="AG16" s="4" t="str">
        <f t="shared" ref="AG16:AG17" si="75">J16</f>
        <v>|"</v>
      </c>
      <c r="AH16" s="4" t="str">
        <f t="shared" ref="AH16:AH17" si="76">K16</f>
        <v>page-title</v>
      </c>
      <c r="AI16" s="4" t="str">
        <f t="shared" ref="AI16:AI17" si="77">L16</f>
        <v>^</v>
      </c>
      <c r="AJ16" s="4" t="str">
        <f t="shared" ref="AJ16:AJ17" si="78">M16</f>
        <v>ta-c</v>
      </c>
      <c r="AK16" s="4" t="str">
        <f t="shared" ref="AK16:AK17" si="79">N16</f>
        <v>|"</v>
      </c>
      <c r="AL16" s="4" t="str">
        <f t="shared" ref="AL16:AL17" si="80">O16</f>
        <v>^</v>
      </c>
      <c r="AM16" s="4" t="str">
        <f t="shared" ref="AM16:AM17" si="81">P16</f>
        <v>animate-in=</v>
      </c>
      <c r="AN16" s="4" t="str">
        <f t="shared" ref="AN16:AN17" si="82">Q16</f>
        <v>|"</v>
      </c>
      <c r="AO16" s="4" t="str">
        <f t="shared" ref="AO16:AO17" si="83">R16</f>
        <v>fade-in</v>
      </c>
      <c r="AP16" s="4" t="str">
        <f t="shared" ref="AP16:AP17" si="84">S16</f>
        <v>|"</v>
      </c>
      <c r="AQ16" s="4" t="str">
        <f t="shared" ref="AQ16:AQ17" si="85">T16</f>
        <v>^</v>
      </c>
      <c r="AR16" s="4" t="str">
        <f t="shared" ref="AR16:AR17" si="86">U16</f>
        <v>animate-in-delay=</v>
      </c>
      <c r="AS16" s="4" t="str">
        <f t="shared" ref="AS16:AS17" si="87">V16</f>
        <v>|"</v>
      </c>
      <c r="AT16" s="4" t="str">
        <f t="shared" ref="AT16:AT17" si="88">W16</f>
        <v>|</v>
      </c>
      <c r="AU16" s="4" t="str">
        <f t="shared" ref="AU16:AU17" si="89">X16</f>
        <v>|"</v>
      </c>
      <c r="AV16" s="4" t="str">
        <f t="shared" ref="AV16:AV17" si="90">Y16</f>
        <v>&gt;</v>
      </c>
      <c r="BE16" s="4" t="s">
        <v>1</v>
      </c>
    </row>
    <row r="17" spans="1:57" x14ac:dyDescent="0.4">
      <c r="A17" s="4" t="s">
        <v>219</v>
      </c>
      <c r="B17" s="4" t="s">
        <v>1</v>
      </c>
      <c r="D17" s="4" t="s">
        <v>1</v>
      </c>
      <c r="E17" s="4" t="s">
        <v>211</v>
      </c>
      <c r="F17" s="4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AE17" s="4" t="str">
        <f t="shared" si="73"/>
        <v>|</v>
      </c>
      <c r="AF17" s="4" t="str">
        <f t="shared" si="74"/>
        <v>|</v>
      </c>
      <c r="AG17" s="4" t="str">
        <f t="shared" si="75"/>
        <v>|</v>
      </c>
      <c r="AH17" s="4" t="str">
        <f t="shared" si="76"/>
        <v>|</v>
      </c>
      <c r="AI17" s="4" t="str">
        <f t="shared" si="77"/>
        <v>|</v>
      </c>
      <c r="AJ17" s="4" t="str">
        <f t="shared" si="78"/>
        <v>|</v>
      </c>
      <c r="AK17" s="4" t="str">
        <f t="shared" si="79"/>
        <v>|</v>
      </c>
      <c r="AL17" s="4" t="str">
        <f t="shared" si="80"/>
        <v>|</v>
      </c>
      <c r="AM17" s="4" t="str">
        <f t="shared" si="81"/>
        <v>|</v>
      </c>
      <c r="AN17" s="4" t="str">
        <f t="shared" si="82"/>
        <v>|</v>
      </c>
      <c r="AO17" s="4" t="str">
        <f t="shared" si="83"/>
        <v>|</v>
      </c>
      <c r="AP17" s="4" t="str">
        <f t="shared" si="84"/>
        <v>|</v>
      </c>
      <c r="AQ17" s="4" t="str">
        <f t="shared" si="85"/>
        <v>|</v>
      </c>
      <c r="AR17" s="4" t="str">
        <f t="shared" si="86"/>
        <v>|</v>
      </c>
      <c r="AS17" s="4" t="str">
        <f t="shared" si="87"/>
        <v>|</v>
      </c>
      <c r="AT17" s="4" t="str">
        <f t="shared" si="88"/>
        <v>|</v>
      </c>
      <c r="AU17" s="4" t="str">
        <f t="shared" si="89"/>
        <v>|</v>
      </c>
      <c r="AV17" s="4" t="str">
        <f t="shared" si="90"/>
        <v>|</v>
      </c>
      <c r="BA17" s="4" t="s">
        <v>61</v>
      </c>
      <c r="BB17" s="4" t="str">
        <f>E17</f>
        <v>Identify unique item and more</v>
      </c>
      <c r="BC17" s="4" t="s">
        <v>62</v>
      </c>
      <c r="BE17" s="4" t="s">
        <v>1</v>
      </c>
    </row>
    <row r="18" spans="1:57" x14ac:dyDescent="0.4">
      <c r="B18" s="4" t="s">
        <v>1</v>
      </c>
      <c r="D18" s="4" t="s">
        <v>1</v>
      </c>
      <c r="F18" s="4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55</v>
      </c>
      <c r="AC18" s="4" t="s">
        <v>227</v>
      </c>
      <c r="AE18" s="4" t="str">
        <f t="shared" ref="AE18:AN19" si="91">H18</f>
        <v>|</v>
      </c>
      <c r="AF18" s="4" t="str">
        <f t="shared" si="91"/>
        <v>|</v>
      </c>
      <c r="AG18" s="4" t="str">
        <f t="shared" si="91"/>
        <v>|</v>
      </c>
      <c r="AH18" s="4" t="str">
        <f t="shared" si="91"/>
        <v>|</v>
      </c>
      <c r="AI18" s="4" t="str">
        <f t="shared" si="91"/>
        <v>|</v>
      </c>
      <c r="AJ18" s="4" t="str">
        <f t="shared" si="91"/>
        <v>|</v>
      </c>
      <c r="AK18" s="4" t="str">
        <f t="shared" si="91"/>
        <v>|</v>
      </c>
      <c r="AL18" s="4" t="str">
        <f t="shared" si="91"/>
        <v>|</v>
      </c>
      <c r="AM18" s="4" t="str">
        <f t="shared" si="91"/>
        <v>|</v>
      </c>
      <c r="AN18" s="4" t="str">
        <f t="shared" si="91"/>
        <v>|</v>
      </c>
      <c r="AO18" s="4" t="str">
        <f t="shared" ref="AO18:AV19" si="92">R18</f>
        <v>|</v>
      </c>
      <c r="AP18" s="4" t="str">
        <f t="shared" si="92"/>
        <v>|</v>
      </c>
      <c r="AQ18" s="4" t="str">
        <f t="shared" si="92"/>
        <v>|</v>
      </c>
      <c r="AR18" s="4" t="str">
        <f t="shared" si="92"/>
        <v>|</v>
      </c>
      <c r="AS18" s="4" t="str">
        <f t="shared" si="92"/>
        <v>|</v>
      </c>
      <c r="AT18" s="4" t="str">
        <f t="shared" si="92"/>
        <v>|</v>
      </c>
      <c r="AU18" s="4" t="str">
        <f t="shared" si="92"/>
        <v>|</v>
      </c>
      <c r="AV18" s="4" t="str">
        <f t="shared" si="92"/>
        <v>&gt;</v>
      </c>
      <c r="BE18" s="4" t="s">
        <v>1</v>
      </c>
    </row>
    <row r="19" spans="1:57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12</v>
      </c>
      <c r="I19" s="4" t="s">
        <v>50</v>
      </c>
      <c r="J19" s="4" t="s">
        <v>51</v>
      </c>
      <c r="K19" s="4" t="s">
        <v>228</v>
      </c>
      <c r="L19" s="4" t="s">
        <v>1</v>
      </c>
      <c r="M19" s="4" t="s">
        <v>1</v>
      </c>
      <c r="N19" s="4" t="s">
        <v>51</v>
      </c>
      <c r="O19" s="4" t="s">
        <v>12</v>
      </c>
      <c r="P19" s="4" t="s">
        <v>224</v>
      </c>
      <c r="Q19" s="4" t="s">
        <v>51</v>
      </c>
      <c r="R19" s="4" t="s">
        <v>226</v>
      </c>
      <c r="S19" s="4" t="s">
        <v>51</v>
      </c>
      <c r="T19" s="4" t="s">
        <v>12</v>
      </c>
      <c r="U19" s="4" t="s">
        <v>225</v>
      </c>
      <c r="V19" s="4" t="s">
        <v>51</v>
      </c>
      <c r="W19" s="4" t="s">
        <v>1</v>
      </c>
      <c r="X19" s="4" t="s">
        <v>51</v>
      </c>
      <c r="Y19" s="4" t="s">
        <v>55</v>
      </c>
      <c r="AC19" s="4" t="s">
        <v>49</v>
      </c>
      <c r="AE19" s="4" t="str">
        <f t="shared" si="91"/>
        <v>^</v>
      </c>
      <c r="AF19" s="4" t="str">
        <f t="shared" si="91"/>
        <v>class=</v>
      </c>
      <c r="AG19" s="4" t="str">
        <f t="shared" si="91"/>
        <v>|"</v>
      </c>
      <c r="AH19" s="4" t="str">
        <f t="shared" si="91"/>
        <v>comment</v>
      </c>
      <c r="AI19" s="4" t="str">
        <f t="shared" si="91"/>
        <v>|</v>
      </c>
      <c r="AJ19" s="4" t="str">
        <f t="shared" si="91"/>
        <v>|</v>
      </c>
      <c r="AK19" s="4" t="str">
        <f t="shared" si="91"/>
        <v>|"</v>
      </c>
      <c r="AL19" s="4" t="str">
        <f t="shared" si="91"/>
        <v>^</v>
      </c>
      <c r="AM19" s="4" t="str">
        <f t="shared" si="91"/>
        <v>animate-in=</v>
      </c>
      <c r="AN19" s="4" t="str">
        <f t="shared" si="91"/>
        <v>|"</v>
      </c>
      <c r="AO19" s="4" t="str">
        <f t="shared" si="92"/>
        <v>fade-in</v>
      </c>
      <c r="AP19" s="4" t="str">
        <f t="shared" si="92"/>
        <v>|"</v>
      </c>
      <c r="AQ19" s="4" t="str">
        <f t="shared" si="92"/>
        <v>^</v>
      </c>
      <c r="AR19" s="4" t="str">
        <f t="shared" si="92"/>
        <v>animate-in-delay=</v>
      </c>
      <c r="AS19" s="4" t="str">
        <f t="shared" si="92"/>
        <v>|"</v>
      </c>
      <c r="AT19" s="4" t="str">
        <f t="shared" si="92"/>
        <v>|</v>
      </c>
      <c r="AU19" s="4" t="str">
        <f t="shared" si="92"/>
        <v>|"</v>
      </c>
      <c r="AV19" s="4" t="str">
        <f t="shared" si="92"/>
        <v>&gt;</v>
      </c>
      <c r="BE19" s="4" t="s">
        <v>1</v>
      </c>
    </row>
    <row r="20" spans="1:57" x14ac:dyDescent="0.4">
      <c r="A20" s="4" t="s">
        <v>217</v>
      </c>
      <c r="B20" s="4" t="s">
        <v>1</v>
      </c>
      <c r="D20" s="4" t="s">
        <v>1</v>
      </c>
      <c r="E20" s="4" t="s">
        <v>74</v>
      </c>
      <c r="F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AE20" s="4" t="str">
        <f t="shared" ref="AE20" si="93">H20</f>
        <v>|</v>
      </c>
      <c r="AF20" s="4" t="str">
        <f t="shared" ref="AF20" si="94">I20</f>
        <v>|</v>
      </c>
      <c r="AG20" s="4" t="str">
        <f t="shared" ref="AG20" si="95">J20</f>
        <v>|</v>
      </c>
      <c r="AH20" s="4" t="str">
        <f t="shared" ref="AH20" si="96">K20</f>
        <v>|</v>
      </c>
      <c r="AI20" s="4" t="str">
        <f t="shared" ref="AI20" si="97">L20</f>
        <v>|</v>
      </c>
      <c r="AJ20" s="4" t="str">
        <f t="shared" ref="AJ20" si="98">M20</f>
        <v>|</v>
      </c>
      <c r="AK20" s="4" t="str">
        <f t="shared" ref="AK20" si="99">N20</f>
        <v>|</v>
      </c>
      <c r="AL20" s="4" t="str">
        <f t="shared" ref="AL20" si="100">O20</f>
        <v>|</v>
      </c>
      <c r="AM20" s="4" t="str">
        <f t="shared" ref="AM20" si="101">P20</f>
        <v>|</v>
      </c>
      <c r="AN20" s="4" t="str">
        <f t="shared" ref="AN20" si="102">Q20</f>
        <v>|</v>
      </c>
      <c r="AO20" s="4" t="str">
        <f t="shared" ref="AO20" si="103">R20</f>
        <v>|</v>
      </c>
      <c r="AP20" s="4" t="str">
        <f t="shared" ref="AP20" si="104">S20</f>
        <v>|</v>
      </c>
      <c r="AQ20" s="4" t="str">
        <f t="shared" ref="AQ20" si="105">T20</f>
        <v>|</v>
      </c>
      <c r="AR20" s="4" t="str">
        <f t="shared" ref="AR20" si="106">U20</f>
        <v>|</v>
      </c>
      <c r="AS20" s="4" t="str">
        <f t="shared" ref="AS20" si="107">V20</f>
        <v>|</v>
      </c>
      <c r="AT20" s="4" t="str">
        <f t="shared" ref="AT20" si="108">W20</f>
        <v>|</v>
      </c>
      <c r="AU20" s="4" t="str">
        <f t="shared" ref="AU20" si="109">X20</f>
        <v>|</v>
      </c>
      <c r="AV20" s="4" t="str">
        <f t="shared" ref="AV20" si="110">Y20</f>
        <v>|</v>
      </c>
      <c r="BA20" s="4" t="s">
        <v>64</v>
      </c>
      <c r="BB20" s="4" t="str">
        <f>E20</f>
        <v>Cookie topping chocolate cake chocolate topping biscuit caramels lollipop danish.</v>
      </c>
      <c r="BC20" s="4" t="s">
        <v>65</v>
      </c>
      <c r="BE20" s="4" t="s">
        <v>1</v>
      </c>
    </row>
    <row r="21" spans="1:57" x14ac:dyDescent="0.4">
      <c r="B21" s="4" t="s">
        <v>1</v>
      </c>
      <c r="D21" s="4" t="s">
        <v>1</v>
      </c>
      <c r="F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55</v>
      </c>
      <c r="AC21" s="4" t="s">
        <v>227</v>
      </c>
      <c r="AE21" s="4" t="str">
        <f t="shared" ref="AE21:AN34" si="111">H21</f>
        <v>|</v>
      </c>
      <c r="AF21" s="4" t="str">
        <f t="shared" si="111"/>
        <v>|</v>
      </c>
      <c r="AG21" s="4" t="str">
        <f t="shared" si="111"/>
        <v>|</v>
      </c>
      <c r="AH21" s="4" t="str">
        <f t="shared" si="111"/>
        <v>|</v>
      </c>
      <c r="AI21" s="4" t="str">
        <f t="shared" si="111"/>
        <v>|</v>
      </c>
      <c r="AJ21" s="4" t="str">
        <f t="shared" si="111"/>
        <v>|</v>
      </c>
      <c r="AK21" s="4" t="str">
        <f t="shared" si="111"/>
        <v>|</v>
      </c>
      <c r="AL21" s="4" t="str">
        <f t="shared" si="111"/>
        <v>|</v>
      </c>
      <c r="AM21" s="4" t="str">
        <f t="shared" si="111"/>
        <v>|</v>
      </c>
      <c r="AN21" s="4" t="str">
        <f t="shared" si="111"/>
        <v>|</v>
      </c>
      <c r="AO21" s="4" t="str">
        <f t="shared" ref="AO21:AV24" si="112">R21</f>
        <v>|</v>
      </c>
      <c r="AP21" s="4" t="str">
        <f t="shared" si="112"/>
        <v>|</v>
      </c>
      <c r="AQ21" s="4" t="str">
        <f t="shared" si="112"/>
        <v>|</v>
      </c>
      <c r="AR21" s="4" t="str">
        <f t="shared" si="112"/>
        <v>|</v>
      </c>
      <c r="AS21" s="4" t="str">
        <f t="shared" si="112"/>
        <v>|</v>
      </c>
      <c r="AT21" s="4" t="str">
        <f t="shared" si="112"/>
        <v>|</v>
      </c>
      <c r="AU21" s="4" t="str">
        <f t="shared" si="112"/>
        <v>|</v>
      </c>
      <c r="AV21" s="4" t="str">
        <f t="shared" si="112"/>
        <v>&gt;</v>
      </c>
      <c r="BE21" s="4" t="s">
        <v>1</v>
      </c>
    </row>
    <row r="22" spans="1:57" x14ac:dyDescent="0.4">
      <c r="A22" s="4" t="s">
        <v>220</v>
      </c>
      <c r="B22" s="4" t="s">
        <v>1</v>
      </c>
      <c r="C22" s="4" t="s">
        <v>248</v>
      </c>
      <c r="D22" s="4" t="s">
        <v>1</v>
      </c>
      <c r="F22" s="4" t="s">
        <v>1</v>
      </c>
      <c r="H22" s="4" t="s">
        <v>12</v>
      </c>
      <c r="I22" s="4" t="s">
        <v>50</v>
      </c>
      <c r="J22" s="4" t="s">
        <v>51</v>
      </c>
      <c r="K22" s="4" t="s">
        <v>229</v>
      </c>
      <c r="L22" s="4" t="s">
        <v>1</v>
      </c>
      <c r="M22" s="4" t="s">
        <v>1</v>
      </c>
      <c r="N22" s="4" t="s">
        <v>51</v>
      </c>
      <c r="O22" s="4" t="s">
        <v>12</v>
      </c>
      <c r="P22" s="4" t="s">
        <v>224</v>
      </c>
      <c r="Q22" s="4" t="s">
        <v>51</v>
      </c>
      <c r="R22" s="4" t="s">
        <v>226</v>
      </c>
      <c r="S22" s="4" t="s">
        <v>51</v>
      </c>
      <c r="T22" s="4" t="s">
        <v>12</v>
      </c>
      <c r="U22" s="4" t="s">
        <v>225</v>
      </c>
      <c r="V22" s="4" t="s">
        <v>51</v>
      </c>
      <c r="W22" s="4" t="s">
        <v>1</v>
      </c>
      <c r="X22" s="4" t="s">
        <v>51</v>
      </c>
      <c r="Y22" s="4" t="s">
        <v>55</v>
      </c>
      <c r="AC22" s="4" t="s">
        <v>49</v>
      </c>
      <c r="AE22" s="4" t="str">
        <f t="shared" si="111"/>
        <v>^</v>
      </c>
      <c r="AF22" s="4" t="str">
        <f t="shared" si="111"/>
        <v>class=</v>
      </c>
      <c r="AG22" s="4" t="str">
        <f t="shared" si="111"/>
        <v>|"</v>
      </c>
      <c r="AH22" s="4" t="str">
        <f t="shared" si="111"/>
        <v>diagram-svg</v>
      </c>
      <c r="AI22" s="4" t="str">
        <f t="shared" si="111"/>
        <v>|</v>
      </c>
      <c r="AJ22" s="4" t="str">
        <f t="shared" si="111"/>
        <v>|</v>
      </c>
      <c r="AK22" s="4" t="str">
        <f t="shared" si="111"/>
        <v>|"</v>
      </c>
      <c r="AL22" s="4" t="str">
        <f t="shared" si="111"/>
        <v>^</v>
      </c>
      <c r="AM22" s="4" t="str">
        <f t="shared" si="111"/>
        <v>animate-in=</v>
      </c>
      <c r="AN22" s="4" t="str">
        <f t="shared" si="111"/>
        <v>|"</v>
      </c>
      <c r="AO22" s="4" t="str">
        <f t="shared" si="112"/>
        <v>fade-in</v>
      </c>
      <c r="AP22" s="4" t="str">
        <f t="shared" si="112"/>
        <v>|"</v>
      </c>
      <c r="AQ22" s="4" t="str">
        <f t="shared" si="112"/>
        <v>^</v>
      </c>
      <c r="AR22" s="4" t="str">
        <f t="shared" si="112"/>
        <v>animate-in-delay=</v>
      </c>
      <c r="AS22" s="4" t="str">
        <f t="shared" si="112"/>
        <v>|"</v>
      </c>
      <c r="AT22" s="4" t="str">
        <f t="shared" si="112"/>
        <v>|</v>
      </c>
      <c r="AU22" s="4" t="str">
        <f t="shared" si="112"/>
        <v>|"</v>
      </c>
      <c r="AV22" s="4" t="str">
        <f t="shared" si="112"/>
        <v>&gt;</v>
      </c>
      <c r="BE22" s="4" t="s">
        <v>1</v>
      </c>
    </row>
    <row r="23" spans="1:57" x14ac:dyDescent="0.4">
      <c r="A23" s="4" t="s">
        <v>243</v>
      </c>
      <c r="B23" s="4" t="s">
        <v>1</v>
      </c>
      <c r="C23" s="4" t="str">
        <f>'[2]biologist-CSS'!$B$11</f>
        <v>.bio-st1,.bio-st2,.bio-st3,.bio-st4,.bio-st5,.bio-st6,.bio-st7,.bio-st8{fill:var(--on-a9c937);stroke:none;stroke-linecap:butt;stroke-width:2.25;}</v>
      </c>
      <c r="D23" s="4" t="s">
        <v>1</v>
      </c>
      <c r="F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AE23" s="4" t="str">
        <f t="shared" si="111"/>
        <v>|</v>
      </c>
      <c r="AF23" s="4" t="str">
        <f t="shared" si="111"/>
        <v>|</v>
      </c>
      <c r="AG23" s="4" t="str">
        <f t="shared" si="111"/>
        <v>|</v>
      </c>
      <c r="AH23" s="4" t="str">
        <f t="shared" si="111"/>
        <v>|</v>
      </c>
      <c r="AI23" s="4" t="str">
        <f t="shared" si="111"/>
        <v>|</v>
      </c>
      <c r="AJ23" s="4" t="str">
        <f t="shared" si="111"/>
        <v>|</v>
      </c>
      <c r="AK23" s="4" t="str">
        <f t="shared" si="111"/>
        <v>|</v>
      </c>
      <c r="AL23" s="4" t="str">
        <f t="shared" si="111"/>
        <v>|</v>
      </c>
      <c r="AM23" s="4" t="str">
        <f t="shared" si="111"/>
        <v>|</v>
      </c>
      <c r="AN23" s="4" t="str">
        <f t="shared" si="111"/>
        <v>|</v>
      </c>
      <c r="AO23" s="4" t="str">
        <f t="shared" si="112"/>
        <v>|</v>
      </c>
      <c r="AP23" s="4" t="str">
        <f t="shared" si="112"/>
        <v>|</v>
      </c>
      <c r="AQ23" s="4" t="str">
        <f t="shared" si="112"/>
        <v>|</v>
      </c>
      <c r="AR23" s="4" t="str">
        <f t="shared" si="112"/>
        <v>|</v>
      </c>
      <c r="AS23" s="4" t="str">
        <f t="shared" si="112"/>
        <v>|</v>
      </c>
      <c r="AT23" s="4" t="str">
        <f t="shared" si="112"/>
        <v>|</v>
      </c>
      <c r="AU23" s="4" t="str">
        <f t="shared" si="112"/>
        <v>|</v>
      </c>
      <c r="AV23" s="4" t="str">
        <f t="shared" si="112"/>
        <v>|</v>
      </c>
      <c r="AY23" s="4" t="str">
        <f>'[2]biologist-SVG'!$B$11</f>
        <v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AZ23" s="4" t="s">
        <v>1</v>
      </c>
      <c r="BE23" s="4" t="s">
        <v>1</v>
      </c>
    </row>
    <row r="24" spans="1:57" x14ac:dyDescent="0.4">
      <c r="B24" s="4" t="s">
        <v>1</v>
      </c>
      <c r="D24" s="4" t="s">
        <v>1</v>
      </c>
      <c r="F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55</v>
      </c>
      <c r="AC24" s="4" t="s">
        <v>227</v>
      </c>
      <c r="AE24" s="4" t="str">
        <f t="shared" si="111"/>
        <v>|</v>
      </c>
      <c r="AF24" s="4" t="str">
        <f t="shared" si="111"/>
        <v>|</v>
      </c>
      <c r="AG24" s="4" t="str">
        <f t="shared" si="111"/>
        <v>|</v>
      </c>
      <c r="AH24" s="4" t="str">
        <f t="shared" si="111"/>
        <v>|</v>
      </c>
      <c r="AI24" s="4" t="str">
        <f t="shared" si="111"/>
        <v>|</v>
      </c>
      <c r="AJ24" s="4" t="str">
        <f t="shared" si="111"/>
        <v>|</v>
      </c>
      <c r="AK24" s="4" t="str">
        <f t="shared" si="111"/>
        <v>|</v>
      </c>
      <c r="AL24" s="4" t="str">
        <f t="shared" si="111"/>
        <v>|</v>
      </c>
      <c r="AM24" s="4" t="str">
        <f t="shared" si="111"/>
        <v>|</v>
      </c>
      <c r="AN24" s="4" t="str">
        <f t="shared" si="111"/>
        <v>|</v>
      </c>
      <c r="AO24" s="4" t="str">
        <f t="shared" si="112"/>
        <v>|</v>
      </c>
      <c r="AP24" s="4" t="str">
        <f t="shared" si="112"/>
        <v>|</v>
      </c>
      <c r="AQ24" s="4" t="str">
        <f t="shared" si="112"/>
        <v>|</v>
      </c>
      <c r="AR24" s="4" t="str">
        <f t="shared" si="112"/>
        <v>|</v>
      </c>
      <c r="AS24" s="4" t="str">
        <f t="shared" si="112"/>
        <v>|</v>
      </c>
      <c r="AT24" s="4" t="str">
        <f t="shared" si="112"/>
        <v>|</v>
      </c>
      <c r="AU24" s="4" t="str">
        <f t="shared" si="112"/>
        <v>|</v>
      </c>
      <c r="AV24" s="4" t="str">
        <f t="shared" si="112"/>
        <v>&gt;</v>
      </c>
      <c r="BE24" s="4" t="s">
        <v>1</v>
      </c>
    </row>
    <row r="25" spans="1:57" x14ac:dyDescent="0.4">
      <c r="A25" s="4" t="s">
        <v>216</v>
      </c>
      <c r="B25" s="4" t="s">
        <v>1</v>
      </c>
      <c r="D25" s="4" t="s">
        <v>1</v>
      </c>
      <c r="E25" s="4" t="s">
        <v>210</v>
      </c>
      <c r="F25" s="4" t="s">
        <v>1</v>
      </c>
      <c r="H25" s="4" t="s">
        <v>12</v>
      </c>
      <c r="I25" s="4" t="s">
        <v>50</v>
      </c>
      <c r="J25" s="4" t="s">
        <v>51</v>
      </c>
      <c r="K25" s="4" t="s">
        <v>230</v>
      </c>
      <c r="L25" s="4" t="s">
        <v>12</v>
      </c>
      <c r="M25" s="4" t="s">
        <v>255</v>
      </c>
      <c r="N25" s="4" t="s">
        <v>51</v>
      </c>
      <c r="O25" s="4" t="s">
        <v>12</v>
      </c>
      <c r="P25" s="4" t="s">
        <v>224</v>
      </c>
      <c r="Q25" s="4" t="s">
        <v>51</v>
      </c>
      <c r="R25" s="4" t="s">
        <v>226</v>
      </c>
      <c r="S25" s="4" t="s">
        <v>51</v>
      </c>
      <c r="T25" s="4" t="s">
        <v>12</v>
      </c>
      <c r="U25" s="4" t="s">
        <v>225</v>
      </c>
      <c r="V25" s="4" t="s">
        <v>51</v>
      </c>
      <c r="W25" s="4" t="s">
        <v>1</v>
      </c>
      <c r="X25" s="4" t="s">
        <v>51</v>
      </c>
      <c r="Y25" s="4" t="s">
        <v>55</v>
      </c>
      <c r="AC25" s="4" t="s">
        <v>49</v>
      </c>
      <c r="AE25" s="4" t="str">
        <f t="shared" ref="AE25:AE32" si="113">H25</f>
        <v>^</v>
      </c>
      <c r="AF25" s="4" t="str">
        <f t="shared" ref="AF25:AF32" si="114">I25</f>
        <v>class=</v>
      </c>
      <c r="AG25" s="4" t="str">
        <f t="shared" ref="AG25:AG32" si="115">J25</f>
        <v>|"</v>
      </c>
      <c r="AH25" s="4" t="str">
        <f t="shared" ref="AH25:AH32" si="116">K25</f>
        <v>row-3-left</v>
      </c>
      <c r="AI25" s="4" t="str">
        <f t="shared" ref="AI25:AI32" si="117">L25</f>
        <v>^</v>
      </c>
      <c r="AJ25" s="4" t="str">
        <f t="shared" si="111"/>
        <v>ta-r</v>
      </c>
      <c r="AK25" s="4" t="str">
        <f t="shared" ref="AK25:AK32" si="118">N25</f>
        <v>|"</v>
      </c>
      <c r="AL25" s="4" t="str">
        <f t="shared" ref="AL25:AL32" si="119">O25</f>
        <v>^</v>
      </c>
      <c r="AM25" s="4" t="str">
        <f t="shared" ref="AM25:AM32" si="120">P25</f>
        <v>animate-in=</v>
      </c>
      <c r="AN25" s="4" t="str">
        <f t="shared" ref="AN25:AN32" si="121">Q25</f>
        <v>|"</v>
      </c>
      <c r="AO25" s="4" t="str">
        <f t="shared" ref="AO25:AO32" si="122">R25</f>
        <v>fade-in</v>
      </c>
      <c r="AP25" s="4" t="str">
        <f t="shared" ref="AP25:AP32" si="123">S25</f>
        <v>|"</v>
      </c>
      <c r="AQ25" s="4" t="str">
        <f t="shared" ref="AQ25:AQ32" si="124">T25</f>
        <v>^</v>
      </c>
      <c r="AR25" s="4" t="str">
        <f t="shared" ref="AR25:AR32" si="125">U25</f>
        <v>animate-in-delay=</v>
      </c>
      <c r="AS25" s="4" t="str">
        <f t="shared" ref="AS25:AS32" si="126">V25</f>
        <v>|"</v>
      </c>
      <c r="AT25" s="4" t="str">
        <f t="shared" ref="AT25:AT32" si="127">W25</f>
        <v>|</v>
      </c>
      <c r="AU25" s="4" t="str">
        <f t="shared" ref="AU25:AU32" si="128">X25</f>
        <v>|"</v>
      </c>
      <c r="AV25" s="4" t="str">
        <f t="shared" ref="AV25:AV34" si="129">Y25</f>
        <v>&gt;</v>
      </c>
      <c r="BA25" s="4" t="s">
        <v>56</v>
      </c>
      <c r="BB25" s="4" t="str">
        <f t="shared" ref="BB25:BB32" si="130">E25</f>
        <v>Candy canes cotton candy apple pie cake</v>
      </c>
      <c r="BC25" s="4" t="s">
        <v>57</v>
      </c>
      <c r="BD25" s="4" t="s">
        <v>58</v>
      </c>
      <c r="BE25" s="4" t="s">
        <v>1</v>
      </c>
    </row>
    <row r="26" spans="1:57" x14ac:dyDescent="0.4">
      <c r="B26" s="4" t="s">
        <v>1</v>
      </c>
      <c r="D26" s="4" t="s">
        <v>1</v>
      </c>
      <c r="E26" s="4" t="s">
        <v>209</v>
      </c>
      <c r="F26" s="4" t="s">
        <v>1</v>
      </c>
      <c r="H26" s="4" t="s">
        <v>12</v>
      </c>
      <c r="I26" s="4" t="s">
        <v>50</v>
      </c>
      <c r="J26" s="4" t="s">
        <v>51</v>
      </c>
      <c r="K26" s="4" t="s">
        <v>231</v>
      </c>
      <c r="L26" s="4" t="s">
        <v>12</v>
      </c>
      <c r="M26" s="4" t="s">
        <v>256</v>
      </c>
      <c r="N26" s="4" t="s">
        <v>51</v>
      </c>
      <c r="O26" s="4" t="s">
        <v>12</v>
      </c>
      <c r="P26" s="4" t="s">
        <v>224</v>
      </c>
      <c r="Q26" s="4" t="s">
        <v>51</v>
      </c>
      <c r="R26" s="4" t="s">
        <v>226</v>
      </c>
      <c r="S26" s="4" t="s">
        <v>51</v>
      </c>
      <c r="T26" s="4" t="s">
        <v>12</v>
      </c>
      <c r="U26" s="4" t="s">
        <v>225</v>
      </c>
      <c r="V26" s="4" t="s">
        <v>51</v>
      </c>
      <c r="W26" s="4" t="s">
        <v>1</v>
      </c>
      <c r="X26" s="4" t="s">
        <v>51</v>
      </c>
      <c r="Y26" s="4" t="s">
        <v>55</v>
      </c>
      <c r="AC26" s="4" t="s">
        <v>49</v>
      </c>
      <c r="AE26" s="4" t="str">
        <f t="shared" si="113"/>
        <v>^</v>
      </c>
      <c r="AF26" s="4" t="str">
        <f t="shared" si="114"/>
        <v>class=</v>
      </c>
      <c r="AG26" s="4" t="str">
        <f t="shared" si="115"/>
        <v>|"</v>
      </c>
      <c r="AH26" s="4" t="str">
        <f t="shared" si="116"/>
        <v>row-3-right</v>
      </c>
      <c r="AI26" s="4" t="str">
        <f t="shared" si="117"/>
        <v>^</v>
      </c>
      <c r="AJ26" s="4" t="str">
        <f t="shared" si="111"/>
        <v>ta-l</v>
      </c>
      <c r="AK26" s="4" t="str">
        <f t="shared" si="118"/>
        <v>|"</v>
      </c>
      <c r="AL26" s="4" t="str">
        <f t="shared" si="119"/>
        <v>^</v>
      </c>
      <c r="AM26" s="4" t="str">
        <f t="shared" si="120"/>
        <v>animate-in=</v>
      </c>
      <c r="AN26" s="4" t="str">
        <f t="shared" si="121"/>
        <v>|"</v>
      </c>
      <c r="AO26" s="4" t="str">
        <f t="shared" si="122"/>
        <v>fade-in</v>
      </c>
      <c r="AP26" s="4" t="str">
        <f t="shared" si="123"/>
        <v>|"</v>
      </c>
      <c r="AQ26" s="4" t="str">
        <f t="shared" si="124"/>
        <v>^</v>
      </c>
      <c r="AR26" s="4" t="str">
        <f t="shared" si="125"/>
        <v>animate-in-delay=</v>
      </c>
      <c r="AS26" s="4" t="str">
        <f t="shared" si="126"/>
        <v>|"</v>
      </c>
      <c r="AT26" s="4" t="str">
        <f t="shared" si="127"/>
        <v>|</v>
      </c>
      <c r="AU26" s="4" t="str">
        <f t="shared" si="128"/>
        <v>|"</v>
      </c>
      <c r="AV26" s="4" t="str">
        <f t="shared" si="129"/>
        <v>&gt;</v>
      </c>
      <c r="BA26" s="4" t="s">
        <v>56</v>
      </c>
      <c r="BB26" s="4" t="str">
        <f t="shared" si="130"/>
        <v>Jelly jujubes marshmallow donut</v>
      </c>
      <c r="BC26" s="4" t="s">
        <v>57</v>
      </c>
      <c r="BD26" s="4" t="s">
        <v>58</v>
      </c>
      <c r="BE26" s="4" t="s">
        <v>1</v>
      </c>
    </row>
    <row r="27" spans="1:57" x14ac:dyDescent="0.4">
      <c r="B27" s="4" t="s">
        <v>1</v>
      </c>
      <c r="D27" s="4" t="s">
        <v>1</v>
      </c>
      <c r="E27" s="4" t="s">
        <v>208</v>
      </c>
      <c r="F27" s="4" t="s">
        <v>1</v>
      </c>
      <c r="H27" s="4" t="s">
        <v>12</v>
      </c>
      <c r="I27" s="4" t="s">
        <v>50</v>
      </c>
      <c r="J27" s="4" t="s">
        <v>51</v>
      </c>
      <c r="K27" s="4" t="s">
        <v>232</v>
      </c>
      <c r="L27" s="4" t="s">
        <v>12</v>
      </c>
      <c r="M27" s="4" t="s">
        <v>255</v>
      </c>
      <c r="N27" s="4" t="s">
        <v>51</v>
      </c>
      <c r="O27" s="4" t="s">
        <v>12</v>
      </c>
      <c r="P27" s="4" t="s">
        <v>224</v>
      </c>
      <c r="Q27" s="4" t="s">
        <v>51</v>
      </c>
      <c r="R27" s="4" t="s">
        <v>226</v>
      </c>
      <c r="S27" s="4" t="s">
        <v>51</v>
      </c>
      <c r="T27" s="4" t="s">
        <v>12</v>
      </c>
      <c r="U27" s="4" t="s">
        <v>225</v>
      </c>
      <c r="V27" s="4" t="s">
        <v>51</v>
      </c>
      <c r="W27" s="4" t="s">
        <v>1</v>
      </c>
      <c r="X27" s="4" t="s">
        <v>51</v>
      </c>
      <c r="Y27" s="4" t="s">
        <v>55</v>
      </c>
      <c r="AC27" s="4" t="s">
        <v>49</v>
      </c>
      <c r="AE27" s="4" t="str">
        <f t="shared" si="113"/>
        <v>^</v>
      </c>
      <c r="AF27" s="4" t="str">
        <f t="shared" si="114"/>
        <v>class=</v>
      </c>
      <c r="AG27" s="4" t="str">
        <f t="shared" si="115"/>
        <v>|"</v>
      </c>
      <c r="AH27" s="4" t="str">
        <f t="shared" si="116"/>
        <v>row-4-left</v>
      </c>
      <c r="AI27" s="4" t="str">
        <f t="shared" si="117"/>
        <v>^</v>
      </c>
      <c r="AJ27" s="4" t="str">
        <f t="shared" si="111"/>
        <v>ta-r</v>
      </c>
      <c r="AK27" s="4" t="str">
        <f t="shared" si="118"/>
        <v>|"</v>
      </c>
      <c r="AL27" s="4" t="str">
        <f t="shared" si="119"/>
        <v>^</v>
      </c>
      <c r="AM27" s="4" t="str">
        <f t="shared" si="120"/>
        <v>animate-in=</v>
      </c>
      <c r="AN27" s="4" t="str">
        <f t="shared" si="121"/>
        <v>|"</v>
      </c>
      <c r="AO27" s="4" t="str">
        <f t="shared" si="122"/>
        <v>fade-in</v>
      </c>
      <c r="AP27" s="4" t="str">
        <f t="shared" si="123"/>
        <v>|"</v>
      </c>
      <c r="AQ27" s="4" t="str">
        <f t="shared" si="124"/>
        <v>^</v>
      </c>
      <c r="AR27" s="4" t="str">
        <f t="shared" si="125"/>
        <v>animate-in-delay=</v>
      </c>
      <c r="AS27" s="4" t="str">
        <f t="shared" si="126"/>
        <v>|"</v>
      </c>
      <c r="AT27" s="4" t="str">
        <f t="shared" si="127"/>
        <v>|</v>
      </c>
      <c r="AU27" s="4" t="str">
        <f t="shared" si="128"/>
        <v>|"</v>
      </c>
      <c r="AV27" s="4" t="str">
        <f t="shared" si="129"/>
        <v>&gt;</v>
      </c>
      <c r="BA27" s="4" t="s">
        <v>56</v>
      </c>
      <c r="BB27" s="4" t="str">
        <f t="shared" si="130"/>
        <v>Wafer cheesecake lollipop fruitcake</v>
      </c>
      <c r="BC27" s="4" t="s">
        <v>57</v>
      </c>
      <c r="BD27" s="4" t="s">
        <v>58</v>
      </c>
      <c r="BE27" s="4" t="s">
        <v>1</v>
      </c>
    </row>
    <row r="28" spans="1:57" x14ac:dyDescent="0.4">
      <c r="B28" s="4" t="s">
        <v>1</v>
      </c>
      <c r="D28" s="4" t="s">
        <v>1</v>
      </c>
      <c r="E28" s="4" t="s">
        <v>207</v>
      </c>
      <c r="F28" s="4" t="s">
        <v>1</v>
      </c>
      <c r="H28" s="4" t="s">
        <v>12</v>
      </c>
      <c r="I28" s="4" t="s">
        <v>50</v>
      </c>
      <c r="J28" s="4" t="s">
        <v>51</v>
      </c>
      <c r="K28" s="4" t="s">
        <v>233</v>
      </c>
      <c r="L28" s="4" t="s">
        <v>12</v>
      </c>
      <c r="M28" s="4" t="s">
        <v>256</v>
      </c>
      <c r="N28" s="4" t="s">
        <v>51</v>
      </c>
      <c r="O28" s="4" t="s">
        <v>12</v>
      </c>
      <c r="P28" s="4" t="s">
        <v>224</v>
      </c>
      <c r="Q28" s="4" t="s">
        <v>51</v>
      </c>
      <c r="R28" s="4" t="s">
        <v>226</v>
      </c>
      <c r="S28" s="4" t="s">
        <v>51</v>
      </c>
      <c r="T28" s="4" t="s">
        <v>12</v>
      </c>
      <c r="U28" s="4" t="s">
        <v>225</v>
      </c>
      <c r="V28" s="4" t="s">
        <v>51</v>
      </c>
      <c r="W28" s="4" t="s">
        <v>1</v>
      </c>
      <c r="X28" s="4" t="s">
        <v>51</v>
      </c>
      <c r="Y28" s="4" t="s">
        <v>55</v>
      </c>
      <c r="AC28" s="4" t="s">
        <v>49</v>
      </c>
      <c r="AE28" s="4" t="str">
        <f t="shared" si="113"/>
        <v>^</v>
      </c>
      <c r="AF28" s="4" t="str">
        <f t="shared" si="114"/>
        <v>class=</v>
      </c>
      <c r="AG28" s="4" t="str">
        <f t="shared" si="115"/>
        <v>|"</v>
      </c>
      <c r="AH28" s="4" t="str">
        <f t="shared" si="116"/>
        <v>row-4-right</v>
      </c>
      <c r="AI28" s="4" t="str">
        <f t="shared" si="117"/>
        <v>^</v>
      </c>
      <c r="AJ28" s="4" t="str">
        <f t="shared" si="111"/>
        <v>ta-l</v>
      </c>
      <c r="AK28" s="4" t="str">
        <f t="shared" si="118"/>
        <v>|"</v>
      </c>
      <c r="AL28" s="4" t="str">
        <f t="shared" si="119"/>
        <v>^</v>
      </c>
      <c r="AM28" s="4" t="str">
        <f t="shared" si="120"/>
        <v>animate-in=</v>
      </c>
      <c r="AN28" s="4" t="str">
        <f t="shared" si="121"/>
        <v>|"</v>
      </c>
      <c r="AO28" s="4" t="str">
        <f t="shared" si="122"/>
        <v>fade-in</v>
      </c>
      <c r="AP28" s="4" t="str">
        <f t="shared" si="123"/>
        <v>|"</v>
      </c>
      <c r="AQ28" s="4" t="str">
        <f t="shared" si="124"/>
        <v>^</v>
      </c>
      <c r="AR28" s="4" t="str">
        <f t="shared" si="125"/>
        <v>animate-in-delay=</v>
      </c>
      <c r="AS28" s="4" t="str">
        <f t="shared" si="126"/>
        <v>|"</v>
      </c>
      <c r="AT28" s="4" t="str">
        <f t="shared" si="127"/>
        <v>|</v>
      </c>
      <c r="AU28" s="4" t="str">
        <f t="shared" si="128"/>
        <v>|"</v>
      </c>
      <c r="AV28" s="4" t="str">
        <f t="shared" si="129"/>
        <v>&gt;</v>
      </c>
      <c r="BA28" s="4" t="s">
        <v>56</v>
      </c>
      <c r="BB28" s="4" t="str">
        <f t="shared" si="130"/>
        <v>Pudding croissant biscuit icing</v>
      </c>
      <c r="BC28" s="4" t="s">
        <v>57</v>
      </c>
      <c r="BD28" s="4" t="s">
        <v>58</v>
      </c>
      <c r="BE28" s="4" t="s">
        <v>1</v>
      </c>
    </row>
    <row r="29" spans="1:57" x14ac:dyDescent="0.4">
      <c r="B29" s="4" t="s">
        <v>1</v>
      </c>
      <c r="D29" s="4" t="s">
        <v>1</v>
      </c>
      <c r="E29" s="4" t="s">
        <v>206</v>
      </c>
      <c r="F29" s="4" t="s">
        <v>1</v>
      </c>
      <c r="H29" s="4" t="s">
        <v>12</v>
      </c>
      <c r="I29" s="4" t="s">
        <v>50</v>
      </c>
      <c r="J29" s="4" t="s">
        <v>51</v>
      </c>
      <c r="K29" s="4" t="s">
        <v>234</v>
      </c>
      <c r="L29" s="4" t="s">
        <v>12</v>
      </c>
      <c r="M29" s="4" t="s">
        <v>255</v>
      </c>
      <c r="N29" s="4" t="s">
        <v>51</v>
      </c>
      <c r="O29" s="4" t="s">
        <v>12</v>
      </c>
      <c r="P29" s="4" t="s">
        <v>224</v>
      </c>
      <c r="Q29" s="4" t="s">
        <v>51</v>
      </c>
      <c r="R29" s="4" t="s">
        <v>226</v>
      </c>
      <c r="S29" s="4" t="s">
        <v>51</v>
      </c>
      <c r="T29" s="4" t="s">
        <v>12</v>
      </c>
      <c r="U29" s="4" t="s">
        <v>225</v>
      </c>
      <c r="V29" s="4" t="s">
        <v>51</v>
      </c>
      <c r="W29" s="4" t="s">
        <v>1</v>
      </c>
      <c r="X29" s="4" t="s">
        <v>51</v>
      </c>
      <c r="Y29" s="4" t="s">
        <v>55</v>
      </c>
      <c r="AC29" s="4" t="s">
        <v>49</v>
      </c>
      <c r="AE29" s="4" t="str">
        <f t="shared" si="113"/>
        <v>^</v>
      </c>
      <c r="AF29" s="4" t="str">
        <f t="shared" si="114"/>
        <v>class=</v>
      </c>
      <c r="AG29" s="4" t="str">
        <f t="shared" si="115"/>
        <v>|"</v>
      </c>
      <c r="AH29" s="4" t="str">
        <f t="shared" si="116"/>
        <v>row-5-left</v>
      </c>
      <c r="AI29" s="4" t="str">
        <f t="shared" si="117"/>
        <v>^</v>
      </c>
      <c r="AJ29" s="4" t="str">
        <f t="shared" si="111"/>
        <v>ta-r</v>
      </c>
      <c r="AK29" s="4" t="str">
        <f t="shared" si="118"/>
        <v>|"</v>
      </c>
      <c r="AL29" s="4" t="str">
        <f t="shared" si="119"/>
        <v>^</v>
      </c>
      <c r="AM29" s="4" t="str">
        <f t="shared" si="120"/>
        <v>animate-in=</v>
      </c>
      <c r="AN29" s="4" t="str">
        <f t="shared" si="121"/>
        <v>|"</v>
      </c>
      <c r="AO29" s="4" t="str">
        <f t="shared" si="122"/>
        <v>fade-in</v>
      </c>
      <c r="AP29" s="4" t="str">
        <f t="shared" si="123"/>
        <v>|"</v>
      </c>
      <c r="AQ29" s="4" t="str">
        <f t="shared" si="124"/>
        <v>^</v>
      </c>
      <c r="AR29" s="4" t="str">
        <f t="shared" si="125"/>
        <v>animate-in-delay=</v>
      </c>
      <c r="AS29" s="4" t="str">
        <f t="shared" si="126"/>
        <v>|"</v>
      </c>
      <c r="AT29" s="4" t="str">
        <f t="shared" si="127"/>
        <v>|</v>
      </c>
      <c r="AU29" s="4" t="str">
        <f t="shared" si="128"/>
        <v>|"</v>
      </c>
      <c r="AV29" s="4" t="str">
        <f t="shared" si="129"/>
        <v>&gt;</v>
      </c>
      <c r="BA29" s="4" t="s">
        <v>56</v>
      </c>
      <c r="BB29" s="4" t="str">
        <f t="shared" si="130"/>
        <v>Gummi bears bonbon</v>
      </c>
      <c r="BC29" s="4" t="s">
        <v>57</v>
      </c>
      <c r="BD29" s="4" t="s">
        <v>58</v>
      </c>
      <c r="BE29" s="4" t="s">
        <v>1</v>
      </c>
    </row>
    <row r="30" spans="1:57" x14ac:dyDescent="0.4">
      <c r="B30" s="4" t="s">
        <v>1</v>
      </c>
      <c r="D30" s="4" t="s">
        <v>1</v>
      </c>
      <c r="E30" s="4" t="s">
        <v>205</v>
      </c>
      <c r="F30" s="4" t="s">
        <v>1</v>
      </c>
      <c r="H30" s="4" t="s">
        <v>12</v>
      </c>
      <c r="I30" s="4" t="s">
        <v>50</v>
      </c>
      <c r="J30" s="4" t="s">
        <v>51</v>
      </c>
      <c r="K30" s="4" t="s">
        <v>235</v>
      </c>
      <c r="L30" s="4" t="s">
        <v>12</v>
      </c>
      <c r="M30" s="4" t="s">
        <v>256</v>
      </c>
      <c r="N30" s="4" t="s">
        <v>51</v>
      </c>
      <c r="O30" s="4" t="s">
        <v>12</v>
      </c>
      <c r="P30" s="4" t="s">
        <v>224</v>
      </c>
      <c r="Q30" s="4" t="s">
        <v>51</v>
      </c>
      <c r="R30" s="4" t="s">
        <v>226</v>
      </c>
      <c r="S30" s="4" t="s">
        <v>51</v>
      </c>
      <c r="T30" s="4" t="s">
        <v>12</v>
      </c>
      <c r="U30" s="4" t="s">
        <v>225</v>
      </c>
      <c r="V30" s="4" t="s">
        <v>51</v>
      </c>
      <c r="W30" s="4" t="s">
        <v>1</v>
      </c>
      <c r="X30" s="4" t="s">
        <v>51</v>
      </c>
      <c r="Y30" s="4" t="s">
        <v>55</v>
      </c>
      <c r="AC30" s="4" t="s">
        <v>49</v>
      </c>
      <c r="AE30" s="4" t="str">
        <f t="shared" si="113"/>
        <v>^</v>
      </c>
      <c r="AF30" s="4" t="str">
        <f t="shared" si="114"/>
        <v>class=</v>
      </c>
      <c r="AG30" s="4" t="str">
        <f t="shared" si="115"/>
        <v>|"</v>
      </c>
      <c r="AH30" s="4" t="str">
        <f t="shared" si="116"/>
        <v>row-5-right</v>
      </c>
      <c r="AI30" s="4" t="str">
        <f t="shared" si="117"/>
        <v>^</v>
      </c>
      <c r="AJ30" s="4" t="str">
        <f t="shared" si="111"/>
        <v>ta-l</v>
      </c>
      <c r="AK30" s="4" t="str">
        <f t="shared" si="118"/>
        <v>|"</v>
      </c>
      <c r="AL30" s="4" t="str">
        <f t="shared" si="119"/>
        <v>^</v>
      </c>
      <c r="AM30" s="4" t="str">
        <f t="shared" si="120"/>
        <v>animate-in=</v>
      </c>
      <c r="AN30" s="4" t="str">
        <f t="shared" si="121"/>
        <v>|"</v>
      </c>
      <c r="AO30" s="4" t="str">
        <f t="shared" si="122"/>
        <v>fade-in</v>
      </c>
      <c r="AP30" s="4" t="str">
        <f t="shared" si="123"/>
        <v>|"</v>
      </c>
      <c r="AQ30" s="4" t="str">
        <f t="shared" si="124"/>
        <v>^</v>
      </c>
      <c r="AR30" s="4" t="str">
        <f t="shared" si="125"/>
        <v>animate-in-delay=</v>
      </c>
      <c r="AS30" s="4" t="str">
        <f t="shared" si="126"/>
        <v>|"</v>
      </c>
      <c r="AT30" s="4" t="str">
        <f t="shared" si="127"/>
        <v>|</v>
      </c>
      <c r="AU30" s="4" t="str">
        <f t="shared" si="128"/>
        <v>|"</v>
      </c>
      <c r="AV30" s="4" t="str">
        <f t="shared" si="129"/>
        <v>&gt;</v>
      </c>
      <c r="BA30" s="4" t="s">
        <v>56</v>
      </c>
      <c r="BB30" s="4" t="str">
        <f t="shared" si="130"/>
        <v>Gingerbread biscuit gummies cupcake</v>
      </c>
      <c r="BC30" s="4" t="s">
        <v>57</v>
      </c>
      <c r="BD30" s="4" t="s">
        <v>58</v>
      </c>
      <c r="BE30" s="4" t="s">
        <v>1</v>
      </c>
    </row>
    <row r="31" spans="1:57" x14ac:dyDescent="0.4">
      <c r="B31" s="4" t="s">
        <v>1</v>
      </c>
      <c r="D31" s="4" t="s">
        <v>1</v>
      </c>
      <c r="E31" s="4" t="s">
        <v>204</v>
      </c>
      <c r="F31" s="4" t="s">
        <v>1</v>
      </c>
      <c r="H31" s="4" t="s">
        <v>12</v>
      </c>
      <c r="I31" s="4" t="s">
        <v>50</v>
      </c>
      <c r="J31" s="4" t="s">
        <v>51</v>
      </c>
      <c r="K31" s="4" t="s">
        <v>236</v>
      </c>
      <c r="L31" s="4" t="s">
        <v>12</v>
      </c>
      <c r="M31" s="4" t="s">
        <v>255</v>
      </c>
      <c r="N31" s="4" t="s">
        <v>51</v>
      </c>
      <c r="O31" s="4" t="s">
        <v>12</v>
      </c>
      <c r="P31" s="4" t="s">
        <v>224</v>
      </c>
      <c r="Q31" s="4" t="s">
        <v>51</v>
      </c>
      <c r="R31" s="4" t="s">
        <v>226</v>
      </c>
      <c r="S31" s="4" t="s">
        <v>51</v>
      </c>
      <c r="T31" s="4" t="s">
        <v>12</v>
      </c>
      <c r="U31" s="4" t="s">
        <v>225</v>
      </c>
      <c r="V31" s="4" t="s">
        <v>51</v>
      </c>
      <c r="W31" s="4" t="s">
        <v>1</v>
      </c>
      <c r="X31" s="4" t="s">
        <v>51</v>
      </c>
      <c r="Y31" s="4" t="s">
        <v>55</v>
      </c>
      <c r="AC31" s="4" t="s">
        <v>49</v>
      </c>
      <c r="AE31" s="4" t="str">
        <f t="shared" si="113"/>
        <v>^</v>
      </c>
      <c r="AF31" s="4" t="str">
        <f t="shared" si="114"/>
        <v>class=</v>
      </c>
      <c r="AG31" s="4" t="str">
        <f t="shared" si="115"/>
        <v>|"</v>
      </c>
      <c r="AH31" s="4" t="str">
        <f t="shared" si="116"/>
        <v>row-6-left</v>
      </c>
      <c r="AI31" s="4" t="str">
        <f t="shared" si="117"/>
        <v>^</v>
      </c>
      <c r="AJ31" s="4" t="str">
        <f t="shared" si="111"/>
        <v>ta-r</v>
      </c>
      <c r="AK31" s="4" t="str">
        <f t="shared" si="118"/>
        <v>|"</v>
      </c>
      <c r="AL31" s="4" t="str">
        <f t="shared" si="119"/>
        <v>^</v>
      </c>
      <c r="AM31" s="4" t="str">
        <f t="shared" si="120"/>
        <v>animate-in=</v>
      </c>
      <c r="AN31" s="4" t="str">
        <f t="shared" si="121"/>
        <v>|"</v>
      </c>
      <c r="AO31" s="4" t="str">
        <f t="shared" si="122"/>
        <v>fade-in</v>
      </c>
      <c r="AP31" s="4" t="str">
        <f t="shared" si="123"/>
        <v>|"</v>
      </c>
      <c r="AQ31" s="4" t="str">
        <f t="shared" si="124"/>
        <v>^</v>
      </c>
      <c r="AR31" s="4" t="str">
        <f t="shared" si="125"/>
        <v>animate-in-delay=</v>
      </c>
      <c r="AS31" s="4" t="str">
        <f t="shared" si="126"/>
        <v>|"</v>
      </c>
      <c r="AT31" s="4" t="str">
        <f t="shared" si="127"/>
        <v>|</v>
      </c>
      <c r="AU31" s="4" t="str">
        <f t="shared" si="128"/>
        <v>|"</v>
      </c>
      <c r="AV31" s="4" t="str">
        <f t="shared" si="129"/>
        <v>&gt;</v>
      </c>
      <c r="BA31" s="4" t="s">
        <v>56</v>
      </c>
      <c r="BB31" s="4" t="str">
        <f t="shared" si="130"/>
        <v>Plum chocolate cake chocolate cake cake</v>
      </c>
      <c r="BC31" s="4" t="s">
        <v>57</v>
      </c>
      <c r="BD31" s="4" t="s">
        <v>58</v>
      </c>
      <c r="BE31" s="4" t="s">
        <v>1</v>
      </c>
    </row>
    <row r="32" spans="1:57" x14ac:dyDescent="0.4">
      <c r="B32" s="4" t="s">
        <v>1</v>
      </c>
      <c r="D32" s="4" t="s">
        <v>1</v>
      </c>
      <c r="E32" s="4" t="s">
        <v>203</v>
      </c>
      <c r="F32" s="4" t="s">
        <v>1</v>
      </c>
      <c r="H32" s="4" t="s">
        <v>12</v>
      </c>
      <c r="I32" s="4" t="s">
        <v>50</v>
      </c>
      <c r="J32" s="4" t="s">
        <v>51</v>
      </c>
      <c r="K32" s="4" t="s">
        <v>237</v>
      </c>
      <c r="L32" s="4" t="s">
        <v>12</v>
      </c>
      <c r="M32" s="4" t="s">
        <v>256</v>
      </c>
      <c r="N32" s="4" t="s">
        <v>51</v>
      </c>
      <c r="O32" s="4" t="s">
        <v>12</v>
      </c>
      <c r="P32" s="4" t="s">
        <v>224</v>
      </c>
      <c r="Q32" s="4" t="s">
        <v>51</v>
      </c>
      <c r="R32" s="4" t="s">
        <v>226</v>
      </c>
      <c r="S32" s="4" t="s">
        <v>51</v>
      </c>
      <c r="T32" s="4" t="s">
        <v>12</v>
      </c>
      <c r="U32" s="4" t="s">
        <v>225</v>
      </c>
      <c r="V32" s="4" t="s">
        <v>51</v>
      </c>
      <c r="W32" s="4" t="s">
        <v>1</v>
      </c>
      <c r="X32" s="4" t="s">
        <v>51</v>
      </c>
      <c r="Y32" s="4" t="s">
        <v>55</v>
      </c>
      <c r="AC32" s="4" t="s">
        <v>49</v>
      </c>
      <c r="AE32" s="4" t="str">
        <f t="shared" si="113"/>
        <v>^</v>
      </c>
      <c r="AF32" s="4" t="str">
        <f t="shared" si="114"/>
        <v>class=</v>
      </c>
      <c r="AG32" s="4" t="str">
        <f t="shared" si="115"/>
        <v>|"</v>
      </c>
      <c r="AH32" s="4" t="str">
        <f t="shared" si="116"/>
        <v>row-6-right</v>
      </c>
      <c r="AI32" s="4" t="str">
        <f t="shared" si="117"/>
        <v>^</v>
      </c>
      <c r="AJ32" s="4" t="str">
        <f t="shared" si="111"/>
        <v>ta-l</v>
      </c>
      <c r="AK32" s="4" t="str">
        <f t="shared" si="118"/>
        <v>|"</v>
      </c>
      <c r="AL32" s="4" t="str">
        <f t="shared" si="119"/>
        <v>^</v>
      </c>
      <c r="AM32" s="4" t="str">
        <f t="shared" si="120"/>
        <v>animate-in=</v>
      </c>
      <c r="AN32" s="4" t="str">
        <f t="shared" si="121"/>
        <v>|"</v>
      </c>
      <c r="AO32" s="4" t="str">
        <f t="shared" si="122"/>
        <v>fade-in</v>
      </c>
      <c r="AP32" s="4" t="str">
        <f t="shared" si="123"/>
        <v>|"</v>
      </c>
      <c r="AQ32" s="4" t="str">
        <f t="shared" si="124"/>
        <v>^</v>
      </c>
      <c r="AR32" s="4" t="str">
        <f t="shared" si="125"/>
        <v>animate-in-delay=</v>
      </c>
      <c r="AS32" s="4" t="str">
        <f t="shared" si="126"/>
        <v>|"</v>
      </c>
      <c r="AT32" s="4" t="str">
        <f t="shared" si="127"/>
        <v>|</v>
      </c>
      <c r="AU32" s="4" t="str">
        <f t="shared" si="128"/>
        <v>|"</v>
      </c>
      <c r="AV32" s="4" t="str">
        <f t="shared" si="129"/>
        <v>&gt;</v>
      </c>
      <c r="BA32" s="4" t="s">
        <v>56</v>
      </c>
      <c r="BB32" s="4" t="str">
        <f t="shared" si="130"/>
        <v>Marzipan brownie halvah</v>
      </c>
      <c r="BC32" s="4" t="s">
        <v>57</v>
      </c>
      <c r="BD32" s="4" t="s">
        <v>58</v>
      </c>
      <c r="BE32" s="4" t="s">
        <v>1</v>
      </c>
    </row>
    <row r="33" spans="2:57" x14ac:dyDescent="0.4">
      <c r="B33" s="4" t="s">
        <v>1</v>
      </c>
      <c r="D33" s="4" t="s">
        <v>1</v>
      </c>
      <c r="F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55</v>
      </c>
      <c r="AB33" s="4" t="s">
        <v>227</v>
      </c>
      <c r="AE33" s="4" t="str">
        <f t="shared" ref="AE33:AN34" si="131">H33</f>
        <v>|</v>
      </c>
      <c r="AF33" s="4" t="str">
        <f t="shared" si="131"/>
        <v>|</v>
      </c>
      <c r="AG33" s="4" t="str">
        <f t="shared" si="131"/>
        <v>|</v>
      </c>
      <c r="AH33" s="4" t="str">
        <f t="shared" si="131"/>
        <v>|</v>
      </c>
      <c r="AI33" s="4" t="str">
        <f t="shared" si="131"/>
        <v>|</v>
      </c>
      <c r="AJ33" s="4" t="str">
        <f t="shared" si="111"/>
        <v>|</v>
      </c>
      <c r="AK33" s="4" t="str">
        <f t="shared" si="131"/>
        <v>|</v>
      </c>
      <c r="AL33" s="4" t="str">
        <f t="shared" si="131"/>
        <v>|</v>
      </c>
      <c r="AM33" s="4" t="str">
        <f t="shared" si="131"/>
        <v>|</v>
      </c>
      <c r="AN33" s="4" t="str">
        <f t="shared" si="131"/>
        <v>|</v>
      </c>
      <c r="AO33" s="4" t="str">
        <f t="shared" ref="AO33:AU34" si="132">R33</f>
        <v>|</v>
      </c>
      <c r="AP33" s="4" t="str">
        <f t="shared" si="132"/>
        <v>|</v>
      </c>
      <c r="AQ33" s="4" t="str">
        <f t="shared" si="132"/>
        <v>|</v>
      </c>
      <c r="AR33" s="4" t="str">
        <f t="shared" si="132"/>
        <v>|</v>
      </c>
      <c r="AS33" s="4" t="str">
        <f t="shared" si="132"/>
        <v>|</v>
      </c>
      <c r="AT33" s="4" t="str">
        <f t="shared" si="132"/>
        <v>|</v>
      </c>
      <c r="AU33" s="4" t="str">
        <f t="shared" si="132"/>
        <v>|</v>
      </c>
      <c r="AV33" s="4" t="str">
        <f t="shared" si="129"/>
        <v>&gt;</v>
      </c>
      <c r="BE33" s="4" t="s">
        <v>1</v>
      </c>
    </row>
    <row r="34" spans="2:57" x14ac:dyDescent="0.4">
      <c r="B34" s="4" t="s">
        <v>1</v>
      </c>
      <c r="D34" s="4" t="s">
        <v>1</v>
      </c>
      <c r="F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55</v>
      </c>
      <c r="AA34" s="4" t="s">
        <v>239</v>
      </c>
      <c r="AE34" s="4" t="str">
        <f t="shared" si="131"/>
        <v>|</v>
      </c>
      <c r="AF34" s="4" t="str">
        <f t="shared" si="131"/>
        <v>|</v>
      </c>
      <c r="AG34" s="4" t="str">
        <f t="shared" si="131"/>
        <v>|</v>
      </c>
      <c r="AH34" s="4" t="str">
        <f t="shared" si="131"/>
        <v>|</v>
      </c>
      <c r="AI34" s="4" t="str">
        <f t="shared" si="131"/>
        <v>|</v>
      </c>
      <c r="AJ34" s="4" t="str">
        <f t="shared" si="111"/>
        <v>|</v>
      </c>
      <c r="AK34" s="4" t="str">
        <f t="shared" si="131"/>
        <v>|</v>
      </c>
      <c r="AL34" s="4" t="str">
        <f t="shared" si="131"/>
        <v>|</v>
      </c>
      <c r="AM34" s="4" t="str">
        <f t="shared" si="131"/>
        <v>|</v>
      </c>
      <c r="AN34" s="4" t="str">
        <f t="shared" si="131"/>
        <v>|</v>
      </c>
      <c r="AO34" s="4" t="str">
        <f t="shared" si="132"/>
        <v>|</v>
      </c>
      <c r="AP34" s="4" t="str">
        <f t="shared" si="132"/>
        <v>|</v>
      </c>
      <c r="AQ34" s="4" t="str">
        <f t="shared" si="132"/>
        <v>|</v>
      </c>
      <c r="AR34" s="4" t="str">
        <f t="shared" si="132"/>
        <v>|</v>
      </c>
      <c r="AS34" s="4" t="str">
        <f t="shared" si="132"/>
        <v>|</v>
      </c>
      <c r="AT34" s="4" t="str">
        <f t="shared" si="132"/>
        <v>|</v>
      </c>
      <c r="AU34" s="4" t="str">
        <f t="shared" si="132"/>
        <v>|</v>
      </c>
      <c r="AV34" s="4" t="str">
        <f t="shared" si="129"/>
        <v>&gt;</v>
      </c>
      <c r="BE34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89DD-BB49-403A-A9F7-BFC5F0AAB9BF}">
  <sheetPr>
    <tabColor rgb="FFFFFF00"/>
  </sheetPr>
  <dimension ref="A1:BG34"/>
  <sheetViews>
    <sheetView zoomScale="75" zoomScaleNormal="75" workbookViewId="0">
      <selection activeCell="M12" sqref="M12:O12"/>
    </sheetView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8.843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15" style="4" bestFit="1" customWidth="1"/>
    <col min="57" max="57" width="5.69140625" style="4" bestFit="1" customWidth="1"/>
    <col min="58" max="58" width="6.07421875" style="4" bestFit="1" customWidth="1"/>
    <col min="59" max="59" width="1.84375" style="4" bestFit="1" customWidth="1"/>
    <col min="60" max="16384" width="9.23046875" style="4"/>
  </cols>
  <sheetData>
    <row r="1" spans="1:59" x14ac:dyDescent="0.4">
      <c r="A1" s="4" t="s">
        <v>214</v>
      </c>
    </row>
    <row r="5" spans="1:59" x14ac:dyDescent="0.4">
      <c r="E5" s="4" t="s">
        <v>248</v>
      </c>
    </row>
    <row r="7" spans="1:59" x14ac:dyDescent="0.4">
      <c r="I7" s="4" t="s">
        <v>245</v>
      </c>
      <c r="AA7" s="4" t="s">
        <v>1</v>
      </c>
    </row>
    <row r="10" spans="1:59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tr">
        <f>G10</f>
        <v>__________TEXT</v>
      </c>
      <c r="BE10" s="4" t="s">
        <v>241</v>
      </c>
      <c r="BF10" s="4" t="s">
        <v>58</v>
      </c>
    </row>
    <row r="11" spans="1:59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X25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si="0"/>
        <v>|</v>
      </c>
      <c r="AX11" s="4" t="str">
        <f t="shared" si="0"/>
        <v>&gt;</v>
      </c>
      <c r="BG11" s="4" t="s">
        <v>1</v>
      </c>
    </row>
    <row r="12" spans="1:59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0"/>
        <v>|</v>
      </c>
      <c r="AX12" s="4" t="str">
        <f t="shared" si="0"/>
        <v>&gt;</v>
      </c>
      <c r="BG12" s="4" t="s">
        <v>1</v>
      </c>
    </row>
    <row r="13" spans="1:59" x14ac:dyDescent="0.4">
      <c r="B13" s="4" t="s">
        <v>1</v>
      </c>
      <c r="D13" s="4" t="s">
        <v>1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0"/>
        <v>|"</v>
      </c>
      <c r="AX13" s="4" t="str">
        <f t="shared" si="0"/>
        <v>&gt;</v>
      </c>
      <c r="BG13" s="4" t="s">
        <v>1</v>
      </c>
    </row>
    <row r="14" spans="1:59" x14ac:dyDescent="0.4">
      <c r="A14" s="4" t="s">
        <v>242</v>
      </c>
      <c r="B14" s="4" t="s">
        <v>1</v>
      </c>
      <c r="C14" s="4" t="str">
        <f>[1]concatenated!$A$11</f>
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0"/>
        <v>|</v>
      </c>
      <c r="AX14" s="4" t="str">
        <f t="shared" si="0"/>
        <v>|</v>
      </c>
      <c r="AY14" s="4" t="str">
        <f>C14</f>
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AZ14" s="4" t="s">
        <v>1</v>
      </c>
      <c r="BG14" s="4" t="s">
        <v>1</v>
      </c>
    </row>
    <row r="15" spans="1:59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0"/>
        <v>|</v>
      </c>
      <c r="AX15" s="4" t="str">
        <f t="shared" si="0"/>
        <v>&gt;</v>
      </c>
      <c r="BG15" s="4" t="s">
        <v>1</v>
      </c>
    </row>
    <row r="16" spans="1:59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0"/>
        <v>|"</v>
      </c>
      <c r="AX16" s="4" t="str">
        <f t="shared" si="0"/>
        <v>&gt;</v>
      </c>
      <c r="BG16" s="4" t="s">
        <v>1</v>
      </c>
    </row>
    <row r="17" spans="1:59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253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0"/>
        <v>|</v>
      </c>
      <c r="AX17" s="4" t="str">
        <f t="shared" si="0"/>
        <v>|</v>
      </c>
      <c r="BC17" s="4" t="s">
        <v>61</v>
      </c>
      <c r="BD17" s="4" t="str">
        <f>G17</f>
        <v>Biologist</v>
      </c>
      <c r="BE17" s="4" t="s">
        <v>62</v>
      </c>
      <c r="BG17" s="4" t="s">
        <v>1</v>
      </c>
    </row>
    <row r="18" spans="1:59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0"/>
        <v>|</v>
      </c>
      <c r="AX18" s="4" t="str">
        <f t="shared" si="0"/>
        <v>&gt;</v>
      </c>
      <c r="BG18" s="4" t="s">
        <v>1</v>
      </c>
    </row>
    <row r="19" spans="1:59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0"/>
        <v>|"</v>
      </c>
      <c r="AX19" s="4" t="str">
        <f t="shared" si="0"/>
        <v>&gt;</v>
      </c>
      <c r="BG19" s="4" t="s">
        <v>1</v>
      </c>
    </row>
    <row r="20" spans="1:59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285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0"/>
        <v>|</v>
      </c>
      <c r="AX20" s="4" t="str">
        <f t="shared" si="0"/>
        <v>|</v>
      </c>
      <c r="BC20" s="4" t="s">
        <v>64</v>
      </c>
      <c r="BD20" s="4" t="str">
        <f>G20</f>
        <v>Optional notes about Biologist responsibilities</v>
      </c>
      <c r="BE20" s="4" t="s">
        <v>65</v>
      </c>
      <c r="BG20" s="4" t="s">
        <v>1</v>
      </c>
    </row>
    <row r="21" spans="1:59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0"/>
        <v>|</v>
      </c>
      <c r="AX21" s="4" t="str">
        <f t="shared" si="0"/>
        <v>&gt;</v>
      </c>
      <c r="BG21" s="4" t="s">
        <v>1</v>
      </c>
    </row>
    <row r="22" spans="1:59" x14ac:dyDescent="0.4">
      <c r="A22" s="4" t="s">
        <v>267</v>
      </c>
      <c r="B22" s="4" t="s">
        <v>1</v>
      </c>
      <c r="D22" s="4" t="s">
        <v>1</v>
      </c>
      <c r="E22" s="4" t="str">
        <f>'[2]biologist-CSS'!$B$11</f>
        <v>.bio-st1,.bio-st2,.bio-st3,.bio-st4,.bio-st5,.bio-st6,.bio-st7,.bio-st8{fill:var(--on-a9c937);stroke:none;stroke-linecap:butt;stroke-width:2.25;}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0"/>
        <v>|"</v>
      </c>
      <c r="AX22" s="4" t="str">
        <f t="shared" si="0"/>
        <v>&gt;</v>
      </c>
      <c r="BG22" s="4" t="s">
        <v>1</v>
      </c>
    </row>
    <row r="23" spans="1:59" x14ac:dyDescent="0.4">
      <c r="A23" s="4" t="s">
        <v>243</v>
      </c>
      <c r="B23" s="4" t="s">
        <v>1</v>
      </c>
      <c r="C23" s="4" t="str">
        <f>'[2]biologist-SVG'!$B$11</f>
        <v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0"/>
        <v>|</v>
      </c>
      <c r="AX23" s="4" t="str">
        <f t="shared" si="0"/>
        <v>|</v>
      </c>
      <c r="BA23" s="4" t="str">
        <f>C23</f>
        <v>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BB23" s="4" t="s">
        <v>1</v>
      </c>
      <c r="BG23" s="4" t="s">
        <v>1</v>
      </c>
    </row>
    <row r="24" spans="1:59" x14ac:dyDescent="0.4">
      <c r="B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55</v>
      </c>
      <c r="AE24" s="4" t="s">
        <v>227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0"/>
        <v>|</v>
      </c>
      <c r="AX24" s="4" t="str">
        <f t="shared" si="0"/>
        <v>&gt;</v>
      </c>
      <c r="BG24" s="4" t="s">
        <v>1</v>
      </c>
    </row>
    <row r="25" spans="1:59" x14ac:dyDescent="0.4">
      <c r="A25" s="4" t="s">
        <v>216</v>
      </c>
      <c r="B25" s="4" t="s">
        <v>1</v>
      </c>
      <c r="D25" s="4" t="s">
        <v>1</v>
      </c>
      <c r="F25" s="4" t="s">
        <v>1</v>
      </c>
      <c r="G25" s="4" t="s">
        <v>249</v>
      </c>
      <c r="H25" s="4" t="s">
        <v>1</v>
      </c>
      <c r="J25" s="4" t="s">
        <v>12</v>
      </c>
      <c r="K25" s="4" t="s">
        <v>50</v>
      </c>
      <c r="L25" s="4" t="s">
        <v>51</v>
      </c>
      <c r="M25" s="4" t="s">
        <v>230</v>
      </c>
      <c r="N25" s="4" t="s">
        <v>12</v>
      </c>
      <c r="O25" s="4" t="s">
        <v>255</v>
      </c>
      <c r="P25" s="4" t="s">
        <v>51</v>
      </c>
      <c r="Q25" s="4" t="s">
        <v>12</v>
      </c>
      <c r="R25" s="4" t="s">
        <v>224</v>
      </c>
      <c r="S25" s="4" t="s">
        <v>51</v>
      </c>
      <c r="T25" s="4" t="s">
        <v>226</v>
      </c>
      <c r="U25" s="4" t="s">
        <v>51</v>
      </c>
      <c r="V25" s="4" t="s">
        <v>12</v>
      </c>
      <c r="W25" s="4" t="s">
        <v>225</v>
      </c>
      <c r="X25" s="4" t="s">
        <v>51</v>
      </c>
      <c r="Y25" s="4" t="s">
        <v>1</v>
      </c>
      <c r="Z25" s="4" t="s">
        <v>51</v>
      </c>
      <c r="AA25" s="4" t="s">
        <v>55</v>
      </c>
      <c r="AE25" s="4" t="s">
        <v>49</v>
      </c>
      <c r="AG25" s="4" t="str">
        <f t="shared" si="0"/>
        <v>^</v>
      </c>
      <c r="AH25" s="4" t="str">
        <f t="shared" si="0"/>
        <v>class=</v>
      </c>
      <c r="AI25" s="4" t="str">
        <f t="shared" si="0"/>
        <v>|"</v>
      </c>
      <c r="AJ25" s="4" t="str">
        <f t="shared" ref="AJ25:AX34" si="1">M25</f>
        <v>row-3-left</v>
      </c>
      <c r="AK25" s="4" t="str">
        <f t="shared" si="1"/>
        <v>^</v>
      </c>
      <c r="AL25" s="4" t="str">
        <f t="shared" si="1"/>
        <v>ta-r</v>
      </c>
      <c r="AM25" s="4" t="str">
        <f t="shared" si="1"/>
        <v>|"</v>
      </c>
      <c r="AN25" s="4" t="str">
        <f t="shared" si="1"/>
        <v>^</v>
      </c>
      <c r="AO25" s="4" t="str">
        <f t="shared" si="1"/>
        <v>animate-in=</v>
      </c>
      <c r="AP25" s="4" t="str">
        <f t="shared" si="1"/>
        <v>|"</v>
      </c>
      <c r="AQ25" s="4" t="str">
        <f t="shared" si="1"/>
        <v>fade-in</v>
      </c>
      <c r="AR25" s="4" t="str">
        <f t="shared" si="1"/>
        <v>|"</v>
      </c>
      <c r="AS25" s="4" t="str">
        <f t="shared" si="1"/>
        <v>^</v>
      </c>
      <c r="AT25" s="4" t="str">
        <f t="shared" si="1"/>
        <v>animate-in-delay=</v>
      </c>
      <c r="AU25" s="4" t="str">
        <f t="shared" si="1"/>
        <v>|"</v>
      </c>
      <c r="AV25" s="4" t="str">
        <f t="shared" si="1"/>
        <v>|</v>
      </c>
      <c r="AW25" s="4" t="str">
        <f t="shared" si="1"/>
        <v>|"</v>
      </c>
      <c r="AX25" s="4" t="str">
        <f t="shared" si="1"/>
        <v>&gt;</v>
      </c>
      <c r="BC25" s="4" t="s">
        <v>56</v>
      </c>
      <c r="BD25" s="4" t="str">
        <f t="shared" ref="BD25:BD32" si="2">G25</f>
        <v>Genome</v>
      </c>
      <c r="BE25" s="4" t="s">
        <v>57</v>
      </c>
      <c r="BF25" s="4" t="s">
        <v>58</v>
      </c>
      <c r="BG25" s="4" t="s">
        <v>1</v>
      </c>
    </row>
    <row r="26" spans="1:59" x14ac:dyDescent="0.4">
      <c r="B26" s="4" t="s">
        <v>1</v>
      </c>
      <c r="D26" s="4" t="s">
        <v>1</v>
      </c>
      <c r="F26" s="4" t="s">
        <v>1</v>
      </c>
      <c r="G26" s="4" t="s">
        <v>250</v>
      </c>
      <c r="H26" s="4" t="s">
        <v>1</v>
      </c>
      <c r="J26" s="4" t="s">
        <v>12</v>
      </c>
      <c r="K26" s="4" t="s">
        <v>50</v>
      </c>
      <c r="L26" s="4" t="s">
        <v>51</v>
      </c>
      <c r="M26" s="4" t="s">
        <v>231</v>
      </c>
      <c r="N26" s="4" t="s">
        <v>12</v>
      </c>
      <c r="O26" s="4" t="s">
        <v>256</v>
      </c>
      <c r="P26" s="4" t="s">
        <v>51</v>
      </c>
      <c r="Q26" s="4" t="s">
        <v>12</v>
      </c>
      <c r="R26" s="4" t="s">
        <v>224</v>
      </c>
      <c r="S26" s="4" t="s">
        <v>51</v>
      </c>
      <c r="T26" s="4" t="s">
        <v>226</v>
      </c>
      <c r="U26" s="4" t="s">
        <v>51</v>
      </c>
      <c r="V26" s="4" t="s">
        <v>12</v>
      </c>
      <c r="W26" s="4" t="s">
        <v>225</v>
      </c>
      <c r="X26" s="4" t="s">
        <v>51</v>
      </c>
      <c r="Y26" s="4" t="s">
        <v>1</v>
      </c>
      <c r="Z26" s="4" t="s">
        <v>51</v>
      </c>
      <c r="AA26" s="4" t="s">
        <v>55</v>
      </c>
      <c r="AE26" s="4" t="s">
        <v>49</v>
      </c>
      <c r="AG26" s="4" t="str">
        <f t="shared" ref="AG26:AP34" si="3">J26</f>
        <v>^</v>
      </c>
      <c r="AH26" s="4" t="str">
        <f t="shared" si="3"/>
        <v>class=</v>
      </c>
      <c r="AI26" s="4" t="str">
        <f t="shared" si="3"/>
        <v>|"</v>
      </c>
      <c r="AJ26" s="4" t="str">
        <f t="shared" si="1"/>
        <v>row-3-right</v>
      </c>
      <c r="AK26" s="4" t="str">
        <f t="shared" si="1"/>
        <v>^</v>
      </c>
      <c r="AL26" s="4" t="str">
        <f t="shared" si="1"/>
        <v>ta-l</v>
      </c>
      <c r="AM26" s="4" t="str">
        <f t="shared" si="1"/>
        <v>|"</v>
      </c>
      <c r="AN26" s="4" t="str">
        <f t="shared" si="1"/>
        <v>^</v>
      </c>
      <c r="AO26" s="4" t="str">
        <f t="shared" si="1"/>
        <v>animate-in=</v>
      </c>
      <c r="AP26" s="4" t="str">
        <f t="shared" si="1"/>
        <v>|"</v>
      </c>
      <c r="AQ26" s="4" t="str">
        <f t="shared" si="1"/>
        <v>fade-in</v>
      </c>
      <c r="AR26" s="4" t="str">
        <f t="shared" si="1"/>
        <v>|"</v>
      </c>
      <c r="AS26" s="4" t="str">
        <f t="shared" si="1"/>
        <v>^</v>
      </c>
      <c r="AT26" s="4" t="str">
        <f t="shared" si="1"/>
        <v>animate-in-delay=</v>
      </c>
      <c r="AU26" s="4" t="str">
        <f t="shared" si="1"/>
        <v>|"</v>
      </c>
      <c r="AV26" s="4" t="str">
        <f t="shared" si="1"/>
        <v>|</v>
      </c>
      <c r="AW26" s="4" t="str">
        <f t="shared" si="1"/>
        <v>|"</v>
      </c>
      <c r="AX26" s="4" t="str">
        <f t="shared" si="1"/>
        <v>&gt;</v>
      </c>
      <c r="BC26" s="4" t="s">
        <v>56</v>
      </c>
      <c r="BD26" s="4" t="str">
        <f t="shared" si="2"/>
        <v>Anatomy</v>
      </c>
      <c r="BE26" s="4" t="s">
        <v>57</v>
      </c>
      <c r="BF26" s="4" t="s">
        <v>58</v>
      </c>
      <c r="BG26" s="4" t="s">
        <v>1</v>
      </c>
    </row>
    <row r="27" spans="1:59" x14ac:dyDescent="0.4">
      <c r="B27" s="4" t="s">
        <v>1</v>
      </c>
      <c r="D27" s="4" t="s">
        <v>1</v>
      </c>
      <c r="F27" s="4" t="s">
        <v>1</v>
      </c>
      <c r="G27" s="4" t="s">
        <v>251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232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si="3"/>
        <v>^</v>
      </c>
      <c r="AH27" s="4" t="str">
        <f t="shared" si="3"/>
        <v>class=</v>
      </c>
      <c r="AI27" s="4" t="str">
        <f t="shared" si="3"/>
        <v>|"</v>
      </c>
      <c r="AJ27" s="4" t="str">
        <f t="shared" si="1"/>
        <v>row-4-left</v>
      </c>
      <c r="AK27" s="4" t="str">
        <f t="shared" si="1"/>
        <v>^</v>
      </c>
      <c r="AL27" s="4" t="str">
        <f t="shared" si="1"/>
        <v>ta-r</v>
      </c>
      <c r="AM27" s="4" t="str">
        <f t="shared" si="1"/>
        <v>|"</v>
      </c>
      <c r="AN27" s="4" t="str">
        <f t="shared" si="1"/>
        <v>^</v>
      </c>
      <c r="AO27" s="4" t="str">
        <f t="shared" si="1"/>
        <v>animate-in=</v>
      </c>
      <c r="AP27" s="4" t="str">
        <f t="shared" si="1"/>
        <v>|"</v>
      </c>
      <c r="AQ27" s="4" t="str">
        <f t="shared" si="1"/>
        <v>fade-in</v>
      </c>
      <c r="AR27" s="4" t="str">
        <f t="shared" si="1"/>
        <v>|"</v>
      </c>
      <c r="AS27" s="4" t="str">
        <f t="shared" si="1"/>
        <v>^</v>
      </c>
      <c r="AT27" s="4" t="str">
        <f t="shared" si="1"/>
        <v>animate-in-delay=</v>
      </c>
      <c r="AU27" s="4" t="str">
        <f t="shared" si="1"/>
        <v>|"</v>
      </c>
      <c r="AV27" s="4" t="str">
        <f t="shared" si="1"/>
        <v>|</v>
      </c>
      <c r="AW27" s="4" t="str">
        <f t="shared" si="1"/>
        <v>|"</v>
      </c>
      <c r="AX27" s="4" t="str">
        <f t="shared" si="1"/>
        <v>&gt;</v>
      </c>
      <c r="BC27" s="4" t="s">
        <v>56</v>
      </c>
      <c r="BD27" s="4" t="str">
        <f t="shared" si="2"/>
        <v>Phenotype</v>
      </c>
      <c r="BE27" s="4" t="s">
        <v>57</v>
      </c>
      <c r="BF27" s="4" t="s">
        <v>58</v>
      </c>
      <c r="BG27" s="4" t="s">
        <v>1</v>
      </c>
    </row>
    <row r="28" spans="1:59" x14ac:dyDescent="0.4">
      <c r="B28" s="4" t="s">
        <v>1</v>
      </c>
      <c r="D28" s="4" t="s">
        <v>1</v>
      </c>
      <c r="F28" s="4" t="s">
        <v>1</v>
      </c>
      <c r="G28" s="4" t="s">
        <v>252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233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3"/>
        <v>^</v>
      </c>
      <c r="AH28" s="4" t="str">
        <f t="shared" si="3"/>
        <v>class=</v>
      </c>
      <c r="AI28" s="4" t="str">
        <f t="shared" si="3"/>
        <v>|"</v>
      </c>
      <c r="AJ28" s="4" t="str">
        <f t="shared" si="1"/>
        <v>row-4-right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56</v>
      </c>
      <c r="BD28" s="4" t="str">
        <f t="shared" si="2"/>
        <v>Growing environment</v>
      </c>
      <c r="BE28" s="4" t="s">
        <v>57</v>
      </c>
      <c r="BF28" s="4" t="s">
        <v>58</v>
      </c>
      <c r="BG28" s="4" t="s">
        <v>1</v>
      </c>
    </row>
    <row r="29" spans="1:59" x14ac:dyDescent="0.4">
      <c r="B29" s="4" t="s">
        <v>1</v>
      </c>
      <c r="D29" s="4" t="s">
        <v>1</v>
      </c>
      <c r="F29" s="4" t="s">
        <v>1</v>
      </c>
      <c r="G29" s="4" t="s">
        <v>1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234</v>
      </c>
      <c r="N29" s="4" t="s">
        <v>12</v>
      </c>
      <c r="O29" s="4" t="s">
        <v>255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si="3"/>
        <v>^</v>
      </c>
      <c r="AH29" s="4" t="str">
        <f t="shared" si="3"/>
        <v>class=</v>
      </c>
      <c r="AI29" s="4" t="str">
        <f t="shared" si="3"/>
        <v>|"</v>
      </c>
      <c r="AJ29" s="4" t="str">
        <f t="shared" si="1"/>
        <v>row-5-left</v>
      </c>
      <c r="AK29" s="4" t="str">
        <f t="shared" si="1"/>
        <v>^</v>
      </c>
      <c r="AL29" s="4" t="str">
        <f t="shared" si="1"/>
        <v>ta-r</v>
      </c>
      <c r="AM29" s="4" t="str">
        <f t="shared" si="1"/>
        <v>|"</v>
      </c>
      <c r="AN29" s="4" t="str">
        <f t="shared" si="1"/>
        <v>^</v>
      </c>
      <c r="AO29" s="4" t="str">
        <f t="shared" si="1"/>
        <v>animate-in=</v>
      </c>
      <c r="AP29" s="4" t="str">
        <f t="shared" si="1"/>
        <v>|"</v>
      </c>
      <c r="AQ29" s="4" t="str">
        <f t="shared" si="1"/>
        <v>fade-in</v>
      </c>
      <c r="AR29" s="4" t="str">
        <f t="shared" si="1"/>
        <v>|"</v>
      </c>
      <c r="AS29" s="4" t="str">
        <f t="shared" si="1"/>
        <v>^</v>
      </c>
      <c r="AT29" s="4" t="str">
        <f t="shared" si="1"/>
        <v>animate-in-delay=</v>
      </c>
      <c r="AU29" s="4" t="str">
        <f t="shared" si="1"/>
        <v>|"</v>
      </c>
      <c r="AV29" s="4" t="str">
        <f t="shared" si="1"/>
        <v>|</v>
      </c>
      <c r="AW29" s="4" t="str">
        <f t="shared" si="1"/>
        <v>|"</v>
      </c>
      <c r="AX29" s="4" t="str">
        <f t="shared" si="1"/>
        <v>&gt;</v>
      </c>
      <c r="BC29" s="4" t="s">
        <v>56</v>
      </c>
      <c r="BD29" s="4" t="str">
        <f t="shared" si="2"/>
        <v>|</v>
      </c>
      <c r="BE29" s="4" t="s">
        <v>57</v>
      </c>
      <c r="BF29" s="4" t="s">
        <v>58</v>
      </c>
      <c r="BG29" s="4" t="s">
        <v>1</v>
      </c>
    </row>
    <row r="30" spans="1:59" x14ac:dyDescent="0.4">
      <c r="B30" s="4" t="s">
        <v>1</v>
      </c>
      <c r="D30" s="4" t="s">
        <v>1</v>
      </c>
      <c r="F30" s="4" t="s">
        <v>1</v>
      </c>
      <c r="G30" s="4" t="s">
        <v>1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235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3"/>
        <v>^</v>
      </c>
      <c r="AH30" s="4" t="str">
        <f t="shared" si="3"/>
        <v>class=</v>
      </c>
      <c r="AI30" s="4" t="str">
        <f t="shared" si="3"/>
        <v>|"</v>
      </c>
      <c r="AJ30" s="4" t="str">
        <f t="shared" si="1"/>
        <v>row-5-right</v>
      </c>
      <c r="AK30" s="4" t="str">
        <f t="shared" si="1"/>
        <v>^</v>
      </c>
      <c r="AL30" s="4" t="str">
        <f t="shared" si="1"/>
        <v>ta-l</v>
      </c>
      <c r="AM30" s="4" t="str">
        <f t="shared" si="1"/>
        <v>|"</v>
      </c>
      <c r="AN30" s="4" t="str">
        <f t="shared" si="1"/>
        <v>^</v>
      </c>
      <c r="AO30" s="4" t="str">
        <f t="shared" si="1"/>
        <v>animate-in=</v>
      </c>
      <c r="AP30" s="4" t="str">
        <f t="shared" si="1"/>
        <v>|"</v>
      </c>
      <c r="AQ30" s="4" t="str">
        <f t="shared" si="1"/>
        <v>fade-in</v>
      </c>
      <c r="AR30" s="4" t="str">
        <f t="shared" si="1"/>
        <v>|"</v>
      </c>
      <c r="AS30" s="4" t="str">
        <f t="shared" si="1"/>
        <v>^</v>
      </c>
      <c r="AT30" s="4" t="str">
        <f t="shared" si="1"/>
        <v>animate-in-delay=</v>
      </c>
      <c r="AU30" s="4" t="str">
        <f t="shared" si="1"/>
        <v>|"</v>
      </c>
      <c r="AV30" s="4" t="str">
        <f t="shared" si="1"/>
        <v>|</v>
      </c>
      <c r="AW30" s="4" t="str">
        <f t="shared" si="1"/>
        <v>|"</v>
      </c>
      <c r="AX30" s="4" t="str">
        <f t="shared" si="1"/>
        <v>&gt;</v>
      </c>
      <c r="BC30" s="4" t="s">
        <v>56</v>
      </c>
      <c r="BD30" s="4" t="str">
        <f t="shared" si="2"/>
        <v>|</v>
      </c>
      <c r="BE30" s="4" t="s">
        <v>57</v>
      </c>
      <c r="BF30" s="4" t="s">
        <v>58</v>
      </c>
      <c r="BG30" s="4" t="s">
        <v>1</v>
      </c>
    </row>
    <row r="31" spans="1:59" x14ac:dyDescent="0.4">
      <c r="B31" s="4" t="s">
        <v>1</v>
      </c>
      <c r="D31" s="4" t="s">
        <v>1</v>
      </c>
      <c r="F31" s="4" t="s">
        <v>1</v>
      </c>
      <c r="G31" s="4" t="s">
        <v>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236</v>
      </c>
      <c r="N31" s="4" t="s">
        <v>12</v>
      </c>
      <c r="O31" s="4" t="s">
        <v>255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3"/>
        <v>^</v>
      </c>
      <c r="AH31" s="4" t="str">
        <f t="shared" si="3"/>
        <v>class=</v>
      </c>
      <c r="AI31" s="4" t="str">
        <f t="shared" si="3"/>
        <v>|"</v>
      </c>
      <c r="AJ31" s="4" t="str">
        <f t="shared" si="1"/>
        <v>row-6-left</v>
      </c>
      <c r="AK31" s="4" t="str">
        <f t="shared" si="1"/>
        <v>^</v>
      </c>
      <c r="AL31" s="4" t="str">
        <f t="shared" si="1"/>
        <v>ta-r</v>
      </c>
      <c r="AM31" s="4" t="str">
        <f t="shared" si="1"/>
        <v>|"</v>
      </c>
      <c r="AN31" s="4" t="str">
        <f t="shared" si="1"/>
        <v>^</v>
      </c>
      <c r="AO31" s="4" t="str">
        <f t="shared" si="1"/>
        <v>animate-in=</v>
      </c>
      <c r="AP31" s="4" t="str">
        <f t="shared" si="1"/>
        <v>|"</v>
      </c>
      <c r="AQ31" s="4" t="str">
        <f t="shared" si="1"/>
        <v>fade-in</v>
      </c>
      <c r="AR31" s="4" t="str">
        <f t="shared" si="1"/>
        <v>|"</v>
      </c>
      <c r="AS31" s="4" t="str">
        <f t="shared" si="1"/>
        <v>^</v>
      </c>
      <c r="AT31" s="4" t="str">
        <f t="shared" si="1"/>
        <v>animate-in-delay=</v>
      </c>
      <c r="AU31" s="4" t="str">
        <f t="shared" si="1"/>
        <v>|"</v>
      </c>
      <c r="AV31" s="4" t="str">
        <f t="shared" si="1"/>
        <v>|</v>
      </c>
      <c r="AW31" s="4" t="str">
        <f t="shared" si="1"/>
        <v>|"</v>
      </c>
      <c r="AX31" s="4" t="str">
        <f t="shared" si="1"/>
        <v>&gt;</v>
      </c>
      <c r="BC31" s="4" t="s">
        <v>56</v>
      </c>
      <c r="BD31" s="4" t="str">
        <f t="shared" si="2"/>
        <v>|</v>
      </c>
      <c r="BE31" s="4" t="s">
        <v>57</v>
      </c>
      <c r="BF31" s="4" t="s">
        <v>58</v>
      </c>
      <c r="BG31" s="4" t="s">
        <v>1</v>
      </c>
    </row>
    <row r="32" spans="1:59" x14ac:dyDescent="0.4">
      <c r="B32" s="4" t="s">
        <v>1</v>
      </c>
      <c r="D32" s="4" t="s">
        <v>1</v>
      </c>
      <c r="F32" s="4" t="s">
        <v>1</v>
      </c>
      <c r="G32" s="4" t="s">
        <v>1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237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3"/>
        <v>^</v>
      </c>
      <c r="AH32" s="4" t="str">
        <f t="shared" si="3"/>
        <v>class=</v>
      </c>
      <c r="AI32" s="4" t="str">
        <f t="shared" si="3"/>
        <v>|"</v>
      </c>
      <c r="AJ32" s="4" t="str">
        <f t="shared" si="1"/>
        <v>row-6-right</v>
      </c>
      <c r="AK32" s="4" t="str">
        <f t="shared" si="1"/>
        <v>^</v>
      </c>
      <c r="AL32" s="4" t="str">
        <f t="shared" si="1"/>
        <v>ta-l</v>
      </c>
      <c r="AM32" s="4" t="str">
        <f t="shared" si="1"/>
        <v>|"</v>
      </c>
      <c r="AN32" s="4" t="str">
        <f t="shared" si="1"/>
        <v>^</v>
      </c>
      <c r="AO32" s="4" t="str">
        <f t="shared" si="1"/>
        <v>animate-in=</v>
      </c>
      <c r="AP32" s="4" t="str">
        <f t="shared" si="1"/>
        <v>|"</v>
      </c>
      <c r="AQ32" s="4" t="str">
        <f t="shared" si="1"/>
        <v>fade-in</v>
      </c>
      <c r="AR32" s="4" t="str">
        <f t="shared" si="1"/>
        <v>|"</v>
      </c>
      <c r="AS32" s="4" t="str">
        <f t="shared" si="1"/>
        <v>^</v>
      </c>
      <c r="AT32" s="4" t="str">
        <f t="shared" si="1"/>
        <v>animate-in-delay=</v>
      </c>
      <c r="AU32" s="4" t="str">
        <f t="shared" si="1"/>
        <v>|"</v>
      </c>
      <c r="AV32" s="4" t="str">
        <f t="shared" si="1"/>
        <v>|</v>
      </c>
      <c r="AW32" s="4" t="str">
        <f t="shared" si="1"/>
        <v>|"</v>
      </c>
      <c r="AX32" s="4" t="str">
        <f t="shared" si="1"/>
        <v>&gt;</v>
      </c>
      <c r="BC32" s="4" t="s">
        <v>56</v>
      </c>
      <c r="BD32" s="4" t="str">
        <f t="shared" si="2"/>
        <v>|</v>
      </c>
      <c r="BE32" s="4" t="s">
        <v>57</v>
      </c>
      <c r="BF32" s="4" t="s">
        <v>58</v>
      </c>
      <c r="BG32" s="4" t="s">
        <v>1</v>
      </c>
    </row>
    <row r="33" spans="2:59" x14ac:dyDescent="0.4">
      <c r="B33" s="4" t="s">
        <v>1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55</v>
      </c>
      <c r="AD33" s="4" t="s">
        <v>227</v>
      </c>
      <c r="AG33" s="4" t="str">
        <f t="shared" si="3"/>
        <v>|</v>
      </c>
      <c r="AH33" s="4" t="str">
        <f t="shared" si="3"/>
        <v>|</v>
      </c>
      <c r="AI33" s="4" t="str">
        <f t="shared" si="3"/>
        <v>|</v>
      </c>
      <c r="AJ33" s="4" t="str">
        <f t="shared" si="3"/>
        <v>|</v>
      </c>
      <c r="AK33" s="4" t="str">
        <f t="shared" si="3"/>
        <v>|</v>
      </c>
      <c r="AL33" s="4" t="str">
        <f t="shared" si="3"/>
        <v>|</v>
      </c>
      <c r="AM33" s="4" t="str">
        <f t="shared" si="3"/>
        <v>|</v>
      </c>
      <c r="AN33" s="4" t="str">
        <f t="shared" si="3"/>
        <v>|</v>
      </c>
      <c r="AO33" s="4" t="str">
        <f t="shared" si="3"/>
        <v>|</v>
      </c>
      <c r="AP33" s="4" t="str">
        <f t="shared" si="3"/>
        <v>|</v>
      </c>
      <c r="AQ33" s="4" t="str">
        <f t="shared" si="1"/>
        <v>|</v>
      </c>
      <c r="AR33" s="4" t="str">
        <f t="shared" si="1"/>
        <v>|</v>
      </c>
      <c r="AS33" s="4" t="str">
        <f t="shared" si="1"/>
        <v>|</v>
      </c>
      <c r="AT33" s="4" t="str">
        <f t="shared" si="1"/>
        <v>|</v>
      </c>
      <c r="AU33" s="4" t="str">
        <f t="shared" si="1"/>
        <v>|</v>
      </c>
      <c r="AV33" s="4" t="str">
        <f t="shared" si="1"/>
        <v>|</v>
      </c>
      <c r="AW33" s="4" t="str">
        <f t="shared" si="1"/>
        <v>|</v>
      </c>
      <c r="AX33" s="4" t="str">
        <f t="shared" si="1"/>
        <v>&gt;</v>
      </c>
      <c r="BG33" s="4" t="s">
        <v>1</v>
      </c>
    </row>
    <row r="34" spans="2:59" x14ac:dyDescent="0.4">
      <c r="B34" s="4" t="s">
        <v>1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55</v>
      </c>
      <c r="AC34" s="4" t="s">
        <v>239</v>
      </c>
      <c r="AG34" s="4" t="str">
        <f t="shared" si="3"/>
        <v>|</v>
      </c>
      <c r="AH34" s="4" t="str">
        <f t="shared" si="3"/>
        <v>|</v>
      </c>
      <c r="AI34" s="4" t="str">
        <f t="shared" si="3"/>
        <v>|</v>
      </c>
      <c r="AJ34" s="4" t="str">
        <f t="shared" si="3"/>
        <v>|</v>
      </c>
      <c r="AK34" s="4" t="str">
        <f t="shared" si="3"/>
        <v>|</v>
      </c>
      <c r="AL34" s="4" t="str">
        <f t="shared" si="3"/>
        <v>|</v>
      </c>
      <c r="AM34" s="4" t="str">
        <f t="shared" si="3"/>
        <v>|</v>
      </c>
      <c r="AN34" s="4" t="str">
        <f t="shared" si="3"/>
        <v>|</v>
      </c>
      <c r="AO34" s="4" t="str">
        <f t="shared" si="3"/>
        <v>|</v>
      </c>
      <c r="AP34" s="4" t="str">
        <f t="shared" si="3"/>
        <v>|</v>
      </c>
      <c r="AQ34" s="4" t="str">
        <f t="shared" si="1"/>
        <v>|</v>
      </c>
      <c r="AR34" s="4" t="str">
        <f t="shared" si="1"/>
        <v>|</v>
      </c>
      <c r="AS34" s="4" t="str">
        <f t="shared" si="1"/>
        <v>|</v>
      </c>
      <c r="AT34" s="4" t="str">
        <f t="shared" si="1"/>
        <v>|</v>
      </c>
      <c r="AU34" s="4" t="str">
        <f t="shared" si="1"/>
        <v>|</v>
      </c>
      <c r="AV34" s="4" t="str">
        <f t="shared" si="1"/>
        <v>|</v>
      </c>
      <c r="AW34" s="4" t="str">
        <f t="shared" si="1"/>
        <v>|</v>
      </c>
      <c r="AX34" s="4" t="str">
        <f t="shared" si="1"/>
        <v>&gt;</v>
      </c>
      <c r="BG34" s="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8A3B-7D10-4B0D-A3AD-92FB13DD2870}">
  <sheetPr>
    <tabColor rgb="FFFFFF00"/>
  </sheetPr>
  <dimension ref="A1:BG34"/>
  <sheetViews>
    <sheetView zoomScale="75" zoomScaleNormal="75" workbookViewId="0">
      <selection activeCell="M22" sqref="M22"/>
    </sheetView>
  </sheetViews>
  <sheetFormatPr defaultRowHeight="14.6" x14ac:dyDescent="0.4"/>
  <cols>
    <col min="1" max="1" width="17.1523437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8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15" style="4" bestFit="1" customWidth="1"/>
    <col min="57" max="57" width="5.69140625" style="4" bestFit="1" customWidth="1"/>
    <col min="58" max="58" width="6.07421875" style="4" bestFit="1" customWidth="1"/>
    <col min="59" max="59" width="1.84375" style="4" bestFit="1" customWidth="1"/>
    <col min="60" max="16384" width="9.23046875" style="4"/>
  </cols>
  <sheetData>
    <row r="1" spans="1:59" x14ac:dyDescent="0.4">
      <c r="A1" s="4" t="s">
        <v>259</v>
      </c>
    </row>
    <row r="7" spans="1:59" x14ac:dyDescent="0.4">
      <c r="I7" s="4" t="s">
        <v>245</v>
      </c>
      <c r="AA7" s="4" t="s">
        <v>1</v>
      </c>
    </row>
    <row r="10" spans="1:59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tr">
        <f>G10</f>
        <v>__________TEXT</v>
      </c>
      <c r="BE10" s="4" t="s">
        <v>241</v>
      </c>
      <c r="BF10" s="4" t="s">
        <v>58</v>
      </c>
    </row>
    <row r="11" spans="1:59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6" si="1">Z11</f>
        <v>|</v>
      </c>
      <c r="AX11" s="4" t="str">
        <f t="shared" si="1"/>
        <v>&gt;</v>
      </c>
      <c r="BG11" s="4" t="s">
        <v>1</v>
      </c>
    </row>
    <row r="12" spans="1:59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G12" s="4" t="s">
        <v>1</v>
      </c>
    </row>
    <row r="13" spans="1:59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G13" s="4" t="s">
        <v>1</v>
      </c>
    </row>
    <row r="14" spans="1:59" x14ac:dyDescent="0.4">
      <c r="A14" s="4" t="s">
        <v>242</v>
      </c>
      <c r="B14" s="4" t="s">
        <v>1</v>
      </c>
      <c r="C14" s="4" t="str">
        <f>[1]concatenated!$A$12</f>
        <v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v>
      </c>
      <c r="AZ14" s="4" t="s">
        <v>1</v>
      </c>
      <c r="BG14" s="4" t="s">
        <v>1</v>
      </c>
    </row>
    <row r="15" spans="1:59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G15" s="4" t="s">
        <v>1</v>
      </c>
    </row>
    <row r="16" spans="1:59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G16" s="4" t="s">
        <v>1</v>
      </c>
    </row>
    <row r="17" spans="1:59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260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D17" s="4" t="str">
        <f>G17</f>
        <v>Breeder</v>
      </c>
      <c r="BE17" s="4" t="s">
        <v>62</v>
      </c>
      <c r="BG17" s="4" t="s">
        <v>1</v>
      </c>
    </row>
    <row r="18" spans="1:59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G18" s="4" t="s">
        <v>1</v>
      </c>
    </row>
    <row r="19" spans="1:59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G19" s="4" t="s">
        <v>1</v>
      </c>
    </row>
    <row r="20" spans="1:59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284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D20" s="4" t="str">
        <f>G20</f>
        <v>Optional notes about Breeder responsibilities</v>
      </c>
      <c r="BE20" s="4" t="s">
        <v>65</v>
      </c>
      <c r="BG20" s="4" t="s">
        <v>1</v>
      </c>
    </row>
    <row r="21" spans="1:59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G21" s="4" t="s">
        <v>1</v>
      </c>
    </row>
    <row r="22" spans="1:59" x14ac:dyDescent="0.4">
      <c r="A22" s="4" t="s">
        <v>267</v>
      </c>
      <c r="B22" s="4" t="s">
        <v>1</v>
      </c>
      <c r="D22" s="4" t="s">
        <v>1</v>
      </c>
      <c r="E22" s="4" t="str">
        <f>'[2]breeder-CSS'!$B$11</f>
        <v>.brd-st1,.brd-st2,.brd-st3{fill:var(--on-ecf4f7);stroke:none;stroke-linecap:round;stroke-linejoin:round;stroke-width:0.75;}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5" t="s">
        <v>348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svg-diagram-breeder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G22" s="4" t="s">
        <v>1</v>
      </c>
    </row>
    <row r="23" spans="1:59" x14ac:dyDescent="0.4">
      <c r="A23" s="4" t="s">
        <v>243</v>
      </c>
      <c r="B23" s="4" t="s">
        <v>1</v>
      </c>
      <c r="C23" s="4" t="str">
        <f>'[2]breeder-SVG'!$B$11</f>
        <v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BB23" s="4" t="s">
        <v>1</v>
      </c>
      <c r="BG23" s="4" t="s">
        <v>1</v>
      </c>
    </row>
    <row r="24" spans="1:59" x14ac:dyDescent="0.4">
      <c r="B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55</v>
      </c>
      <c r="AE24" s="4" t="s">
        <v>227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&gt;</v>
      </c>
      <c r="BG24" s="4" t="s">
        <v>1</v>
      </c>
    </row>
    <row r="25" spans="1:59" x14ac:dyDescent="0.4">
      <c r="A25" s="4" t="s">
        <v>216</v>
      </c>
      <c r="B25" s="4" t="s">
        <v>1</v>
      </c>
      <c r="D25" s="4" t="s">
        <v>1</v>
      </c>
      <c r="F25" s="4" t="s">
        <v>1</v>
      </c>
      <c r="G25" s="4" t="s">
        <v>261</v>
      </c>
      <c r="H25" s="4" t="s">
        <v>1</v>
      </c>
      <c r="J25" s="4" t="s">
        <v>12</v>
      </c>
      <c r="K25" s="4" t="s">
        <v>50</v>
      </c>
      <c r="L25" s="4" t="s">
        <v>51</v>
      </c>
      <c r="M25" s="4" t="s">
        <v>230</v>
      </c>
      <c r="N25" s="4" t="s">
        <v>12</v>
      </c>
      <c r="O25" s="4" t="s">
        <v>255</v>
      </c>
      <c r="P25" s="4" t="s">
        <v>51</v>
      </c>
      <c r="Q25" s="4" t="s">
        <v>12</v>
      </c>
      <c r="R25" s="4" t="s">
        <v>224</v>
      </c>
      <c r="S25" s="4" t="s">
        <v>51</v>
      </c>
      <c r="T25" s="4" t="s">
        <v>226</v>
      </c>
      <c r="U25" s="4" t="s">
        <v>51</v>
      </c>
      <c r="V25" s="4" t="s">
        <v>12</v>
      </c>
      <c r="W25" s="4" t="s">
        <v>225</v>
      </c>
      <c r="X25" s="4" t="s">
        <v>51</v>
      </c>
      <c r="Y25" s="4" t="s">
        <v>1</v>
      </c>
      <c r="Z25" s="4" t="s">
        <v>51</v>
      </c>
      <c r="AA25" s="4" t="s">
        <v>55</v>
      </c>
      <c r="AE25" s="4" t="s">
        <v>49</v>
      </c>
      <c r="AG25" s="4" t="str">
        <f t="shared" si="0"/>
        <v>^</v>
      </c>
      <c r="AH25" s="4" t="str">
        <f t="shared" si="0"/>
        <v>class=</v>
      </c>
      <c r="AI25" s="4" t="str">
        <f t="shared" si="0"/>
        <v>|"</v>
      </c>
      <c r="AJ25" s="4" t="str">
        <f t="shared" si="0"/>
        <v>row-3-left</v>
      </c>
      <c r="AK25" s="4" t="str">
        <f t="shared" si="0"/>
        <v>^</v>
      </c>
      <c r="AL25" s="4" t="str">
        <f t="shared" si="0"/>
        <v>ta-r</v>
      </c>
      <c r="AM25" s="4" t="str">
        <f t="shared" si="0"/>
        <v>|"</v>
      </c>
      <c r="AN25" s="4" t="str">
        <f t="shared" si="0"/>
        <v>^</v>
      </c>
      <c r="AO25" s="4" t="str">
        <f t="shared" si="0"/>
        <v>animate-in=</v>
      </c>
      <c r="AP25" s="4" t="str">
        <f t="shared" si="0"/>
        <v>|"</v>
      </c>
      <c r="AQ25" s="4" t="str">
        <f t="shared" si="0"/>
        <v>fade-in</v>
      </c>
      <c r="AR25" s="4" t="str">
        <f t="shared" si="0"/>
        <v>|"</v>
      </c>
      <c r="AS25" s="4" t="str">
        <f t="shared" si="0"/>
        <v>^</v>
      </c>
      <c r="AT25" s="4" t="str">
        <f t="shared" si="0"/>
        <v>animate-in-delay=</v>
      </c>
      <c r="AU25" s="4" t="str">
        <f t="shared" si="0"/>
        <v>|"</v>
      </c>
      <c r="AV25" s="4" t="str">
        <f t="shared" si="0"/>
        <v>|</v>
      </c>
      <c r="AW25" s="4" t="str">
        <f t="shared" si="1"/>
        <v>|"</v>
      </c>
      <c r="AX25" s="4" t="str">
        <f t="shared" si="1"/>
        <v>&gt;</v>
      </c>
      <c r="BC25" s="4" t="s">
        <v>56</v>
      </c>
      <c r="BD25" s="4" t="str">
        <f t="shared" ref="BD25:BD32" si="2">G25</f>
        <v>Growing conditions</v>
      </c>
      <c r="BE25" s="4" t="s">
        <v>57</v>
      </c>
      <c r="BF25" s="4" t="s">
        <v>58</v>
      </c>
      <c r="BG25" s="4" t="s">
        <v>1</v>
      </c>
    </row>
    <row r="26" spans="1:59" x14ac:dyDescent="0.4">
      <c r="B26" s="4" t="s">
        <v>1</v>
      </c>
      <c r="D26" s="4" t="s">
        <v>1</v>
      </c>
      <c r="F26" s="4" t="s">
        <v>1</v>
      </c>
      <c r="G26" s="4" t="s">
        <v>262</v>
      </c>
      <c r="H26" s="4" t="s">
        <v>1</v>
      </c>
      <c r="J26" s="4" t="s">
        <v>12</v>
      </c>
      <c r="K26" s="4" t="s">
        <v>50</v>
      </c>
      <c r="L26" s="4" t="s">
        <v>51</v>
      </c>
      <c r="M26" s="4" t="s">
        <v>231</v>
      </c>
      <c r="N26" s="4" t="s">
        <v>12</v>
      </c>
      <c r="O26" s="4" t="s">
        <v>256</v>
      </c>
      <c r="P26" s="4" t="s">
        <v>51</v>
      </c>
      <c r="Q26" s="4" t="s">
        <v>12</v>
      </c>
      <c r="R26" s="4" t="s">
        <v>224</v>
      </c>
      <c r="S26" s="4" t="s">
        <v>51</v>
      </c>
      <c r="T26" s="4" t="s">
        <v>226</v>
      </c>
      <c r="U26" s="4" t="s">
        <v>51</v>
      </c>
      <c r="V26" s="4" t="s">
        <v>12</v>
      </c>
      <c r="W26" s="4" t="s">
        <v>225</v>
      </c>
      <c r="X26" s="4" t="s">
        <v>51</v>
      </c>
      <c r="Y26" s="4" t="s">
        <v>1</v>
      </c>
      <c r="Z26" s="4" t="s">
        <v>51</v>
      </c>
      <c r="AA26" s="4" t="s">
        <v>55</v>
      </c>
      <c r="AE26" s="4" t="s">
        <v>49</v>
      </c>
      <c r="AG26" s="4" t="str">
        <f t="shared" si="0"/>
        <v>^</v>
      </c>
      <c r="AH26" s="4" t="str">
        <f t="shared" si="0"/>
        <v>class=</v>
      </c>
      <c r="AI26" s="4" t="str">
        <f t="shared" si="0"/>
        <v>|"</v>
      </c>
      <c r="AJ26" s="4" t="str">
        <f t="shared" si="1"/>
        <v>row-3-right</v>
      </c>
      <c r="AK26" s="4" t="str">
        <f t="shared" si="1"/>
        <v>^</v>
      </c>
      <c r="AL26" s="4" t="str">
        <f t="shared" si="1"/>
        <v>ta-l</v>
      </c>
      <c r="AM26" s="4" t="str">
        <f t="shared" si="1"/>
        <v>|"</v>
      </c>
      <c r="AN26" s="4" t="str">
        <f t="shared" si="1"/>
        <v>^</v>
      </c>
      <c r="AO26" s="4" t="str">
        <f t="shared" si="1"/>
        <v>animate-in=</v>
      </c>
      <c r="AP26" s="4" t="str">
        <f t="shared" si="1"/>
        <v>|"</v>
      </c>
      <c r="AQ26" s="4" t="str">
        <f t="shared" si="1"/>
        <v>fade-in</v>
      </c>
      <c r="AR26" s="4" t="str">
        <f t="shared" si="1"/>
        <v>|"</v>
      </c>
      <c r="AS26" s="4" t="str">
        <f t="shared" si="1"/>
        <v>^</v>
      </c>
      <c r="AT26" s="4" t="str">
        <f t="shared" si="1"/>
        <v>animate-in-delay=</v>
      </c>
      <c r="AU26" s="4" t="str">
        <f t="shared" si="1"/>
        <v>|"</v>
      </c>
      <c r="AV26" s="4" t="str">
        <f t="shared" si="1"/>
        <v>|</v>
      </c>
      <c r="AW26" s="4" t="str">
        <f t="shared" si="1"/>
        <v>|"</v>
      </c>
      <c r="AX26" s="4" t="str">
        <f t="shared" si="1"/>
        <v>&gt;</v>
      </c>
      <c r="BC26" s="4" t="s">
        <v>56</v>
      </c>
      <c r="BD26" s="4" t="str">
        <f t="shared" si="2"/>
        <v>Phenotype traits</v>
      </c>
      <c r="BE26" s="4" t="s">
        <v>57</v>
      </c>
      <c r="BF26" s="4" t="s">
        <v>58</v>
      </c>
      <c r="BG26" s="4" t="s">
        <v>1</v>
      </c>
    </row>
    <row r="27" spans="1:59" x14ac:dyDescent="0.4">
      <c r="B27" s="4" t="s">
        <v>1</v>
      </c>
      <c r="D27" s="4" t="s">
        <v>1</v>
      </c>
      <c r="F27" s="4" t="s">
        <v>1</v>
      </c>
      <c r="G27" s="4" t="s">
        <v>1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232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ref="AG27:AV34" si="3">J27</f>
        <v>^</v>
      </c>
      <c r="AH27" s="4" t="str">
        <f t="shared" si="3"/>
        <v>class=</v>
      </c>
      <c r="AI27" s="4" t="str">
        <f t="shared" si="3"/>
        <v>|"</v>
      </c>
      <c r="AJ27" s="4" t="str">
        <f t="shared" si="3"/>
        <v>row-4-left</v>
      </c>
      <c r="AK27" s="4" t="str">
        <f t="shared" si="3"/>
        <v>^</v>
      </c>
      <c r="AL27" s="4" t="str">
        <f t="shared" si="3"/>
        <v>ta-r</v>
      </c>
      <c r="AM27" s="4" t="str">
        <f t="shared" si="3"/>
        <v>|"</v>
      </c>
      <c r="AN27" s="4" t="str">
        <f t="shared" si="3"/>
        <v>^</v>
      </c>
      <c r="AO27" s="4" t="str">
        <f t="shared" si="3"/>
        <v>animate-in=</v>
      </c>
      <c r="AP27" s="4" t="str">
        <f t="shared" si="3"/>
        <v>|"</v>
      </c>
      <c r="AQ27" s="4" t="str">
        <f t="shared" si="3"/>
        <v>fade-in</v>
      </c>
      <c r="AR27" s="4" t="str">
        <f t="shared" si="3"/>
        <v>|"</v>
      </c>
      <c r="AS27" s="4" t="str">
        <f t="shared" si="3"/>
        <v>^</v>
      </c>
      <c r="AT27" s="4" t="str">
        <f t="shared" si="3"/>
        <v>animate-in-delay=</v>
      </c>
      <c r="AU27" s="4" t="str">
        <f t="shared" si="3"/>
        <v>|"</v>
      </c>
      <c r="AV27" s="4" t="str">
        <f t="shared" si="3"/>
        <v>|</v>
      </c>
      <c r="AW27" s="4" t="str">
        <f t="shared" ref="AJ27:AX34" si="4">Z27</f>
        <v>|"</v>
      </c>
      <c r="AX27" s="4" t="str">
        <f t="shared" si="4"/>
        <v>&gt;</v>
      </c>
      <c r="BC27" s="4" t="s">
        <v>56</v>
      </c>
      <c r="BD27" s="4" t="str">
        <f t="shared" si="2"/>
        <v>|</v>
      </c>
      <c r="BE27" s="4" t="s">
        <v>57</v>
      </c>
      <c r="BF27" s="4" t="s">
        <v>58</v>
      </c>
      <c r="BG27" s="4" t="s">
        <v>1</v>
      </c>
    </row>
    <row r="28" spans="1:59" x14ac:dyDescent="0.4">
      <c r="B28" s="4" t="s">
        <v>1</v>
      </c>
      <c r="D28" s="4" t="s">
        <v>1</v>
      </c>
      <c r="F28" s="4" t="s">
        <v>1</v>
      </c>
      <c r="G28" s="4" t="s">
        <v>264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233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3"/>
        <v>^</v>
      </c>
      <c r="AH28" s="4" t="str">
        <f t="shared" si="3"/>
        <v>class=</v>
      </c>
      <c r="AI28" s="4" t="str">
        <f t="shared" si="3"/>
        <v>|"</v>
      </c>
      <c r="AJ28" s="4" t="str">
        <f t="shared" si="4"/>
        <v>row-4-right</v>
      </c>
      <c r="AK28" s="4" t="str">
        <f t="shared" si="4"/>
        <v>^</v>
      </c>
      <c r="AL28" s="4" t="str">
        <f t="shared" si="4"/>
        <v>ta-l</v>
      </c>
      <c r="AM28" s="4" t="str">
        <f t="shared" si="4"/>
        <v>|"</v>
      </c>
      <c r="AN28" s="4" t="str">
        <f t="shared" si="4"/>
        <v>^</v>
      </c>
      <c r="AO28" s="4" t="str">
        <f t="shared" si="4"/>
        <v>animate-in=</v>
      </c>
      <c r="AP28" s="4" t="str">
        <f t="shared" si="4"/>
        <v>|"</v>
      </c>
      <c r="AQ28" s="4" t="str">
        <f t="shared" si="4"/>
        <v>fade-in</v>
      </c>
      <c r="AR28" s="4" t="str">
        <f t="shared" si="4"/>
        <v>|"</v>
      </c>
      <c r="AS28" s="4" t="str">
        <f t="shared" si="4"/>
        <v>^</v>
      </c>
      <c r="AT28" s="4" t="str">
        <f t="shared" si="4"/>
        <v>animate-in-delay=</v>
      </c>
      <c r="AU28" s="4" t="str">
        <f t="shared" si="4"/>
        <v>|"</v>
      </c>
      <c r="AV28" s="4" t="str">
        <f t="shared" si="4"/>
        <v>|</v>
      </c>
      <c r="AW28" s="4" t="str">
        <f t="shared" si="4"/>
        <v>|"</v>
      </c>
      <c r="AX28" s="4" t="str">
        <f t="shared" si="4"/>
        <v>&gt;</v>
      </c>
      <c r="BC28" s="4" t="s">
        <v>56</v>
      </c>
      <c r="BD28" s="4" t="str">
        <f t="shared" si="2"/>
        <v>Disease resistance</v>
      </c>
      <c r="BE28" s="4" t="s">
        <v>57</v>
      </c>
      <c r="BF28" s="4" t="s">
        <v>58</v>
      </c>
      <c r="BG28" s="4" t="s">
        <v>1</v>
      </c>
    </row>
    <row r="29" spans="1:59" x14ac:dyDescent="0.4">
      <c r="B29" s="4" t="s">
        <v>1</v>
      </c>
      <c r="D29" s="4" t="s">
        <v>1</v>
      </c>
      <c r="F29" s="4" t="s">
        <v>1</v>
      </c>
      <c r="G29" s="4" t="s">
        <v>263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234</v>
      </c>
      <c r="N29" s="4" t="s">
        <v>12</v>
      </c>
      <c r="O29" s="4" t="s">
        <v>255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si="3"/>
        <v>^</v>
      </c>
      <c r="AH29" s="4" t="str">
        <f t="shared" si="3"/>
        <v>class=</v>
      </c>
      <c r="AI29" s="4" t="str">
        <f t="shared" si="3"/>
        <v>|"</v>
      </c>
      <c r="AJ29" s="4" t="str">
        <f t="shared" si="4"/>
        <v>row-5-left</v>
      </c>
      <c r="AK29" s="4" t="str">
        <f t="shared" si="4"/>
        <v>^</v>
      </c>
      <c r="AL29" s="4" t="str">
        <f t="shared" si="4"/>
        <v>ta-r</v>
      </c>
      <c r="AM29" s="4" t="str">
        <f t="shared" si="4"/>
        <v>|"</v>
      </c>
      <c r="AN29" s="4" t="str">
        <f t="shared" si="4"/>
        <v>^</v>
      </c>
      <c r="AO29" s="4" t="str">
        <f t="shared" si="4"/>
        <v>animate-in=</v>
      </c>
      <c r="AP29" s="4" t="str">
        <f t="shared" si="4"/>
        <v>|"</v>
      </c>
      <c r="AQ29" s="4" t="str">
        <f t="shared" si="4"/>
        <v>fade-in</v>
      </c>
      <c r="AR29" s="4" t="str">
        <f t="shared" si="4"/>
        <v>|"</v>
      </c>
      <c r="AS29" s="4" t="str">
        <f t="shared" si="4"/>
        <v>^</v>
      </c>
      <c r="AT29" s="4" t="str">
        <f t="shared" si="4"/>
        <v>animate-in-delay=</v>
      </c>
      <c r="AU29" s="4" t="str">
        <f t="shared" si="4"/>
        <v>|"</v>
      </c>
      <c r="AV29" s="4" t="str">
        <f t="shared" si="4"/>
        <v>|</v>
      </c>
      <c r="AW29" s="4" t="str">
        <f t="shared" si="4"/>
        <v>|"</v>
      </c>
      <c r="AX29" s="4" t="str">
        <f t="shared" si="4"/>
        <v>&gt;</v>
      </c>
      <c r="BC29" s="4" t="s">
        <v>56</v>
      </c>
      <c r="BD29" s="4" t="str">
        <f t="shared" si="2"/>
        <v>Climate data</v>
      </c>
      <c r="BE29" s="4" t="s">
        <v>57</v>
      </c>
      <c r="BF29" s="4" t="s">
        <v>58</v>
      </c>
      <c r="BG29" s="4" t="s">
        <v>1</v>
      </c>
    </row>
    <row r="30" spans="1:59" x14ac:dyDescent="0.4">
      <c r="B30" s="4" t="s">
        <v>1</v>
      </c>
      <c r="D30" s="4" t="s">
        <v>1</v>
      </c>
      <c r="F30" s="4" t="s">
        <v>1</v>
      </c>
      <c r="G30" s="4" t="s">
        <v>265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235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3"/>
        <v>^</v>
      </c>
      <c r="AH30" s="4" t="str">
        <f t="shared" si="3"/>
        <v>class=</v>
      </c>
      <c r="AI30" s="4" t="str">
        <f t="shared" si="3"/>
        <v>|"</v>
      </c>
      <c r="AJ30" s="4" t="str">
        <f t="shared" si="4"/>
        <v>row-5-right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C30" s="4" t="s">
        <v>56</v>
      </c>
      <c r="BD30" s="4" t="str">
        <f t="shared" si="2"/>
        <v>Protein content</v>
      </c>
      <c r="BE30" s="4" t="s">
        <v>57</v>
      </c>
      <c r="BF30" s="4" t="s">
        <v>58</v>
      </c>
      <c r="BG30" s="4" t="s">
        <v>1</v>
      </c>
    </row>
    <row r="31" spans="1:59" x14ac:dyDescent="0.4">
      <c r="B31" s="4" t="s">
        <v>1</v>
      </c>
      <c r="D31" s="4" t="s">
        <v>1</v>
      </c>
      <c r="F31" s="4" t="s">
        <v>1</v>
      </c>
      <c r="G31" s="4" t="s">
        <v>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236</v>
      </c>
      <c r="N31" s="4" t="s">
        <v>12</v>
      </c>
      <c r="O31" s="4" t="s">
        <v>255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3"/>
        <v>^</v>
      </c>
      <c r="AH31" s="4" t="str">
        <f t="shared" si="3"/>
        <v>class=</v>
      </c>
      <c r="AI31" s="4" t="str">
        <f t="shared" si="3"/>
        <v>|"</v>
      </c>
      <c r="AJ31" s="4" t="str">
        <f t="shared" si="4"/>
        <v>row-6-left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56</v>
      </c>
      <c r="BD31" s="4" t="str">
        <f t="shared" si="2"/>
        <v>|</v>
      </c>
      <c r="BE31" s="4" t="s">
        <v>57</v>
      </c>
      <c r="BF31" s="4" t="s">
        <v>58</v>
      </c>
      <c r="BG31" s="4" t="s">
        <v>1</v>
      </c>
    </row>
    <row r="32" spans="1:59" x14ac:dyDescent="0.4">
      <c r="B32" s="4" t="s">
        <v>1</v>
      </c>
      <c r="D32" s="4" t="s">
        <v>1</v>
      </c>
      <c r="F32" s="4" t="s">
        <v>1</v>
      </c>
      <c r="G32" s="4" t="s">
        <v>266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237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3"/>
        <v>^</v>
      </c>
      <c r="AH32" s="4" t="str">
        <f t="shared" si="3"/>
        <v>class=</v>
      </c>
      <c r="AI32" s="4" t="str">
        <f t="shared" si="3"/>
        <v>|"</v>
      </c>
      <c r="AJ32" s="4" t="str">
        <f t="shared" si="4"/>
        <v>row-6-right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C32" s="4" t="s">
        <v>56</v>
      </c>
      <c r="BD32" s="4" t="str">
        <f t="shared" si="2"/>
        <v>Yield</v>
      </c>
      <c r="BE32" s="4" t="s">
        <v>57</v>
      </c>
      <c r="BF32" s="4" t="s">
        <v>58</v>
      </c>
      <c r="BG32" s="4" t="s">
        <v>1</v>
      </c>
    </row>
    <row r="33" spans="2:59" x14ac:dyDescent="0.4">
      <c r="B33" s="4" t="s">
        <v>1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55</v>
      </c>
      <c r="AD33" s="4" t="s">
        <v>227</v>
      </c>
      <c r="AG33" s="4" t="str">
        <f t="shared" si="3"/>
        <v>|</v>
      </c>
      <c r="AH33" s="4" t="str">
        <f t="shared" si="3"/>
        <v>|</v>
      </c>
      <c r="AI33" s="4" t="str">
        <f t="shared" si="3"/>
        <v>|</v>
      </c>
      <c r="AJ33" s="4" t="str">
        <f t="shared" si="3"/>
        <v>|</v>
      </c>
      <c r="AK33" s="4" t="str">
        <f t="shared" si="3"/>
        <v>|</v>
      </c>
      <c r="AL33" s="4" t="str">
        <f t="shared" si="3"/>
        <v>|</v>
      </c>
      <c r="AM33" s="4" t="str">
        <f t="shared" si="3"/>
        <v>|</v>
      </c>
      <c r="AN33" s="4" t="str">
        <f t="shared" si="3"/>
        <v>|</v>
      </c>
      <c r="AO33" s="4" t="str">
        <f t="shared" si="3"/>
        <v>|</v>
      </c>
      <c r="AP33" s="4" t="str">
        <f t="shared" si="3"/>
        <v>|</v>
      </c>
      <c r="AQ33" s="4" t="str">
        <f t="shared" si="4"/>
        <v>|</v>
      </c>
      <c r="AR33" s="4" t="str">
        <f t="shared" si="4"/>
        <v>|</v>
      </c>
      <c r="AS33" s="4" t="str">
        <f t="shared" si="4"/>
        <v>|</v>
      </c>
      <c r="AT33" s="4" t="str">
        <f t="shared" si="4"/>
        <v>|</v>
      </c>
      <c r="AU33" s="4" t="str">
        <f t="shared" si="4"/>
        <v>|</v>
      </c>
      <c r="AV33" s="4" t="str">
        <f t="shared" si="4"/>
        <v>|</v>
      </c>
      <c r="AW33" s="4" t="str">
        <f t="shared" si="4"/>
        <v>|</v>
      </c>
      <c r="AX33" s="4" t="str">
        <f t="shared" si="4"/>
        <v>&gt;</v>
      </c>
      <c r="BG33" s="4" t="s">
        <v>1</v>
      </c>
    </row>
    <row r="34" spans="2:59" x14ac:dyDescent="0.4">
      <c r="B34" s="4" t="s">
        <v>1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55</v>
      </c>
      <c r="AC34" s="4" t="s">
        <v>239</v>
      </c>
      <c r="AG34" s="4" t="str">
        <f t="shared" si="3"/>
        <v>|</v>
      </c>
      <c r="AH34" s="4" t="str">
        <f t="shared" si="3"/>
        <v>|</v>
      </c>
      <c r="AI34" s="4" t="str">
        <f t="shared" si="3"/>
        <v>|</v>
      </c>
      <c r="AJ34" s="4" t="str">
        <f t="shared" si="3"/>
        <v>|</v>
      </c>
      <c r="AK34" s="4" t="str">
        <f t="shared" si="3"/>
        <v>|</v>
      </c>
      <c r="AL34" s="4" t="str">
        <f t="shared" si="3"/>
        <v>|</v>
      </c>
      <c r="AM34" s="4" t="str">
        <f t="shared" si="3"/>
        <v>|</v>
      </c>
      <c r="AN34" s="4" t="str">
        <f t="shared" si="3"/>
        <v>|</v>
      </c>
      <c r="AO34" s="4" t="str">
        <f t="shared" si="3"/>
        <v>|</v>
      </c>
      <c r="AP34" s="4" t="str">
        <f t="shared" si="3"/>
        <v>|</v>
      </c>
      <c r="AQ34" s="4" t="str">
        <f t="shared" si="4"/>
        <v>|</v>
      </c>
      <c r="AR34" s="4" t="str">
        <f t="shared" si="4"/>
        <v>|</v>
      </c>
      <c r="AS34" s="4" t="str">
        <f t="shared" si="4"/>
        <v>|</v>
      </c>
      <c r="AT34" s="4" t="str">
        <f t="shared" si="4"/>
        <v>|</v>
      </c>
      <c r="AU34" s="4" t="str">
        <f t="shared" si="4"/>
        <v>|</v>
      </c>
      <c r="AV34" s="4" t="str">
        <f t="shared" si="4"/>
        <v>|</v>
      </c>
      <c r="AW34" s="4" t="str">
        <f t="shared" si="4"/>
        <v>|</v>
      </c>
      <c r="AX34" s="4" t="str">
        <f t="shared" si="4"/>
        <v>&gt;</v>
      </c>
      <c r="BG34" s="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1B71-18C6-40CC-AB1F-22A8210F371F}">
  <sheetPr>
    <tabColor theme="4" tint="0.59999389629810485"/>
  </sheetPr>
  <dimension ref="A1:BI36"/>
  <sheetViews>
    <sheetView zoomScale="75" zoomScaleNormal="75" workbookViewId="0"/>
  </sheetViews>
  <sheetFormatPr defaultRowHeight="14.6" x14ac:dyDescent="0.4"/>
  <cols>
    <col min="1" max="1" width="17.1523437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8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279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E10" s="4" t="str">
        <f>G10</f>
        <v>__________TEXT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8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[1]concatenated!$A$13</f>
        <v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270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Farmer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283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Farmer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8" t="s">
        <v>267</v>
      </c>
      <c r="B22" s="4" t="s">
        <v>1</v>
      </c>
      <c r="D22" s="4" t="s">
        <v>1</v>
      </c>
      <c r="E22" s="4" t="str">
        <f>'[2]farmer-CSS'!$B$11</f>
        <v>.fmr-st1{fill:var(--on-92c4cb);stroke:none;stroke-linecap:round;stroke-linejoin:round;stroke-width:0.75;}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5" t="s">
        <v>350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svg-diagram-farmer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'[2]farmer-SVG'!$B$11</f>
        <v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id="svg-function-farmer" xmlns="http://www.w3.org/2000/svg" viewBox="0 0 708 543"&gt;&lt;defs&gt;&lt;style&gt;:root{--on-000000:#000000;--on-2a794a:#2a794a;--on-2f9f4b:#2f9f4b;--on-32935d:#32935d;--on-33945e:#33945e;--on-6baf40:#6baf40;--on-6caf42:#6caf42;--on-6db5a7:#6db5a7;--on-92c4cb:#92c4cb;--on-d2b373:#d2b373;--on-ecf4f7:#ecf4f7;}.fmr-st1{fill:var(--on-92c4cb);stroke:none;stroke-linecap:round;stroke-linejoin:round;stroke-width:0.75;}.fmr-st2{fill:var(--on-6db5a7);stroke:none;stroke-linecap:round;stroke-linejoin:round;stroke-width:0.75;}.fmr-st3{fill:var(--on-ecf4f7);stroke-linecap:round;stroke-linejoin:round;}.fmr-st3,.fmr-st4,.fmr-st5{stroke:none;stroke-width:0.75;}.fmr-st4{fill:var(--on-2f9f4b);stroke-linecap:round;stroke-linejoin:round;}.fmr-st5{fill:var(--on-d2b373);}.fmr-st10,.fmr-st11,.fmr-st12,.fmr-st5,.fmr-st6,.fmr-st7,.fmr-st8,.fmr-st9{stroke-linecap:round;stroke-linejoin:round;}.fmr-st6{fill:var(--on-2b7a4a);stroke:none;stroke-width:0.75;}.fmr-st7{fill:var(--on-6caf42);}.fmr-st10,.fmr-st11,.fmr-st12,.fmr-st7,.fmr-st8,.fmr-st9{stroke:var(--on-000000);stroke-width:0.21;}.fmr-st10,.fmr-st11,.fmr-st12,.fmr-st8,.fmr-st9{fill:var(--on-6caf42);stroke:none;stroke-width:0.75;}.fmr-st10,.fmr-st11,.fmr-st12,.fmr-st9{fill:var(--on-32935d);}.fmr-st10,.fmr-st11,.fmr-st12{fill:var(--on-6baf40);}.fmr-st11,.fmr-st12{fill:var(--on-33945e);}.fmr-st12{fill:var(--on-2a794a);}&lt;/style&gt;&lt;/defs&gt;&lt;g id="fmr-44"&gt;&lt;g id="fmr-45"&gt;&lt;path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id="fmr-46"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id="fmr-47" transform="translate(273.907 -154.672)"&gt;&lt;path class="fmr-st3" d="M11.39 540.11c4.76-55 11.8-119.31 20.08-189 .83-2.48-6.21-8.68-8.08-2.68C8.9 415.63 2.07 480.56 0 543.42l11.39-3.31Z"/&gt;&lt;/g&gt;&lt;g id="fmr-48" transform="translate(286.122 -154.672)"&gt;&lt;path class="fmr-st3" d="M5.18 540.11c2.27-55 16.97-129.24 20.7-199.13.41-2.48-2.69-8.48-3.73-2.69C15.53 405.7.83 480.56 0 543.42l5.18-3.31Z"/&gt;&lt;/g&gt;&lt;g id="fmr-49" transform="translate(274.104 -154.672)"&gt;&lt;path class="fmr-st3" d="M20.92 540.11c-2.28-55-16.98-129.24-20.91-199.13-.21-2.48 2.9-8.48 3.93-2.69 6.63 67.41 21.33 142.27 22.16 205.13l-5.18-3.31Z"/&gt;&lt;/g&gt;&lt;g id="fmr-50" transform="translate(262.279 -154.672)"&gt;&lt;path class="fmr-st3" d="M23.01 540.73C20.53 494.83 4.38 433 .03 374.89c-.41-2.06 3.11-7.23 4.14-2.27 7.46 56.04 23.61 118.48 24.64 170.8l-5.8-2.69Z"/&gt;&lt;/g&gt;&lt;g id="fmr-51" transform="translate(251.098 -154.672)"&gt;&lt;path class="fmr-st3" d="M20.74 540.94C18.46 500 3.97 444.58.04 392.68c-.42-1.86 2.89-6.41 3.72-2.07 6.83 50.25 21.33 105.87 22.16 152.81l-5.18-2.48Z"/&gt;&lt;/g&gt;&lt;g id="fmr-52" transform="translate(257.721 -154.672)"&gt;&lt;path class="fmr-st3" d="M20.53 540.32C18.26 487.8 3.76 416.87.04 350.49c-.42-2.48 2.69-8.27 3.72-2.68 6.63 64.3 21.12 135.64 22.16 195.61l-5.39-3.1Z"/&gt;&lt;/g&gt;&lt;g id="fmr-53"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id="fmr-54"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id="fmr-55" transform="translate(230.223 -72.9)"&gt;&lt;path class="fmr-st6" d="M20.91 540.64c0 3.51-4.97 3.93-4.97 0l-7.87-63.07L0 420.7v-61.82l12.01 80.85 8.9 100.91Z"/&gt;&lt;/g&gt;&lt;g id="fmr-56" transform="translate(230.223 -72.9)"&gt;&lt;path class="fmr-st7" d="M20.91 540.64c0 3.51-4.97 3.93-4.97 0l-7.87-63.07L0 420.7v-61.82l12.01 80.85 8.9 100.91"/&gt;&lt;/g&gt;&lt;g id="fmr-57"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id="fmr-58"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id="fmr-59" transform="translate(267.696 -83.126)"&gt;&lt;path class="fmr-st7" d="M10.77 491.52c1.03-2.9-3.52-2.48-4.35 0L0 542.18l4.97 1.24 5.8-51.9"/&gt;&lt;/g&gt;&lt;g id="fmr-60"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id="fmr-61"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id="fmr-62"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id="fmr-63"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id="fmr-64"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id="fmr-65"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id="fmr-66" transform="translate(270.802 -76.388)"&gt;&lt;path class="fmr-st7" d="M5.38 495.74c-.83.21-2.07-.83-2.9 1.65L0 540.61c0 3.52 4.14 4.76 6-1.24 4.56-18.2 8.91-43.63 1.87-49.21-2.9-.83-4.97-.42-2.49 5.58"/&gt;&lt;/g&gt;&lt;g id="fmr-67" transform="translate(275.77 -84.16)"&gt;&lt;path class="fmr-st7" d="M5.38 543.42 0 542.8c2.69-28.33 2.48-59.35 7.87-85.19h3.93c-3.93 21.71 2.07 76.5-6.42 85.81"/&gt;&lt;/g&gt;&lt;g id="fmr-68" transform="translate(270.387 -91.397)"&gt;&lt;path class="fmr-st8" d="M53 357.32c.21-1.45-2.48-1.24-2.9-.62C29.4 421.21 16.77 481.18 0 543.42l10.77-.41C24.84 480.97 36.85 421.21 53 357.32Z"/&gt;&lt;/g&gt;&lt;g id="fmr-69" transform="translate(270.387 -91.397)"&gt;&lt;path class="fmr-st7" d="M53 357.32c.21-1.45-2.48-1.24-2.9-.62C29.4 421.21 16.77 481.18 0 543.42l10.77-.41C24.84 480.97 36.85 421.21 53 357.32"/&gt;&lt;/g&gt;&lt;g id="fmr-70" transform="translate(255.274 -80.438)"&gt;&lt;path class="fmr-st10" d="m8.9 542.8-3.72.62C3.52 517.78 6 489.24 0 462.98h2.69c6.42 24.61 4.76 53.77 6.21 79.82Z"/&gt;&lt;/g&gt;&lt;g id="fmr-71" transform="translate(255.274 -80.438)"&gt;&lt;path class="fmr-st7" d="m8.9 542.8-3.72.62C3.52 517.78 6 489.24 0 462.98h2.69c6.42 24.61 4.76 53.77 6.21 79.82"/&gt;&lt;/g&gt;&lt;g id="fmr-72" transform="translate(251.133 -80.438)"&gt;&lt;path class="fmr-st11" d="m13.04 542.8-3.72.62C7.66 517.78 6 492.35 0 465.88h3.93c6.63 24.81 7.66 50.87 9.11 76.92Z"/&gt;&lt;/g&gt;&lt;g id="fmr-73" transform="translate(251.133 -80.438)"&gt;&lt;path class="fmr-st7" d="m13.04 542.8-3.72.62C7.66 517.78 6 492.35 0 465.88h3.93c6.63 24.81 7.66 50.87 9.11 76.92"/&gt;&lt;/g&gt;&lt;g id="fmr-74" transform="translate(264.383 -104.631)"&gt;&lt;path class="fmr-st12" d="m4.97 543.42-3.52-2.27 1.03-50.46L0 424.93l5.38 23.78 4.35-22.12 1.66 26.05 1.65-1.24 15.74-77.95-10.35 92.63 14.07-86.22-9.31 98.22-7.66-10.13-10.56 75.47h0Z"/&gt;&lt;/g&gt;&lt;g id="fmr-75" transform="translate(264.383 -104.631)"&gt;&lt;path class="fmr-st7" d="m4.97 543.42-3.52-2.27 1.03-50.46L0 424.93l5.38 23.78 4.35-22.12 1.66 26.05 1.65-1.24 15.74-77.95-10.35 92.63 14.07-86.22-9.31 98.22-7.66-10.13-10.56 75.47h0"/&gt;&lt;/g&gt;&lt;g id="fmr-76"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id="fmr-77"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id="fmr-78" transform="translate(233.121 -72.651)"&gt;&lt;path class="fmr-st10" d="M12.84 538.74c-2.28 6.61-5.8 6.61-5.8-1.25 2.48-29.36-2.69-63.27-7.04-96.77l4.35-.62 8.69 28.95v-14.68l4.14-.62c6.01 28.53 6.01 56.86-4.34 84.99Z"/&gt;&lt;/g&gt;&lt;g id="fmr-79" transform="translate(233.121 -72.651)"&gt;&lt;path class="fmr-st7" d="M12.84 538.74c-2.28 6.61-5.8 6.61-5.8-1.25 2.48-29.36-2.69-63.27-7.04-96.77l4.35-.62 8.69 28.95v-14.68l4.14-.62c6.01 28.53 6.01 56.86-4.34 84.99"/&gt;&lt;/g&gt;&lt;g id="fmr-80" transform="translate(229.188 -202.438)"&gt;&lt;path class="fmr-st3" d="M9.52 539.9c3.94-59.75 9.73-129.23 16.77-204.92.62-2.68-5.17-9.3-6.62-2.89C7.45 405.08 1.66 475.18 0 543.42l9.52-3.52Z"/&gt;&lt;/g&gt;&lt;g id="fmr-81" transform="translate(239.332 -202.438)"&gt;&lt;path class="fmr-st3" d="M4.55 539.9c1.87-59.75 14.08-140.19 17.4-215.67.2-2.69-2.49-9.51-3.11-3.1C13.04 394.12.83 475.18 0 543.42l4.55-3.52Z"/&gt;&lt;/g&gt;&lt;g id="fmr-82" transform="translate(229.383 -202.438)"&gt;&lt;path class="fmr-st3" d="M17.4 539.9C15.54 480.15 3.32 399.71.01 324.23c-.21-2.69 2.49-9.51 3.11-3.1 5.79 72.99 18.01 154.05 18.63 222.29l-4.35-3.52Z"/&gt;&lt;/g&gt;&lt;g id="fmr-83" transform="translate(219.626 -202.438)"&gt;&lt;path class="fmr-st3" d="M19.29 540.53C17.22 490.69 3.56 423.69.04 360.83c-.42-2.27 2.69-7.86 3.52-2.48 6.21 60.79 19.87 128.21 20.7 185.07l-4.97-2.89Z"/&gt;&lt;/g&gt;&lt;g id="fmr-84" transform="translate(210.129 -202.438)"&gt;&lt;path class="fmr-st3" d="M17.2 540.94C15.54 496.27 3.32 436.31.01 380.06c-.21-2.06 2.49-7.03 3.11-2.27 5.59 54.38 17.8 114.76 18.63 165.63l-4.55-2.48Z"/&gt;&lt;/g&gt;&lt;g id="fmr-85" transform="translate(215.512 -202.438)"&gt;&lt;path class="fmr-st3" d="M17.4 540.11C15.54 483.04 3.32 406.32.01 334.16c-.21-2.48 2.49-8.89 3.11-2.69 5.59 69.68 17.8 146.81 18.63 211.95l-4.35-3.31Z"/&gt;&lt;/g&gt;&lt;g id="fmr-86"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id="fmr-87"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id="fmr-88" transform="translate(192.542 -113.895)"&gt;&lt;path class="fmr-st6" d="M17.6 540.48c0 3.73-4.14 4.14-4.14 0l-6.63-68.44L0 410.63v-67l10.14 87.47 7.46 109.38Z"/&gt;&lt;/g&gt;&lt;g id="fmr-89" transform="translate(192.542 -113.895)"&gt;&lt;path class="fmr-st7" d="M17.6 540.48c0 3.73-4.14 4.14-4.14 0l-6.63-68.44L0 410.63v-67l10.14 87.47 7.46 109.38"/&gt;&lt;/g&gt;&lt;g id="fmr-90"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id="fmr-91"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id="fmr-92" transform="translate(224.219 -124.896)"&gt;&lt;path class="fmr-st7" d="M9.11 487.38c.83-3.31-3.11-2.89-3.73 0L0 542.18l4.14 1.24 4.97-56.04"/&gt;&lt;/g&gt;&lt;g id="fmr-93"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id="fmr-94"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id="fmr-95"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id="fmr-96"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id="fmr-97"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id="fmr-98"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id="fmr-99" transform="translate(226.703 -117.609)"&gt;&lt;path class="fmr-st7" d="M4.55 491.88c-.82.21-1.86-1.03-2.48 1.66L0 540.48c0 3.72 3.31 4.96 4.97-1.45 3.93-19.65 7.45-47.15 1.66-53.35-2.49-.83-4.15-.41-2.08 6.2"/&gt;&lt;/g&gt;&lt;g id="fmr-100" transform="translate(230.637 -125.93)"&gt;&lt;path class="fmr-st7" d="M4.76 543.42 0 542.8c2.28-30.81 2.07-64.52 6.83-92.43h3.11c-3.31 23.57 1.86 82.92-5.18 93.05"/&gt;&lt;/g&gt;&lt;g id="fmr-101" transform="translate(226.289 -133.787)"&gt;&lt;path class="fmr-st8" d="M44.31 341.6c.2-1.65-2.07-1.24-2.28-.62C24.64 410.87 14.08 476.01 0 543.42l8.9-.62c11.8-67 21.95-131.93 35.41-201.2Z"/&gt;&lt;/g&gt;&lt;g id="fmr-102" transform="translate(226.289 -133.787)"&gt;&lt;path class="fmr-st7" d="M44.31 341.6c.2-1.65-2.07-1.24-2.28-.62C24.64 410.87 14.08 476.01 0 543.42l8.9-.62c11.8-67 21.95-131.93 35.41-201.2"/&gt;&lt;/g&gt;&lt;g id="fmr-103" transform="translate(213.66 -122.001)"&gt;&lt;path class="fmr-st10" d="m7.45 542.8-3.1.62c-1.45-27.71.62-58.73-4.35-87.26h2.28c5.59 26.88 3.93 58.31 5.17 86.64Z"/&gt;&lt;/g&gt;&lt;g id="fmr-104" transform="translate(213.66 -122.001)"&gt;&lt;path class="fmr-st7" d="m7.45 542.8-3.1.62c-1.45-27.71.62-58.73-4.35-87.26h2.28c5.59 26.88 3.93 58.31 5.17 86.64"/&gt;&lt;/g&gt;&lt;g id="fmr-105" transform="translate(210.14 -122.001)"&gt;&lt;path class="fmr-st11" d="m10.97 542.8-3.1.62C6.42 515.71 4.97 488 0 459.47h3.31c5.59 26.67 6.42 55 7.66 83.33Z"/&gt;&lt;/g&gt;&lt;g id="fmr-106" transform="translate(210.14 -122.001)"&gt;&lt;path class="fmr-st7" d="m10.97 542.8-3.1.62C6.42 515.71 4.97 488 0 459.47h3.31c5.59 26.67 6.42 55 7.66 83.33"/&gt;&lt;/g&gt;&lt;g id="fmr-107" transform="translate(221.32 -148.262)"&gt;&lt;path class="fmr-st12" d="m4.14 543.42-3.1-2.48 1.03-54.59L0 415.01l4.55 25.85 3.52-23.99 1.45 28.33 1.45-1.45 13.25-84.36-8.69 100.28 11.8-93.46-8.08 106.49-6.41-10.96-8.7 81.68h0Z"/&gt;&lt;/g&gt;&lt;g id="fmr-108" transform="translate(221.32 -148.262)"&gt;&lt;path class="fmr-st7" d="m4.14 543.42-3.1-2.48 1.03-54.59L0 415.01l4.55 25.85 3.52-23.99 1.45 28.33 1.45-1.45 13.25-84.36-8.69 100.28 11.8-93.46-8.08 106.49-6.41-10.96-8.7 81.68h0"/&gt;&lt;/g&gt;&lt;g id="fmr-109"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id="fmr-110"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id="fmr-111" transform="translate(195.234 -113.393)"&gt;&lt;path class="fmr-st10" d="M10.56 538.33c-1.86 7.03-4.76 7.03-4.76-1.45 2.07-31.84-2.28-68.65-5.8-105.04l3.52-.42 7.25 31.23v-15.93l3.52-.62c4.96 31.02 5.17 61.62-3.73 92.23Z"/&gt;&lt;/g&gt;&lt;g id="fmr-112" transform="translate(195.234 -113.393)"&gt;&lt;path class="fmr-st7" d="M10.56 538.33c-1.86 7.03-4.76 7.03-4.76-1.45 2.07-31.84-2.28-68.65-5.8-105.04l3.52-.42 7.25 31.23v-15.93l3.52-.62c4.96 31.02 5.17 61.62-3.73 92.23"/&gt;&lt;/g&gt;&lt;g id="fmr-113" transform="translate(143.268 -173.903)"&gt;&lt;path class="fmr-st3" d="M16.77 540.53C12.84 491.72 7.04 435.07 0 373.45c-.62-2.28 5.18-7.65 6.83-2.49 12.01 59.56 17.81 116.84 19.46 172.46l-9.52-2.89Z"/&gt;&lt;/g&gt;&lt;g id="fmr-114" transform="translate(137.46 -173.903)"&gt;&lt;path class="fmr-st3" d="M17.4 540.53C15.54 491.72 3.32 426.18.01 364.55c-.21-2.27 2.49-7.65 3.31-2.48 5.59 59.56 17.81 125.73 18.64 181.35l-4.56-2.89Z"/&gt;&lt;/g&gt;&lt;g id="fmr-115" transform="translate(147.616 -173.903)"&gt;&lt;path class="fmr-st3" d="M4.35 540.53c1.86-48.81 14.08-114.35 17.39-175.98.41-2.27-2.28-7.65-3.11-2.48C13.04 421.63.62 487.8 0 543.42l4.35-2.89Z"/&gt;&lt;/g&gt;&lt;g id="fmr-116" transform="translate(154.862 -173.903)"&gt;&lt;path class="fmr-st3" d="M4.97 541.15c2.07-40.74 15.73-95.33 19.25-146.82.42-1.65-2.48-6.2-3.31-1.86C14.49 442.1 1.04 497.1 0 543.42l4.97-2.27Z"/&gt;&lt;/g&gt;&lt;g id="fmr-117" transform="translate(166.87 -173.903)"&gt;&lt;path class="fmr-st3" d="M4.55 541.35c1.87-36.39 13.88-85.4 17.19-131.3.41-1.66-2.28-5.59-3.11-1.86C13.04 452.64.83 502.06 0 543.42l4.55-2.07Z"/&gt;&lt;/g&gt;&lt;g id="fmr-118" transform="translate(161.28 -173.903)"&gt;&lt;path class="fmr-st3" d="M4.55 540.73c1.66-46.52 13.88-109.18 17.19-167.9.21-2.28-2.49-7.45-3.11-2.49C13.04 427.21.83 490.28 0 543.42l4.55-2.69Z"/&gt;&lt;/g&gt;&lt;g id="fmr-119"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tr">
        <f>'[2]farmer-SVG'!$B$12</f>
        <v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ref="AG24:AG25" si="2">J24</f>
        <v>|</v>
      </c>
      <c r="AH24" s="4" t="str">
        <f t="shared" ref="AH24:AH25" si="3">K24</f>
        <v>|</v>
      </c>
      <c r="AI24" s="4" t="str">
        <f t="shared" ref="AI24:AI25" si="4">L24</f>
        <v>|</v>
      </c>
      <c r="AJ24" s="4" t="str">
        <f t="shared" ref="AJ24:AJ25" si="5">M24</f>
        <v>|</v>
      </c>
      <c r="AK24" s="4" t="str">
        <f t="shared" ref="AK24:AK25" si="6">N24</f>
        <v>|</v>
      </c>
      <c r="AL24" s="4" t="str">
        <f t="shared" ref="AL24:AL25" si="7">O24</f>
        <v>|</v>
      </c>
      <c r="AM24" s="4" t="str">
        <f t="shared" ref="AM24:AM25" si="8">P24</f>
        <v>|</v>
      </c>
      <c r="AN24" s="4" t="str">
        <f t="shared" ref="AN24:AN25" si="9">Q24</f>
        <v>|</v>
      </c>
      <c r="AO24" s="4" t="str">
        <f t="shared" ref="AO24:AO25" si="10">R24</f>
        <v>|</v>
      </c>
      <c r="AP24" s="4" t="str">
        <f t="shared" ref="AP24:AP25" si="11">S24</f>
        <v>|</v>
      </c>
      <c r="AQ24" s="4" t="str">
        <f t="shared" ref="AQ24:AQ25" si="12">T24</f>
        <v>|</v>
      </c>
      <c r="AR24" s="4" t="str">
        <f t="shared" ref="AR24:AR25" si="13">U24</f>
        <v>|</v>
      </c>
      <c r="AS24" s="4" t="str">
        <f t="shared" ref="AS24:AS25" si="14">V24</f>
        <v>|</v>
      </c>
      <c r="AT24" s="4" t="str">
        <f t="shared" ref="AT24:AT25" si="15">W24</f>
        <v>|</v>
      </c>
      <c r="AU24" s="4" t="str">
        <f t="shared" ref="AU24:AU25" si="16">X24</f>
        <v>|</v>
      </c>
      <c r="AV24" s="4" t="str">
        <f t="shared" ref="AV24:AV25" si="17">Y24</f>
        <v>|</v>
      </c>
      <c r="AW24" s="4" t="str">
        <f t="shared" ref="AW24:AW25" si="18">Z24</f>
        <v>|</v>
      </c>
      <c r="AX24" s="4" t="str">
        <f t="shared" ref="AX24:AX25" si="19">AA24</f>
        <v>|</v>
      </c>
      <c r="BA24" s="4" t="str">
        <f>C24</f>
        <v>&lt;g id="fmr-120"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id="fmr-121" transform="translate(188.609 -101.62)"&gt;&lt;path class="fmr-st6" d="M0 541.03c0 3.1 4.35 3.31 4.35 0l6.42-55.83 6.83-50.25v-54.59L7.45 451.7 0 541.03Z"/&gt;&lt;/g&gt;&lt;g id="fmr-122" transform="translate(188.609 -101.62)"&gt;&lt;path class="fmr-st7" d="M0 541.03c0 3.1 4.35 3.31 4.35 0l6.42-55.83 6.83-50.25v-54.59L7.45 451.7 0 541.03"/&gt;&lt;/g&gt;&lt;g id="fmr-123"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7.23 542.36Z"/&gt;&lt;/g&gt;&lt;g id="fmr-124"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id="fmr-125" transform="translate(165.351 -110.628)"&gt;&lt;path class="fmr-st7" d="M.07 497.72c-.62-2.69 3.1-2.27 3.93 0l5.18 44.67-4.14 1.03-4.97-45.7"/&gt;&lt;/g&gt;&lt;g id="fmr-126"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id="fmr-127"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id="fmr-128"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id="fmr-129"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id="fmr-130"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id="fmr-131"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id="fmr-132" transform="translate(162.36 -104.603)"&gt;&lt;path class="fmr-st7" d="M5.13 501.21c.83.21 1.86-.62 2.49 1.45l2.07 38.46c0 2.89-3.32 3.93-4.97-1.24-3.94-16.13-7.46-38.67-1.66-43.63 2.69-.62 4.35-.42 2.07 4.96"/&gt;&lt;/g&gt;&lt;g id="fmr-133" transform="translate(158.175 -111.455)"&gt;&lt;path class="fmr-st7" d="m5.38 543.42 4.56-.62c-2.28-25.02-2.07-52.52-6.63-75.27H0c3.31 19.23-1.66 67.62 5.38 75.89"/&gt;&lt;/g&gt;&lt;g id="fmr-134" transform="translate(128.155 -117.865)"&gt;&lt;path class="fmr-st8" d="M0 378.82c-.21-1.44 2.07-1.24 2.28-.62 17.39 57.07 28.15 110.22 42.03 165.22l-8.91-.41C23.6 488.21 13.46 435.27 0 378.82Z"/&gt;&lt;/g&gt;&lt;g id="fmr-135" transform="translate(128.155 -117.865)"&gt;&lt;path class="fmr-st7" d="M0 378.82c-.21-1.44 2.07-1.24 2.28-.62 17.39 57.07 28.15 110.22 42.03 165.22l-8.91-.41C23.6 488.21 13.46 435.27 0 378.82"/&gt;&lt;/g&gt;&lt;g id="fmr-136" transform="translate(177.636 -108.146)"&gt;&lt;path class="fmr-st10" d="m0 542.8 3.11.62c1.44-22.75-.63-47.97 4.34-71.13H5.18C-.21 494 1.24 519.85 0 542.8Z"/&gt;&lt;/g&gt;&lt;g id="fmr-137" transform="translate(177.636 -108.146)"&gt;&lt;path class="fmr-st7" d="m0 542.8 3.11.62c1.44-22.75-.63-47.97 4.34-71.13H5.18C-.21 494 1.24 519.85 0 542.8"/&gt;&lt;/g&gt;&lt;g id="fmr-138" transform="translate(177.636 -108.146)"&gt;&lt;path class="fmr-st11" d="m0 542.8 3.11.62c1.44-22.75 2.89-45.28 7.86-68.65H7.66C2.07 496.69 1.24 519.85 0 542.8Z"/&gt;&lt;/g&gt;&lt;g id="fmr-139" transform="translate(177.636 -108.146)"&gt;&lt;path class="fmr-st7" d="m0 542.8 3.11.62c1.44-22.75 2.89-45.28 7.86-68.65H7.66C2.07 496.69 1.24 519.85 0 542.8"/&gt;&lt;/g&gt;&lt;g id="fmr-140" transform="translate(150.307 -129.652)"&gt;&lt;path class="fmr-st12" d="m22.98 543.42 3.11-2.07-1.04-44.46 2.07-58.31-4.55 21.09-3.52-19.64-1.45 23.16-1.45-1.24-13.04-68.86 8.69 82.09L0 398.67l7.87 87.06 6.42-8.89 8.69 66.58h0Z"/&gt;&lt;/g&gt;&lt;g id="fmr-141" transform="translate(150.307 -129.652)"&gt;&lt;path class="fmr-st7" d="m22.98 543.42 3.11-2.07-1.04-44.46 2.07-58.31-4.55 21.09-3.52-19.64-1.45 23.16-1.45-1.24-13.04-68.86 8.69 82.09L0 398.67l7.87 87.06 6.42-8.89 8.69 66.58h0"/&gt;&lt;/g&gt;&lt;g id="fmr-142"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id="fmr-143"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id="fmr-144" transform="translate(185.873 -101.168)"&gt;&lt;path class="fmr-st10" d="M7.08 539.13c1.87 6 4.77 5.79 4.77-1.03-2.07-26.06 2.27-56.04 6-85.61l-3.73-.62-7.24 25.64v-13.03l-3.52-.41c-4.97 25.23-4.97 50.25 3.72 75.06Z"/&gt;&lt;/g&gt;&lt;g id="fmr-145" transform="translate(185.873 -101.168)"&gt;&lt;path class="fmr-st7" d="M7.08 539.13c1.87 6 4.77 5.79 4.77-1.03-2.07-26.06 2.27-56.04 6-85.61l-3.73-.62-7.24 25.64v-13.03l-3.52-.41c-4.97 25.23-4.97 50.25 3.72 75.06"/&gt;&lt;/g&gt;&lt;g id="fmr-146" transform="translate(435.118 -172.248)"&gt;&lt;path class="fmr-st3" d="M20.15 539.49C15.39 471.87 8.35 393.3.07 307.9c-.83-3.11 6-10.55 8.07-3.52 14.5 82.71 21.33 161.91 23.4 239.04l-11.39-3.93Z"/&gt;&lt;/g&gt;&lt;g id="fmr-147" transform="translate(428.319 -172.248)"&gt;&lt;path class="fmr-st3" d="M20.74 539.49c-2.07-67.62-16.77-158.6-20.7-244-.42-2.9 2.89-10.55 3.72-3.31 6.83 82.51 21.53 174.11 22.36 251.24l-5.38-3.93Z"/&gt;&lt;/g&gt;&lt;g id="fmr-148" transform="translate(440.156 -172.248)"&gt;&lt;path class="fmr-st3" d="M5.38 539.49c2.28-67.62 16.77-158.6 20.71-244 .41-2.9-2.9-10.55-3.73-3.31C15.53 374.69 1.04 466.29 0 543.42l5.38-3.93Z"/&gt;&lt;/g&gt;&lt;g id="fmr-149" transform="translate(449.059 -172.248)"&gt;&lt;path class="fmr-st3" d="M6 540.11c2.49-56.24 18.64-131.92 22.98-203.06.42-2.48-3.1-8.89-4.14-2.89C17.39 403.02 1.04 479.32 0 543.42l6-3.31Z"/&gt;&lt;/g&gt;&lt;g id="fmr-150" transform="translate(463.551 -172.248)"&gt;&lt;path class="fmr-st3" d="M5.18 540.53c2.27-50.46 16.77-118.28 20.7-181.77.21-2.27-2.9-7.85-3.73-2.68C15.32 417.7.83 485.93 0 543.42l5.18-2.89Z"/&gt;&lt;/g&gt;&lt;g id="fmr-151" transform="translate(456.926 -172.248)"&gt;&lt;path class="fmr-st3" d="M5.18 539.7c2.27-64.52 16.77-151.16 20.7-232.84.41-2.69-2.9-9.92-3.73-3.1C15.53 382.54.83 469.81 0 543.42l5.18-3.72Z"/&gt;&lt;/g&gt;&lt;g id="fmr-152"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id="fmr-153"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id="fmr-154" transform="translate(489.43 -72.077)"&gt;&lt;path class="fmr-st6" d="M0 540.02c0 4.34 4.97 4.76 4.97 0l7.87-77.33 8.07-69.48v-75.89L8.7 416.37 0 540.02Z"/&gt;&lt;/g&gt;&lt;g id="fmr-155" transform="translate(489.43 -72.077)"&gt;&lt;path class="fmr-st7" d="M0 540.02c0 4.34 4.97 4.76 4.97 0l7.87-77.33 8.07-69.48v-75.89L8.7 416.37 0 540.02"/&gt;&lt;/g&gt;&lt;g id="fmr-156"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id="fmr-157"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id="fmr-158" transform="translate(461.587 -84.573)"&gt;&lt;path class="fmr-st7" d="M.1 479.94c-.83-3.52 3.73-3.1 4.55 0l6.22 62.03-4.97 1.45-5.8-63.48"/&gt;&lt;/g&gt;&lt;g id="fmr-159"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id="fmr-160"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id="fmr-161"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id="fmr-162"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id="fmr-163"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id="fmr-164"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id="fmr-165" transform="translate(457.914 -76.322)"&gt;&lt;path class="fmr-st7" d="M6.05 485.13c1.04.2 2.07-1.24 2.9 1.86l2.48 53.14c0 4.14-3.93 5.58-6-1.65-4.56-22.34-8.7-53.35-1.66-60.38 2.9-1.04 4.97-.42 2.28 7.03"/&gt;&lt;/g&gt;&lt;g id="fmr-166" transform="translate(452.992 -85.814)"&gt;&lt;path class="fmr-st7" d="m6.21 543.42 5.59-.62c-2.69-34.95-2.48-72.99-8.07-104.42H0c3.93 26.46-2.07 93.67 6.21 105.04"/&gt;&lt;/g&gt;&lt;g id="fmr-167" transform="translate(417.175 -94.706)"&gt;&lt;path class="fmr-st8" d="M0 315.34c-.21-1.86 2.48-1.45 2.9-.62 20.49 78.99 33.33 152.4 50.1 228.7l-10.76-.62C28.16 466.91 16.15 393.71 0 315.34Z"/&gt;&lt;/g&gt;&lt;g id="fmr-168" transform="translate(417.175 -94.706)"&gt;&lt;path class="fmr-st7" d="M0 315.34c-.21-1.86 2.48-1.45 2.9-.62 20.49 78.99 33.33 152.4 50.1 228.7l-10.76-.62C28.16 466.91 16.15 393.71 0 315.34"/&gt;&lt;/g&gt;&lt;g id="fmr-169" transform="translate(476.387 -81.265)"&gt;&lt;path class="fmr-st10" d="m0 542.8 3.73.62c1.65-31.43-.83-66.38 5.17-98.63H6.21C-.41 474.98 1.45 510.75 0 542.8Z"/&gt;&lt;/g&gt;&lt;g id="fmr-170" transform="translate(476.387 -81.265)"&gt;&lt;path class="fmr-st7" d="m0 542.8 3.73.62c1.65-31.43-.83-66.38 5.17-98.63H6.21C-.41 474.98 1.45 510.75 0 542.8"/&gt;&lt;/g&gt;&lt;g id="fmr-171" transform="translate(476.387 -81.265)"&gt;&lt;path class="fmr-st11" d="m0 542.8 3.73.62c1.65-31.43 3.31-62.65 9.31-94.91H9.11C2.48 478.7 1.45 510.75 0 542.8Z"/&gt;&lt;/g&gt;&lt;g id="fmr-172" transform="translate(476.387 -81.265)"&gt;&lt;path class="fmr-st7" d="m0 542.8 3.73.62c1.65-31.43 3.31-62.65 9.31-94.91H9.11C2.48 478.7 1.45 510.75 0 542.8"/&gt;&lt;/g&gt;&lt;g id="fmr-173" transform="translate(443.469 -110.835)"&gt;&lt;path class="fmr-st12" d="m27.74 543.42 3.52-2.89-1.24-61.83 2.48-80.65-5.38 29.16-4.35-27.09-1.65 32.05-1.66-1.65-15.73-95.33 10.35 113.32L0 342.84 9.52 463.4l7.66-12.41 10.56 92.43h0Z"/&gt;&lt;/g&gt;&lt;g id="fmr-174" transform="translate(443.469 -110.835)"&gt;&lt;path class="fmr-st7" d="m27.74 543.42 3.52-2.89-1.24-61.83 2.48-80.65-5.38 29.16-4.35-27.09-1.65 32.05-1.66-1.65-15.73-95.33 10.35 113.32L0 342.84 9.52 463.4l7.66-12.41 10.56 92.43h0"/&gt;&lt;/g&gt;&lt;g id="fmr-175"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id="fmr-176"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id="fmr-177" transform="translate(485.916 -71.572)"&gt;&lt;path class="fmr-st10" d="M8.48 537.66c2.28 8.06 5.8 7.85 5.8-1.66-2.48-35.98 2.48-77.54 6.83-118.69l-4.35-.62-8.69 35.57v-18.2l-3.93-.62c-6.01 34.94-6.22 69.68 4.34 104.22Z"/&gt;&lt;/g&gt;&lt;g id="fmr-178" transform="translate(485.916 -71.572)"&gt;&lt;path class="fmr-st7" d="M8.48 537.66c2.28 8.06 5.8 7.85 5.8-1.66-2.48-35.98 2.48-77.54 6.83-118.69l-4.35-.62-8.69 35.57v-18.2l-3.93-.62c-6.01 34.94-6.22 69.68 4.34 104.22"/&gt;&lt;/g&gt;&lt;g id="fmr-179" transform="translate(537.669 -154.672)"&gt;&lt;path class="fmr-st3" d="M11.39 540.11c4.76-55 11.8-119.31 20.08-189 .83-2.48-6-8.68-8.08-2.68C8.9 415.63 2.07 480.56 0 543.42l11.39-3.31Z"/&gt;&lt;/g&gt;&lt;g id="fmr-180" transform="translate(549.884 -154.672)"&gt;&lt;path class="fmr-st3" d="M5.38 540.11c2.07-55 16.77-129.24 20.71-199.13.41-2.48-2.9-8.48-3.73-2.69C15.53 405.7.83 480.56 0 543.42l5.38-3.31Z"/&gt;&lt;/g&gt;&lt;g id="fmr-181" transform="translate(538.048 -154.672)"&gt;&lt;path class="fmr-st3" d="M20.74 540.11c-2.28-55-16.77-129.24-20.7-199.13-.42-2.48 2.89-8.48 3.72-2.69 6.83 67.41 21.33 142.27 22.36 205.13l-5.38-3.31Z"/&gt;&lt;/g&gt;&lt;g id="fmr-182" transform="translate(526.249 -154.672)"&gt;&lt;path class="fmr-st3" d="M23.01 540.73C20.53 494.83 4.38 433 .03 374.89c-.41-2.06 3.11-7.23 4.14-2.27 7.46 56.04 23.81 118.48 24.85 170.8l-6.01-2.69Z"/&gt;&lt;/g&gt;&lt;g id="fmr-183" transform="translate(514.886 -154.672)"&gt;&lt;path class="fmr-st3" d="M20.71 540.94C18.44 500 3.94 444.58.01 392.68c-.21-1.86 2.9-6.41 3.73-2.07 6.83 50.25 21.32 105.87 22.15 152.81l-5.18-2.48Z"/&gt;&lt;/g&gt;&lt;g id="fmr-184" transform="translate(521.485 -154.672)"&gt;&lt;path class="fmr-st3" d="M20.53 540.32C18.46 487.8 3.97 416.87.04 350.49c-.42-2.48 2.89-8.27 3.72-2.68 6.63 64.3 21.33 135.64 22.16 195.61l-5.39-3.1Z"/&gt;&lt;/g&gt;&lt;g id="fmr-185"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id="fmr-186"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id="fmr-187" transform="translate(493.985 -72.9)"&gt;&lt;path class="fmr-st6" d="M20.91 540.64c0 3.51-4.97 3.93-4.97 0l-7.87-63.07L0 420.7v-61.82l12.22 80.85 8.69 100.91Z"/&gt;&lt;/g&gt;&lt;g id="fmr-188" transform="translate(493.985 -72.9)"&gt;&lt;path class="fmr-st7" d="M20.91 540.64c0 3.51-4.97 3.93-4.97 0l-7.87-63.07L0 420.7v-61.82l12.22 80.85 8.69 100.91"/&gt;&lt;/g&gt;&lt;g id="fmr-189"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id="fmr-190"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id="fmr-191" transform="translate(531.872 -83.126)"&gt;&lt;path class="fmr-st7" d="M10.77 491.52c.82-2.9-3.73-2.48-4.56 0L0 542.18l4.97 1.24 5.8-51.9"/&gt;&lt;/g&gt;&lt;g id="fmr-192"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id="fmr-193"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id="fmr-194"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id="fmr-195"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id="fmr-196"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id="fmr-197"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id="fmr-198" transform="translate(534.771 -76.388)"&gt;&lt;path class="fmr-st7" d="M5.38 495.74c-1.03.21-2.27-.83-2.9 1.65L0 540.61c0 3.52 3.93 4.76 5.8-1.24 4.76-18.2 8.9-43.63 1.86-49.21-2.9-.83-4.97-.42-2.28 5.58"/&gt;&lt;/g&gt;&lt;g id="fmr-199" transform="translate(539.533 -84.16)"&gt;&lt;path class="fmr-st7" d="M5.59 543.42 0 542.8c2.69-28.33 2.48-59.35 8.07-85.19h3.73c-3.93 21.71 2.07 76.5-6.21 85.81"/&gt;&lt;/g&gt;&lt;g id="fmr-200" transform="translate(534.15 -91.397)"&gt;&lt;path class="fmr-st8" d="M53 357.32c.21-1.45-2.48-1.24-2.9-.62C29.61 421.21 16.77 481.18 0 543.42l10.77-.41C24.84 480.97 36.85 421.21 53 357.32Z"/&gt;&lt;/g&gt;&lt;g id="fmr-201" transform="translate(534.15 -91.397)"&gt;&lt;path class="fmr-st7" d="M53 357.32c.21-1.45-2.48-1.24-2.9-.62C29.61 421.21 16.77 481.18 0 543.42l10.77-.41C24.84 480.97 36.85 421.21 53 357.32"/&gt;&lt;/g&gt;&lt;g id="fmr-202" transform="translate(519.036 -80.438)"&gt;&lt;path class="fmr-st10" d="m8.9 542.8-3.72.62C3.52 517.78 6 489.24 0 462.98h2.69c6.63 24.61 4.76 53.77 6.21 79.82Z"/&gt;&lt;/g&gt;&lt;g id="fmr-203" transform="translate(519.036 -80.438)"&gt;&lt;path class="fmr-st7" d="m8.9 542.8-3.72.62C3.52 517.78 6 489.24 0 462.98h2.69c6.63 24.61 4.76 53.77 6.21 79.82"/&gt;&lt;/g&gt;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tr">
        <f>'[2]farmer-SVG'!$B$13</f>
        <v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2"/>
        <v>|</v>
      </c>
      <c r="AH25" s="4" t="str">
        <f t="shared" si="3"/>
        <v>|</v>
      </c>
      <c r="AI25" s="4" t="str">
        <f t="shared" si="4"/>
        <v>|</v>
      </c>
      <c r="AJ25" s="4" t="str">
        <f t="shared" si="5"/>
        <v>|</v>
      </c>
      <c r="AK25" s="4" t="str">
        <f t="shared" si="6"/>
        <v>|</v>
      </c>
      <c r="AL25" s="4" t="str">
        <f t="shared" si="7"/>
        <v>|</v>
      </c>
      <c r="AM25" s="4" t="str">
        <f t="shared" si="8"/>
        <v>|</v>
      </c>
      <c r="AN25" s="4" t="str">
        <f t="shared" si="9"/>
        <v>|</v>
      </c>
      <c r="AO25" s="4" t="str">
        <f t="shared" si="10"/>
        <v>|</v>
      </c>
      <c r="AP25" s="4" t="str">
        <f t="shared" si="11"/>
        <v>|</v>
      </c>
      <c r="AQ25" s="4" t="str">
        <f t="shared" si="12"/>
        <v>|</v>
      </c>
      <c r="AR25" s="4" t="str">
        <f t="shared" si="13"/>
        <v>|</v>
      </c>
      <c r="AS25" s="4" t="str">
        <f t="shared" si="14"/>
        <v>|</v>
      </c>
      <c r="AT25" s="4" t="str">
        <f t="shared" si="15"/>
        <v>|</v>
      </c>
      <c r="AU25" s="4" t="str">
        <f t="shared" si="16"/>
        <v>|</v>
      </c>
      <c r="AV25" s="4" t="str">
        <f t="shared" si="17"/>
        <v>|</v>
      </c>
      <c r="AW25" s="4" t="str">
        <f t="shared" si="18"/>
        <v>|</v>
      </c>
      <c r="AX25" s="4" t="str">
        <f t="shared" si="19"/>
        <v>|</v>
      </c>
      <c r="BA25" s="4" t="str">
        <f>C25</f>
        <v>&lt;g id="fmr-204" transform="translate(514.896 -80.438)"&gt;&lt;path class="fmr-st11" d="m13.04 542.8-3.72.62C7.66 517.78 6 492.35 0 465.88h3.93c6.63 24.81 7.66 50.87 9.11 76.92Z"/&gt;&lt;/g&gt;&lt;g id="fmr-205" transform="translate(514.896 -80.438)"&gt;&lt;path class="fmr-st7" d="m13.04 542.8-3.72.62C7.66 517.78 6 492.35 0 465.88h3.93c6.63 24.81 7.66 50.87 9.11 76.92"/&gt;&lt;/g&gt;&lt;g id="fmr-206" transform="translate(528.353 -104.631)"&gt;&lt;path class="fmr-st12" d="m4.76 543.42-3.52-2.27 1.24-50.46L0 424.93l5.38 23.78 4.35-22.12 1.66 26.05 1.65-1.24 15.74-77.95-10.35 92.63 14.07-86.22-9.52 98.22-7.66-10.13-10.56 75.47h0Z"/&gt;&lt;/g&gt;&lt;g id="fmr-207" transform="translate(528.353 -104.631)"&gt;&lt;path class="fmr-st7" d="m4.76 543.42-3.52-2.27 1.24-50.46L0 424.93l5.38 23.78 4.35-22.12 1.66 26.05 1.65-1.24 15.74-77.95-10.35 92.63 14.07-86.22-9.52 98.22-7.66-10.13-10.56 75.47h0"/&gt;&lt;/g&gt;&lt;g id="fmr-208"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36.24 334.57Z"/&gt;&lt;/g&gt;&lt;g id="fmr-209"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id="fmr-210" transform="translate(497.298 -72.651)"&gt;&lt;path class="fmr-st10" d="M12.63 538.74c-2.28 6.61-5.8 6.61-5.8-1.25 2.49-29.36-2.48-63.27-6.83-96.77l4.35-.62 8.69 28.95v-14.68l3.94-.62c6 28.53 6.21 56.86-4.35 84.99Z"/&gt;&lt;/g&gt;&lt;g id="fmr-211" transform="translate(497.298 -72.651)"&gt;&lt;path class="fmr-st7" d="M12.63 538.74c-2.28 6.61-5.8 6.61-5.8-1.25 2.49-29.36-2.48-63.27-6.83-96.77l4.35-.62 8.69 28.95v-14.68l3.94-.62c6 28.53 6.21 56.86-4.35 84.99"/&gt;&lt;/g&gt;&lt;g id="fmr-212" transform="translate(397.714 -134.408)"&gt;&lt;path class="fmr-st3" d="M9.52 540.11c4.14-55.62 9.94-120.55 16.77-190.86.83-2.48-4.97-8.68-6.62-2.69C7.45 414.39 1.66 479.94 0 543.42l9.52-3.31Z"/&gt;&lt;/g&gt;&lt;g id="fmr-213" transform="translate(408.066 -134.408)"&gt;&lt;path class="fmr-st3" d="M4.35 540.11c1.86-55.62 14.08-130.68 17.39-200.99.41-2.48-2.28-8.68-3.11-2.89C13.04 404.26.62 479.94 0 543.42l4.35-3.31Z"/&gt;&lt;/g&gt;&lt;g id="fmr-214" transform="translate(398.292 -134.408)"&gt;&lt;path class="fmr-st3" d="M17.23 540.11C15.36 484.49 3.15 409.43.04 339.12c-.41-2.48 2.28-8.68 3.11-2.89 5.59 68.03 17.8 143.71 18.63 207.19l-4.55-3.31Z"/&gt;&lt;/g&gt;&lt;g id="fmr-215" transform="translate(388.152 -134.408)"&gt;&lt;path class="fmr-st3" d="M19.29 540.73C17.22 494.21 3.76 431.97.04 373.24c-.42-2.07 2.69-7.24 3.52-2.28 6.21 56.66 19.87 119.52 20.7 172.46l-4.97-2.69Z"/&gt;&lt;/g&gt;&lt;g id="fmr-216" transform="translate(378.655 -134.408)"&gt;&lt;path class="fmr-st3" d="M17.4 540.94C15.54 499.38 3.32 443.54.01 391.23c-.21-1.86 2.49-6.62 3.31-2.07 5.59 50.66 17.6 106.91 18.43 154.26l-4.35-2.48Z"/&gt;&lt;/g&gt;&lt;g id="fmr-217" transform="translate(384.421 -134.408)"&gt;&lt;path class="fmr-st3" d="M17.23 540.32C15.36 487.18 3.15 415.63.04 348.43c-.41-2.28 2.28-8.28 3.11-2.49 5.59 64.73 17.8 136.89 18.42 197.48l-4.34-3.1Z"/&gt;&lt;/g&gt;&lt;g id="fmr-218"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id="fmr-219"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id="fmr-220" transform="translate(361.276 -51.892)"&gt;&lt;path class="fmr-st6" d="M17.39 540.72c0 3.52-4.14 3.72-4.14 0l-6.62-63.89L0 419.55V357.1l10.14 81.47 7.25 102.15Z"/&gt;&lt;/g&gt;&lt;g id="fmr-221" transform="translate(361.276 -51.892)"&gt;&lt;path class="fmr-st7" d="M17.39 540.72c0 3.52-4.14 3.72-4.14 0l-6.62-63.89L0 419.55V357.1l10.14 81.47 7.25 102.15"/&gt;&lt;/g&gt;&lt;g id="fmr-222"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id="fmr-223"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id="fmr-224" transform="translate(392.952 -62.241)"&gt;&lt;path class="fmr-st7" d="M8.9 491.1c.83-2.89-3.1-2.48-3.72 0L0 542.18l4.14 1.24L8.9 491.1"/&gt;&lt;/g&gt;&lt;g id="fmr-225"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id="fmr-226"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id="fmr-227"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id="fmr-228"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id="fmr-229"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id="fmr-230"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id="fmr-231" transform="translate(395.229 -55.459)"&gt;&lt;path class="fmr-st7" d="M4.55 495.28c-.82.42-1.65-.83-2.48 1.66L0 540.77c0 3.31 3.52 4.55 5.18-1.44 3.72-18.41 7.24-44.05 1.45-49.63-2.49-.83-4.15-.42-2.08 5.79v-.21"/&gt;&lt;/g&gt;&lt;g id="fmr-232" transform="translate(399.577 -63.275)"&gt;&lt;path class="fmr-st7" d="M4.55 543.42 0 542.8c2.28-28.54 2.07-59.97 6.63-86.02h3.1c-3.31 21.92 1.86 77.33-5.18 86.64"/&gt;&lt;/g&gt;&lt;g id="fmr-233" transform="translate(394.815 -70.512)"&gt;&lt;path class="fmr-st8" d="M44.51 355.46c.21-1.45-2.07-1.24-2.48-.62C24.84 419.97 14.08 480.56 0 543.42l9.11-.62c11.8-62.45 21.74-122.83 35.4-187.34Z"/&gt;&lt;/g&gt;&lt;g id="fmr-234" transform="translate(394.815 -70.512)"&gt;&lt;path class="fmr-st7" d="M44.51 355.46c.21-1.45-2.07-1.24-2.48-.62C24.84 419.97 14.08 480.56 0 543.42l9.11-.62c11.8-62.45 21.74-122.83 35.4-187.34"/&gt;&lt;/g&gt;&lt;g id="fmr-235" transform="translate(382.186 -59.553)"&gt;&lt;path class="fmr-st10" d="m7.45 543.01-3.1.41c-1.24-25.85.83-54.59-4.35-81.26h2.28c5.59 25.02 4.14 54.38 5.17 80.85Z"/&gt;&lt;/g&gt;&lt;g id="fmr-236" transform="translate(382.186 -59.553)"&gt;&lt;path class="fmr-st7" d="m7.45 543.01-3.1.41c-1.24-25.85.83-54.59-4.35-81.26h2.28c5.59 25.02 4.14 54.38 5.17 80.85"/&gt;&lt;/g&gt;&lt;g id="fmr-237" transform="translate(378.874 -59.553)"&gt;&lt;path class="fmr-st11" d="m10.77 543.01-3.11.41c-1.24-25.85-2.69-51.7-7.66-78.16h3.31c5.39 25.02 6.42 51.28 7.46 77.75Z"/&gt;&lt;/g&gt;&lt;g id="fmr-238" transform="translate(378.874 -59.553)"&gt;&lt;path class="fmr-st7" d="m10.77 543.01-3.11.41c-1.24-25.85-2.69-51.7-7.66-78.16h3.31c5.39 25.02 6.42 51.28 7.46 77.75"/&gt;&lt;/g&gt;&lt;g id="fmr-239" transform="translate(390.054 -83.953)"&gt;&lt;path class="fmr-st12" d="m3.93 543.42-2.89-2.27.82-50.87L0 423.69l4.35 23.99 3.72-22.33 1.45 26.47 1.25-1.24 13.25-78.79-8.7 93.67 11.8-87.26-7.87 99.26-6.41-10.14-8.91 76.1h0Z"/&gt;&lt;/g&gt;&lt;g id="fmr-240" transform="translate(390.054 -83.953)"&gt;&lt;path class="fmr-st7" d="m3.93 543.42-2.89-2.27.82-50.87L0 423.69l4.35 23.99 3.72-22.33 1.45 26.47 1.25-1.24 13.25-78.79-8.7 93.67 11.8-87.26-7.87 99.26-6.41-10.14-8.91 76.1h0"/&gt;&lt;/g&gt;&lt;g id="fmr-241"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id="fmr-242"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id="fmr-243" transform="translate(363.967 -51.437)"&gt;&lt;path class="fmr-st10" d="M10.77 538.61c-1.87 6.62-4.97 6.62-4.97-1.24 2.07-29.77-2.07-63.89-5.8-97.81l3.73-.62 7.24 29.16v-14.89l3.32-.41c4.96 28.74 5.17 57.28-3.52 85.81Z"/&gt;&lt;/g&gt;&lt;g id="fmr-244" transform="translate(363.967 -51.437)"&gt;&lt;path class="fmr-st7" d="M10.77 538.61c-1.87 6.62-4.97 6.62-4.97-1.24 2.07-29.77-2.07-63.89-5.8-97.81l3.73-.62 7.24 29.16v-14.89l3.32-.41c4.96 28.74 5.17 57.28-3.52 85.81"/&gt;&lt;/g&gt;&lt;g id="fmr-245" transform="translate(311.794 -107.733)"&gt;&lt;path class="fmr-st3" d="M16.98 540.73C12.84 495.24 7.04 442.3 0 384.82c-.62-2.07 5.18-7.03 6.83-2.28 12.22 55.63 18.01 108.98 19.67 160.88l-9.52-2.69Z"/&gt;&lt;/g&gt;&lt;g id="fmr-246" transform="translate(306.161 -107.733)"&gt;&lt;path class="fmr-st3" d="M17.43 540.73C15.57 495.24 3.36 434.03.04 376.55c-.41-2.07 2.28-7.03 3.11-2.28 5.59 55.63 17.8 117.25 18.63 169.15l-4.35-2.69Z"/&gt;&lt;/g&gt;&lt;g id="fmr-247" transform="translate(316.142 -107.733)"&gt;&lt;path class="fmr-st3" d="M4.55 540.73c1.87-45.49 14.08-106.7 17.4-164.18.2-2.07-2.49-7.03-3.32-2.28C13.04 429.9.83 491.52 0 543.42l4.55-2.69Z"/&gt;&lt;/g&gt;&lt;g id="fmr-248" transform="translate(323.595 -107.733)"&gt;&lt;path class="fmr-st3" d="M4.97 541.15c2.07-37.85 15.53-88.92 19.25-136.69.21-1.65-2.69-5.99-3.52-1.86C14.49 448.92.83 500.2 0 543.42l4.97-2.27Z"/&gt;&lt;/g&gt;&lt;g id="fmr-249" transform="translate(335.603 -107.733)"&gt;&lt;path class="fmr-st3" d="M4.35 541.35c1.86-33.91 14.08-79.4 17.18-122.21.42-1.65-2.28-5.37-3.1-1.86C12.84 458.64.62 504.75 0 543.42l4.35-2.07Z"/&gt;&lt;/g&gt;&lt;g id="fmr-250" transform="translate(330.221 -107.733)"&gt;&lt;path class="fmr-st3" d="M4.35 540.73C6.21 497.51 18.43 439 21.53 384.2c.42-1.86-2.28-6.62-3.1-2.07C12.84 435.07.62 493.79 0 543.42l4.35-2.69Z"/&gt;&lt;/g&gt;&lt;g id="fmr-251"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id="fmr-252"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id="fmr-253" transform="translate(357.342 -40.43)"&gt;&lt;path class="fmr-st6" d="M0 541.25c0 2.69 4.14 3.1 4.14 0l6.63-52.11 6.62-46.94v-50.86L7.25 457.92 0 541.25Z"/&gt;&lt;/g&gt;&lt;g id="fmr-254" transform="translate(357.342 -40.43)"&gt;&lt;path class="fmr-st7" d="M0 541.25c0 2.69 4.14 3.1 4.14 0l6.63-52.11 6.62-46.94v-50.86L7.25 457.92 0 541.25"/&gt;&lt;/g&gt;&lt;g id="fmr-255"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id="fmr-256"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id="fmr-257" transform="translate(334.247 -48.8)"&gt;&lt;path class="fmr-st7" d="M.11 500.62c-.82-2.28 3.11-2.07 3.73 0l5.18 41.77-4.14 1.03-4.77-42.8"/&gt;&lt;/g&gt;&lt;g id="fmr-258"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id="fmr-259"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id="fmr-260"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id="fmr-261"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id="fmr-262"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id="fmr-263"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id="fmr-264" transform="translate(331.082 -43.325)"&gt;&lt;path class="fmr-st7" d="M5.14 504.24c.83.21 1.66-.83 2.28 1.24l2.07 35.77c0 2.69-3.31 3.73-4.97-1.03-3.72-15.1-7.24-35.98-1.45-40.74 2.49-.62 4.14-.2 2.07 4.76"/&gt;&lt;/g&gt;&lt;g id="fmr-265" transform="translate(326.908 -49.627)"&gt;&lt;path class="fmr-st7" d="m5.18 543.42 4.55-.62c-2.28-23.37-2.07-49.01-6.62-70.1H0c3.31 17.78-1.86 63.07 5.18 70.72"/&gt;&lt;/g&gt;&lt;g id="fmr-266" transform="translate(296.888 -55.624)"&gt;&lt;path class="fmr-st8" d="M0 389.99c-.21-1.24 2.07-1.04 2.48-.41 17.19 53.14 27.95 102.56 42.03 153.84l-9.11-.41C23.6 491.93 13.66 442.72 0 389.99Z"/&gt;&lt;/g&gt;&lt;g id="fmr-267" transform="translate(296.888 -55.624)"&gt;&lt;path class="fmr-st7" d="M0 389.99c-.21-1.24 2.07-1.04 2.48-.41 17.19 53.14 27.95 102.56 42.03 153.84l-9.11-.41C23.6 491.93 13.66 442.72 0 389.99"/&gt;&lt;/g&gt;&lt;g id="fmr-268" transform="translate(346.576 -46.733)"&gt;&lt;path class="fmr-st10" d="m0 543.01 3.11.41c1.24-21.09-.83-44.66 4.34-66.17H5.18C-.41 497.51 1.04 521.5 0 543.01Z"/&gt;&lt;/g&gt;&lt;g id="fmr-269" transform="translate(346.576 -46.733)"&gt;&lt;path class="fmr-st7" d="m0 543.01 3.11.41c1.24-21.09-.83-44.66 4.34-66.17H5.18C-.41 497.51 1.04 521.5 0 543.01"/&gt;&lt;/g&gt;&lt;g id="fmr-270" transform="translate(346.576 -46.733)"&gt;&lt;path class="fmr-st11" d="m0 543.01 3.11.41c1.24-21.09 2.69-42.18 7.66-63.69H7.45C2.07 500 1.04 521.5 0 543.01Z"/&gt;&lt;/g&gt;&lt;g id="fmr-271" transform="translate(346.576 -46.733)"&gt;&lt;path class="fmr-st7" d="m0 543.01 3.11.41c1.24-21.09 2.69-42.18 7.66-63.69H7.45C2.07 500 1.04 521.5 0 543.01"/&gt;&lt;/g&gt;&lt;g id="fmr-272" transform="translate(318.834 -66.583)"&gt;&lt;path class="fmr-st12" d="m23.19 543.42 2.9-1.86L25.05 500l2.07-54.39-4.35 19.65-3.72-18.2-1.45 21.51-1.24-1.04-13.25-64.1 8.69 76.3L0 408.6l7.87 81.06 6.42-8.48 8.9 62.24h0Z"/&gt;&lt;/g&gt;&lt;g id="fmr-273" transform="translate(318.834 -66.583)"&gt;&lt;path class="fmr-st7" d="m23.19 543.42 2.9-1.86L25.05 500l2.07-54.39-4.35 19.65-3.72-18.2-1.45 21.51-1.24-1.04-13.25-64.1 8.69 76.3L0 408.6l7.87 81.06 6.42-8.48 8.9 62.24h0"/&gt;&lt;/g&gt;&lt;g id="fmr-274"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id="fmr-275"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id="fmr-276" transform="translate(354.523 -40.24)"&gt;&lt;path class="fmr-st10" d="M6.96 539.62c1.86 5.37 4.97 5.37 4.97-1.04-2.07-24.19 2.07-52.11 5.8-79.82l-3.73-.41-7.25 23.78v-11.99l-3.31-.62c-4.97 23.57-5.18 46.94 3.52 70.1Z"/&gt;&lt;/g&gt;&lt;g id="fmr-277"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BB25" s="4" t="s">
        <v>1</v>
      </c>
      <c r="BI25" s="4" t="s">
        <v>1</v>
      </c>
    </row>
    <row r="26" spans="1:61" x14ac:dyDescent="0.4">
      <c r="B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55</v>
      </c>
      <c r="AE26" s="4" t="s">
        <v>227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si="0"/>
        <v>|</v>
      </c>
      <c r="AW26" s="4" t="str">
        <f t="shared" si="1"/>
        <v>|</v>
      </c>
      <c r="AX26" s="4" t="str">
        <f t="shared" si="1"/>
        <v>&gt;</v>
      </c>
      <c r="BI26" s="4" t="s">
        <v>1</v>
      </c>
    </row>
    <row r="27" spans="1:61" x14ac:dyDescent="0.4">
      <c r="A27" s="4" t="s">
        <v>216</v>
      </c>
      <c r="B27" s="4" t="s">
        <v>1</v>
      </c>
      <c r="D27" s="4" t="s">
        <v>1</v>
      </c>
      <c r="F27" s="4" t="s">
        <v>1</v>
      </c>
      <c r="G27" s="4" t="s">
        <v>271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230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si="0"/>
        <v>^</v>
      </c>
      <c r="AH27" s="4" t="str">
        <f t="shared" si="0"/>
        <v>class=</v>
      </c>
      <c r="AI27" s="4" t="str">
        <f t="shared" si="0"/>
        <v>|"</v>
      </c>
      <c r="AJ27" s="4" t="str">
        <f t="shared" si="0"/>
        <v>row-3-left</v>
      </c>
      <c r="AK27" s="4" t="str">
        <f t="shared" si="0"/>
        <v>^</v>
      </c>
      <c r="AL27" s="4" t="str">
        <f t="shared" si="0"/>
        <v>ta-r</v>
      </c>
      <c r="AM27" s="4" t="str">
        <f t="shared" si="0"/>
        <v>|"</v>
      </c>
      <c r="AN27" s="4" t="str">
        <f t="shared" si="0"/>
        <v>^</v>
      </c>
      <c r="AO27" s="4" t="str">
        <f t="shared" si="0"/>
        <v>animate-in=</v>
      </c>
      <c r="AP27" s="4" t="str">
        <f t="shared" si="0"/>
        <v>|"</v>
      </c>
      <c r="AQ27" s="4" t="str">
        <f t="shared" si="0"/>
        <v>fade-in</v>
      </c>
      <c r="AR27" s="4" t="str">
        <f t="shared" si="0"/>
        <v>|"</v>
      </c>
      <c r="AS27" s="4" t="str">
        <f t="shared" si="0"/>
        <v>^</v>
      </c>
      <c r="AT27" s="4" t="str">
        <f t="shared" si="0"/>
        <v>animate-in-delay=</v>
      </c>
      <c r="AU27" s="4" t="str">
        <f t="shared" si="0"/>
        <v>|"</v>
      </c>
      <c r="AV27" s="4" t="str">
        <f t="shared" si="0"/>
        <v>|</v>
      </c>
      <c r="AW27" s="4" t="str">
        <f t="shared" si="1"/>
        <v>|"</v>
      </c>
      <c r="AX27" s="4" t="str">
        <f t="shared" si="1"/>
        <v>&gt;</v>
      </c>
      <c r="BC27" s="4" t="s">
        <v>56</v>
      </c>
      <c r="BE27" s="4" t="str">
        <f t="shared" ref="BE27:BE34" si="20">G27</f>
        <v>Fertilizer</v>
      </c>
      <c r="BG27" s="4" t="s">
        <v>57</v>
      </c>
      <c r="BH27" s="4" t="s">
        <v>58</v>
      </c>
      <c r="BI27" s="4" t="s">
        <v>1</v>
      </c>
    </row>
    <row r="28" spans="1:61" x14ac:dyDescent="0.4">
      <c r="B28" s="4" t="s">
        <v>1</v>
      </c>
      <c r="D28" s="4" t="s">
        <v>1</v>
      </c>
      <c r="F28" s="4" t="s">
        <v>1</v>
      </c>
      <c r="G28" s="4" t="s">
        <v>273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231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0"/>
        <v>^</v>
      </c>
      <c r="AH28" s="4" t="str">
        <f t="shared" si="0"/>
        <v>class=</v>
      </c>
      <c r="AI28" s="4" t="str">
        <f t="shared" si="0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56</v>
      </c>
      <c r="BE28" s="4" t="str">
        <f t="shared" si="20"/>
        <v>Management Systems</v>
      </c>
      <c r="BG28" s="4" t="s">
        <v>57</v>
      </c>
      <c r="BH28" s="4" t="s">
        <v>58</v>
      </c>
      <c r="BI28" s="4" t="s">
        <v>1</v>
      </c>
    </row>
    <row r="29" spans="1:61" x14ac:dyDescent="0.4">
      <c r="B29" s="4" t="s">
        <v>1</v>
      </c>
      <c r="D29" s="4" t="s">
        <v>1</v>
      </c>
      <c r="F29" s="4" t="s">
        <v>1</v>
      </c>
      <c r="G29" s="4" t="s">
        <v>272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232</v>
      </c>
      <c r="N29" s="4" t="s">
        <v>12</v>
      </c>
      <c r="O29" s="4" t="s">
        <v>255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ref="AG29:AV36" si="21">J29</f>
        <v>^</v>
      </c>
      <c r="AH29" s="4" t="str">
        <f t="shared" si="21"/>
        <v>class=</v>
      </c>
      <c r="AI29" s="4" t="str">
        <f t="shared" si="21"/>
        <v>|"</v>
      </c>
      <c r="AJ29" s="4" t="str">
        <f t="shared" si="21"/>
        <v>row-4-left</v>
      </c>
      <c r="AK29" s="4" t="str">
        <f t="shared" si="21"/>
        <v>^</v>
      </c>
      <c r="AL29" s="4" t="str">
        <f t="shared" si="21"/>
        <v>ta-r</v>
      </c>
      <c r="AM29" s="4" t="str">
        <f t="shared" si="21"/>
        <v>|"</v>
      </c>
      <c r="AN29" s="4" t="str">
        <f t="shared" si="21"/>
        <v>^</v>
      </c>
      <c r="AO29" s="4" t="str">
        <f t="shared" si="21"/>
        <v>animate-in=</v>
      </c>
      <c r="AP29" s="4" t="str">
        <f t="shared" si="21"/>
        <v>|"</v>
      </c>
      <c r="AQ29" s="4" t="str">
        <f t="shared" si="21"/>
        <v>fade-in</v>
      </c>
      <c r="AR29" s="4" t="str">
        <f t="shared" si="21"/>
        <v>|"</v>
      </c>
      <c r="AS29" s="4" t="str">
        <f t="shared" si="21"/>
        <v>^</v>
      </c>
      <c r="AT29" s="4" t="str">
        <f t="shared" si="21"/>
        <v>animate-in-delay=</v>
      </c>
      <c r="AU29" s="4" t="str">
        <f t="shared" si="21"/>
        <v>|"</v>
      </c>
      <c r="AV29" s="4" t="str">
        <f t="shared" si="21"/>
        <v>|</v>
      </c>
      <c r="AW29" s="4" t="str">
        <f t="shared" ref="AJ29:AX36" si="22">Z29</f>
        <v>|"</v>
      </c>
      <c r="AX29" s="4" t="str">
        <f t="shared" si="22"/>
        <v>&gt;</v>
      </c>
      <c r="BC29" s="4" t="s">
        <v>56</v>
      </c>
      <c r="BE29" s="4" t="str">
        <f t="shared" si="20"/>
        <v>Disease and Meteoroligcal information</v>
      </c>
      <c r="BG29" s="4" t="s">
        <v>57</v>
      </c>
      <c r="BH29" s="4" t="s">
        <v>58</v>
      </c>
      <c r="BI29" s="4" t="s">
        <v>1</v>
      </c>
    </row>
    <row r="30" spans="1:61" x14ac:dyDescent="0.4">
      <c r="B30" s="4" t="s">
        <v>1</v>
      </c>
      <c r="D30" s="4" t="s">
        <v>1</v>
      </c>
      <c r="F30" s="4" t="s">
        <v>1</v>
      </c>
      <c r="G30" s="4" t="s">
        <v>274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233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21"/>
        <v>^</v>
      </c>
      <c r="AH30" s="4" t="str">
        <f t="shared" si="21"/>
        <v>class=</v>
      </c>
      <c r="AI30" s="4" t="str">
        <f t="shared" si="21"/>
        <v>|"</v>
      </c>
      <c r="AJ30" s="4" t="str">
        <f t="shared" si="22"/>
        <v>row-4-right</v>
      </c>
      <c r="AK30" s="4" t="str">
        <f t="shared" si="22"/>
        <v>^</v>
      </c>
      <c r="AL30" s="4" t="str">
        <f t="shared" si="22"/>
        <v>ta-l</v>
      </c>
      <c r="AM30" s="4" t="str">
        <f t="shared" si="22"/>
        <v>|"</v>
      </c>
      <c r="AN30" s="4" t="str">
        <f t="shared" si="22"/>
        <v>^</v>
      </c>
      <c r="AO30" s="4" t="str">
        <f t="shared" si="22"/>
        <v>animate-in=</v>
      </c>
      <c r="AP30" s="4" t="str">
        <f t="shared" si="22"/>
        <v>|"</v>
      </c>
      <c r="AQ30" s="4" t="str">
        <f t="shared" si="22"/>
        <v>fade-in</v>
      </c>
      <c r="AR30" s="4" t="str">
        <f t="shared" si="22"/>
        <v>|"</v>
      </c>
      <c r="AS30" s="4" t="str">
        <f t="shared" si="22"/>
        <v>^</v>
      </c>
      <c r="AT30" s="4" t="str">
        <f t="shared" si="22"/>
        <v>animate-in-delay=</v>
      </c>
      <c r="AU30" s="4" t="str">
        <f t="shared" si="22"/>
        <v>|"</v>
      </c>
      <c r="AV30" s="4" t="str">
        <f t="shared" si="22"/>
        <v>|</v>
      </c>
      <c r="AW30" s="4" t="str">
        <f t="shared" si="22"/>
        <v>|"</v>
      </c>
      <c r="AX30" s="4" t="str">
        <f t="shared" si="22"/>
        <v>&gt;</v>
      </c>
      <c r="BD30" s="4" t="s">
        <v>277</v>
      </c>
      <c r="BE30" s="4" t="str">
        <f t="shared" si="20"/>
        <v>Control method</v>
      </c>
      <c r="BF30" s="4" t="s">
        <v>278</v>
      </c>
      <c r="BH30" s="4" t="s">
        <v>58</v>
      </c>
      <c r="BI30" s="4" t="s">
        <v>1</v>
      </c>
    </row>
    <row r="31" spans="1:61" x14ac:dyDescent="0.4">
      <c r="B31" s="4" t="s">
        <v>1</v>
      </c>
      <c r="D31" s="4" t="s">
        <v>1</v>
      </c>
      <c r="F31" s="4" t="s">
        <v>1</v>
      </c>
      <c r="G31" s="4" t="s">
        <v>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234</v>
      </c>
      <c r="N31" s="4" t="s">
        <v>12</v>
      </c>
      <c r="O31" s="4" t="s">
        <v>255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21"/>
        <v>^</v>
      </c>
      <c r="AH31" s="4" t="str">
        <f t="shared" si="21"/>
        <v>class=</v>
      </c>
      <c r="AI31" s="4" t="str">
        <f t="shared" si="21"/>
        <v>|"</v>
      </c>
      <c r="AJ31" s="4" t="str">
        <f t="shared" si="22"/>
        <v>row-5-left</v>
      </c>
      <c r="AK31" s="4" t="str">
        <f t="shared" si="22"/>
        <v>^</v>
      </c>
      <c r="AL31" s="4" t="str">
        <f t="shared" si="22"/>
        <v>ta-r</v>
      </c>
      <c r="AM31" s="4" t="str">
        <f t="shared" si="22"/>
        <v>|"</v>
      </c>
      <c r="AN31" s="4" t="str">
        <f t="shared" si="22"/>
        <v>^</v>
      </c>
      <c r="AO31" s="4" t="str">
        <f t="shared" si="22"/>
        <v>animate-in=</v>
      </c>
      <c r="AP31" s="4" t="str">
        <f t="shared" si="22"/>
        <v>|"</v>
      </c>
      <c r="AQ31" s="4" t="str">
        <f t="shared" si="22"/>
        <v>fade-in</v>
      </c>
      <c r="AR31" s="4" t="str">
        <f t="shared" si="22"/>
        <v>|"</v>
      </c>
      <c r="AS31" s="4" t="str">
        <f t="shared" si="22"/>
        <v>^</v>
      </c>
      <c r="AT31" s="4" t="str">
        <f t="shared" si="22"/>
        <v>animate-in-delay=</v>
      </c>
      <c r="AU31" s="4" t="str">
        <f t="shared" si="22"/>
        <v>|"</v>
      </c>
      <c r="AV31" s="4" t="str">
        <f t="shared" si="22"/>
        <v>|</v>
      </c>
      <c r="AW31" s="4" t="str">
        <f t="shared" si="22"/>
        <v>|"</v>
      </c>
      <c r="AX31" s="4" t="str">
        <f t="shared" si="22"/>
        <v>&gt;</v>
      </c>
      <c r="BC31" s="4" t="s">
        <v>56</v>
      </c>
      <c r="BE31" s="4" t="str">
        <f t="shared" si="20"/>
        <v>|</v>
      </c>
      <c r="BG31" s="4" t="s">
        <v>57</v>
      </c>
      <c r="BH31" s="4" t="s">
        <v>58</v>
      </c>
      <c r="BI31" s="4" t="s">
        <v>1</v>
      </c>
    </row>
    <row r="32" spans="1:61" x14ac:dyDescent="0.4">
      <c r="B32" s="4" t="s">
        <v>1</v>
      </c>
      <c r="D32" s="4" t="s">
        <v>1</v>
      </c>
      <c r="F32" s="4" t="s">
        <v>1</v>
      </c>
      <c r="G32" s="4" t="s">
        <v>275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235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21"/>
        <v>^</v>
      </c>
      <c r="AH32" s="4" t="str">
        <f t="shared" si="21"/>
        <v>class=</v>
      </c>
      <c r="AI32" s="4" t="str">
        <f t="shared" si="21"/>
        <v>|"</v>
      </c>
      <c r="AJ32" s="4" t="str">
        <f t="shared" si="22"/>
        <v>row-5-right</v>
      </c>
      <c r="AK32" s="4" t="str">
        <f t="shared" si="22"/>
        <v>^</v>
      </c>
      <c r="AL32" s="4" t="str">
        <f t="shared" si="22"/>
        <v>ta-l</v>
      </c>
      <c r="AM32" s="4" t="str">
        <f t="shared" si="22"/>
        <v>|"</v>
      </c>
      <c r="AN32" s="4" t="str">
        <f t="shared" si="22"/>
        <v>^</v>
      </c>
      <c r="AO32" s="4" t="str">
        <f t="shared" si="22"/>
        <v>animate-in=</v>
      </c>
      <c r="AP32" s="4" t="str">
        <f t="shared" si="22"/>
        <v>|"</v>
      </c>
      <c r="AQ32" s="4" t="str">
        <f t="shared" si="22"/>
        <v>fade-in</v>
      </c>
      <c r="AR32" s="4" t="str">
        <f t="shared" si="22"/>
        <v>|"</v>
      </c>
      <c r="AS32" s="4" t="str">
        <f t="shared" si="22"/>
        <v>^</v>
      </c>
      <c r="AT32" s="4" t="str">
        <f t="shared" si="22"/>
        <v>animate-in-delay=</v>
      </c>
      <c r="AU32" s="4" t="str">
        <f t="shared" si="22"/>
        <v>|"</v>
      </c>
      <c r="AV32" s="4" t="str">
        <f t="shared" si="22"/>
        <v>|</v>
      </c>
      <c r="AW32" s="4" t="str">
        <f t="shared" si="22"/>
        <v>|"</v>
      </c>
      <c r="AX32" s="4" t="str">
        <f t="shared" si="22"/>
        <v>&gt;</v>
      </c>
      <c r="BD32" s="4" t="s">
        <v>277</v>
      </c>
      <c r="BE32" s="4" t="str">
        <f t="shared" si="20"/>
        <v>Chemical control</v>
      </c>
      <c r="BF32" s="4" t="s">
        <v>278</v>
      </c>
      <c r="BH32" s="4" t="s">
        <v>58</v>
      </c>
      <c r="BI32" s="4" t="s">
        <v>1</v>
      </c>
    </row>
    <row r="33" spans="2:61" x14ac:dyDescent="0.4">
      <c r="B33" s="4" t="s">
        <v>1</v>
      </c>
      <c r="D33" s="4" t="s">
        <v>1</v>
      </c>
      <c r="F33" s="4" t="s">
        <v>1</v>
      </c>
      <c r="G33" s="4" t="s">
        <v>1</v>
      </c>
      <c r="H33" s="4" t="s">
        <v>1</v>
      </c>
      <c r="J33" s="4" t="s">
        <v>12</v>
      </c>
      <c r="K33" s="4" t="s">
        <v>50</v>
      </c>
      <c r="L33" s="4" t="s">
        <v>51</v>
      </c>
      <c r="M33" s="4" t="s">
        <v>236</v>
      </c>
      <c r="N33" s="4" t="s">
        <v>12</v>
      </c>
      <c r="O33" s="4" t="s">
        <v>255</v>
      </c>
      <c r="P33" s="4" t="s">
        <v>51</v>
      </c>
      <c r="Q33" s="4" t="s">
        <v>12</v>
      </c>
      <c r="R33" s="4" t="s">
        <v>224</v>
      </c>
      <c r="S33" s="4" t="s">
        <v>51</v>
      </c>
      <c r="T33" s="4" t="s">
        <v>226</v>
      </c>
      <c r="U33" s="4" t="s">
        <v>51</v>
      </c>
      <c r="V33" s="4" t="s">
        <v>12</v>
      </c>
      <c r="W33" s="4" t="s">
        <v>225</v>
      </c>
      <c r="X33" s="4" t="s">
        <v>51</v>
      </c>
      <c r="Y33" s="4" t="s">
        <v>1</v>
      </c>
      <c r="Z33" s="4" t="s">
        <v>51</v>
      </c>
      <c r="AA33" s="4" t="s">
        <v>55</v>
      </c>
      <c r="AE33" s="4" t="s">
        <v>49</v>
      </c>
      <c r="AG33" s="4" t="str">
        <f t="shared" si="21"/>
        <v>^</v>
      </c>
      <c r="AH33" s="4" t="str">
        <f t="shared" si="21"/>
        <v>class=</v>
      </c>
      <c r="AI33" s="4" t="str">
        <f t="shared" si="21"/>
        <v>|"</v>
      </c>
      <c r="AJ33" s="4" t="str">
        <f t="shared" si="22"/>
        <v>row-6-left</v>
      </c>
      <c r="AK33" s="4" t="str">
        <f t="shared" si="22"/>
        <v>^</v>
      </c>
      <c r="AL33" s="4" t="str">
        <f t="shared" si="22"/>
        <v>ta-r</v>
      </c>
      <c r="AM33" s="4" t="str">
        <f t="shared" si="22"/>
        <v>|"</v>
      </c>
      <c r="AN33" s="4" t="str">
        <f t="shared" si="22"/>
        <v>^</v>
      </c>
      <c r="AO33" s="4" t="str">
        <f t="shared" si="22"/>
        <v>animate-in=</v>
      </c>
      <c r="AP33" s="4" t="str">
        <f t="shared" si="22"/>
        <v>|"</v>
      </c>
      <c r="AQ33" s="4" t="str">
        <f t="shared" si="22"/>
        <v>fade-in</v>
      </c>
      <c r="AR33" s="4" t="str">
        <f t="shared" si="22"/>
        <v>|"</v>
      </c>
      <c r="AS33" s="4" t="str">
        <f t="shared" si="22"/>
        <v>^</v>
      </c>
      <c r="AT33" s="4" t="str">
        <f t="shared" si="22"/>
        <v>animate-in-delay=</v>
      </c>
      <c r="AU33" s="4" t="str">
        <f t="shared" si="22"/>
        <v>|"</v>
      </c>
      <c r="AV33" s="4" t="str">
        <f t="shared" si="22"/>
        <v>|</v>
      </c>
      <c r="AW33" s="4" t="str">
        <f t="shared" si="22"/>
        <v>|"</v>
      </c>
      <c r="AX33" s="4" t="str">
        <f t="shared" si="22"/>
        <v>&gt;</v>
      </c>
      <c r="BC33" s="4" t="s">
        <v>56</v>
      </c>
      <c r="BE33" s="4" t="str">
        <f t="shared" si="20"/>
        <v>|</v>
      </c>
      <c r="BG33" s="4" t="s">
        <v>57</v>
      </c>
      <c r="BH33" s="4" t="s">
        <v>58</v>
      </c>
      <c r="BI33" s="4" t="s">
        <v>1</v>
      </c>
    </row>
    <row r="34" spans="2:61" x14ac:dyDescent="0.4">
      <c r="B34" s="4" t="s">
        <v>1</v>
      </c>
      <c r="D34" s="4" t="s">
        <v>1</v>
      </c>
      <c r="F34" s="4" t="s">
        <v>1</v>
      </c>
      <c r="G34" s="4" t="s">
        <v>276</v>
      </c>
      <c r="H34" s="4" t="s">
        <v>1</v>
      </c>
      <c r="J34" s="4" t="s">
        <v>12</v>
      </c>
      <c r="K34" s="4" t="s">
        <v>50</v>
      </c>
      <c r="L34" s="4" t="s">
        <v>51</v>
      </c>
      <c r="M34" s="4" t="s">
        <v>237</v>
      </c>
      <c r="N34" s="4" t="s">
        <v>12</v>
      </c>
      <c r="O34" s="4" t="s">
        <v>256</v>
      </c>
      <c r="P34" s="4" t="s">
        <v>51</v>
      </c>
      <c r="Q34" s="4" t="s">
        <v>12</v>
      </c>
      <c r="R34" s="4" t="s">
        <v>224</v>
      </c>
      <c r="S34" s="4" t="s">
        <v>51</v>
      </c>
      <c r="T34" s="4" t="s">
        <v>226</v>
      </c>
      <c r="U34" s="4" t="s">
        <v>51</v>
      </c>
      <c r="V34" s="4" t="s">
        <v>12</v>
      </c>
      <c r="W34" s="4" t="s">
        <v>225</v>
      </c>
      <c r="X34" s="4" t="s">
        <v>51</v>
      </c>
      <c r="Y34" s="4" t="s">
        <v>1</v>
      </c>
      <c r="Z34" s="4" t="s">
        <v>51</v>
      </c>
      <c r="AA34" s="4" t="s">
        <v>55</v>
      </c>
      <c r="AE34" s="4" t="s">
        <v>49</v>
      </c>
      <c r="AG34" s="4" t="str">
        <f t="shared" si="21"/>
        <v>^</v>
      </c>
      <c r="AH34" s="4" t="str">
        <f t="shared" si="21"/>
        <v>class=</v>
      </c>
      <c r="AI34" s="4" t="str">
        <f t="shared" si="21"/>
        <v>|"</v>
      </c>
      <c r="AJ34" s="4" t="str">
        <f t="shared" si="22"/>
        <v>row-6-right</v>
      </c>
      <c r="AK34" s="4" t="str">
        <f t="shared" si="22"/>
        <v>^</v>
      </c>
      <c r="AL34" s="4" t="str">
        <f t="shared" si="22"/>
        <v>ta-l</v>
      </c>
      <c r="AM34" s="4" t="str">
        <f t="shared" si="22"/>
        <v>|"</v>
      </c>
      <c r="AN34" s="4" t="str">
        <f t="shared" si="22"/>
        <v>^</v>
      </c>
      <c r="AO34" s="4" t="str">
        <f t="shared" si="22"/>
        <v>animate-in=</v>
      </c>
      <c r="AP34" s="4" t="str">
        <f t="shared" si="22"/>
        <v>|"</v>
      </c>
      <c r="AQ34" s="4" t="str">
        <f t="shared" si="22"/>
        <v>fade-in</v>
      </c>
      <c r="AR34" s="4" t="str">
        <f t="shared" si="22"/>
        <v>|"</v>
      </c>
      <c r="AS34" s="4" t="str">
        <f t="shared" si="22"/>
        <v>^</v>
      </c>
      <c r="AT34" s="4" t="str">
        <f t="shared" si="22"/>
        <v>animate-in-delay=</v>
      </c>
      <c r="AU34" s="4" t="str">
        <f t="shared" si="22"/>
        <v>|"</v>
      </c>
      <c r="AV34" s="4" t="str">
        <f t="shared" si="22"/>
        <v>|</v>
      </c>
      <c r="AW34" s="4" t="str">
        <f t="shared" si="22"/>
        <v>|"</v>
      </c>
      <c r="AX34" s="4" t="str">
        <f t="shared" si="22"/>
        <v>&gt;</v>
      </c>
      <c r="BD34" s="4" t="s">
        <v>277</v>
      </c>
      <c r="BE34" s="4" t="str">
        <f t="shared" si="20"/>
        <v>Biological control</v>
      </c>
      <c r="BF34" s="4" t="s">
        <v>278</v>
      </c>
      <c r="BH34" s="4" t="s">
        <v>58</v>
      </c>
      <c r="BI34" s="4" t="s">
        <v>1</v>
      </c>
    </row>
    <row r="35" spans="2:61" x14ac:dyDescent="0.4">
      <c r="B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55</v>
      </c>
      <c r="AD35" s="4" t="s">
        <v>227</v>
      </c>
      <c r="AG35" s="4" t="str">
        <f t="shared" si="21"/>
        <v>|</v>
      </c>
      <c r="AH35" s="4" t="str">
        <f t="shared" si="21"/>
        <v>|</v>
      </c>
      <c r="AI35" s="4" t="str">
        <f t="shared" si="21"/>
        <v>|</v>
      </c>
      <c r="AJ35" s="4" t="str">
        <f t="shared" si="21"/>
        <v>|</v>
      </c>
      <c r="AK35" s="4" t="str">
        <f t="shared" si="21"/>
        <v>|</v>
      </c>
      <c r="AL35" s="4" t="str">
        <f t="shared" si="21"/>
        <v>|</v>
      </c>
      <c r="AM35" s="4" t="str">
        <f t="shared" si="21"/>
        <v>|</v>
      </c>
      <c r="AN35" s="4" t="str">
        <f t="shared" si="21"/>
        <v>|</v>
      </c>
      <c r="AO35" s="4" t="str">
        <f t="shared" si="21"/>
        <v>|</v>
      </c>
      <c r="AP35" s="4" t="str">
        <f t="shared" si="21"/>
        <v>|</v>
      </c>
      <c r="AQ35" s="4" t="str">
        <f t="shared" si="22"/>
        <v>|</v>
      </c>
      <c r="AR35" s="4" t="str">
        <f t="shared" si="22"/>
        <v>|</v>
      </c>
      <c r="AS35" s="4" t="str">
        <f t="shared" si="22"/>
        <v>|</v>
      </c>
      <c r="AT35" s="4" t="str">
        <f t="shared" si="22"/>
        <v>|</v>
      </c>
      <c r="AU35" s="4" t="str">
        <f t="shared" si="22"/>
        <v>|</v>
      </c>
      <c r="AV35" s="4" t="str">
        <f t="shared" si="22"/>
        <v>|</v>
      </c>
      <c r="AW35" s="4" t="str">
        <f t="shared" si="22"/>
        <v>|</v>
      </c>
      <c r="AX35" s="4" t="str">
        <f t="shared" si="22"/>
        <v>&gt;</v>
      </c>
      <c r="BI35" s="4" t="s">
        <v>1</v>
      </c>
    </row>
    <row r="36" spans="2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C36" s="4" t="s">
        <v>239</v>
      </c>
      <c r="AG36" s="4" t="str">
        <f t="shared" si="21"/>
        <v>|</v>
      </c>
      <c r="AH36" s="4" t="str">
        <f t="shared" si="21"/>
        <v>|</v>
      </c>
      <c r="AI36" s="4" t="str">
        <f t="shared" si="21"/>
        <v>|</v>
      </c>
      <c r="AJ36" s="4" t="str">
        <f t="shared" si="21"/>
        <v>|</v>
      </c>
      <c r="AK36" s="4" t="str">
        <f t="shared" si="21"/>
        <v>|</v>
      </c>
      <c r="AL36" s="4" t="str">
        <f t="shared" si="21"/>
        <v>|</v>
      </c>
      <c r="AM36" s="4" t="str">
        <f t="shared" si="21"/>
        <v>|</v>
      </c>
      <c r="AN36" s="4" t="str">
        <f t="shared" si="21"/>
        <v>|</v>
      </c>
      <c r="AO36" s="4" t="str">
        <f t="shared" si="21"/>
        <v>|</v>
      </c>
      <c r="AP36" s="4" t="str">
        <f t="shared" si="21"/>
        <v>|</v>
      </c>
      <c r="AQ36" s="4" t="str">
        <f t="shared" si="22"/>
        <v>|</v>
      </c>
      <c r="AR36" s="4" t="str">
        <f t="shared" si="22"/>
        <v>|</v>
      </c>
      <c r="AS36" s="4" t="str">
        <f t="shared" si="22"/>
        <v>|</v>
      </c>
      <c r="AT36" s="4" t="str">
        <f t="shared" si="22"/>
        <v>|</v>
      </c>
      <c r="AU36" s="4" t="str">
        <f t="shared" si="22"/>
        <v>|</v>
      </c>
      <c r="AV36" s="4" t="str">
        <f t="shared" si="22"/>
        <v>|</v>
      </c>
      <c r="AW36" s="4" t="str">
        <f t="shared" si="22"/>
        <v>|</v>
      </c>
      <c r="AX36" s="4" t="str">
        <f t="shared" si="22"/>
        <v>&gt;</v>
      </c>
      <c r="BI36" s="4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4E54-0E34-4E82-82F1-C0AEBAE64627}">
  <sheetPr>
    <tabColor rgb="FFFFFF00"/>
  </sheetPr>
  <dimension ref="A1:BI3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29.230468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280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E10" s="4" t="str">
        <f>G10</f>
        <v>__________TEXT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[1]concatenated!$A$21</f>
        <v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v>
      </c>
      <c r="D14" s="4" t="s">
        <v>1</v>
      </c>
      <c r="F14" s="4" t="s">
        <v>1</v>
      </c>
      <c r="G14" s="4" t="str">
        <f>[1]concatenated!$C$21</f>
        <v>information-manager-version-2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281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Information Manager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282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Information Manager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267</v>
      </c>
      <c r="B22" s="4" t="s">
        <v>1</v>
      </c>
      <c r="D22" s="4" t="s">
        <v>1</v>
      </c>
      <c r="E22" s="4" t="str">
        <f>'[2]information-manager-CSS'!$B$11</f>
        <v>.inm-st2{fill:var(--on-ffffff);stroke:none;stroke-linecap:butt;stroke-width:2.25;}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354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svg-diagram-information-manager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'[2]information-manager-SVG'!$B$11</f>
        <v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55</v>
      </c>
      <c r="AE26" s="4" t="s">
        <v>227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1</v>
      </c>
    </row>
    <row r="27" spans="1:61" x14ac:dyDescent="0.4">
      <c r="A27" s="4" t="s">
        <v>216</v>
      </c>
      <c r="B27" s="4" t="s">
        <v>1</v>
      </c>
      <c r="D27" s="4" t="s">
        <v>1</v>
      </c>
      <c r="E27" s="4" t="s">
        <v>287</v>
      </c>
      <c r="F27" s="4" t="s">
        <v>1</v>
      </c>
      <c r="G27" s="4" t="s">
        <v>287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230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56</v>
      </c>
      <c r="BE27" s="4" t="str">
        <f t="shared" ref="BE27:BE34" si="3">G27</f>
        <v>Specific</v>
      </c>
      <c r="BG27" s="4" t="s">
        <v>57</v>
      </c>
      <c r="BH27" s="4" t="s">
        <v>58</v>
      </c>
      <c r="BI27" s="4" t="s">
        <v>1</v>
      </c>
    </row>
    <row r="28" spans="1:61" x14ac:dyDescent="0.4">
      <c r="B28" s="4" t="s">
        <v>1</v>
      </c>
      <c r="D28" s="4" t="s">
        <v>1</v>
      </c>
      <c r="E28" s="4" t="s">
        <v>286</v>
      </c>
      <c r="F28" s="4" t="s">
        <v>1</v>
      </c>
      <c r="G28" s="4" t="s">
        <v>286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231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56</v>
      </c>
      <c r="BE28" s="4" t="str">
        <f t="shared" si="3"/>
        <v>Equivalents</v>
      </c>
      <c r="BG28" s="4" t="s">
        <v>57</v>
      </c>
      <c r="BH28" s="4" t="s">
        <v>58</v>
      </c>
      <c r="BI28" s="4" t="s">
        <v>1</v>
      </c>
    </row>
    <row r="29" spans="1:61" x14ac:dyDescent="0.4">
      <c r="B29" s="4" t="s">
        <v>1</v>
      </c>
      <c r="D29" s="4" t="s">
        <v>1</v>
      </c>
      <c r="E29" s="4" t="s">
        <v>289</v>
      </c>
      <c r="F29" s="4" t="s">
        <v>1</v>
      </c>
      <c r="G29" s="4" t="s">
        <v>289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232</v>
      </c>
      <c r="N29" s="4" t="s">
        <v>12</v>
      </c>
      <c r="O29" s="4" t="s">
        <v>256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ta-l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56</v>
      </c>
      <c r="BE29" s="4" t="str">
        <f t="shared" si="3"/>
        <v>Generic</v>
      </c>
      <c r="BG29" s="4" t="s">
        <v>57</v>
      </c>
      <c r="BH29" s="4" t="s">
        <v>58</v>
      </c>
      <c r="BI29" s="4" t="s">
        <v>1</v>
      </c>
    </row>
    <row r="30" spans="1:61" x14ac:dyDescent="0.4">
      <c r="B30" s="4" t="s">
        <v>1</v>
      </c>
      <c r="D30" s="4" t="s">
        <v>1</v>
      </c>
      <c r="E30" s="4" t="s">
        <v>288</v>
      </c>
      <c r="F30" s="4" t="s">
        <v>1</v>
      </c>
      <c r="G30" s="4" t="s">
        <v>288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233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D30" s="4" t="s">
        <v>277</v>
      </c>
      <c r="BE30" s="4" t="str">
        <f t="shared" si="3"/>
        <v>Riz</v>
      </c>
      <c r="BF30" s="4" t="s">
        <v>278</v>
      </c>
      <c r="BH30" s="4" t="s">
        <v>58</v>
      </c>
      <c r="BI30" s="4" t="s">
        <v>1</v>
      </c>
    </row>
    <row r="31" spans="1:61" x14ac:dyDescent="0.4">
      <c r="B31" s="4" t="s">
        <v>1</v>
      </c>
      <c r="D31" s="4" t="s">
        <v>1</v>
      </c>
      <c r="E31" s="4" t="s">
        <v>291</v>
      </c>
      <c r="F31" s="4" t="s">
        <v>1</v>
      </c>
      <c r="G31" s="4" t="s">
        <v>291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234</v>
      </c>
      <c r="N31" s="4" t="s">
        <v>12</v>
      </c>
      <c r="O31" s="4" t="s">
        <v>256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2"/>
        <v>ta-l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56</v>
      </c>
      <c r="BE31" s="4" t="str">
        <f t="shared" si="3"/>
        <v>Geographic locations</v>
      </c>
      <c r="BG31" s="4" t="s">
        <v>57</v>
      </c>
      <c r="BH31" s="4" t="s">
        <v>58</v>
      </c>
      <c r="BI31" s="4" t="s">
        <v>1</v>
      </c>
    </row>
    <row r="32" spans="1:61" x14ac:dyDescent="0.4">
      <c r="B32" s="4" t="s">
        <v>1</v>
      </c>
      <c r="D32" s="4" t="s">
        <v>1</v>
      </c>
      <c r="E32" s="4" t="s">
        <v>290</v>
      </c>
      <c r="F32" s="4" t="s">
        <v>1</v>
      </c>
      <c r="G32" s="4" t="s">
        <v>290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235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D32" s="4" t="s">
        <v>277</v>
      </c>
      <c r="BE32" s="4" t="str">
        <f t="shared" si="3"/>
        <v>japanese</v>
      </c>
      <c r="BF32" s="4" t="s">
        <v>278</v>
      </c>
      <c r="BH32" s="4" t="s">
        <v>58</v>
      </c>
      <c r="BI32" s="4" t="s">
        <v>1</v>
      </c>
    </row>
    <row r="33" spans="2:61" x14ac:dyDescent="0.4">
      <c r="B33" s="4" t="s">
        <v>1</v>
      </c>
      <c r="D33" s="4" t="s">
        <v>1</v>
      </c>
      <c r="F33" s="4" t="s">
        <v>1</v>
      </c>
      <c r="G33" s="4" t="s">
        <v>1</v>
      </c>
      <c r="H33" s="4" t="s">
        <v>1</v>
      </c>
      <c r="J33" s="4" t="s">
        <v>12</v>
      </c>
      <c r="K33" s="4" t="s">
        <v>50</v>
      </c>
      <c r="L33" s="4" t="s">
        <v>51</v>
      </c>
      <c r="M33" s="4" t="s">
        <v>236</v>
      </c>
      <c r="N33" s="4" t="s">
        <v>12</v>
      </c>
      <c r="O33" s="4" t="s">
        <v>256</v>
      </c>
      <c r="P33" s="4" t="s">
        <v>51</v>
      </c>
      <c r="Q33" s="4" t="s">
        <v>12</v>
      </c>
      <c r="R33" s="4" t="s">
        <v>224</v>
      </c>
      <c r="S33" s="4" t="s">
        <v>51</v>
      </c>
      <c r="T33" s="4" t="s">
        <v>226</v>
      </c>
      <c r="U33" s="4" t="s">
        <v>51</v>
      </c>
      <c r="V33" s="4" t="s">
        <v>12</v>
      </c>
      <c r="W33" s="4" t="s">
        <v>225</v>
      </c>
      <c r="X33" s="4" t="s">
        <v>51</v>
      </c>
      <c r="Y33" s="4" t="s">
        <v>1</v>
      </c>
      <c r="Z33" s="4" t="s">
        <v>51</v>
      </c>
      <c r="AA33" s="4" t="s">
        <v>55</v>
      </c>
      <c r="AE33" s="4" t="s">
        <v>49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ta-l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56</v>
      </c>
      <c r="BE33" s="4" t="str">
        <f t="shared" si="3"/>
        <v>|</v>
      </c>
      <c r="BG33" s="4" t="s">
        <v>57</v>
      </c>
      <c r="BH33" s="4" t="s">
        <v>58</v>
      </c>
      <c r="BI33" s="4" t="s">
        <v>1</v>
      </c>
    </row>
    <row r="34" spans="2:61" x14ac:dyDescent="0.4">
      <c r="B34" s="4" t="s">
        <v>1</v>
      </c>
      <c r="D34" s="4" t="s">
        <v>1</v>
      </c>
      <c r="F34" s="4" t="s">
        <v>1</v>
      </c>
      <c r="G34" s="4" t="s">
        <v>292</v>
      </c>
      <c r="H34" s="4" t="s">
        <v>1</v>
      </c>
      <c r="J34" s="4" t="s">
        <v>12</v>
      </c>
      <c r="K34" s="4" t="s">
        <v>50</v>
      </c>
      <c r="L34" s="4" t="s">
        <v>51</v>
      </c>
      <c r="M34" s="4" t="s">
        <v>237</v>
      </c>
      <c r="N34" s="4" t="s">
        <v>12</v>
      </c>
      <c r="O34" s="4" t="s">
        <v>256</v>
      </c>
      <c r="P34" s="4" t="s">
        <v>51</v>
      </c>
      <c r="Q34" s="4" t="s">
        <v>12</v>
      </c>
      <c r="R34" s="4" t="s">
        <v>224</v>
      </c>
      <c r="S34" s="4" t="s">
        <v>51</v>
      </c>
      <c r="T34" s="4" t="s">
        <v>226</v>
      </c>
      <c r="U34" s="4" t="s">
        <v>51</v>
      </c>
      <c r="V34" s="4" t="s">
        <v>12</v>
      </c>
      <c r="W34" s="4" t="s">
        <v>225</v>
      </c>
      <c r="X34" s="4" t="s">
        <v>51</v>
      </c>
      <c r="Y34" s="4" t="s">
        <v>1</v>
      </c>
      <c r="Z34" s="4" t="s">
        <v>51</v>
      </c>
      <c r="AA34" s="4" t="s">
        <v>55</v>
      </c>
      <c r="AE34" s="4" t="s">
        <v>49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D34" s="4" t="s">
        <v>277</v>
      </c>
      <c r="BE34" s="4" t="str">
        <f t="shared" si="3"/>
        <v>Oryza</v>
      </c>
      <c r="BF34" s="4" t="s">
        <v>278</v>
      </c>
      <c r="BH34" s="4" t="s">
        <v>58</v>
      </c>
      <c r="BI34" s="4" t="s">
        <v>1</v>
      </c>
    </row>
    <row r="35" spans="2:61" x14ac:dyDescent="0.4">
      <c r="B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55</v>
      </c>
      <c r="AD35" s="4" t="s">
        <v>227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1</v>
      </c>
    </row>
    <row r="36" spans="2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C36" s="4" t="s">
        <v>239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9344-C10A-417C-A92F-0C20BBE4EA04}">
  <sheetPr>
    <tabColor rgb="FFFFFF00"/>
  </sheetPr>
  <dimension ref="A1:BI36"/>
  <sheetViews>
    <sheetView zoomScale="75" zoomScaleNormal="75" workbookViewId="0">
      <selection activeCell="M12" sqref="M12:O12"/>
    </sheetView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293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[1]concatenated!$A$19</f>
        <v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294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Chef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295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Chef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267</v>
      </c>
      <c r="B22" s="4" t="s">
        <v>1</v>
      </c>
      <c r="D22" s="4" t="s">
        <v>1</v>
      </c>
      <c r="E22" s="4" t="str">
        <f>'[2]chef-CSS'!$B$11</f>
        <v>.chf-st1{fill:var(--on-763517);stroke:none;stroke-linecap:butt;stroke-width:2.25;}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'[2]chef-SVG'!$B$11</f>
        <v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id="svg-function-chef" xmlns="http://www.w3.org/2000/svg" viewBox="0 0 639 466"&gt;&lt;g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55</v>
      </c>
      <c r="AE26" s="4" t="s">
        <v>227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1</v>
      </c>
    </row>
    <row r="27" spans="1:61" x14ac:dyDescent="0.4">
      <c r="A27" s="4" t="s">
        <v>216</v>
      </c>
      <c r="B27" s="4" t="s">
        <v>1</v>
      </c>
      <c r="D27" s="4" t="s">
        <v>1</v>
      </c>
      <c r="F27" s="4" t="s">
        <v>1</v>
      </c>
      <c r="G27" s="4" t="s">
        <v>296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230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56</v>
      </c>
      <c r="BE27" s="4" t="str">
        <f t="shared" ref="BE27:BE34" si="3">G27</f>
        <v>Fragrance</v>
      </c>
      <c r="BG27" s="4" t="s">
        <v>57</v>
      </c>
      <c r="BH27" s="4" t="s">
        <v>58</v>
      </c>
      <c r="BI27" s="4" t="s">
        <v>1</v>
      </c>
    </row>
    <row r="28" spans="1:61" x14ac:dyDescent="0.4">
      <c r="B28" s="4" t="s">
        <v>1</v>
      </c>
      <c r="D28" s="4" t="s">
        <v>1</v>
      </c>
      <c r="F28" s="4" t="s">
        <v>1</v>
      </c>
      <c r="G28" s="4" t="s">
        <v>297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231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56</v>
      </c>
      <c r="BE28" s="4" t="str">
        <f t="shared" si="3"/>
        <v>Price per kk</v>
      </c>
      <c r="BG28" s="4" t="s">
        <v>57</v>
      </c>
      <c r="BH28" s="4" t="s">
        <v>58</v>
      </c>
      <c r="BI28" s="4" t="s">
        <v>1</v>
      </c>
    </row>
    <row r="29" spans="1:61" x14ac:dyDescent="0.4">
      <c r="B29" s="4" t="s">
        <v>1</v>
      </c>
      <c r="D29" s="4" t="s">
        <v>1</v>
      </c>
      <c r="F29" s="4" t="s">
        <v>1</v>
      </c>
      <c r="G29" s="4" t="s">
        <v>298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232</v>
      </c>
      <c r="N29" s="4" t="s">
        <v>12</v>
      </c>
      <c r="O29" s="4" t="s">
        <v>255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ta-r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56</v>
      </c>
      <c r="BE29" s="4" t="str">
        <f t="shared" si="3"/>
        <v>Stickiness</v>
      </c>
      <c r="BG29" s="4" t="s">
        <v>57</v>
      </c>
      <c r="BH29" s="4" t="s">
        <v>58</v>
      </c>
      <c r="BI29" s="4" t="s">
        <v>1</v>
      </c>
    </row>
    <row r="30" spans="1:61" x14ac:dyDescent="0.4">
      <c r="B30" s="4" t="s">
        <v>1</v>
      </c>
      <c r="D30" s="4" t="s">
        <v>1</v>
      </c>
      <c r="F30" s="4" t="s">
        <v>1</v>
      </c>
      <c r="G30" s="4" t="s">
        <v>299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233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C30" s="4" t="s">
        <v>56</v>
      </c>
      <c r="BE30" s="4" t="str">
        <f t="shared" si="3"/>
        <v>Recipes</v>
      </c>
      <c r="BG30" s="4" t="s">
        <v>57</v>
      </c>
      <c r="BH30" s="4" t="s">
        <v>58</v>
      </c>
      <c r="BI30" s="4" t="s">
        <v>1</v>
      </c>
    </row>
    <row r="31" spans="1:61" x14ac:dyDescent="0.4">
      <c r="B31" s="4" t="s">
        <v>1</v>
      </c>
      <c r="D31" s="4" t="s">
        <v>1</v>
      </c>
      <c r="F31" s="4" t="s">
        <v>1</v>
      </c>
      <c r="G31" s="4" t="s">
        <v>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234</v>
      </c>
      <c r="N31" s="4" t="s">
        <v>12</v>
      </c>
      <c r="O31" s="4" t="s">
        <v>255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56</v>
      </c>
      <c r="BE31" s="4" t="str">
        <f t="shared" si="3"/>
        <v>|</v>
      </c>
      <c r="BG31" s="4" t="s">
        <v>57</v>
      </c>
      <c r="BH31" s="4" t="s">
        <v>58</v>
      </c>
      <c r="BI31" s="4" t="s">
        <v>1</v>
      </c>
    </row>
    <row r="32" spans="1:61" x14ac:dyDescent="0.4">
      <c r="B32" s="4" t="s">
        <v>1</v>
      </c>
      <c r="D32" s="4" t="s">
        <v>1</v>
      </c>
      <c r="F32" s="4" t="s">
        <v>1</v>
      </c>
      <c r="G32" s="4" t="s">
        <v>1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235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C32" s="4" t="s">
        <v>56</v>
      </c>
      <c r="BE32" s="4" t="str">
        <f t="shared" si="3"/>
        <v>|</v>
      </c>
      <c r="BG32" s="4" t="s">
        <v>57</v>
      </c>
      <c r="BH32" s="4" t="s">
        <v>58</v>
      </c>
      <c r="BI32" s="4" t="s">
        <v>1</v>
      </c>
    </row>
    <row r="33" spans="2:61" x14ac:dyDescent="0.4">
      <c r="B33" s="4" t="s">
        <v>1</v>
      </c>
      <c r="D33" s="4" t="s">
        <v>1</v>
      </c>
      <c r="F33" s="4" t="s">
        <v>1</v>
      </c>
      <c r="G33" s="4" t="s">
        <v>1</v>
      </c>
      <c r="H33" s="4" t="s">
        <v>1</v>
      </c>
      <c r="J33" s="4" t="s">
        <v>12</v>
      </c>
      <c r="K33" s="4" t="s">
        <v>50</v>
      </c>
      <c r="L33" s="4" t="s">
        <v>51</v>
      </c>
      <c r="M33" s="4" t="s">
        <v>236</v>
      </c>
      <c r="N33" s="4" t="s">
        <v>12</v>
      </c>
      <c r="O33" s="4" t="s">
        <v>255</v>
      </c>
      <c r="P33" s="4" t="s">
        <v>51</v>
      </c>
      <c r="Q33" s="4" t="s">
        <v>12</v>
      </c>
      <c r="R33" s="4" t="s">
        <v>224</v>
      </c>
      <c r="S33" s="4" t="s">
        <v>51</v>
      </c>
      <c r="T33" s="4" t="s">
        <v>226</v>
      </c>
      <c r="U33" s="4" t="s">
        <v>51</v>
      </c>
      <c r="V33" s="4" t="s">
        <v>12</v>
      </c>
      <c r="W33" s="4" t="s">
        <v>225</v>
      </c>
      <c r="X33" s="4" t="s">
        <v>51</v>
      </c>
      <c r="Y33" s="4" t="s">
        <v>1</v>
      </c>
      <c r="Z33" s="4" t="s">
        <v>51</v>
      </c>
      <c r="AA33" s="4" t="s">
        <v>55</v>
      </c>
      <c r="AE33" s="4" t="s">
        <v>49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ta-r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56</v>
      </c>
      <c r="BE33" s="4" t="str">
        <f t="shared" si="3"/>
        <v>|</v>
      </c>
      <c r="BG33" s="4" t="s">
        <v>57</v>
      </c>
      <c r="BH33" s="4" t="s">
        <v>58</v>
      </c>
      <c r="BI33" s="4" t="s">
        <v>1</v>
      </c>
    </row>
    <row r="34" spans="2:61" x14ac:dyDescent="0.4">
      <c r="B34" s="4" t="s">
        <v>1</v>
      </c>
      <c r="D34" s="4" t="s">
        <v>1</v>
      </c>
      <c r="F34" s="4" t="s">
        <v>1</v>
      </c>
      <c r="G34" s="4" t="s">
        <v>1</v>
      </c>
      <c r="H34" s="4" t="s">
        <v>1</v>
      </c>
      <c r="J34" s="4" t="s">
        <v>12</v>
      </c>
      <c r="K34" s="4" t="s">
        <v>50</v>
      </c>
      <c r="L34" s="4" t="s">
        <v>51</v>
      </c>
      <c r="M34" s="4" t="s">
        <v>237</v>
      </c>
      <c r="N34" s="4" t="s">
        <v>12</v>
      </c>
      <c r="O34" s="4" t="s">
        <v>256</v>
      </c>
      <c r="P34" s="4" t="s">
        <v>51</v>
      </c>
      <c r="Q34" s="4" t="s">
        <v>12</v>
      </c>
      <c r="R34" s="4" t="s">
        <v>224</v>
      </c>
      <c r="S34" s="4" t="s">
        <v>51</v>
      </c>
      <c r="T34" s="4" t="s">
        <v>226</v>
      </c>
      <c r="U34" s="4" t="s">
        <v>51</v>
      </c>
      <c r="V34" s="4" t="s">
        <v>12</v>
      </c>
      <c r="W34" s="4" t="s">
        <v>225</v>
      </c>
      <c r="X34" s="4" t="s">
        <v>51</v>
      </c>
      <c r="Y34" s="4" t="s">
        <v>1</v>
      </c>
      <c r="Z34" s="4" t="s">
        <v>51</v>
      </c>
      <c r="AA34" s="4" t="s">
        <v>55</v>
      </c>
      <c r="AE34" s="4" t="s">
        <v>49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C34" s="4" t="s">
        <v>56</v>
      </c>
      <c r="BE34" s="4" t="str">
        <f t="shared" si="3"/>
        <v>|</v>
      </c>
      <c r="BG34" s="4" t="s">
        <v>57</v>
      </c>
      <c r="BH34" s="4" t="s">
        <v>58</v>
      </c>
      <c r="BI34" s="4" t="s">
        <v>1</v>
      </c>
    </row>
    <row r="35" spans="2:61" x14ac:dyDescent="0.4">
      <c r="B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55</v>
      </c>
      <c r="AD35" s="4" t="s">
        <v>227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1</v>
      </c>
    </row>
    <row r="36" spans="2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C36" s="4" t="s">
        <v>239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5AEA-A97F-4985-B5C1-C6260F4AFA92}">
  <sheetPr>
    <tabColor rgb="FFFFFF00"/>
  </sheetPr>
  <dimension ref="A1:BI3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10.152343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300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2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2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[1]concatenated!$A$18</f>
        <v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301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Nutritionist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302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Nutritionist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267</v>
      </c>
      <c r="B22" s="4" t="s">
        <v>1</v>
      </c>
      <c r="D22" s="4" t="s">
        <v>1</v>
      </c>
      <c r="E22" s="4" t="s">
        <v>1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4" t="s">
        <v>229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diagram-svg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'[2]nutritionist-SVG'!$B$11</f>
        <v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>C23</f>
        <v>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">
        <v>1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si="0"/>
        <v>|</v>
      </c>
      <c r="AH24" s="4" t="str">
        <f t="shared" si="0"/>
        <v>|</v>
      </c>
      <c r="AI24" s="4" t="str">
        <f t="shared" si="0"/>
        <v>|</v>
      </c>
      <c r="AJ24" s="4" t="str">
        <f t="shared" si="0"/>
        <v>|</v>
      </c>
      <c r="AK24" s="4" t="str">
        <f t="shared" si="0"/>
        <v>|</v>
      </c>
      <c r="AL24" s="4" t="str">
        <f t="shared" si="0"/>
        <v>|</v>
      </c>
      <c r="AM24" s="4" t="str">
        <f t="shared" si="0"/>
        <v>|</v>
      </c>
      <c r="AN24" s="4" t="str">
        <f t="shared" si="0"/>
        <v>|</v>
      </c>
      <c r="AO24" s="4" t="str">
        <f t="shared" si="0"/>
        <v>|</v>
      </c>
      <c r="AP24" s="4" t="str">
        <f t="shared" si="0"/>
        <v>|</v>
      </c>
      <c r="AQ24" s="4" t="str">
        <f t="shared" si="0"/>
        <v>|</v>
      </c>
      <c r="AR24" s="4" t="str">
        <f t="shared" si="0"/>
        <v>|</v>
      </c>
      <c r="AS24" s="4" t="str">
        <f t="shared" si="0"/>
        <v>|</v>
      </c>
      <c r="AT24" s="4" t="str">
        <f t="shared" si="0"/>
        <v>|</v>
      </c>
      <c r="AU24" s="4" t="str">
        <f t="shared" si="0"/>
        <v>|</v>
      </c>
      <c r="AV24" s="4" t="str">
        <f t="shared" si="0"/>
        <v>|</v>
      </c>
      <c r="AW24" s="4" t="str">
        <f t="shared" si="1"/>
        <v>|</v>
      </c>
      <c r="AX24" s="4" t="str">
        <f t="shared" si="1"/>
        <v>|</v>
      </c>
      <c r="BA24" s="4" t="str">
        <f>C24</f>
        <v>|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">
        <v>1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0"/>
        <v>|</v>
      </c>
      <c r="AH25" s="4" t="str">
        <f t="shared" si="0"/>
        <v>|</v>
      </c>
      <c r="AI25" s="4" t="str">
        <f t="shared" si="0"/>
        <v>|</v>
      </c>
      <c r="AJ25" s="4" t="str">
        <f t="shared" si="0"/>
        <v>|</v>
      </c>
      <c r="AK25" s="4" t="str">
        <f t="shared" si="0"/>
        <v>|</v>
      </c>
      <c r="AL25" s="4" t="str">
        <f t="shared" si="0"/>
        <v>|</v>
      </c>
      <c r="AM25" s="4" t="str">
        <f t="shared" si="0"/>
        <v>|</v>
      </c>
      <c r="AN25" s="4" t="str">
        <f t="shared" si="0"/>
        <v>|</v>
      </c>
      <c r="AO25" s="4" t="str">
        <f t="shared" si="0"/>
        <v>|</v>
      </c>
      <c r="AP25" s="4" t="str">
        <f t="shared" si="0"/>
        <v>|</v>
      </c>
      <c r="AQ25" s="4" t="str">
        <f t="shared" si="0"/>
        <v>|</v>
      </c>
      <c r="AR25" s="4" t="str">
        <f t="shared" si="0"/>
        <v>|</v>
      </c>
      <c r="AS25" s="4" t="str">
        <f t="shared" si="0"/>
        <v>|</v>
      </c>
      <c r="AT25" s="4" t="str">
        <f t="shared" si="0"/>
        <v>|</v>
      </c>
      <c r="AU25" s="4" t="str">
        <f t="shared" si="0"/>
        <v>|</v>
      </c>
      <c r="AV25" s="4" t="str">
        <f t="shared" si="0"/>
        <v>|</v>
      </c>
      <c r="AW25" s="4" t="str">
        <f t="shared" si="1"/>
        <v>|</v>
      </c>
      <c r="AX25" s="4" t="str">
        <f t="shared" si="1"/>
        <v>|</v>
      </c>
      <c r="BA25" s="4" t="str">
        <f>C25</f>
        <v>|</v>
      </c>
      <c r="BB25" s="4" t="s">
        <v>1</v>
      </c>
      <c r="BI25" s="4" t="s">
        <v>1</v>
      </c>
    </row>
    <row r="26" spans="1:61" x14ac:dyDescent="0.4">
      <c r="B26" s="4" t="s">
        <v>1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55</v>
      </c>
      <c r="AE26" s="4" t="s">
        <v>227</v>
      </c>
      <c r="AG26" s="4" t="str">
        <f t="shared" si="0"/>
        <v>|</v>
      </c>
      <c r="AH26" s="4" t="str">
        <f t="shared" si="0"/>
        <v>|</v>
      </c>
      <c r="AI26" s="4" t="str">
        <f t="shared" si="0"/>
        <v>|</v>
      </c>
      <c r="AJ26" s="4" t="str">
        <f t="shared" si="0"/>
        <v>|</v>
      </c>
      <c r="AK26" s="4" t="str">
        <f t="shared" si="0"/>
        <v>|</v>
      </c>
      <c r="AL26" s="4" t="str">
        <f t="shared" si="0"/>
        <v>|</v>
      </c>
      <c r="AM26" s="4" t="str">
        <f t="shared" si="0"/>
        <v>|</v>
      </c>
      <c r="AN26" s="4" t="str">
        <f t="shared" si="0"/>
        <v>|</v>
      </c>
      <c r="AO26" s="4" t="str">
        <f t="shared" si="0"/>
        <v>|</v>
      </c>
      <c r="AP26" s="4" t="str">
        <f t="shared" si="0"/>
        <v>|</v>
      </c>
      <c r="AQ26" s="4" t="str">
        <f t="shared" si="0"/>
        <v>|</v>
      </c>
      <c r="AR26" s="4" t="str">
        <f t="shared" si="0"/>
        <v>|</v>
      </c>
      <c r="AS26" s="4" t="str">
        <f t="shared" si="0"/>
        <v>|</v>
      </c>
      <c r="AT26" s="4" t="str">
        <f t="shared" si="0"/>
        <v>|</v>
      </c>
      <c r="AU26" s="4" t="str">
        <f t="shared" si="0"/>
        <v>|</v>
      </c>
      <c r="AV26" s="4" t="str">
        <f t="shared" ref="AG26:AV36" si="2">Y26</f>
        <v>|</v>
      </c>
      <c r="AW26" s="4" t="str">
        <f t="shared" si="1"/>
        <v>|</v>
      </c>
      <c r="AX26" s="4" t="str">
        <f t="shared" si="1"/>
        <v>&gt;</v>
      </c>
      <c r="BI26" s="4" t="s">
        <v>1</v>
      </c>
    </row>
    <row r="27" spans="1:61" x14ac:dyDescent="0.4">
      <c r="A27" s="4" t="s">
        <v>216</v>
      </c>
      <c r="B27" s="4" t="s">
        <v>1</v>
      </c>
      <c r="D27" s="4" t="s">
        <v>1</v>
      </c>
      <c r="F27" s="4" t="s">
        <v>1</v>
      </c>
      <c r="G27" s="4" t="s">
        <v>303</v>
      </c>
      <c r="H27" s="4" t="s">
        <v>1</v>
      </c>
      <c r="J27" s="4" t="s">
        <v>12</v>
      </c>
      <c r="K27" s="4" t="s">
        <v>50</v>
      </c>
      <c r="L27" s="4" t="s">
        <v>51</v>
      </c>
      <c r="M27" s="4" t="s">
        <v>230</v>
      </c>
      <c r="N27" s="4" t="s">
        <v>12</v>
      </c>
      <c r="O27" s="4" t="s">
        <v>255</v>
      </c>
      <c r="P27" s="4" t="s">
        <v>51</v>
      </c>
      <c r="Q27" s="4" t="s">
        <v>12</v>
      </c>
      <c r="R27" s="4" t="s">
        <v>224</v>
      </c>
      <c r="S27" s="4" t="s">
        <v>51</v>
      </c>
      <c r="T27" s="4" t="s">
        <v>226</v>
      </c>
      <c r="U27" s="4" t="s">
        <v>51</v>
      </c>
      <c r="V27" s="4" t="s">
        <v>12</v>
      </c>
      <c r="W27" s="4" t="s">
        <v>225</v>
      </c>
      <c r="X27" s="4" t="s">
        <v>51</v>
      </c>
      <c r="Y27" s="4" t="s">
        <v>1</v>
      </c>
      <c r="Z27" s="4" t="s">
        <v>51</v>
      </c>
      <c r="AA27" s="4" t="s">
        <v>55</v>
      </c>
      <c r="AE27" s="4" t="s">
        <v>49</v>
      </c>
      <c r="AG27" s="4" t="str">
        <f t="shared" si="2"/>
        <v>^</v>
      </c>
      <c r="AH27" s="4" t="str">
        <f t="shared" si="2"/>
        <v>class=</v>
      </c>
      <c r="AI27" s="4" t="str">
        <f t="shared" si="2"/>
        <v>|"</v>
      </c>
      <c r="AJ27" s="4" t="str">
        <f t="shared" si="2"/>
        <v>row-3-left</v>
      </c>
      <c r="AK27" s="4" t="str">
        <f t="shared" si="2"/>
        <v>^</v>
      </c>
      <c r="AL27" s="4" t="str">
        <f t="shared" si="2"/>
        <v>ta-r</v>
      </c>
      <c r="AM27" s="4" t="str">
        <f t="shared" si="2"/>
        <v>|"</v>
      </c>
      <c r="AN27" s="4" t="str">
        <f t="shared" si="2"/>
        <v>^</v>
      </c>
      <c r="AO27" s="4" t="str">
        <f t="shared" si="2"/>
        <v>animate-in=</v>
      </c>
      <c r="AP27" s="4" t="str">
        <f t="shared" si="2"/>
        <v>|"</v>
      </c>
      <c r="AQ27" s="4" t="str">
        <f t="shared" si="2"/>
        <v>fade-in</v>
      </c>
      <c r="AR27" s="4" t="str">
        <f t="shared" si="2"/>
        <v>|"</v>
      </c>
      <c r="AS27" s="4" t="str">
        <f t="shared" si="2"/>
        <v>^</v>
      </c>
      <c r="AT27" s="4" t="str">
        <f t="shared" si="2"/>
        <v>animate-in-delay=</v>
      </c>
      <c r="AU27" s="4" t="str">
        <f t="shared" si="2"/>
        <v>|"</v>
      </c>
      <c r="AV27" s="4" t="str">
        <f t="shared" si="2"/>
        <v>|</v>
      </c>
      <c r="AW27" s="4" t="str">
        <f t="shared" si="1"/>
        <v>|"</v>
      </c>
      <c r="AX27" s="4" t="str">
        <f t="shared" si="1"/>
        <v>&gt;</v>
      </c>
      <c r="BC27" s="4" t="s">
        <v>56</v>
      </c>
      <c r="BE27" s="4" t="str">
        <f t="shared" ref="BE27:BE34" si="3">G27</f>
        <v>Cooking methods</v>
      </c>
      <c r="BG27" s="4" t="s">
        <v>57</v>
      </c>
      <c r="BH27" s="4" t="s">
        <v>58</v>
      </c>
      <c r="BI27" s="4" t="s">
        <v>1</v>
      </c>
    </row>
    <row r="28" spans="1:61" x14ac:dyDescent="0.4">
      <c r="B28" s="4" t="s">
        <v>1</v>
      </c>
      <c r="D28" s="4" t="s">
        <v>1</v>
      </c>
      <c r="F28" s="4" t="s">
        <v>1</v>
      </c>
      <c r="G28" s="4" t="s">
        <v>305</v>
      </c>
      <c r="H28" s="4" t="s">
        <v>1</v>
      </c>
      <c r="J28" s="4" t="s">
        <v>12</v>
      </c>
      <c r="K28" s="4" t="s">
        <v>50</v>
      </c>
      <c r="L28" s="4" t="s">
        <v>51</v>
      </c>
      <c r="M28" s="4" t="s">
        <v>231</v>
      </c>
      <c r="N28" s="4" t="s">
        <v>12</v>
      </c>
      <c r="O28" s="4" t="s">
        <v>256</v>
      </c>
      <c r="P28" s="4" t="s">
        <v>51</v>
      </c>
      <c r="Q28" s="4" t="s">
        <v>12</v>
      </c>
      <c r="R28" s="4" t="s">
        <v>224</v>
      </c>
      <c r="S28" s="4" t="s">
        <v>51</v>
      </c>
      <c r="T28" s="4" t="s">
        <v>226</v>
      </c>
      <c r="U28" s="4" t="s">
        <v>51</v>
      </c>
      <c r="V28" s="4" t="s">
        <v>12</v>
      </c>
      <c r="W28" s="4" t="s">
        <v>225</v>
      </c>
      <c r="X28" s="4" t="s">
        <v>51</v>
      </c>
      <c r="Y28" s="4" t="s">
        <v>1</v>
      </c>
      <c r="Z28" s="4" t="s">
        <v>51</v>
      </c>
      <c r="AA28" s="4" t="s">
        <v>55</v>
      </c>
      <c r="AE28" s="4" t="s">
        <v>49</v>
      </c>
      <c r="AG28" s="4" t="str">
        <f t="shared" si="2"/>
        <v>^</v>
      </c>
      <c r="AH28" s="4" t="str">
        <f t="shared" si="2"/>
        <v>class=</v>
      </c>
      <c r="AI28" s="4" t="str">
        <f t="shared" si="2"/>
        <v>|"</v>
      </c>
      <c r="AJ28" s="4" t="str">
        <f t="shared" si="1"/>
        <v>row-3-right</v>
      </c>
      <c r="AK28" s="4" t="str">
        <f t="shared" si="1"/>
        <v>^</v>
      </c>
      <c r="AL28" s="4" t="str">
        <f t="shared" si="1"/>
        <v>ta-l</v>
      </c>
      <c r="AM28" s="4" t="str">
        <f t="shared" si="1"/>
        <v>|"</v>
      </c>
      <c r="AN28" s="4" t="str">
        <f t="shared" si="1"/>
        <v>^</v>
      </c>
      <c r="AO28" s="4" t="str">
        <f t="shared" si="1"/>
        <v>animate-in=</v>
      </c>
      <c r="AP28" s="4" t="str">
        <f t="shared" si="1"/>
        <v>|"</v>
      </c>
      <c r="AQ28" s="4" t="str">
        <f t="shared" si="1"/>
        <v>fade-in</v>
      </c>
      <c r="AR28" s="4" t="str">
        <f t="shared" si="1"/>
        <v>|"</v>
      </c>
      <c r="AS28" s="4" t="str">
        <f t="shared" si="1"/>
        <v>^</v>
      </c>
      <c r="AT28" s="4" t="str">
        <f t="shared" si="1"/>
        <v>animate-in-delay=</v>
      </c>
      <c r="AU28" s="4" t="str">
        <f t="shared" si="1"/>
        <v>|"</v>
      </c>
      <c r="AV28" s="4" t="str">
        <f t="shared" si="1"/>
        <v>|</v>
      </c>
      <c r="AW28" s="4" t="str">
        <f t="shared" si="1"/>
        <v>|"</v>
      </c>
      <c r="AX28" s="4" t="str">
        <f t="shared" si="1"/>
        <v>&gt;</v>
      </c>
      <c r="BC28" s="4" t="s">
        <v>56</v>
      </c>
      <c r="BE28" s="4" t="str">
        <f t="shared" si="3"/>
        <v>Quality</v>
      </c>
      <c r="BG28" s="4" t="s">
        <v>57</v>
      </c>
      <c r="BH28" s="4" t="s">
        <v>58</v>
      </c>
      <c r="BI28" s="4" t="s">
        <v>1</v>
      </c>
    </row>
    <row r="29" spans="1:61" x14ac:dyDescent="0.4">
      <c r="B29" s="4" t="s">
        <v>1</v>
      </c>
      <c r="D29" s="4" t="s">
        <v>1</v>
      </c>
      <c r="F29" s="4" t="s">
        <v>1</v>
      </c>
      <c r="G29" s="4" t="s">
        <v>304</v>
      </c>
      <c r="H29" s="4" t="s">
        <v>1</v>
      </c>
      <c r="J29" s="4" t="s">
        <v>12</v>
      </c>
      <c r="K29" s="4" t="s">
        <v>50</v>
      </c>
      <c r="L29" s="4" t="s">
        <v>51</v>
      </c>
      <c r="M29" s="4" t="s">
        <v>232</v>
      </c>
      <c r="N29" s="4" t="s">
        <v>12</v>
      </c>
      <c r="O29" s="4" t="s">
        <v>255</v>
      </c>
      <c r="P29" s="4" t="s">
        <v>51</v>
      </c>
      <c r="Q29" s="4" t="s">
        <v>12</v>
      </c>
      <c r="R29" s="4" t="s">
        <v>224</v>
      </c>
      <c r="S29" s="4" t="s">
        <v>51</v>
      </c>
      <c r="T29" s="4" t="s">
        <v>226</v>
      </c>
      <c r="U29" s="4" t="s">
        <v>51</v>
      </c>
      <c r="V29" s="4" t="s">
        <v>12</v>
      </c>
      <c r="W29" s="4" t="s">
        <v>225</v>
      </c>
      <c r="X29" s="4" t="s">
        <v>51</v>
      </c>
      <c r="Y29" s="4" t="s">
        <v>1</v>
      </c>
      <c r="Z29" s="4" t="s">
        <v>51</v>
      </c>
      <c r="AA29" s="4" t="s">
        <v>55</v>
      </c>
      <c r="AE29" s="4" t="s">
        <v>49</v>
      </c>
      <c r="AG29" s="4" t="str">
        <f t="shared" si="2"/>
        <v>^</v>
      </c>
      <c r="AH29" s="4" t="str">
        <f t="shared" si="2"/>
        <v>class=</v>
      </c>
      <c r="AI29" s="4" t="str">
        <f t="shared" si="2"/>
        <v>|"</v>
      </c>
      <c r="AJ29" s="4" t="str">
        <f t="shared" si="2"/>
        <v>row-4-left</v>
      </c>
      <c r="AK29" s="4" t="str">
        <f t="shared" si="2"/>
        <v>^</v>
      </c>
      <c r="AL29" s="4" t="str">
        <f t="shared" si="2"/>
        <v>ta-r</v>
      </c>
      <c r="AM29" s="4" t="str">
        <f t="shared" si="2"/>
        <v>|"</v>
      </c>
      <c r="AN29" s="4" t="str">
        <f t="shared" si="2"/>
        <v>^</v>
      </c>
      <c r="AO29" s="4" t="str">
        <f t="shared" si="2"/>
        <v>animate-in=</v>
      </c>
      <c r="AP29" s="4" t="str">
        <f t="shared" si="2"/>
        <v>|"</v>
      </c>
      <c r="AQ29" s="4" t="str">
        <f t="shared" si="2"/>
        <v>fade-in</v>
      </c>
      <c r="AR29" s="4" t="str">
        <f t="shared" si="2"/>
        <v>|"</v>
      </c>
      <c r="AS29" s="4" t="str">
        <f t="shared" si="2"/>
        <v>^</v>
      </c>
      <c r="AT29" s="4" t="str">
        <f t="shared" si="2"/>
        <v>animate-in-delay=</v>
      </c>
      <c r="AU29" s="4" t="str">
        <f t="shared" si="2"/>
        <v>|"</v>
      </c>
      <c r="AV29" s="4" t="str">
        <f t="shared" si="2"/>
        <v>|</v>
      </c>
      <c r="AW29" s="4" t="str">
        <f t="shared" ref="AJ29:AX36" si="4">Z29</f>
        <v>|"</v>
      </c>
      <c r="AX29" s="4" t="str">
        <f t="shared" si="4"/>
        <v>&gt;</v>
      </c>
      <c r="BC29" s="4" t="s">
        <v>56</v>
      </c>
      <c r="BE29" s="4" t="str">
        <f t="shared" si="3"/>
        <v>Dishes</v>
      </c>
      <c r="BG29" s="4" t="s">
        <v>57</v>
      </c>
      <c r="BH29" s="4" t="s">
        <v>58</v>
      </c>
      <c r="BI29" s="4" t="s">
        <v>1</v>
      </c>
    </row>
    <row r="30" spans="1:61" x14ac:dyDescent="0.4">
      <c r="B30" s="4" t="s">
        <v>1</v>
      </c>
      <c r="D30" s="4" t="s">
        <v>1</v>
      </c>
      <c r="F30" s="4" t="s">
        <v>1</v>
      </c>
      <c r="G30" s="4" t="s">
        <v>306</v>
      </c>
      <c r="H30" s="4" t="s">
        <v>1</v>
      </c>
      <c r="J30" s="4" t="s">
        <v>12</v>
      </c>
      <c r="K30" s="4" t="s">
        <v>50</v>
      </c>
      <c r="L30" s="4" t="s">
        <v>51</v>
      </c>
      <c r="M30" s="4" t="s">
        <v>233</v>
      </c>
      <c r="N30" s="4" t="s">
        <v>12</v>
      </c>
      <c r="O30" s="4" t="s">
        <v>256</v>
      </c>
      <c r="P30" s="4" t="s">
        <v>51</v>
      </c>
      <c r="Q30" s="4" t="s">
        <v>12</v>
      </c>
      <c r="R30" s="4" t="s">
        <v>224</v>
      </c>
      <c r="S30" s="4" t="s">
        <v>51</v>
      </c>
      <c r="T30" s="4" t="s">
        <v>226</v>
      </c>
      <c r="U30" s="4" t="s">
        <v>51</v>
      </c>
      <c r="V30" s="4" t="s">
        <v>12</v>
      </c>
      <c r="W30" s="4" t="s">
        <v>225</v>
      </c>
      <c r="X30" s="4" t="s">
        <v>51</v>
      </c>
      <c r="Y30" s="4" t="s">
        <v>1</v>
      </c>
      <c r="Z30" s="4" t="s">
        <v>51</v>
      </c>
      <c r="AA30" s="4" t="s">
        <v>55</v>
      </c>
      <c r="AE30" s="4" t="s">
        <v>49</v>
      </c>
      <c r="AG30" s="4" t="str">
        <f t="shared" si="2"/>
        <v>^</v>
      </c>
      <c r="AH30" s="4" t="str">
        <f t="shared" si="2"/>
        <v>class=</v>
      </c>
      <c r="AI30" s="4" t="str">
        <f t="shared" si="2"/>
        <v>|"</v>
      </c>
      <c r="AJ30" s="4" t="str">
        <f t="shared" si="4"/>
        <v>row-4-right</v>
      </c>
      <c r="AK30" s="4" t="str">
        <f t="shared" si="4"/>
        <v>^</v>
      </c>
      <c r="AL30" s="4" t="str">
        <f t="shared" si="4"/>
        <v>ta-l</v>
      </c>
      <c r="AM30" s="4" t="str">
        <f t="shared" si="4"/>
        <v>|"</v>
      </c>
      <c r="AN30" s="4" t="str">
        <f t="shared" si="4"/>
        <v>^</v>
      </c>
      <c r="AO30" s="4" t="str">
        <f t="shared" si="4"/>
        <v>animate-in=</v>
      </c>
      <c r="AP30" s="4" t="str">
        <f t="shared" si="4"/>
        <v>|"</v>
      </c>
      <c r="AQ30" s="4" t="str">
        <f t="shared" si="4"/>
        <v>fade-in</v>
      </c>
      <c r="AR30" s="4" t="str">
        <f t="shared" si="4"/>
        <v>|"</v>
      </c>
      <c r="AS30" s="4" t="str">
        <f t="shared" si="4"/>
        <v>^</v>
      </c>
      <c r="AT30" s="4" t="str">
        <f t="shared" si="4"/>
        <v>animate-in-delay=</v>
      </c>
      <c r="AU30" s="4" t="str">
        <f t="shared" si="4"/>
        <v>|"</v>
      </c>
      <c r="AV30" s="4" t="str">
        <f t="shared" si="4"/>
        <v>|</v>
      </c>
      <c r="AW30" s="4" t="str">
        <f t="shared" si="4"/>
        <v>|"</v>
      </c>
      <c r="AX30" s="4" t="str">
        <f t="shared" si="4"/>
        <v>&gt;</v>
      </c>
      <c r="BD30" s="4" t="s">
        <v>277</v>
      </c>
      <c r="BE30" s="4" t="str">
        <f t="shared" si="3"/>
        <v>Sugar content</v>
      </c>
      <c r="BF30" s="4" t="s">
        <v>278</v>
      </c>
      <c r="BH30" s="4" t="s">
        <v>58</v>
      </c>
      <c r="BI30" s="4" t="s">
        <v>1</v>
      </c>
    </row>
    <row r="31" spans="1:61" x14ac:dyDescent="0.4">
      <c r="B31" s="4" t="s">
        <v>1</v>
      </c>
      <c r="D31" s="4" t="s">
        <v>1</v>
      </c>
      <c r="F31" s="4" t="s">
        <v>1</v>
      </c>
      <c r="G31" s="4" t="s">
        <v>1</v>
      </c>
      <c r="H31" s="4" t="s">
        <v>1</v>
      </c>
      <c r="J31" s="4" t="s">
        <v>12</v>
      </c>
      <c r="K31" s="4" t="s">
        <v>50</v>
      </c>
      <c r="L31" s="4" t="s">
        <v>51</v>
      </c>
      <c r="M31" s="4" t="s">
        <v>234</v>
      </c>
      <c r="N31" s="4" t="s">
        <v>12</v>
      </c>
      <c r="O31" s="4" t="s">
        <v>255</v>
      </c>
      <c r="P31" s="4" t="s">
        <v>51</v>
      </c>
      <c r="Q31" s="4" t="s">
        <v>12</v>
      </c>
      <c r="R31" s="4" t="s">
        <v>224</v>
      </c>
      <c r="S31" s="4" t="s">
        <v>51</v>
      </c>
      <c r="T31" s="4" t="s">
        <v>226</v>
      </c>
      <c r="U31" s="4" t="s">
        <v>51</v>
      </c>
      <c r="V31" s="4" t="s">
        <v>12</v>
      </c>
      <c r="W31" s="4" t="s">
        <v>225</v>
      </c>
      <c r="X31" s="4" t="s">
        <v>51</v>
      </c>
      <c r="Y31" s="4" t="s">
        <v>1</v>
      </c>
      <c r="Z31" s="4" t="s">
        <v>51</v>
      </c>
      <c r="AA31" s="4" t="s">
        <v>55</v>
      </c>
      <c r="AE31" s="4" t="s">
        <v>49</v>
      </c>
      <c r="AG31" s="4" t="str">
        <f t="shared" si="2"/>
        <v>^</v>
      </c>
      <c r="AH31" s="4" t="str">
        <f t="shared" si="2"/>
        <v>class=</v>
      </c>
      <c r="AI31" s="4" t="str">
        <f t="shared" si="2"/>
        <v>|"</v>
      </c>
      <c r="AJ31" s="4" t="str">
        <f t="shared" si="4"/>
        <v>row-5-left</v>
      </c>
      <c r="AK31" s="4" t="str">
        <f t="shared" si="4"/>
        <v>^</v>
      </c>
      <c r="AL31" s="4" t="str">
        <f t="shared" si="4"/>
        <v>ta-r</v>
      </c>
      <c r="AM31" s="4" t="str">
        <f t="shared" si="4"/>
        <v>|"</v>
      </c>
      <c r="AN31" s="4" t="str">
        <f t="shared" si="4"/>
        <v>^</v>
      </c>
      <c r="AO31" s="4" t="str">
        <f t="shared" si="4"/>
        <v>animate-in=</v>
      </c>
      <c r="AP31" s="4" t="str">
        <f t="shared" si="4"/>
        <v>|"</v>
      </c>
      <c r="AQ31" s="4" t="str">
        <f t="shared" si="4"/>
        <v>fade-in</v>
      </c>
      <c r="AR31" s="4" t="str">
        <f t="shared" si="4"/>
        <v>|"</v>
      </c>
      <c r="AS31" s="4" t="str">
        <f t="shared" si="4"/>
        <v>^</v>
      </c>
      <c r="AT31" s="4" t="str">
        <f t="shared" si="4"/>
        <v>animate-in-delay=</v>
      </c>
      <c r="AU31" s="4" t="str">
        <f t="shared" si="4"/>
        <v>|"</v>
      </c>
      <c r="AV31" s="4" t="str">
        <f t="shared" si="4"/>
        <v>|</v>
      </c>
      <c r="AW31" s="4" t="str">
        <f t="shared" si="4"/>
        <v>|"</v>
      </c>
      <c r="AX31" s="4" t="str">
        <f t="shared" si="4"/>
        <v>&gt;</v>
      </c>
      <c r="BC31" s="4" t="s">
        <v>56</v>
      </c>
      <c r="BE31" s="4" t="str">
        <f t="shared" si="3"/>
        <v>|</v>
      </c>
      <c r="BG31" s="4" t="s">
        <v>57</v>
      </c>
      <c r="BH31" s="4" t="s">
        <v>58</v>
      </c>
      <c r="BI31" s="4" t="s">
        <v>1</v>
      </c>
    </row>
    <row r="32" spans="1:61" x14ac:dyDescent="0.4">
      <c r="B32" s="4" t="s">
        <v>1</v>
      </c>
      <c r="D32" s="4" t="s">
        <v>1</v>
      </c>
      <c r="F32" s="4" t="s">
        <v>1</v>
      </c>
      <c r="G32" s="4" t="s">
        <v>307</v>
      </c>
      <c r="H32" s="4" t="s">
        <v>1</v>
      </c>
      <c r="J32" s="4" t="s">
        <v>12</v>
      </c>
      <c r="K32" s="4" t="s">
        <v>50</v>
      </c>
      <c r="L32" s="4" t="s">
        <v>51</v>
      </c>
      <c r="M32" s="4" t="s">
        <v>235</v>
      </c>
      <c r="N32" s="4" t="s">
        <v>12</v>
      </c>
      <c r="O32" s="4" t="s">
        <v>256</v>
      </c>
      <c r="P32" s="4" t="s">
        <v>51</v>
      </c>
      <c r="Q32" s="4" t="s">
        <v>12</v>
      </c>
      <c r="R32" s="4" t="s">
        <v>224</v>
      </c>
      <c r="S32" s="4" t="s">
        <v>51</v>
      </c>
      <c r="T32" s="4" t="s">
        <v>226</v>
      </c>
      <c r="U32" s="4" t="s">
        <v>51</v>
      </c>
      <c r="V32" s="4" t="s">
        <v>12</v>
      </c>
      <c r="W32" s="4" t="s">
        <v>225</v>
      </c>
      <c r="X32" s="4" t="s">
        <v>51</v>
      </c>
      <c r="Y32" s="4" t="s">
        <v>1</v>
      </c>
      <c r="Z32" s="4" t="s">
        <v>51</v>
      </c>
      <c r="AA32" s="4" t="s">
        <v>55</v>
      </c>
      <c r="AE32" s="4" t="s">
        <v>49</v>
      </c>
      <c r="AG32" s="4" t="str">
        <f t="shared" si="2"/>
        <v>^</v>
      </c>
      <c r="AH32" s="4" t="str">
        <f t="shared" si="2"/>
        <v>class=</v>
      </c>
      <c r="AI32" s="4" t="str">
        <f t="shared" si="2"/>
        <v>|"</v>
      </c>
      <c r="AJ32" s="4" t="str">
        <f t="shared" si="4"/>
        <v>row-5-right</v>
      </c>
      <c r="AK32" s="4" t="str">
        <f t="shared" si="4"/>
        <v>^</v>
      </c>
      <c r="AL32" s="4" t="str">
        <f t="shared" si="4"/>
        <v>ta-l</v>
      </c>
      <c r="AM32" s="4" t="str">
        <f t="shared" si="4"/>
        <v>|"</v>
      </c>
      <c r="AN32" s="4" t="str">
        <f t="shared" si="4"/>
        <v>^</v>
      </c>
      <c r="AO32" s="4" t="str">
        <f t="shared" si="4"/>
        <v>animate-in=</v>
      </c>
      <c r="AP32" s="4" t="str">
        <f t="shared" si="4"/>
        <v>|"</v>
      </c>
      <c r="AQ32" s="4" t="str">
        <f t="shared" si="4"/>
        <v>fade-in</v>
      </c>
      <c r="AR32" s="4" t="str">
        <f t="shared" si="4"/>
        <v>|"</v>
      </c>
      <c r="AS32" s="4" t="str">
        <f t="shared" si="4"/>
        <v>^</v>
      </c>
      <c r="AT32" s="4" t="str">
        <f t="shared" si="4"/>
        <v>animate-in-delay=</v>
      </c>
      <c r="AU32" s="4" t="str">
        <f t="shared" si="4"/>
        <v>|"</v>
      </c>
      <c r="AV32" s="4" t="str">
        <f t="shared" si="4"/>
        <v>|</v>
      </c>
      <c r="AW32" s="4" t="str">
        <f t="shared" si="4"/>
        <v>|"</v>
      </c>
      <c r="AX32" s="4" t="str">
        <f t="shared" si="4"/>
        <v>&gt;</v>
      </c>
      <c r="BD32" s="4" t="s">
        <v>277</v>
      </c>
      <c r="BE32" s="4" t="str">
        <f t="shared" si="3"/>
        <v>Protein intake</v>
      </c>
      <c r="BF32" s="4" t="s">
        <v>278</v>
      </c>
      <c r="BH32" s="4" t="s">
        <v>58</v>
      </c>
      <c r="BI32" s="4" t="s">
        <v>1</v>
      </c>
    </row>
    <row r="33" spans="2:61" x14ac:dyDescent="0.4">
      <c r="B33" s="4" t="s">
        <v>1</v>
      </c>
      <c r="D33" s="4" t="s">
        <v>1</v>
      </c>
      <c r="F33" s="4" t="s">
        <v>1</v>
      </c>
      <c r="G33" s="4" t="s">
        <v>1</v>
      </c>
      <c r="H33" s="4" t="s">
        <v>1</v>
      </c>
      <c r="J33" s="4" t="s">
        <v>12</v>
      </c>
      <c r="K33" s="4" t="s">
        <v>50</v>
      </c>
      <c r="L33" s="4" t="s">
        <v>51</v>
      </c>
      <c r="M33" s="4" t="s">
        <v>236</v>
      </c>
      <c r="N33" s="4" t="s">
        <v>12</v>
      </c>
      <c r="O33" s="4" t="s">
        <v>255</v>
      </c>
      <c r="P33" s="4" t="s">
        <v>51</v>
      </c>
      <c r="Q33" s="4" t="s">
        <v>12</v>
      </c>
      <c r="R33" s="4" t="s">
        <v>224</v>
      </c>
      <c r="S33" s="4" t="s">
        <v>51</v>
      </c>
      <c r="T33" s="4" t="s">
        <v>226</v>
      </c>
      <c r="U33" s="4" t="s">
        <v>51</v>
      </c>
      <c r="V33" s="4" t="s">
        <v>12</v>
      </c>
      <c r="W33" s="4" t="s">
        <v>225</v>
      </c>
      <c r="X33" s="4" t="s">
        <v>51</v>
      </c>
      <c r="Y33" s="4" t="s">
        <v>1</v>
      </c>
      <c r="Z33" s="4" t="s">
        <v>51</v>
      </c>
      <c r="AA33" s="4" t="s">
        <v>55</v>
      </c>
      <c r="AE33" s="4" t="s">
        <v>49</v>
      </c>
      <c r="AG33" s="4" t="str">
        <f t="shared" si="2"/>
        <v>^</v>
      </c>
      <c r="AH33" s="4" t="str">
        <f t="shared" si="2"/>
        <v>class=</v>
      </c>
      <c r="AI33" s="4" t="str">
        <f t="shared" si="2"/>
        <v>|"</v>
      </c>
      <c r="AJ33" s="4" t="str">
        <f t="shared" si="4"/>
        <v>row-6-left</v>
      </c>
      <c r="AK33" s="4" t="str">
        <f t="shared" si="4"/>
        <v>^</v>
      </c>
      <c r="AL33" s="4" t="str">
        <f t="shared" si="4"/>
        <v>ta-r</v>
      </c>
      <c r="AM33" s="4" t="str">
        <f t="shared" si="4"/>
        <v>|"</v>
      </c>
      <c r="AN33" s="4" t="str">
        <f t="shared" si="4"/>
        <v>^</v>
      </c>
      <c r="AO33" s="4" t="str">
        <f t="shared" si="4"/>
        <v>animate-in=</v>
      </c>
      <c r="AP33" s="4" t="str">
        <f t="shared" si="4"/>
        <v>|"</v>
      </c>
      <c r="AQ33" s="4" t="str">
        <f t="shared" si="4"/>
        <v>fade-in</v>
      </c>
      <c r="AR33" s="4" t="str">
        <f t="shared" si="4"/>
        <v>|"</v>
      </c>
      <c r="AS33" s="4" t="str">
        <f t="shared" si="4"/>
        <v>^</v>
      </c>
      <c r="AT33" s="4" t="str">
        <f t="shared" si="4"/>
        <v>animate-in-delay=</v>
      </c>
      <c r="AU33" s="4" t="str">
        <f t="shared" si="4"/>
        <v>|"</v>
      </c>
      <c r="AV33" s="4" t="str">
        <f t="shared" si="4"/>
        <v>|</v>
      </c>
      <c r="AW33" s="4" t="str">
        <f t="shared" si="4"/>
        <v>|"</v>
      </c>
      <c r="AX33" s="4" t="str">
        <f t="shared" si="4"/>
        <v>&gt;</v>
      </c>
      <c r="BC33" s="4" t="s">
        <v>56</v>
      </c>
      <c r="BE33" s="4" t="str">
        <f t="shared" si="3"/>
        <v>|</v>
      </c>
      <c r="BG33" s="4" t="s">
        <v>57</v>
      </c>
      <c r="BH33" s="4" t="s">
        <v>58</v>
      </c>
      <c r="BI33" s="4" t="s">
        <v>1</v>
      </c>
    </row>
    <row r="34" spans="2:61" x14ac:dyDescent="0.4">
      <c r="B34" s="4" t="s">
        <v>1</v>
      </c>
      <c r="D34" s="4" t="s">
        <v>1</v>
      </c>
      <c r="F34" s="4" t="s">
        <v>1</v>
      </c>
      <c r="G34" s="4" t="s">
        <v>1</v>
      </c>
      <c r="H34" s="4" t="s">
        <v>1</v>
      </c>
      <c r="J34" s="4" t="s">
        <v>12</v>
      </c>
      <c r="K34" s="4" t="s">
        <v>50</v>
      </c>
      <c r="L34" s="4" t="s">
        <v>51</v>
      </c>
      <c r="M34" s="4" t="s">
        <v>237</v>
      </c>
      <c r="N34" s="4" t="s">
        <v>12</v>
      </c>
      <c r="O34" s="4" t="s">
        <v>256</v>
      </c>
      <c r="P34" s="4" t="s">
        <v>51</v>
      </c>
      <c r="Q34" s="4" t="s">
        <v>12</v>
      </c>
      <c r="R34" s="4" t="s">
        <v>224</v>
      </c>
      <c r="S34" s="4" t="s">
        <v>51</v>
      </c>
      <c r="T34" s="4" t="s">
        <v>226</v>
      </c>
      <c r="U34" s="4" t="s">
        <v>51</v>
      </c>
      <c r="V34" s="4" t="s">
        <v>12</v>
      </c>
      <c r="W34" s="4" t="s">
        <v>225</v>
      </c>
      <c r="X34" s="4" t="s">
        <v>51</v>
      </c>
      <c r="Y34" s="4" t="s">
        <v>1</v>
      </c>
      <c r="Z34" s="4" t="s">
        <v>51</v>
      </c>
      <c r="AA34" s="4" t="s">
        <v>55</v>
      </c>
      <c r="AE34" s="4" t="s">
        <v>49</v>
      </c>
      <c r="AG34" s="4" t="str">
        <f t="shared" si="2"/>
        <v>^</v>
      </c>
      <c r="AH34" s="4" t="str">
        <f t="shared" si="2"/>
        <v>class=</v>
      </c>
      <c r="AI34" s="4" t="str">
        <f t="shared" si="2"/>
        <v>|"</v>
      </c>
      <c r="AJ34" s="4" t="str">
        <f t="shared" si="4"/>
        <v>row-6-right</v>
      </c>
      <c r="AK34" s="4" t="str">
        <f t="shared" si="4"/>
        <v>^</v>
      </c>
      <c r="AL34" s="4" t="str">
        <f t="shared" si="4"/>
        <v>ta-l</v>
      </c>
      <c r="AM34" s="4" t="str">
        <f t="shared" si="4"/>
        <v>|"</v>
      </c>
      <c r="AN34" s="4" t="str">
        <f t="shared" si="4"/>
        <v>^</v>
      </c>
      <c r="AO34" s="4" t="str">
        <f t="shared" si="4"/>
        <v>animate-in=</v>
      </c>
      <c r="AP34" s="4" t="str">
        <f t="shared" si="4"/>
        <v>|"</v>
      </c>
      <c r="AQ34" s="4" t="str">
        <f t="shared" si="4"/>
        <v>fade-in</v>
      </c>
      <c r="AR34" s="4" t="str">
        <f t="shared" si="4"/>
        <v>|"</v>
      </c>
      <c r="AS34" s="4" t="str">
        <f t="shared" si="4"/>
        <v>^</v>
      </c>
      <c r="AT34" s="4" t="str">
        <f t="shared" si="4"/>
        <v>animate-in-delay=</v>
      </c>
      <c r="AU34" s="4" t="str">
        <f t="shared" si="4"/>
        <v>|"</v>
      </c>
      <c r="AV34" s="4" t="str">
        <f t="shared" si="4"/>
        <v>|</v>
      </c>
      <c r="AW34" s="4" t="str">
        <f t="shared" si="4"/>
        <v>|"</v>
      </c>
      <c r="AX34" s="4" t="str">
        <f t="shared" si="4"/>
        <v>&gt;</v>
      </c>
      <c r="BC34" s="4" t="s">
        <v>56</v>
      </c>
      <c r="BE34" s="4" t="str">
        <f t="shared" si="3"/>
        <v>|</v>
      </c>
      <c r="BG34" s="4" t="s">
        <v>57</v>
      </c>
      <c r="BH34" s="4" t="s">
        <v>58</v>
      </c>
      <c r="BI34" s="4" t="s">
        <v>1</v>
      </c>
    </row>
    <row r="35" spans="2:61" x14ac:dyDescent="0.4">
      <c r="B35" s="4" t="s">
        <v>1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55</v>
      </c>
      <c r="AD35" s="4" t="s">
        <v>227</v>
      </c>
      <c r="AG35" s="4" t="str">
        <f t="shared" si="2"/>
        <v>|</v>
      </c>
      <c r="AH35" s="4" t="str">
        <f t="shared" si="2"/>
        <v>|</v>
      </c>
      <c r="AI35" s="4" t="str">
        <f t="shared" si="2"/>
        <v>|</v>
      </c>
      <c r="AJ35" s="4" t="str">
        <f t="shared" si="2"/>
        <v>|</v>
      </c>
      <c r="AK35" s="4" t="str">
        <f t="shared" si="2"/>
        <v>|</v>
      </c>
      <c r="AL35" s="4" t="str">
        <f t="shared" si="2"/>
        <v>|</v>
      </c>
      <c r="AM35" s="4" t="str">
        <f t="shared" si="2"/>
        <v>|</v>
      </c>
      <c r="AN35" s="4" t="str">
        <f t="shared" si="2"/>
        <v>|</v>
      </c>
      <c r="AO35" s="4" t="str">
        <f t="shared" si="2"/>
        <v>|</v>
      </c>
      <c r="AP35" s="4" t="str">
        <f t="shared" si="2"/>
        <v>|</v>
      </c>
      <c r="AQ35" s="4" t="str">
        <f t="shared" si="4"/>
        <v>|</v>
      </c>
      <c r="AR35" s="4" t="str">
        <f t="shared" si="4"/>
        <v>|</v>
      </c>
      <c r="AS35" s="4" t="str">
        <f t="shared" si="4"/>
        <v>|</v>
      </c>
      <c r="AT35" s="4" t="str">
        <f t="shared" si="4"/>
        <v>|</v>
      </c>
      <c r="AU35" s="4" t="str">
        <f t="shared" si="4"/>
        <v>|</v>
      </c>
      <c r="AV35" s="4" t="str">
        <f t="shared" si="4"/>
        <v>|</v>
      </c>
      <c r="AW35" s="4" t="str">
        <f t="shared" si="4"/>
        <v>|</v>
      </c>
      <c r="AX35" s="4" t="str">
        <f t="shared" si="4"/>
        <v>&gt;</v>
      </c>
      <c r="BI35" s="4" t="s">
        <v>1</v>
      </c>
    </row>
    <row r="36" spans="2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C36" s="4" t="s">
        <v>239</v>
      </c>
      <c r="AG36" s="4" t="str">
        <f t="shared" si="2"/>
        <v>|</v>
      </c>
      <c r="AH36" s="4" t="str">
        <f t="shared" si="2"/>
        <v>|</v>
      </c>
      <c r="AI36" s="4" t="str">
        <f t="shared" si="2"/>
        <v>|</v>
      </c>
      <c r="AJ36" s="4" t="str">
        <f t="shared" si="2"/>
        <v>|</v>
      </c>
      <c r="AK36" s="4" t="str">
        <f t="shared" si="2"/>
        <v>|</v>
      </c>
      <c r="AL36" s="4" t="str">
        <f t="shared" si="2"/>
        <v>|</v>
      </c>
      <c r="AM36" s="4" t="str">
        <f t="shared" si="2"/>
        <v>|</v>
      </c>
      <c r="AN36" s="4" t="str">
        <f t="shared" si="2"/>
        <v>|</v>
      </c>
      <c r="AO36" s="4" t="str">
        <f t="shared" si="2"/>
        <v>|</v>
      </c>
      <c r="AP36" s="4" t="str">
        <f t="shared" si="2"/>
        <v>|</v>
      </c>
      <c r="AQ36" s="4" t="str">
        <f t="shared" si="4"/>
        <v>|</v>
      </c>
      <c r="AR36" s="4" t="str">
        <f t="shared" si="4"/>
        <v>|</v>
      </c>
      <c r="AS36" s="4" t="str">
        <f t="shared" si="4"/>
        <v>|</v>
      </c>
      <c r="AT36" s="4" t="str">
        <f t="shared" si="4"/>
        <v>|</v>
      </c>
      <c r="AU36" s="4" t="str">
        <f t="shared" si="4"/>
        <v>|</v>
      </c>
      <c r="AV36" s="4" t="str">
        <f t="shared" si="4"/>
        <v>|</v>
      </c>
      <c r="AW36" s="4" t="str">
        <f t="shared" si="4"/>
        <v>|</v>
      </c>
      <c r="AX36" s="4" t="str">
        <f t="shared" si="4"/>
        <v>&gt;</v>
      </c>
      <c r="BI36" s="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E032-E071-4B94-9F23-740CC607837C}">
  <sheetPr>
    <tabColor theme="4" tint="0.39997558519241921"/>
  </sheetPr>
  <dimension ref="A1:BI46"/>
  <sheetViews>
    <sheetView zoomScale="75" zoomScaleNormal="75" workbookViewId="0"/>
  </sheetViews>
  <sheetFormatPr defaultRowHeight="14.6" x14ac:dyDescent="0.4"/>
  <cols>
    <col min="1" max="1" width="9.3828125" style="4" bestFit="1" customWidth="1"/>
    <col min="2" max="2" width="1.84375" style="4" customWidth="1"/>
    <col min="3" max="3" width="10.3046875" style="4" bestFit="1" customWidth="1"/>
    <col min="4" max="4" width="1.84375" style="4" customWidth="1"/>
    <col min="5" max="5" width="9.921875" style="4" bestFit="1" customWidth="1"/>
    <col min="6" max="6" width="1.84375" style="4" bestFit="1" customWidth="1"/>
    <col min="7" max="7" width="15" style="4" bestFit="1" customWidth="1"/>
    <col min="8" max="10" width="1.84375" style="4" customWidth="1"/>
    <col min="11" max="11" width="5.61328125" style="4" bestFit="1" customWidth="1"/>
    <col min="12" max="12" width="2.61328125" style="4" bestFit="1" customWidth="1"/>
    <col min="13" max="13" width="27.3046875" style="4" bestFit="1" customWidth="1"/>
    <col min="14" max="14" width="1.84375" style="4" customWidth="1"/>
    <col min="15" max="15" width="7.921875" style="4" bestFit="1" customWidth="1"/>
    <col min="16" max="16" width="2.61328125" style="4" bestFit="1" customWidth="1"/>
    <col min="17" max="17" width="1.84375" style="4" customWidth="1"/>
    <col min="18" max="18" width="10.69140625" style="4" bestFit="1" customWidth="1"/>
    <col min="19" max="19" width="2.61328125" style="4" bestFit="1" customWidth="1"/>
    <col min="20" max="20" width="6.61328125" style="4" bestFit="1" customWidth="1"/>
    <col min="21" max="21" width="2.61328125" style="4" bestFit="1" customWidth="1"/>
    <col min="22" max="22" width="1.84375" style="4" customWidth="1"/>
    <col min="23" max="23" width="15.765625" style="4" bestFit="1" customWidth="1"/>
    <col min="24" max="24" width="2.61328125" style="4" bestFit="1" customWidth="1"/>
    <col min="25" max="25" width="1.84375" style="4" customWidth="1"/>
    <col min="26" max="26" width="2.61328125" style="4" bestFit="1" customWidth="1"/>
    <col min="27" max="28" width="1.84375" style="4" customWidth="1"/>
    <col min="29" max="29" width="5" style="4" bestFit="1" customWidth="1"/>
    <col min="30" max="30" width="4.3046875" style="4" bestFit="1" customWidth="1"/>
    <col min="31" max="31" width="5.07421875" style="4" bestFit="1" customWidth="1"/>
    <col min="32" max="32" width="4.3046875" style="4" bestFit="1" customWidth="1"/>
    <col min="33" max="33" width="1.84375" style="4" customWidth="1"/>
    <col min="34" max="34" width="5.61328125" style="4" bestFit="1" customWidth="1"/>
    <col min="35" max="35" width="2.61328125" style="4" bestFit="1" customWidth="1"/>
    <col min="36" max="36" width="8.765625" style="4" bestFit="1" customWidth="1"/>
    <col min="37" max="37" width="1.84375" style="4" customWidth="1"/>
    <col min="38" max="38" width="8.84375" style="4" bestFit="1" customWidth="1"/>
    <col min="39" max="39" width="2.61328125" style="4" bestFit="1" customWidth="1"/>
    <col min="40" max="40" width="5.61328125" style="4" bestFit="1" customWidth="1"/>
    <col min="41" max="41" width="10.69140625" style="4" bestFit="1" customWidth="1"/>
    <col min="42" max="42" width="2.61328125" style="4" bestFit="1" customWidth="1"/>
    <col min="43" max="43" width="6.61328125" style="4" bestFit="1" customWidth="1"/>
    <col min="44" max="44" width="2.61328125" style="4" bestFit="1" customWidth="1"/>
    <col min="45" max="45" width="1.84375" style="4" bestFit="1" customWidth="1"/>
    <col min="46" max="46" width="15.765625" style="4" bestFit="1" customWidth="1"/>
    <col min="47" max="47" width="2.61328125" style="4" bestFit="1" customWidth="1"/>
    <col min="48" max="48" width="1.84375" style="4" bestFit="1" customWidth="1"/>
    <col min="49" max="49" width="2.61328125" style="4" bestFit="1" customWidth="1"/>
    <col min="50" max="50" width="1.84375" style="4" bestFit="1" customWidth="1"/>
    <col min="51" max="51" width="18.84375" style="4" bestFit="1" customWidth="1"/>
    <col min="52" max="52" width="1.84375" style="4" bestFit="1" customWidth="1"/>
    <col min="53" max="53" width="19.84375" style="4" bestFit="1" customWidth="1"/>
    <col min="54" max="54" width="1.84375" style="4" bestFit="1" customWidth="1"/>
    <col min="55" max="55" width="4.921875" style="4" bestFit="1" customWidth="1"/>
    <col min="56" max="56" width="4.921875" style="4" customWidth="1"/>
    <col min="57" max="57" width="15" style="4" bestFit="1" customWidth="1"/>
    <col min="58" max="59" width="5.69140625" style="4" bestFit="1" customWidth="1"/>
    <col min="60" max="60" width="6.07421875" style="4" bestFit="1" customWidth="1"/>
    <col min="61" max="61" width="1.84375" style="4" bestFit="1" customWidth="1"/>
    <col min="62" max="16384" width="9.23046875" style="4"/>
  </cols>
  <sheetData>
    <row r="1" spans="1:61" x14ac:dyDescent="0.4">
      <c r="A1" s="4" t="s">
        <v>309</v>
      </c>
    </row>
    <row r="7" spans="1:61" x14ac:dyDescent="0.4">
      <c r="I7" s="4" t="s">
        <v>245</v>
      </c>
      <c r="AA7" s="4" t="s">
        <v>1</v>
      </c>
    </row>
    <row r="10" spans="1:61" x14ac:dyDescent="0.4">
      <c r="A10" s="4" t="s">
        <v>215</v>
      </c>
      <c r="B10" s="4" t="s">
        <v>1</v>
      </c>
      <c r="C10" s="6" t="s">
        <v>268</v>
      </c>
      <c r="D10" s="4" t="s">
        <v>1</v>
      </c>
      <c r="E10" s="6" t="s">
        <v>269</v>
      </c>
      <c r="F10" s="4" t="s">
        <v>1</v>
      </c>
      <c r="G10" s="4" t="s">
        <v>212</v>
      </c>
      <c r="H10" s="4" t="s">
        <v>1</v>
      </c>
      <c r="I10" s="4" t="s">
        <v>1</v>
      </c>
      <c r="AC10" s="4" t="s">
        <v>238</v>
      </c>
      <c r="AD10" s="4" t="s">
        <v>49</v>
      </c>
      <c r="AE10" s="4" t="s">
        <v>49</v>
      </c>
      <c r="AF10" s="4" t="s">
        <v>49</v>
      </c>
      <c r="AX10" s="4" t="s">
        <v>55</v>
      </c>
      <c r="AY10" s="4" t="s">
        <v>246</v>
      </c>
      <c r="AZ10" s="4" t="s">
        <v>1</v>
      </c>
      <c r="BA10" s="4" t="s">
        <v>247</v>
      </c>
      <c r="BB10" s="4" t="s">
        <v>1</v>
      </c>
      <c r="BC10" s="4" t="s">
        <v>241</v>
      </c>
      <c r="BD10" s="4" t="s">
        <v>277</v>
      </c>
      <c r="BE10" s="4" t="str">
        <f>G10</f>
        <v>__________TEXT</v>
      </c>
      <c r="BF10" s="4" t="s">
        <v>278</v>
      </c>
      <c r="BG10" s="4" t="s">
        <v>241</v>
      </c>
      <c r="BH10" s="4" t="s">
        <v>58</v>
      </c>
    </row>
    <row r="11" spans="1:61" x14ac:dyDescent="0.4">
      <c r="B11" s="4" t="s">
        <v>1</v>
      </c>
      <c r="D11" s="4" t="s">
        <v>1</v>
      </c>
      <c r="F11" s="4" t="s">
        <v>1</v>
      </c>
      <c r="H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1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  <c r="Z11" s="4" t="s">
        <v>1</v>
      </c>
      <c r="AA11" s="4" t="s">
        <v>55</v>
      </c>
      <c r="AC11" s="4" t="s">
        <v>240</v>
      </c>
      <c r="AG11" s="4" t="str">
        <f t="shared" ref="AG11:AV36" si="0">J11</f>
        <v>|</v>
      </c>
      <c r="AH11" s="4" t="str">
        <f t="shared" si="0"/>
        <v>|</v>
      </c>
      <c r="AI11" s="4" t="str">
        <f t="shared" si="0"/>
        <v>|</v>
      </c>
      <c r="AJ11" s="4" t="str">
        <f t="shared" si="0"/>
        <v>|</v>
      </c>
      <c r="AK11" s="4" t="str">
        <f t="shared" si="0"/>
        <v>|</v>
      </c>
      <c r="AL11" s="4" t="str">
        <f t="shared" si="0"/>
        <v>|</v>
      </c>
      <c r="AM11" s="4" t="str">
        <f t="shared" si="0"/>
        <v>|</v>
      </c>
      <c r="AN11" s="4" t="str">
        <f t="shared" si="0"/>
        <v>|</v>
      </c>
      <c r="AO11" s="4" t="str">
        <f t="shared" si="0"/>
        <v>|</v>
      </c>
      <c r="AP11" s="4" t="str">
        <f t="shared" si="0"/>
        <v>|</v>
      </c>
      <c r="AQ11" s="4" t="str">
        <f t="shared" si="0"/>
        <v>|</v>
      </c>
      <c r="AR11" s="4" t="str">
        <f t="shared" si="0"/>
        <v>|</v>
      </c>
      <c r="AS11" s="4" t="str">
        <f t="shared" si="0"/>
        <v>|</v>
      </c>
      <c r="AT11" s="4" t="str">
        <f t="shared" si="0"/>
        <v>|</v>
      </c>
      <c r="AU11" s="4" t="str">
        <f t="shared" si="0"/>
        <v>|</v>
      </c>
      <c r="AV11" s="4" t="str">
        <f t="shared" si="0"/>
        <v>|</v>
      </c>
      <c r="AW11" s="4" t="str">
        <f t="shared" ref="AJ11:AX38" si="1">Z11</f>
        <v>|</v>
      </c>
      <c r="AX11" s="4" t="str">
        <f t="shared" si="1"/>
        <v>&gt;</v>
      </c>
      <c r="BI11" s="4" t="s">
        <v>1</v>
      </c>
    </row>
    <row r="12" spans="1:61" x14ac:dyDescent="0.4">
      <c r="B12" s="4" t="s">
        <v>1</v>
      </c>
      <c r="D12" s="4" t="s">
        <v>1</v>
      </c>
      <c r="F12" s="4" t="s">
        <v>1</v>
      </c>
      <c r="H12" s="4" t="s">
        <v>1</v>
      </c>
      <c r="J12" s="4" t="s">
        <v>12</v>
      </c>
      <c r="K12" s="4" t="s">
        <v>50</v>
      </c>
      <c r="L12" s="4" t="s">
        <v>51</v>
      </c>
      <c r="M12" s="4" t="s">
        <v>222</v>
      </c>
      <c r="N12" s="4" t="s">
        <v>1</v>
      </c>
      <c r="O12" s="4" t="s">
        <v>1</v>
      </c>
      <c r="P12" s="4" t="s">
        <v>51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55</v>
      </c>
      <c r="AD12" s="4" t="s">
        <v>49</v>
      </c>
      <c r="AG12" s="4" t="str">
        <f t="shared" si="0"/>
        <v>^</v>
      </c>
      <c r="AH12" s="4" t="str">
        <f t="shared" si="0"/>
        <v>class=</v>
      </c>
      <c r="AI12" s="4" t="str">
        <f t="shared" si="0"/>
        <v>|"</v>
      </c>
      <c r="AJ12" s="4" t="str">
        <f t="shared" si="0"/>
        <v>parent-pc</v>
      </c>
      <c r="AK12" s="4" t="str">
        <f t="shared" si="0"/>
        <v>|</v>
      </c>
      <c r="AL12" s="4" t="str">
        <f t="shared" si="0"/>
        <v>|</v>
      </c>
      <c r="AM12" s="4" t="str">
        <f t="shared" si="0"/>
        <v>|"</v>
      </c>
      <c r="AN12" s="4" t="str">
        <f t="shared" si="0"/>
        <v>|</v>
      </c>
      <c r="AO12" s="4" t="str">
        <f t="shared" si="0"/>
        <v>|</v>
      </c>
      <c r="AP12" s="4" t="str">
        <f t="shared" si="0"/>
        <v>|</v>
      </c>
      <c r="AQ12" s="4" t="str">
        <f t="shared" si="0"/>
        <v>|</v>
      </c>
      <c r="AR12" s="4" t="str">
        <f t="shared" si="0"/>
        <v>|</v>
      </c>
      <c r="AS12" s="4" t="str">
        <f t="shared" si="0"/>
        <v>|</v>
      </c>
      <c r="AT12" s="4" t="str">
        <f t="shared" si="0"/>
        <v>|</v>
      </c>
      <c r="AU12" s="4" t="str">
        <f t="shared" si="0"/>
        <v>|</v>
      </c>
      <c r="AV12" s="4" t="str">
        <f t="shared" si="0"/>
        <v>|</v>
      </c>
      <c r="AW12" s="4" t="str">
        <f t="shared" si="1"/>
        <v>|</v>
      </c>
      <c r="AX12" s="4" t="str">
        <f t="shared" si="1"/>
        <v>&gt;</v>
      </c>
      <c r="BI12" s="4" t="s">
        <v>1</v>
      </c>
    </row>
    <row r="13" spans="1:61" x14ac:dyDescent="0.4">
      <c r="B13" s="4" t="s">
        <v>1</v>
      </c>
      <c r="D13" s="4" t="s">
        <v>1</v>
      </c>
      <c r="E13" s="4" t="s">
        <v>248</v>
      </c>
      <c r="F13" s="4" t="s">
        <v>1</v>
      </c>
      <c r="H13" s="4" t="s">
        <v>1</v>
      </c>
      <c r="J13" s="4" t="s">
        <v>12</v>
      </c>
      <c r="K13" s="4" t="s">
        <v>50</v>
      </c>
      <c r="L13" s="4" t="s">
        <v>51</v>
      </c>
      <c r="M13" s="4" t="s">
        <v>223</v>
      </c>
      <c r="N13" s="4" t="s">
        <v>1</v>
      </c>
      <c r="O13" s="4" t="s">
        <v>1</v>
      </c>
      <c r="P13" s="4" t="s">
        <v>51</v>
      </c>
      <c r="Q13" s="4" t="s">
        <v>12</v>
      </c>
      <c r="R13" s="4" t="s">
        <v>224</v>
      </c>
      <c r="S13" s="4" t="s">
        <v>51</v>
      </c>
      <c r="T13" s="4" t="s">
        <v>226</v>
      </c>
      <c r="U13" s="4" t="s">
        <v>51</v>
      </c>
      <c r="V13" s="4" t="s">
        <v>12</v>
      </c>
      <c r="W13" s="4" t="s">
        <v>225</v>
      </c>
      <c r="X13" s="4" t="s">
        <v>51</v>
      </c>
      <c r="Y13" s="4" t="s">
        <v>1</v>
      </c>
      <c r="Z13" s="4" t="s">
        <v>51</v>
      </c>
      <c r="AA13" s="4" t="s">
        <v>55</v>
      </c>
      <c r="AE13" s="4" t="s">
        <v>49</v>
      </c>
      <c r="AG13" s="4" t="str">
        <f t="shared" si="0"/>
        <v>^</v>
      </c>
      <c r="AH13" s="4" t="str">
        <f t="shared" si="0"/>
        <v>class=</v>
      </c>
      <c r="AI13" s="4" t="str">
        <f t="shared" si="0"/>
        <v>|"</v>
      </c>
      <c r="AJ13" s="4" t="str">
        <f t="shared" si="0"/>
        <v>persona</v>
      </c>
      <c r="AK13" s="4" t="str">
        <f t="shared" si="0"/>
        <v>|</v>
      </c>
      <c r="AL13" s="4" t="str">
        <f t="shared" si="0"/>
        <v>|</v>
      </c>
      <c r="AM13" s="4" t="str">
        <f t="shared" si="0"/>
        <v>|"</v>
      </c>
      <c r="AN13" s="4" t="str">
        <f t="shared" si="0"/>
        <v>^</v>
      </c>
      <c r="AO13" s="4" t="str">
        <f t="shared" si="0"/>
        <v>animate-in=</v>
      </c>
      <c r="AP13" s="4" t="str">
        <f t="shared" si="0"/>
        <v>|"</v>
      </c>
      <c r="AQ13" s="4" t="str">
        <f t="shared" si="0"/>
        <v>fade-in</v>
      </c>
      <c r="AR13" s="4" t="str">
        <f t="shared" si="0"/>
        <v>|"</v>
      </c>
      <c r="AS13" s="4" t="str">
        <f t="shared" si="0"/>
        <v>^</v>
      </c>
      <c r="AT13" s="4" t="str">
        <f t="shared" si="0"/>
        <v>animate-in-delay=</v>
      </c>
      <c r="AU13" s="4" t="str">
        <f t="shared" si="0"/>
        <v>|"</v>
      </c>
      <c r="AV13" s="4" t="str">
        <f t="shared" si="0"/>
        <v>|</v>
      </c>
      <c r="AW13" s="4" t="str">
        <f t="shared" si="1"/>
        <v>|"</v>
      </c>
      <c r="AX13" s="4" t="str">
        <f t="shared" si="1"/>
        <v>&gt;</v>
      </c>
      <c r="BI13" s="4" t="s">
        <v>1</v>
      </c>
    </row>
    <row r="14" spans="1:61" x14ac:dyDescent="0.4">
      <c r="A14" s="4" t="s">
        <v>242</v>
      </c>
      <c r="B14" s="4" t="s">
        <v>1</v>
      </c>
      <c r="C14" s="4" t="str">
        <f>[1]concatenated!$A$17</f>
        <v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v>
      </c>
      <c r="D14" s="4" t="s">
        <v>1</v>
      </c>
      <c r="F14" s="4" t="s">
        <v>1</v>
      </c>
      <c r="H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  <c r="Z14" s="4" t="s">
        <v>1</v>
      </c>
      <c r="AA14" s="4" t="s">
        <v>1</v>
      </c>
      <c r="AG14" s="4" t="str">
        <f t="shared" si="0"/>
        <v>|</v>
      </c>
      <c r="AH14" s="4" t="str">
        <f t="shared" si="0"/>
        <v>|</v>
      </c>
      <c r="AI14" s="4" t="str">
        <f t="shared" si="0"/>
        <v>|</v>
      </c>
      <c r="AJ14" s="4" t="str">
        <f t="shared" si="0"/>
        <v>|</v>
      </c>
      <c r="AK14" s="4" t="str">
        <f t="shared" si="0"/>
        <v>|</v>
      </c>
      <c r="AL14" s="4" t="str">
        <f t="shared" si="0"/>
        <v>|</v>
      </c>
      <c r="AM14" s="4" t="str">
        <f t="shared" si="0"/>
        <v>|</v>
      </c>
      <c r="AN14" s="4" t="str">
        <f t="shared" si="0"/>
        <v>|</v>
      </c>
      <c r="AO14" s="4" t="str">
        <f t="shared" si="0"/>
        <v>|</v>
      </c>
      <c r="AP14" s="4" t="str">
        <f t="shared" si="0"/>
        <v>|</v>
      </c>
      <c r="AQ14" s="4" t="str">
        <f t="shared" si="0"/>
        <v>|</v>
      </c>
      <c r="AR14" s="4" t="str">
        <f t="shared" si="0"/>
        <v>|</v>
      </c>
      <c r="AS14" s="4" t="str">
        <f t="shared" si="0"/>
        <v>|</v>
      </c>
      <c r="AT14" s="4" t="str">
        <f t="shared" si="0"/>
        <v>|</v>
      </c>
      <c r="AU14" s="4" t="str">
        <f t="shared" si="0"/>
        <v>|</v>
      </c>
      <c r="AV14" s="4" t="str">
        <f t="shared" si="0"/>
        <v>|</v>
      </c>
      <c r="AW14" s="4" t="str">
        <f t="shared" si="1"/>
        <v>|</v>
      </c>
      <c r="AX14" s="4" t="str">
        <f t="shared" si="1"/>
        <v>|</v>
      </c>
      <c r="AY14" s="4" t="str">
        <f>C14</f>
        <v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v>
      </c>
      <c r="AZ14" s="4" t="s">
        <v>1</v>
      </c>
      <c r="BI14" s="4" t="s">
        <v>1</v>
      </c>
    </row>
    <row r="15" spans="1:61" x14ac:dyDescent="0.4">
      <c r="B15" s="4" t="s">
        <v>1</v>
      </c>
      <c r="D15" s="4" t="s">
        <v>1</v>
      </c>
      <c r="F15" s="4" t="s">
        <v>1</v>
      </c>
      <c r="H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55</v>
      </c>
      <c r="AE15" s="4" t="s">
        <v>227</v>
      </c>
      <c r="AG15" s="4" t="str">
        <f t="shared" si="0"/>
        <v>|</v>
      </c>
      <c r="AH15" s="4" t="str">
        <f t="shared" si="0"/>
        <v>|</v>
      </c>
      <c r="AI15" s="4" t="str">
        <f t="shared" si="0"/>
        <v>|</v>
      </c>
      <c r="AJ15" s="4" t="str">
        <f t="shared" si="0"/>
        <v>|</v>
      </c>
      <c r="AK15" s="4" t="str">
        <f t="shared" si="0"/>
        <v>|</v>
      </c>
      <c r="AL15" s="4" t="str">
        <f t="shared" si="0"/>
        <v>|</v>
      </c>
      <c r="AM15" s="4" t="str">
        <f t="shared" si="0"/>
        <v>|</v>
      </c>
      <c r="AN15" s="4" t="str">
        <f t="shared" si="0"/>
        <v>|</v>
      </c>
      <c r="AO15" s="4" t="str">
        <f t="shared" si="0"/>
        <v>|</v>
      </c>
      <c r="AP15" s="4" t="str">
        <f t="shared" si="0"/>
        <v>|</v>
      </c>
      <c r="AQ15" s="4" t="str">
        <f t="shared" si="0"/>
        <v>|</v>
      </c>
      <c r="AR15" s="4" t="str">
        <f t="shared" si="0"/>
        <v>|</v>
      </c>
      <c r="AS15" s="4" t="str">
        <f t="shared" si="0"/>
        <v>|</v>
      </c>
      <c r="AT15" s="4" t="str">
        <f t="shared" si="0"/>
        <v>|</v>
      </c>
      <c r="AU15" s="4" t="str">
        <f t="shared" si="0"/>
        <v>|</v>
      </c>
      <c r="AV15" s="4" t="str">
        <f t="shared" si="0"/>
        <v>|</v>
      </c>
      <c r="AW15" s="4" t="str">
        <f t="shared" si="1"/>
        <v>|</v>
      </c>
      <c r="AX15" s="4" t="str">
        <f t="shared" si="1"/>
        <v>&gt;</v>
      </c>
      <c r="BI15" s="4" t="s">
        <v>1</v>
      </c>
    </row>
    <row r="16" spans="1:61" x14ac:dyDescent="0.4">
      <c r="B16" s="4" t="s">
        <v>1</v>
      </c>
      <c r="D16" s="4" t="s">
        <v>1</v>
      </c>
      <c r="F16" s="4" t="s">
        <v>1</v>
      </c>
      <c r="H16" s="4" t="s">
        <v>1</v>
      </c>
      <c r="J16" s="4" t="s">
        <v>12</v>
      </c>
      <c r="K16" s="4" t="s">
        <v>50</v>
      </c>
      <c r="L16" s="4" t="s">
        <v>51</v>
      </c>
      <c r="M16" s="4" t="s">
        <v>257</v>
      </c>
      <c r="N16" s="4" t="s">
        <v>12</v>
      </c>
      <c r="O16" s="4" t="s">
        <v>258</v>
      </c>
      <c r="P16" s="4" t="s">
        <v>51</v>
      </c>
      <c r="Q16" s="4" t="s">
        <v>12</v>
      </c>
      <c r="R16" s="4" t="s">
        <v>224</v>
      </c>
      <c r="S16" s="4" t="s">
        <v>51</v>
      </c>
      <c r="T16" s="4" t="s">
        <v>226</v>
      </c>
      <c r="U16" s="4" t="s">
        <v>51</v>
      </c>
      <c r="V16" s="4" t="s">
        <v>12</v>
      </c>
      <c r="W16" s="4" t="s">
        <v>225</v>
      </c>
      <c r="X16" s="4" t="s">
        <v>51</v>
      </c>
      <c r="Y16" s="4" t="s">
        <v>1</v>
      </c>
      <c r="Z16" s="4" t="s">
        <v>51</v>
      </c>
      <c r="AA16" s="4" t="s">
        <v>55</v>
      </c>
      <c r="AE16" s="4" t="s">
        <v>49</v>
      </c>
      <c r="AG16" s="4" t="str">
        <f t="shared" si="0"/>
        <v>^</v>
      </c>
      <c r="AH16" s="4" t="str">
        <f t="shared" si="0"/>
        <v>class=</v>
      </c>
      <c r="AI16" s="4" t="str">
        <f t="shared" si="0"/>
        <v>|"</v>
      </c>
      <c r="AJ16" s="4" t="str">
        <f t="shared" si="0"/>
        <v>page-title</v>
      </c>
      <c r="AK16" s="4" t="str">
        <f t="shared" si="0"/>
        <v>^</v>
      </c>
      <c r="AL16" s="4" t="str">
        <f t="shared" si="0"/>
        <v>ta-c</v>
      </c>
      <c r="AM16" s="4" t="str">
        <f t="shared" si="0"/>
        <v>|"</v>
      </c>
      <c r="AN16" s="4" t="str">
        <f t="shared" si="0"/>
        <v>^</v>
      </c>
      <c r="AO16" s="4" t="str">
        <f t="shared" si="0"/>
        <v>animate-in=</v>
      </c>
      <c r="AP16" s="4" t="str">
        <f t="shared" si="0"/>
        <v>|"</v>
      </c>
      <c r="AQ16" s="4" t="str">
        <f t="shared" si="0"/>
        <v>fade-in</v>
      </c>
      <c r="AR16" s="4" t="str">
        <f t="shared" si="0"/>
        <v>|"</v>
      </c>
      <c r="AS16" s="4" t="str">
        <f t="shared" si="0"/>
        <v>^</v>
      </c>
      <c r="AT16" s="4" t="str">
        <f t="shared" si="0"/>
        <v>animate-in-delay=</v>
      </c>
      <c r="AU16" s="4" t="str">
        <f t="shared" si="0"/>
        <v>|"</v>
      </c>
      <c r="AV16" s="4" t="str">
        <f t="shared" si="0"/>
        <v>|</v>
      </c>
      <c r="AW16" s="4" t="str">
        <f t="shared" si="1"/>
        <v>|"</v>
      </c>
      <c r="AX16" s="4" t="str">
        <f t="shared" si="1"/>
        <v>&gt;</v>
      </c>
      <c r="BI16" s="4" t="s">
        <v>1</v>
      </c>
    </row>
    <row r="17" spans="1:61" x14ac:dyDescent="0.4">
      <c r="A17" s="4" t="s">
        <v>219</v>
      </c>
      <c r="B17" s="4" t="s">
        <v>1</v>
      </c>
      <c r="D17" s="4" t="s">
        <v>1</v>
      </c>
      <c r="F17" s="4" t="s">
        <v>1</v>
      </c>
      <c r="G17" s="4" t="s">
        <v>310</v>
      </c>
      <c r="H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  <c r="Z17" s="4" t="s">
        <v>1</v>
      </c>
      <c r="AA17" s="4" t="s">
        <v>1</v>
      </c>
      <c r="AG17" s="4" t="str">
        <f t="shared" si="0"/>
        <v>|</v>
      </c>
      <c r="AH17" s="4" t="str">
        <f t="shared" si="0"/>
        <v>|</v>
      </c>
      <c r="AI17" s="4" t="str">
        <f t="shared" si="0"/>
        <v>|</v>
      </c>
      <c r="AJ17" s="4" t="str">
        <f t="shared" si="0"/>
        <v>|</v>
      </c>
      <c r="AK17" s="4" t="str">
        <f t="shared" si="0"/>
        <v>|</v>
      </c>
      <c r="AL17" s="4" t="str">
        <f t="shared" si="0"/>
        <v>|</v>
      </c>
      <c r="AM17" s="4" t="str">
        <f t="shared" si="0"/>
        <v>|</v>
      </c>
      <c r="AN17" s="4" t="str">
        <f t="shared" si="0"/>
        <v>|</v>
      </c>
      <c r="AO17" s="4" t="str">
        <f t="shared" si="0"/>
        <v>|</v>
      </c>
      <c r="AP17" s="4" t="str">
        <f t="shared" si="0"/>
        <v>|</v>
      </c>
      <c r="AQ17" s="4" t="str">
        <f t="shared" si="0"/>
        <v>|</v>
      </c>
      <c r="AR17" s="4" t="str">
        <f t="shared" si="0"/>
        <v>|</v>
      </c>
      <c r="AS17" s="4" t="str">
        <f t="shared" si="0"/>
        <v>|</v>
      </c>
      <c r="AT17" s="4" t="str">
        <f t="shared" si="0"/>
        <v>|</v>
      </c>
      <c r="AU17" s="4" t="str">
        <f t="shared" si="0"/>
        <v>|</v>
      </c>
      <c r="AV17" s="4" t="str">
        <f t="shared" si="0"/>
        <v>|</v>
      </c>
      <c r="AW17" s="4" t="str">
        <f t="shared" si="1"/>
        <v>|</v>
      </c>
      <c r="AX17" s="4" t="str">
        <f t="shared" si="1"/>
        <v>|</v>
      </c>
      <c r="BC17" s="4" t="s">
        <v>61</v>
      </c>
      <c r="BE17" s="4" t="str">
        <f>G17</f>
        <v>Food Manufacturer</v>
      </c>
      <c r="BG17" s="4" t="s">
        <v>62</v>
      </c>
      <c r="BI17" s="4" t="s">
        <v>1</v>
      </c>
    </row>
    <row r="18" spans="1:61" x14ac:dyDescent="0.4">
      <c r="B18" s="4" t="s">
        <v>1</v>
      </c>
      <c r="D18" s="4" t="s">
        <v>1</v>
      </c>
      <c r="F18" s="4" t="s">
        <v>1</v>
      </c>
      <c r="H18" s="4" t="s">
        <v>1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4" t="s">
        <v>1</v>
      </c>
      <c r="AA18" s="4" t="s">
        <v>55</v>
      </c>
      <c r="AE18" s="4" t="s">
        <v>227</v>
      </c>
      <c r="AG18" s="4" t="str">
        <f t="shared" si="0"/>
        <v>|</v>
      </c>
      <c r="AH18" s="4" t="str">
        <f t="shared" si="0"/>
        <v>|</v>
      </c>
      <c r="AI18" s="4" t="str">
        <f t="shared" si="0"/>
        <v>|</v>
      </c>
      <c r="AJ18" s="4" t="str">
        <f t="shared" si="0"/>
        <v>|</v>
      </c>
      <c r="AK18" s="4" t="str">
        <f t="shared" si="0"/>
        <v>|</v>
      </c>
      <c r="AL18" s="4" t="str">
        <f t="shared" si="0"/>
        <v>|</v>
      </c>
      <c r="AM18" s="4" t="str">
        <f t="shared" si="0"/>
        <v>|</v>
      </c>
      <c r="AN18" s="4" t="str">
        <f t="shared" si="0"/>
        <v>|</v>
      </c>
      <c r="AO18" s="4" t="str">
        <f t="shared" si="0"/>
        <v>|</v>
      </c>
      <c r="AP18" s="4" t="str">
        <f t="shared" si="0"/>
        <v>|</v>
      </c>
      <c r="AQ18" s="4" t="str">
        <f t="shared" si="0"/>
        <v>|</v>
      </c>
      <c r="AR18" s="4" t="str">
        <f t="shared" si="0"/>
        <v>|</v>
      </c>
      <c r="AS18" s="4" t="str">
        <f t="shared" si="0"/>
        <v>|</v>
      </c>
      <c r="AT18" s="4" t="str">
        <f t="shared" si="0"/>
        <v>|</v>
      </c>
      <c r="AU18" s="4" t="str">
        <f t="shared" si="0"/>
        <v>|</v>
      </c>
      <c r="AV18" s="4" t="str">
        <f t="shared" si="0"/>
        <v>|</v>
      </c>
      <c r="AW18" s="4" t="str">
        <f t="shared" si="1"/>
        <v>|</v>
      </c>
      <c r="AX18" s="4" t="str">
        <f t="shared" si="1"/>
        <v>&gt;</v>
      </c>
      <c r="BI18" s="4" t="s">
        <v>1</v>
      </c>
    </row>
    <row r="19" spans="1:61" x14ac:dyDescent="0.4">
      <c r="A19" s="4" t="s">
        <v>218</v>
      </c>
      <c r="B19" s="4" t="s">
        <v>1</v>
      </c>
      <c r="D19" s="4" t="s">
        <v>1</v>
      </c>
      <c r="F19" s="4" t="s">
        <v>1</v>
      </c>
      <c r="H19" s="4" t="s">
        <v>1</v>
      </c>
      <c r="J19" s="4" t="s">
        <v>12</v>
      </c>
      <c r="K19" s="4" t="s">
        <v>50</v>
      </c>
      <c r="L19" s="4" t="s">
        <v>51</v>
      </c>
      <c r="M19" s="4" t="s">
        <v>228</v>
      </c>
      <c r="N19" s="4" t="s">
        <v>1</v>
      </c>
      <c r="O19" s="4" t="s">
        <v>1</v>
      </c>
      <c r="P19" s="4" t="s">
        <v>51</v>
      </c>
      <c r="Q19" s="4" t="s">
        <v>12</v>
      </c>
      <c r="R19" s="4" t="s">
        <v>224</v>
      </c>
      <c r="S19" s="4" t="s">
        <v>51</v>
      </c>
      <c r="T19" s="4" t="s">
        <v>226</v>
      </c>
      <c r="U19" s="4" t="s">
        <v>51</v>
      </c>
      <c r="V19" s="4" t="s">
        <v>12</v>
      </c>
      <c r="W19" s="4" t="s">
        <v>225</v>
      </c>
      <c r="X19" s="4" t="s">
        <v>51</v>
      </c>
      <c r="Y19" s="4" t="s">
        <v>1</v>
      </c>
      <c r="Z19" s="4" t="s">
        <v>51</v>
      </c>
      <c r="AA19" s="4" t="s">
        <v>55</v>
      </c>
      <c r="AE19" s="4" t="s">
        <v>49</v>
      </c>
      <c r="AG19" s="4" t="str">
        <f t="shared" si="0"/>
        <v>^</v>
      </c>
      <c r="AH19" s="4" t="str">
        <f t="shared" si="0"/>
        <v>class=</v>
      </c>
      <c r="AI19" s="4" t="str">
        <f t="shared" si="0"/>
        <v>|"</v>
      </c>
      <c r="AJ19" s="4" t="str">
        <f t="shared" si="0"/>
        <v>comment</v>
      </c>
      <c r="AK19" s="4" t="str">
        <f t="shared" si="0"/>
        <v>|</v>
      </c>
      <c r="AL19" s="4" t="str">
        <f t="shared" si="0"/>
        <v>|</v>
      </c>
      <c r="AM19" s="4" t="str">
        <f t="shared" si="0"/>
        <v>|"</v>
      </c>
      <c r="AN19" s="4" t="str">
        <f t="shared" si="0"/>
        <v>^</v>
      </c>
      <c r="AO19" s="4" t="str">
        <f t="shared" si="0"/>
        <v>animate-in=</v>
      </c>
      <c r="AP19" s="4" t="str">
        <f t="shared" si="0"/>
        <v>|"</v>
      </c>
      <c r="AQ19" s="4" t="str">
        <f t="shared" si="0"/>
        <v>fade-in</v>
      </c>
      <c r="AR19" s="4" t="str">
        <f t="shared" si="0"/>
        <v>|"</v>
      </c>
      <c r="AS19" s="4" t="str">
        <f t="shared" si="0"/>
        <v>^</v>
      </c>
      <c r="AT19" s="4" t="str">
        <f t="shared" si="0"/>
        <v>animate-in-delay=</v>
      </c>
      <c r="AU19" s="4" t="str">
        <f t="shared" si="0"/>
        <v>|"</v>
      </c>
      <c r="AV19" s="4" t="str">
        <f t="shared" si="0"/>
        <v>|</v>
      </c>
      <c r="AW19" s="4" t="str">
        <f t="shared" si="1"/>
        <v>|"</v>
      </c>
      <c r="AX19" s="4" t="str">
        <f t="shared" si="1"/>
        <v>&gt;</v>
      </c>
      <c r="BI19" s="4" t="s">
        <v>1</v>
      </c>
    </row>
    <row r="20" spans="1:61" x14ac:dyDescent="0.4">
      <c r="A20" s="4" t="s">
        <v>217</v>
      </c>
      <c r="B20" s="4" t="s">
        <v>1</v>
      </c>
      <c r="D20" s="4" t="s">
        <v>1</v>
      </c>
      <c r="F20" s="4" t="s">
        <v>1</v>
      </c>
      <c r="G20" s="4" t="s">
        <v>311</v>
      </c>
      <c r="H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G20" s="4" t="str">
        <f t="shared" si="0"/>
        <v>|</v>
      </c>
      <c r="AH20" s="4" t="str">
        <f t="shared" si="0"/>
        <v>|</v>
      </c>
      <c r="AI20" s="4" t="str">
        <f t="shared" si="0"/>
        <v>|</v>
      </c>
      <c r="AJ20" s="4" t="str">
        <f t="shared" si="0"/>
        <v>|</v>
      </c>
      <c r="AK20" s="4" t="str">
        <f t="shared" si="0"/>
        <v>|</v>
      </c>
      <c r="AL20" s="4" t="str">
        <f t="shared" si="0"/>
        <v>|</v>
      </c>
      <c r="AM20" s="4" t="str">
        <f t="shared" si="0"/>
        <v>|</v>
      </c>
      <c r="AN20" s="4" t="str">
        <f t="shared" si="0"/>
        <v>|</v>
      </c>
      <c r="AO20" s="4" t="str">
        <f t="shared" si="0"/>
        <v>|</v>
      </c>
      <c r="AP20" s="4" t="str">
        <f t="shared" si="0"/>
        <v>|</v>
      </c>
      <c r="AQ20" s="4" t="str">
        <f t="shared" si="0"/>
        <v>|</v>
      </c>
      <c r="AR20" s="4" t="str">
        <f t="shared" si="0"/>
        <v>|</v>
      </c>
      <c r="AS20" s="4" t="str">
        <f t="shared" si="0"/>
        <v>|</v>
      </c>
      <c r="AT20" s="4" t="str">
        <f t="shared" si="0"/>
        <v>|</v>
      </c>
      <c r="AU20" s="4" t="str">
        <f t="shared" si="0"/>
        <v>|</v>
      </c>
      <c r="AV20" s="4" t="str">
        <f t="shared" si="0"/>
        <v>|</v>
      </c>
      <c r="AW20" s="4" t="str">
        <f t="shared" si="1"/>
        <v>|</v>
      </c>
      <c r="AX20" s="4" t="str">
        <f t="shared" si="1"/>
        <v>|</v>
      </c>
      <c r="BC20" s="4" t="s">
        <v>64</v>
      </c>
      <c r="BE20" s="4" t="str">
        <f>G20</f>
        <v>Optional notes about Food Manufacturer responsibilities</v>
      </c>
      <c r="BG20" s="4" t="s">
        <v>65</v>
      </c>
      <c r="BI20" s="4" t="s">
        <v>1</v>
      </c>
    </row>
    <row r="21" spans="1:61" x14ac:dyDescent="0.4">
      <c r="B21" s="4" t="s">
        <v>1</v>
      </c>
      <c r="D21" s="4" t="s">
        <v>1</v>
      </c>
      <c r="F21" s="4" t="s">
        <v>1</v>
      </c>
      <c r="H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4" t="s">
        <v>1</v>
      </c>
      <c r="AA21" s="4" t="s">
        <v>55</v>
      </c>
      <c r="AE21" s="4" t="s">
        <v>227</v>
      </c>
      <c r="AG21" s="4" t="str">
        <f t="shared" si="0"/>
        <v>|</v>
      </c>
      <c r="AH21" s="4" t="str">
        <f t="shared" si="0"/>
        <v>|</v>
      </c>
      <c r="AI21" s="4" t="str">
        <f t="shared" si="0"/>
        <v>|</v>
      </c>
      <c r="AJ21" s="4" t="str">
        <f t="shared" si="0"/>
        <v>|</v>
      </c>
      <c r="AK21" s="4" t="str">
        <f t="shared" si="0"/>
        <v>|</v>
      </c>
      <c r="AL21" s="4" t="str">
        <f t="shared" si="0"/>
        <v>|</v>
      </c>
      <c r="AM21" s="4" t="str">
        <f t="shared" si="0"/>
        <v>|</v>
      </c>
      <c r="AN21" s="4" t="str">
        <f t="shared" si="0"/>
        <v>|</v>
      </c>
      <c r="AO21" s="4" t="str">
        <f t="shared" si="0"/>
        <v>|</v>
      </c>
      <c r="AP21" s="4" t="str">
        <f t="shared" si="0"/>
        <v>|</v>
      </c>
      <c r="AQ21" s="4" t="str">
        <f t="shared" si="0"/>
        <v>|</v>
      </c>
      <c r="AR21" s="4" t="str">
        <f t="shared" si="0"/>
        <v>|</v>
      </c>
      <c r="AS21" s="4" t="str">
        <f t="shared" si="0"/>
        <v>|</v>
      </c>
      <c r="AT21" s="4" t="str">
        <f t="shared" si="0"/>
        <v>|</v>
      </c>
      <c r="AU21" s="4" t="str">
        <f t="shared" si="0"/>
        <v>|</v>
      </c>
      <c r="AV21" s="4" t="str">
        <f t="shared" si="0"/>
        <v>|</v>
      </c>
      <c r="AW21" s="4" t="str">
        <f t="shared" si="1"/>
        <v>|</v>
      </c>
      <c r="AX21" s="4" t="str">
        <f t="shared" si="1"/>
        <v>&gt;</v>
      </c>
      <c r="BI21" s="4" t="s">
        <v>1</v>
      </c>
    </row>
    <row r="22" spans="1:61" x14ac:dyDescent="0.4">
      <c r="A22" s="4" t="s">
        <v>267</v>
      </c>
      <c r="B22" s="4" t="s">
        <v>1</v>
      </c>
      <c r="D22" s="4" t="s">
        <v>1</v>
      </c>
      <c r="E22" s="4" t="s">
        <v>1</v>
      </c>
      <c r="F22" s="4" t="s">
        <v>1</v>
      </c>
      <c r="H22" s="4" t="s">
        <v>1</v>
      </c>
      <c r="J22" s="4" t="s">
        <v>12</v>
      </c>
      <c r="K22" s="4" t="s">
        <v>50</v>
      </c>
      <c r="L22" s="4" t="s">
        <v>51</v>
      </c>
      <c r="M22" s="5" t="s">
        <v>353</v>
      </c>
      <c r="N22" s="4" t="s">
        <v>1</v>
      </c>
      <c r="O22" s="4" t="s">
        <v>1</v>
      </c>
      <c r="P22" s="4" t="s">
        <v>51</v>
      </c>
      <c r="Q22" s="4" t="s">
        <v>12</v>
      </c>
      <c r="R22" s="4" t="s">
        <v>224</v>
      </c>
      <c r="S22" s="4" t="s">
        <v>51</v>
      </c>
      <c r="T22" s="4" t="s">
        <v>226</v>
      </c>
      <c r="U22" s="4" t="s">
        <v>51</v>
      </c>
      <c r="V22" s="4" t="s">
        <v>12</v>
      </c>
      <c r="W22" s="4" t="s">
        <v>225</v>
      </c>
      <c r="X22" s="4" t="s">
        <v>51</v>
      </c>
      <c r="Y22" s="4" t="s">
        <v>1</v>
      </c>
      <c r="Z22" s="4" t="s">
        <v>51</v>
      </c>
      <c r="AA22" s="4" t="s">
        <v>55</v>
      </c>
      <c r="AE22" s="4" t="s">
        <v>49</v>
      </c>
      <c r="AG22" s="4" t="str">
        <f t="shared" si="0"/>
        <v>^</v>
      </c>
      <c r="AH22" s="4" t="str">
        <f t="shared" si="0"/>
        <v>class=</v>
      </c>
      <c r="AI22" s="4" t="str">
        <f t="shared" si="0"/>
        <v>|"</v>
      </c>
      <c r="AJ22" s="4" t="str">
        <f t="shared" si="0"/>
        <v>svg-diagram-food-manufacturer</v>
      </c>
      <c r="AK22" s="4" t="str">
        <f t="shared" si="0"/>
        <v>|</v>
      </c>
      <c r="AL22" s="4" t="str">
        <f t="shared" si="0"/>
        <v>|</v>
      </c>
      <c r="AM22" s="4" t="str">
        <f t="shared" si="0"/>
        <v>|"</v>
      </c>
      <c r="AN22" s="4" t="str">
        <f t="shared" si="0"/>
        <v>^</v>
      </c>
      <c r="AO22" s="4" t="str">
        <f t="shared" si="0"/>
        <v>animate-in=</v>
      </c>
      <c r="AP22" s="4" t="str">
        <f t="shared" si="0"/>
        <v>|"</v>
      </c>
      <c r="AQ22" s="4" t="str">
        <f t="shared" si="0"/>
        <v>fade-in</v>
      </c>
      <c r="AR22" s="4" t="str">
        <f t="shared" si="0"/>
        <v>|"</v>
      </c>
      <c r="AS22" s="4" t="str">
        <f t="shared" si="0"/>
        <v>^</v>
      </c>
      <c r="AT22" s="4" t="str">
        <f t="shared" si="0"/>
        <v>animate-in-delay=</v>
      </c>
      <c r="AU22" s="4" t="str">
        <f t="shared" si="0"/>
        <v>|"</v>
      </c>
      <c r="AV22" s="4" t="str">
        <f t="shared" si="0"/>
        <v>|</v>
      </c>
      <c r="AW22" s="4" t="str">
        <f t="shared" si="1"/>
        <v>|"</v>
      </c>
      <c r="AX22" s="4" t="str">
        <f t="shared" si="1"/>
        <v>&gt;</v>
      </c>
      <c r="BI22" s="4" t="s">
        <v>1</v>
      </c>
    </row>
    <row r="23" spans="1:61" x14ac:dyDescent="0.4">
      <c r="A23" s="4" t="s">
        <v>243</v>
      </c>
      <c r="B23" s="4" t="s">
        <v>1</v>
      </c>
      <c r="C23" s="4" t="str">
        <f>'[2]food-manufacturer-SVG'!$B$11</f>
        <v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v>
      </c>
      <c r="D23" s="4" t="s">
        <v>1</v>
      </c>
      <c r="F23" s="4" t="s">
        <v>1</v>
      </c>
      <c r="H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G23" s="4" t="str">
        <f t="shared" si="0"/>
        <v>|</v>
      </c>
      <c r="AH23" s="4" t="str">
        <f t="shared" si="0"/>
        <v>|</v>
      </c>
      <c r="AI23" s="4" t="str">
        <f t="shared" si="0"/>
        <v>|</v>
      </c>
      <c r="AJ23" s="4" t="str">
        <f t="shared" si="0"/>
        <v>|</v>
      </c>
      <c r="AK23" s="4" t="str">
        <f t="shared" si="0"/>
        <v>|</v>
      </c>
      <c r="AL23" s="4" t="str">
        <f t="shared" si="0"/>
        <v>|</v>
      </c>
      <c r="AM23" s="4" t="str">
        <f t="shared" si="0"/>
        <v>|</v>
      </c>
      <c r="AN23" s="4" t="str">
        <f t="shared" si="0"/>
        <v>|</v>
      </c>
      <c r="AO23" s="4" t="str">
        <f t="shared" si="0"/>
        <v>|</v>
      </c>
      <c r="AP23" s="4" t="str">
        <f t="shared" si="0"/>
        <v>|</v>
      </c>
      <c r="AQ23" s="4" t="str">
        <f t="shared" si="0"/>
        <v>|</v>
      </c>
      <c r="AR23" s="4" t="str">
        <f t="shared" si="0"/>
        <v>|</v>
      </c>
      <c r="AS23" s="4" t="str">
        <f t="shared" si="0"/>
        <v>|</v>
      </c>
      <c r="AT23" s="4" t="str">
        <f t="shared" si="0"/>
        <v>|</v>
      </c>
      <c r="AU23" s="4" t="str">
        <f t="shared" si="0"/>
        <v>|</v>
      </c>
      <c r="AV23" s="4" t="str">
        <f t="shared" si="0"/>
        <v>|</v>
      </c>
      <c r="AW23" s="4" t="str">
        <f t="shared" si="1"/>
        <v>|</v>
      </c>
      <c r="AX23" s="4" t="str">
        <f t="shared" si="1"/>
        <v>|</v>
      </c>
      <c r="BA23" s="4" t="str">
        <f t="shared" ref="BA23:BA35" si="2">C23</f>
        <v>&lt;svg id="svg-function-food-manufacturer" xmlns="http://www.w3.org/2000/svg" viewBox="0 0 914 565"&gt;&lt;defs&gt;&lt;style&gt;:root{--on-e9ebeb:#e9ebeb;--on-dfe0e2:#dfe0e2;--on-ffffff:#ffffff;}.fdm-st2,.fdm-st3,.fdm-st4{fill:var(--on-e9ebeb);stroke:none;stroke-linecap:butt;stroke-width:2.25;}.fdm-st3,.fdm-st4{fill:var(--on-dfe0e2);}.fdm-st4{fill:var(--on-ffffff);}&lt;/style&gt;&lt;/defs&gt;</v>
      </c>
      <c r="BB23" s="4" t="s">
        <v>1</v>
      </c>
      <c r="BI23" s="4" t="s">
        <v>1</v>
      </c>
    </row>
    <row r="24" spans="1:61" x14ac:dyDescent="0.4">
      <c r="B24" s="4" t="s">
        <v>1</v>
      </c>
      <c r="C24" s="4" t="str">
        <f>'[2]food-manufacturer-SVG'!$B$24</f>
        <v>&lt;g id="fdm-12" transform="translate(2.253 -2.253)"&gt;</v>
      </c>
      <c r="D24" s="4" t="s">
        <v>1</v>
      </c>
      <c r="F24" s="4" t="s">
        <v>1</v>
      </c>
      <c r="H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4" t="s">
        <v>1</v>
      </c>
      <c r="AA24" s="4" t="s">
        <v>1</v>
      </c>
      <c r="AG24" s="4" t="str">
        <f t="shared" ref="AG24:AG26" si="3">J24</f>
        <v>|</v>
      </c>
      <c r="AH24" s="4" t="str">
        <f t="shared" ref="AH24:AH26" si="4">K24</f>
        <v>|</v>
      </c>
      <c r="AI24" s="4" t="str">
        <f t="shared" ref="AI24:AI26" si="5">L24</f>
        <v>|</v>
      </c>
      <c r="AJ24" s="4" t="str">
        <f t="shared" ref="AJ24:AJ26" si="6">M24</f>
        <v>|</v>
      </c>
      <c r="AK24" s="4" t="str">
        <f t="shared" ref="AK24:AK26" si="7">N24</f>
        <v>|</v>
      </c>
      <c r="AL24" s="4" t="str">
        <f t="shared" ref="AL24:AL26" si="8">O24</f>
        <v>|</v>
      </c>
      <c r="AM24" s="4" t="str">
        <f t="shared" ref="AM24:AM26" si="9">P24</f>
        <v>|</v>
      </c>
      <c r="AN24" s="4" t="str">
        <f t="shared" ref="AN24:AN26" si="10">Q24</f>
        <v>|</v>
      </c>
      <c r="AO24" s="4" t="str">
        <f t="shared" ref="AO24:AO26" si="11">R24</f>
        <v>|</v>
      </c>
      <c r="AP24" s="4" t="str">
        <f t="shared" ref="AP24:AP26" si="12">S24</f>
        <v>|</v>
      </c>
      <c r="AQ24" s="4" t="str">
        <f t="shared" ref="AQ24:AQ26" si="13">T24</f>
        <v>|</v>
      </c>
      <c r="AR24" s="4" t="str">
        <f t="shared" ref="AR24:AR26" si="14">U24</f>
        <v>|</v>
      </c>
      <c r="AS24" s="4" t="str">
        <f t="shared" ref="AS24:AS26" si="15">V24</f>
        <v>|</v>
      </c>
      <c r="AT24" s="4" t="str">
        <f t="shared" ref="AT24:AT26" si="16">W24</f>
        <v>|</v>
      </c>
      <c r="AU24" s="4" t="str">
        <f t="shared" ref="AU24:AU26" si="17">X24</f>
        <v>|</v>
      </c>
      <c r="AV24" s="4" t="str">
        <f t="shared" ref="AV24:AV26" si="18">Y24</f>
        <v>|</v>
      </c>
      <c r="AW24" s="4" t="str">
        <f t="shared" si="1"/>
        <v>|</v>
      </c>
      <c r="AX24" s="4" t="str">
        <f t="shared" si="1"/>
        <v>|</v>
      </c>
      <c r="BA24" s="4" t="str">
        <f t="shared" si="2"/>
        <v>&lt;g id="fdm-12" transform="translate(2.253 -2.253)"&gt;</v>
      </c>
      <c r="BB24" s="4" t="s">
        <v>1</v>
      </c>
      <c r="BI24" s="4" t="s">
        <v>1</v>
      </c>
    </row>
    <row r="25" spans="1:61" x14ac:dyDescent="0.4">
      <c r="B25" s="4" t="s">
        <v>1</v>
      </c>
      <c r="C25" s="4" t="str">
        <f>'[2]food-manufacturer-SVG'!$B$25</f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D25" s="4" t="s">
        <v>1</v>
      </c>
      <c r="F25" s="4" t="s">
        <v>1</v>
      </c>
      <c r="H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  <c r="Z25" s="4" t="s">
        <v>1</v>
      </c>
      <c r="AA25" s="4" t="s">
        <v>1</v>
      </c>
      <c r="AG25" s="4" t="str">
        <f t="shared" si="3"/>
        <v>|</v>
      </c>
      <c r="AH25" s="4" t="str">
        <f t="shared" si="4"/>
        <v>|</v>
      </c>
      <c r="AI25" s="4" t="str">
        <f t="shared" si="5"/>
        <v>|</v>
      </c>
      <c r="AJ25" s="4" t="str">
        <f t="shared" si="6"/>
        <v>|</v>
      </c>
      <c r="AK25" s="4" t="str">
        <f t="shared" si="7"/>
        <v>|</v>
      </c>
      <c r="AL25" s="4" t="str">
        <f t="shared" si="8"/>
        <v>|</v>
      </c>
      <c r="AM25" s="4" t="str">
        <f t="shared" si="9"/>
        <v>|</v>
      </c>
      <c r="AN25" s="4" t="str">
        <f t="shared" si="10"/>
        <v>|</v>
      </c>
      <c r="AO25" s="4" t="str">
        <f t="shared" si="11"/>
        <v>|</v>
      </c>
      <c r="AP25" s="4" t="str">
        <f t="shared" si="12"/>
        <v>|</v>
      </c>
      <c r="AQ25" s="4" t="str">
        <f t="shared" si="13"/>
        <v>|</v>
      </c>
      <c r="AR25" s="4" t="str">
        <f t="shared" si="14"/>
        <v>|</v>
      </c>
      <c r="AS25" s="4" t="str">
        <f t="shared" si="15"/>
        <v>|</v>
      </c>
      <c r="AT25" s="4" t="str">
        <f t="shared" si="16"/>
        <v>|</v>
      </c>
      <c r="AU25" s="4" t="str">
        <f t="shared" si="17"/>
        <v>|</v>
      </c>
      <c r="AV25" s="4" t="str">
        <f t="shared" si="18"/>
        <v>|</v>
      </c>
      <c r="AW25" s="4" t="str">
        <f t="shared" si="1"/>
        <v>|</v>
      </c>
      <c r="AX25" s="4" t="str">
        <f t="shared" si="1"/>
        <v>|</v>
      </c>
      <c r="BA25" s="4" t="str">
        <f t="shared" si="2"/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BB25" s="4" t="s">
        <v>1</v>
      </c>
      <c r="BI25" s="4" t="s">
        <v>1</v>
      </c>
    </row>
    <row r="26" spans="1:61" x14ac:dyDescent="0.4">
      <c r="B26" s="4" t="s">
        <v>1</v>
      </c>
      <c r="C26" s="4" t="str">
        <f>'[2]food-manufacturer-SVG'!$B$26</f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D26" s="4" t="s">
        <v>1</v>
      </c>
      <c r="F26" s="4" t="s">
        <v>1</v>
      </c>
      <c r="H26" s="4" t="s">
        <v>1</v>
      </c>
      <c r="J26" s="4" t="s">
        <v>1</v>
      </c>
      <c r="K26" s="4" t="s">
        <v>1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1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4" t="s">
        <v>1</v>
      </c>
      <c r="AA26" s="4" t="s">
        <v>1</v>
      </c>
      <c r="AG26" s="4" t="str">
        <f t="shared" si="3"/>
        <v>|</v>
      </c>
      <c r="AH26" s="4" t="str">
        <f t="shared" si="4"/>
        <v>|</v>
      </c>
      <c r="AI26" s="4" t="str">
        <f t="shared" si="5"/>
        <v>|</v>
      </c>
      <c r="AJ26" s="4" t="str">
        <f t="shared" si="6"/>
        <v>|</v>
      </c>
      <c r="AK26" s="4" t="str">
        <f t="shared" si="7"/>
        <v>|</v>
      </c>
      <c r="AL26" s="4" t="str">
        <f t="shared" si="8"/>
        <v>|</v>
      </c>
      <c r="AM26" s="4" t="str">
        <f t="shared" si="9"/>
        <v>|</v>
      </c>
      <c r="AN26" s="4" t="str">
        <f t="shared" si="10"/>
        <v>|</v>
      </c>
      <c r="AO26" s="4" t="str">
        <f t="shared" si="11"/>
        <v>|</v>
      </c>
      <c r="AP26" s="4" t="str">
        <f t="shared" si="12"/>
        <v>|</v>
      </c>
      <c r="AQ26" s="4" t="str">
        <f t="shared" si="13"/>
        <v>|</v>
      </c>
      <c r="AR26" s="4" t="str">
        <f t="shared" si="14"/>
        <v>|</v>
      </c>
      <c r="AS26" s="4" t="str">
        <f t="shared" si="15"/>
        <v>|</v>
      </c>
      <c r="AT26" s="4" t="str">
        <f t="shared" si="16"/>
        <v>|</v>
      </c>
      <c r="AU26" s="4" t="str">
        <f t="shared" si="17"/>
        <v>|</v>
      </c>
      <c r="AV26" s="4" t="str">
        <f t="shared" si="18"/>
        <v>|</v>
      </c>
      <c r="AW26" s="4" t="str">
        <f t="shared" ref="AW26" si="19">Z26</f>
        <v>|</v>
      </c>
      <c r="AX26" s="4" t="str">
        <f t="shared" ref="AX26" si="20">AA26</f>
        <v>|</v>
      </c>
      <c r="BA26" s="4" t="str">
        <f t="shared" si="2"/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26" s="4" t="s">
        <v>1</v>
      </c>
      <c r="BI26" s="4" t="s">
        <v>1</v>
      </c>
    </row>
    <row r="27" spans="1:61" x14ac:dyDescent="0.4">
      <c r="B27" s="4" t="s">
        <v>1</v>
      </c>
      <c r="C27" s="4" t="str">
        <f>'[2]food-manufacturer-SVG'!$B$27</f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D27" s="4" t="s">
        <v>1</v>
      </c>
      <c r="F27" s="4" t="s">
        <v>1</v>
      </c>
      <c r="H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  <c r="N27" s="4" t="s">
        <v>1</v>
      </c>
      <c r="O27" s="4" t="s">
        <v>1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4" t="s">
        <v>1</v>
      </c>
      <c r="AA27" s="4" t="s">
        <v>1</v>
      </c>
      <c r="AG27" s="4" t="str">
        <f t="shared" ref="AG27:AG28" si="21">J27</f>
        <v>|</v>
      </c>
      <c r="AH27" s="4" t="str">
        <f t="shared" ref="AH27:AH28" si="22">K27</f>
        <v>|</v>
      </c>
      <c r="AI27" s="4" t="str">
        <f t="shared" ref="AI27:AI28" si="23">L27</f>
        <v>|</v>
      </c>
      <c r="AJ27" s="4" t="str">
        <f t="shared" ref="AJ27:AJ28" si="24">M27</f>
        <v>|</v>
      </c>
      <c r="AK27" s="4" t="str">
        <f t="shared" ref="AK27:AK28" si="25">N27</f>
        <v>|</v>
      </c>
      <c r="AL27" s="4" t="str">
        <f t="shared" ref="AL27:AL28" si="26">O27</f>
        <v>|</v>
      </c>
      <c r="AM27" s="4" t="str">
        <f t="shared" ref="AM27:AM28" si="27">P27</f>
        <v>|</v>
      </c>
      <c r="AN27" s="4" t="str">
        <f t="shared" ref="AN27:AN28" si="28">Q27</f>
        <v>|</v>
      </c>
      <c r="AO27" s="4" t="str">
        <f t="shared" ref="AO27:AO28" si="29">R27</f>
        <v>|</v>
      </c>
      <c r="AP27" s="4" t="str">
        <f t="shared" ref="AP27:AP28" si="30">S27</f>
        <v>|</v>
      </c>
      <c r="AQ27" s="4" t="str">
        <f t="shared" ref="AQ27:AQ28" si="31">T27</f>
        <v>|</v>
      </c>
      <c r="AR27" s="4" t="str">
        <f t="shared" ref="AR27:AR28" si="32">U27</f>
        <v>|</v>
      </c>
      <c r="AS27" s="4" t="str">
        <f t="shared" ref="AS27:AS28" si="33">V27</f>
        <v>|</v>
      </c>
      <c r="AT27" s="4" t="str">
        <f t="shared" ref="AT27:AT28" si="34">W27</f>
        <v>|</v>
      </c>
      <c r="AU27" s="4" t="str">
        <f t="shared" ref="AU27:AU28" si="35">X27</f>
        <v>|</v>
      </c>
      <c r="AV27" s="4" t="str">
        <f t="shared" ref="AV27:AV28" si="36">Y27</f>
        <v>|</v>
      </c>
      <c r="AW27" s="4" t="str">
        <f t="shared" ref="AW27:AW28" si="37">Z27</f>
        <v>|</v>
      </c>
      <c r="AX27" s="4" t="str">
        <f t="shared" ref="AX27:AX28" si="38">AA27</f>
        <v>|</v>
      </c>
      <c r="BA27" s="4" t="str">
        <f t="shared" si="2"/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BB27" s="4" t="s">
        <v>1</v>
      </c>
      <c r="BI27" s="4" t="s">
        <v>1</v>
      </c>
    </row>
    <row r="28" spans="1:61" x14ac:dyDescent="0.4">
      <c r="B28" s="4" t="s">
        <v>1</v>
      </c>
      <c r="C28" s="4" t="str">
        <f>'[2]food-manufacturer-SVG'!$B$28</f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D28" s="4" t="s">
        <v>1</v>
      </c>
      <c r="F28" s="4" t="s">
        <v>1</v>
      </c>
      <c r="H28" s="4" t="s">
        <v>1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1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G28" s="4" t="str">
        <f t="shared" si="21"/>
        <v>|</v>
      </c>
      <c r="AH28" s="4" t="str">
        <f t="shared" si="22"/>
        <v>|</v>
      </c>
      <c r="AI28" s="4" t="str">
        <f t="shared" si="23"/>
        <v>|</v>
      </c>
      <c r="AJ28" s="4" t="str">
        <f t="shared" si="24"/>
        <v>|</v>
      </c>
      <c r="AK28" s="4" t="str">
        <f t="shared" si="25"/>
        <v>|</v>
      </c>
      <c r="AL28" s="4" t="str">
        <f t="shared" si="26"/>
        <v>|</v>
      </c>
      <c r="AM28" s="4" t="str">
        <f t="shared" si="27"/>
        <v>|</v>
      </c>
      <c r="AN28" s="4" t="str">
        <f t="shared" si="28"/>
        <v>|</v>
      </c>
      <c r="AO28" s="4" t="str">
        <f t="shared" si="29"/>
        <v>|</v>
      </c>
      <c r="AP28" s="4" t="str">
        <f t="shared" si="30"/>
        <v>|</v>
      </c>
      <c r="AQ28" s="4" t="str">
        <f t="shared" si="31"/>
        <v>|</v>
      </c>
      <c r="AR28" s="4" t="str">
        <f t="shared" si="32"/>
        <v>|</v>
      </c>
      <c r="AS28" s="4" t="str">
        <f t="shared" si="33"/>
        <v>|</v>
      </c>
      <c r="AT28" s="4" t="str">
        <f t="shared" si="34"/>
        <v>|</v>
      </c>
      <c r="AU28" s="4" t="str">
        <f t="shared" si="35"/>
        <v>|</v>
      </c>
      <c r="AV28" s="4" t="str">
        <f t="shared" si="36"/>
        <v>|</v>
      </c>
      <c r="AW28" s="4" t="str">
        <f t="shared" si="37"/>
        <v>|</v>
      </c>
      <c r="AX28" s="4" t="str">
        <f t="shared" si="38"/>
        <v>|</v>
      </c>
      <c r="BA28" s="4" t="str">
        <f t="shared" si="2"/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28" s="4" t="s">
        <v>1</v>
      </c>
      <c r="BI28" s="4" t="s">
        <v>1</v>
      </c>
    </row>
    <row r="29" spans="1:61" x14ac:dyDescent="0.4">
      <c r="B29" s="4" t="s">
        <v>1</v>
      </c>
      <c r="C29" s="4" t="str">
        <f>'[2]food-manufacturer-SVG'!$B$29</f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D29" s="4" t="s">
        <v>1</v>
      </c>
      <c r="F29" s="4" t="s">
        <v>1</v>
      </c>
      <c r="H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  <c r="S29" s="4" t="s">
        <v>1</v>
      </c>
      <c r="T29" s="4" t="s">
        <v>1</v>
      </c>
      <c r="U29" s="4" t="s">
        <v>1</v>
      </c>
      <c r="V29" s="4" t="s">
        <v>1</v>
      </c>
      <c r="W29" s="4" t="s">
        <v>1</v>
      </c>
      <c r="X29" s="4" t="s">
        <v>1</v>
      </c>
      <c r="Y29" s="4" t="s">
        <v>1</v>
      </c>
      <c r="Z29" s="4" t="s">
        <v>1</v>
      </c>
      <c r="AA29" s="4" t="s">
        <v>1</v>
      </c>
      <c r="AG29" s="4" t="str">
        <f t="shared" ref="AG29:AV32" si="39">J29</f>
        <v>|</v>
      </c>
      <c r="AH29" s="4" t="str">
        <f t="shared" ref="AH29:AH30" si="40">K29</f>
        <v>|</v>
      </c>
      <c r="AI29" s="4" t="str">
        <f t="shared" ref="AI29:AI30" si="41">L29</f>
        <v>|</v>
      </c>
      <c r="AJ29" s="4" t="str">
        <f t="shared" ref="AJ29:AJ30" si="42">M29</f>
        <v>|</v>
      </c>
      <c r="AK29" s="4" t="str">
        <f t="shared" ref="AK29:AK30" si="43">N29</f>
        <v>|</v>
      </c>
      <c r="AL29" s="4" t="str">
        <f t="shared" ref="AL29:AL30" si="44">O29</f>
        <v>|</v>
      </c>
      <c r="AM29" s="4" t="str">
        <f t="shared" ref="AM29:AM30" si="45">P29</f>
        <v>|</v>
      </c>
      <c r="AN29" s="4" t="str">
        <f t="shared" ref="AN29:AN30" si="46">Q29</f>
        <v>|</v>
      </c>
      <c r="AO29" s="4" t="str">
        <f t="shared" ref="AO29:AO30" si="47">R29</f>
        <v>|</v>
      </c>
      <c r="AP29" s="4" t="str">
        <f t="shared" ref="AP29:AP30" si="48">S29</f>
        <v>|</v>
      </c>
      <c r="AQ29" s="4" t="str">
        <f t="shared" ref="AQ29:AQ30" si="49">T29</f>
        <v>|</v>
      </c>
      <c r="AR29" s="4" t="str">
        <f t="shared" ref="AR29:AR30" si="50">U29</f>
        <v>|</v>
      </c>
      <c r="AS29" s="4" t="str">
        <f t="shared" ref="AS29:AS30" si="51">V29</f>
        <v>|</v>
      </c>
      <c r="AT29" s="4" t="str">
        <f t="shared" ref="AT29:AT30" si="52">W29</f>
        <v>|</v>
      </c>
      <c r="AU29" s="4" t="str">
        <f t="shared" ref="AU29:AU30" si="53">X29</f>
        <v>|</v>
      </c>
      <c r="AV29" s="4" t="str">
        <f t="shared" ref="AV29:AV30" si="54">Y29</f>
        <v>|</v>
      </c>
      <c r="AW29" s="4" t="str">
        <f t="shared" si="1"/>
        <v>|</v>
      </c>
      <c r="AX29" s="4" t="str">
        <f t="shared" si="1"/>
        <v>|</v>
      </c>
      <c r="BA29" s="4" t="str">
        <f t="shared" si="2"/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BB29" s="4" t="s">
        <v>1</v>
      </c>
      <c r="BI29" s="4" t="s">
        <v>1</v>
      </c>
    </row>
    <row r="30" spans="1:61" x14ac:dyDescent="0.4">
      <c r="B30" s="4" t="s">
        <v>1</v>
      </c>
      <c r="C30" s="4" t="str">
        <f>'[2]food-manufacturer-SVG'!$B$30</f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D30" s="4" t="s">
        <v>1</v>
      </c>
      <c r="F30" s="4" t="s">
        <v>1</v>
      </c>
      <c r="H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4" t="s">
        <v>1</v>
      </c>
      <c r="AA30" s="4" t="s">
        <v>1</v>
      </c>
      <c r="AG30" s="4" t="str">
        <f t="shared" si="39"/>
        <v>|</v>
      </c>
      <c r="AH30" s="4" t="str">
        <f t="shared" si="40"/>
        <v>|</v>
      </c>
      <c r="AI30" s="4" t="str">
        <f t="shared" si="41"/>
        <v>|</v>
      </c>
      <c r="AJ30" s="4" t="str">
        <f t="shared" si="42"/>
        <v>|</v>
      </c>
      <c r="AK30" s="4" t="str">
        <f t="shared" si="43"/>
        <v>|</v>
      </c>
      <c r="AL30" s="4" t="str">
        <f t="shared" si="44"/>
        <v>|</v>
      </c>
      <c r="AM30" s="4" t="str">
        <f t="shared" si="45"/>
        <v>|</v>
      </c>
      <c r="AN30" s="4" t="str">
        <f t="shared" si="46"/>
        <v>|</v>
      </c>
      <c r="AO30" s="4" t="str">
        <f t="shared" si="47"/>
        <v>|</v>
      </c>
      <c r="AP30" s="4" t="str">
        <f t="shared" si="48"/>
        <v>|</v>
      </c>
      <c r="AQ30" s="4" t="str">
        <f t="shared" si="49"/>
        <v>|</v>
      </c>
      <c r="AR30" s="4" t="str">
        <f t="shared" si="50"/>
        <v>|</v>
      </c>
      <c r="AS30" s="4" t="str">
        <f t="shared" si="51"/>
        <v>|</v>
      </c>
      <c r="AT30" s="4" t="str">
        <f t="shared" si="52"/>
        <v>|</v>
      </c>
      <c r="AU30" s="4" t="str">
        <f t="shared" si="53"/>
        <v>|</v>
      </c>
      <c r="AV30" s="4" t="str">
        <f t="shared" si="54"/>
        <v>|</v>
      </c>
      <c r="AW30" s="4" t="str">
        <f t="shared" si="1"/>
        <v>|</v>
      </c>
      <c r="AX30" s="4" t="str">
        <f t="shared" si="1"/>
        <v>|</v>
      </c>
      <c r="BA30" s="4" t="str">
        <f t="shared" si="2"/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30" s="4" t="s">
        <v>1</v>
      </c>
      <c r="BI30" s="4" t="s">
        <v>1</v>
      </c>
    </row>
    <row r="31" spans="1:61" x14ac:dyDescent="0.4">
      <c r="B31" s="4" t="s">
        <v>1</v>
      </c>
      <c r="C31" s="4" t="str">
        <f>'[2]food-manufacturer-SVG'!$B$31</f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D31" s="4" t="s">
        <v>1</v>
      </c>
      <c r="F31" s="4" t="s">
        <v>1</v>
      </c>
      <c r="H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  <c r="N31" s="4" t="s">
        <v>1</v>
      </c>
      <c r="O31" s="4" t="s">
        <v>1</v>
      </c>
      <c r="P31" s="4" t="s">
        <v>1</v>
      </c>
      <c r="Q31" s="4" t="s">
        <v>1</v>
      </c>
      <c r="R31" s="4" t="s">
        <v>1</v>
      </c>
      <c r="S31" s="4" t="s">
        <v>1</v>
      </c>
      <c r="T31" s="4" t="s">
        <v>1</v>
      </c>
      <c r="U31" s="4" t="s">
        <v>1</v>
      </c>
      <c r="V31" s="4" t="s">
        <v>1</v>
      </c>
      <c r="W31" s="4" t="s">
        <v>1</v>
      </c>
      <c r="X31" s="4" t="s">
        <v>1</v>
      </c>
      <c r="Y31" s="4" t="s">
        <v>1</v>
      </c>
      <c r="Z31" s="4" t="s">
        <v>1</v>
      </c>
      <c r="AA31" s="4" t="s">
        <v>1</v>
      </c>
      <c r="AG31" s="4" t="str">
        <f t="shared" si="39"/>
        <v>|</v>
      </c>
      <c r="AH31" s="4" t="str">
        <f t="shared" si="39"/>
        <v>|</v>
      </c>
      <c r="AI31" s="4" t="str">
        <f t="shared" si="39"/>
        <v>|</v>
      </c>
      <c r="AJ31" s="4" t="str">
        <f t="shared" si="39"/>
        <v>|</v>
      </c>
      <c r="AK31" s="4" t="str">
        <f t="shared" si="39"/>
        <v>|</v>
      </c>
      <c r="AL31" s="4" t="str">
        <f t="shared" si="39"/>
        <v>|</v>
      </c>
      <c r="AM31" s="4" t="str">
        <f t="shared" si="39"/>
        <v>|</v>
      </c>
      <c r="AN31" s="4" t="str">
        <f t="shared" si="39"/>
        <v>|</v>
      </c>
      <c r="AO31" s="4" t="str">
        <f t="shared" si="39"/>
        <v>|</v>
      </c>
      <c r="AP31" s="4" t="str">
        <f t="shared" si="39"/>
        <v>|</v>
      </c>
      <c r="AQ31" s="4" t="str">
        <f t="shared" si="39"/>
        <v>|</v>
      </c>
      <c r="AR31" s="4" t="str">
        <f t="shared" si="39"/>
        <v>|</v>
      </c>
      <c r="AS31" s="4" t="str">
        <f t="shared" si="39"/>
        <v>|</v>
      </c>
      <c r="AT31" s="4" t="str">
        <f t="shared" si="39"/>
        <v>|</v>
      </c>
      <c r="AU31" s="4" t="str">
        <f t="shared" si="39"/>
        <v>|</v>
      </c>
      <c r="AV31" s="4" t="str">
        <f t="shared" si="39"/>
        <v>|</v>
      </c>
      <c r="AW31" s="4" t="str">
        <f t="shared" ref="AW31:AW32" si="55">Z31</f>
        <v>|</v>
      </c>
      <c r="AX31" s="4" t="str">
        <f t="shared" ref="AX31:AX32" si="56">AA31</f>
        <v>|</v>
      </c>
      <c r="BA31" s="4" t="str">
        <f t="shared" si="2"/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BB31" s="4" t="s">
        <v>1</v>
      </c>
      <c r="BI31" s="4" t="s">
        <v>1</v>
      </c>
    </row>
    <row r="32" spans="1:61" x14ac:dyDescent="0.4">
      <c r="B32" s="4" t="s">
        <v>1</v>
      </c>
      <c r="C32" s="4" t="str">
        <f>'[2]food-manufacturer-SVG'!$B$32</f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D32" s="4" t="s">
        <v>1</v>
      </c>
      <c r="F32" s="4" t="s">
        <v>1</v>
      </c>
      <c r="H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G32" s="4" t="str">
        <f t="shared" si="39"/>
        <v>|</v>
      </c>
      <c r="AH32" s="4" t="str">
        <f t="shared" si="39"/>
        <v>|</v>
      </c>
      <c r="AI32" s="4" t="str">
        <f t="shared" si="39"/>
        <v>|</v>
      </c>
      <c r="AJ32" s="4" t="str">
        <f t="shared" si="39"/>
        <v>|</v>
      </c>
      <c r="AK32" s="4" t="str">
        <f t="shared" si="39"/>
        <v>|</v>
      </c>
      <c r="AL32" s="4" t="str">
        <f t="shared" si="39"/>
        <v>|</v>
      </c>
      <c r="AM32" s="4" t="str">
        <f t="shared" si="39"/>
        <v>|</v>
      </c>
      <c r="AN32" s="4" t="str">
        <f t="shared" si="39"/>
        <v>|</v>
      </c>
      <c r="AO32" s="4" t="str">
        <f t="shared" si="39"/>
        <v>|</v>
      </c>
      <c r="AP32" s="4" t="str">
        <f t="shared" si="39"/>
        <v>|</v>
      </c>
      <c r="AQ32" s="4" t="str">
        <f t="shared" si="39"/>
        <v>|</v>
      </c>
      <c r="AR32" s="4" t="str">
        <f t="shared" si="39"/>
        <v>|</v>
      </c>
      <c r="AS32" s="4" t="str">
        <f t="shared" si="39"/>
        <v>|</v>
      </c>
      <c r="AT32" s="4" t="str">
        <f t="shared" si="39"/>
        <v>|</v>
      </c>
      <c r="AU32" s="4" t="str">
        <f t="shared" si="39"/>
        <v>|</v>
      </c>
      <c r="AV32" s="4" t="str">
        <f t="shared" si="39"/>
        <v>|</v>
      </c>
      <c r="AW32" s="4" t="str">
        <f t="shared" si="55"/>
        <v>|</v>
      </c>
      <c r="AX32" s="4" t="str">
        <f t="shared" si="56"/>
        <v>|</v>
      </c>
      <c r="BA32" s="4" t="str">
        <f t="shared" si="2"/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BB32" s="4" t="s">
        <v>1</v>
      </c>
      <c r="BI32" s="4" t="s">
        <v>1</v>
      </c>
    </row>
    <row r="33" spans="1:61" x14ac:dyDescent="0.4">
      <c r="B33" s="4" t="s">
        <v>1</v>
      </c>
      <c r="C33" s="4" t="str">
        <f>'[2]food-manufacturer-SVG'!$B$33</f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D33" s="4" t="s">
        <v>1</v>
      </c>
      <c r="F33" s="4" t="s">
        <v>1</v>
      </c>
      <c r="H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G33" s="4" t="str">
        <f t="shared" ref="AG33:AV34" si="57">J33</f>
        <v>|</v>
      </c>
      <c r="AH33" s="4" t="str">
        <f t="shared" si="57"/>
        <v>|</v>
      </c>
      <c r="AI33" s="4" t="str">
        <f t="shared" si="57"/>
        <v>|</v>
      </c>
      <c r="AJ33" s="4" t="str">
        <f t="shared" si="57"/>
        <v>|</v>
      </c>
      <c r="AK33" s="4" t="str">
        <f t="shared" si="57"/>
        <v>|</v>
      </c>
      <c r="AL33" s="4" t="str">
        <f t="shared" si="57"/>
        <v>|</v>
      </c>
      <c r="AM33" s="4" t="str">
        <f t="shared" si="57"/>
        <v>|</v>
      </c>
      <c r="AN33" s="4" t="str">
        <f t="shared" si="57"/>
        <v>|</v>
      </c>
      <c r="AO33" s="4" t="str">
        <f t="shared" si="57"/>
        <v>|</v>
      </c>
      <c r="AP33" s="4" t="str">
        <f t="shared" si="57"/>
        <v>|</v>
      </c>
      <c r="AQ33" s="4" t="str">
        <f t="shared" si="57"/>
        <v>|</v>
      </c>
      <c r="AR33" s="4" t="str">
        <f t="shared" si="57"/>
        <v>|</v>
      </c>
      <c r="AS33" s="4" t="str">
        <f t="shared" si="57"/>
        <v>|</v>
      </c>
      <c r="AT33" s="4" t="str">
        <f t="shared" si="57"/>
        <v>|</v>
      </c>
      <c r="AU33" s="4" t="str">
        <f t="shared" si="57"/>
        <v>|</v>
      </c>
      <c r="AV33" s="4" t="str">
        <f t="shared" si="57"/>
        <v>|</v>
      </c>
      <c r="AW33" s="4" t="str">
        <f t="shared" ref="AW33:AW34" si="58">Z33</f>
        <v>|</v>
      </c>
      <c r="AX33" s="4" t="str">
        <f t="shared" ref="AX33:AX34" si="59">AA33</f>
        <v>|</v>
      </c>
      <c r="BA33" s="4" t="str">
        <f t="shared" si="2"/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BB33" s="4" t="s">
        <v>1</v>
      </c>
      <c r="BI33" s="4" t="s">
        <v>1</v>
      </c>
    </row>
    <row r="34" spans="1:61" x14ac:dyDescent="0.4">
      <c r="B34" s="4" t="s">
        <v>1</v>
      </c>
      <c r="C34" s="4" t="str">
        <f>'[2]food-manufacturer-SVG'!$B$34</f>
        <v>&lt;/g&gt;</v>
      </c>
      <c r="D34" s="4" t="s">
        <v>1</v>
      </c>
      <c r="F34" s="4" t="s">
        <v>1</v>
      </c>
      <c r="H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  <c r="S34" s="4" t="s">
        <v>1</v>
      </c>
      <c r="T34" s="4" t="s">
        <v>1</v>
      </c>
      <c r="U34" s="4" t="s">
        <v>1</v>
      </c>
      <c r="V34" s="4" t="s">
        <v>1</v>
      </c>
      <c r="W34" s="4" t="s">
        <v>1</v>
      </c>
      <c r="X34" s="4" t="s">
        <v>1</v>
      </c>
      <c r="Y34" s="4" t="s">
        <v>1</v>
      </c>
      <c r="Z34" s="4" t="s">
        <v>1</v>
      </c>
      <c r="AA34" s="4" t="s">
        <v>1</v>
      </c>
      <c r="AG34" s="4" t="str">
        <f t="shared" si="57"/>
        <v>|</v>
      </c>
      <c r="AH34" s="4" t="str">
        <f t="shared" si="57"/>
        <v>|</v>
      </c>
      <c r="AI34" s="4" t="str">
        <f t="shared" si="57"/>
        <v>|</v>
      </c>
      <c r="AJ34" s="4" t="str">
        <f t="shared" si="57"/>
        <v>|</v>
      </c>
      <c r="AK34" s="4" t="str">
        <f t="shared" si="57"/>
        <v>|</v>
      </c>
      <c r="AL34" s="4" t="str">
        <f t="shared" si="57"/>
        <v>|</v>
      </c>
      <c r="AM34" s="4" t="str">
        <f t="shared" si="57"/>
        <v>|</v>
      </c>
      <c r="AN34" s="4" t="str">
        <f t="shared" si="57"/>
        <v>|</v>
      </c>
      <c r="AO34" s="4" t="str">
        <f t="shared" si="57"/>
        <v>|</v>
      </c>
      <c r="AP34" s="4" t="str">
        <f t="shared" si="57"/>
        <v>|</v>
      </c>
      <c r="AQ34" s="4" t="str">
        <f t="shared" si="57"/>
        <v>|</v>
      </c>
      <c r="AR34" s="4" t="str">
        <f t="shared" si="57"/>
        <v>|</v>
      </c>
      <c r="AS34" s="4" t="str">
        <f t="shared" si="57"/>
        <v>|</v>
      </c>
      <c r="AT34" s="4" t="str">
        <f t="shared" si="57"/>
        <v>|</v>
      </c>
      <c r="AU34" s="4" t="str">
        <f t="shared" si="57"/>
        <v>|</v>
      </c>
      <c r="AV34" s="4" t="str">
        <f t="shared" si="57"/>
        <v>|</v>
      </c>
      <c r="AW34" s="4" t="str">
        <f t="shared" si="58"/>
        <v>|</v>
      </c>
      <c r="AX34" s="4" t="str">
        <f t="shared" si="59"/>
        <v>|</v>
      </c>
      <c r="BA34" s="4" t="str">
        <f t="shared" si="2"/>
        <v>&lt;/g&gt;</v>
      </c>
      <c r="BB34" s="4" t="s">
        <v>1</v>
      </c>
      <c r="BI34" s="4" t="s">
        <v>1</v>
      </c>
    </row>
    <row r="35" spans="1:61" x14ac:dyDescent="0.4">
      <c r="B35" s="4" t="s">
        <v>1</v>
      </c>
      <c r="C35" s="4" t="str">
        <f>'[2]food-manufacturer-SVG'!$B$35</f>
        <v>&lt;/svg&gt;</v>
      </c>
      <c r="D35" s="4" t="s">
        <v>1</v>
      </c>
      <c r="F35" s="4" t="s">
        <v>1</v>
      </c>
      <c r="H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  <c r="S35" s="4" t="s">
        <v>1</v>
      </c>
      <c r="T35" s="4" t="s">
        <v>1</v>
      </c>
      <c r="U35" s="4" t="s">
        <v>1</v>
      </c>
      <c r="V35" s="4" t="s">
        <v>1</v>
      </c>
      <c r="W35" s="4" t="s">
        <v>1</v>
      </c>
      <c r="X35" s="4" t="s">
        <v>1</v>
      </c>
      <c r="Y35" s="4" t="s">
        <v>1</v>
      </c>
      <c r="Z35" s="4" t="s">
        <v>1</v>
      </c>
      <c r="AA35" s="4" t="s">
        <v>1</v>
      </c>
      <c r="AG35" s="4" t="str">
        <f t="shared" si="0"/>
        <v>|</v>
      </c>
      <c r="AH35" s="4" t="str">
        <f t="shared" si="0"/>
        <v>|</v>
      </c>
      <c r="AI35" s="4" t="str">
        <f t="shared" si="0"/>
        <v>|</v>
      </c>
      <c r="AJ35" s="4" t="str">
        <f t="shared" si="0"/>
        <v>|</v>
      </c>
      <c r="AK35" s="4" t="str">
        <f t="shared" si="0"/>
        <v>|</v>
      </c>
      <c r="AL35" s="4" t="str">
        <f t="shared" si="0"/>
        <v>|</v>
      </c>
      <c r="AM35" s="4" t="str">
        <f t="shared" si="0"/>
        <v>|</v>
      </c>
      <c r="AN35" s="4" t="str">
        <f t="shared" si="0"/>
        <v>|</v>
      </c>
      <c r="AO35" s="4" t="str">
        <f t="shared" si="0"/>
        <v>|</v>
      </c>
      <c r="AP35" s="4" t="str">
        <f t="shared" si="0"/>
        <v>|</v>
      </c>
      <c r="AQ35" s="4" t="str">
        <f t="shared" si="0"/>
        <v>|</v>
      </c>
      <c r="AR35" s="4" t="str">
        <f t="shared" si="0"/>
        <v>|</v>
      </c>
      <c r="AS35" s="4" t="str">
        <f t="shared" si="0"/>
        <v>|</v>
      </c>
      <c r="AT35" s="4" t="str">
        <f t="shared" si="0"/>
        <v>|</v>
      </c>
      <c r="AU35" s="4" t="str">
        <f t="shared" si="0"/>
        <v>|</v>
      </c>
      <c r="AV35" s="4" t="str">
        <f t="shared" si="0"/>
        <v>|</v>
      </c>
      <c r="AW35" s="4" t="str">
        <f t="shared" si="1"/>
        <v>|</v>
      </c>
      <c r="AX35" s="4" t="str">
        <f t="shared" si="1"/>
        <v>|</v>
      </c>
      <c r="BA35" s="4" t="str">
        <f t="shared" si="2"/>
        <v>&lt;/svg&gt;</v>
      </c>
      <c r="BB35" s="4" t="s">
        <v>1</v>
      </c>
      <c r="BI35" s="4" t="s">
        <v>1</v>
      </c>
    </row>
    <row r="36" spans="1:61" x14ac:dyDescent="0.4">
      <c r="B36" s="4" t="s">
        <v>1</v>
      </c>
      <c r="D36" s="4" t="s">
        <v>1</v>
      </c>
      <c r="F36" s="4" t="s">
        <v>1</v>
      </c>
      <c r="H36" s="4" t="s">
        <v>1</v>
      </c>
      <c r="J36" s="4" t="s">
        <v>1</v>
      </c>
      <c r="K36" s="4" t="s">
        <v>1</v>
      </c>
      <c r="L36" s="4" t="s">
        <v>1</v>
      </c>
      <c r="M36" s="4" t="s">
        <v>1</v>
      </c>
      <c r="N36" s="4" t="s">
        <v>1</v>
      </c>
      <c r="O36" s="4" t="s">
        <v>1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4" t="s">
        <v>1</v>
      </c>
      <c r="AA36" s="4" t="s">
        <v>55</v>
      </c>
      <c r="AE36" s="4" t="s">
        <v>227</v>
      </c>
      <c r="AG36" s="4" t="str">
        <f t="shared" si="0"/>
        <v>|</v>
      </c>
      <c r="AH36" s="4" t="str">
        <f t="shared" si="0"/>
        <v>|</v>
      </c>
      <c r="AI36" s="4" t="str">
        <f t="shared" si="0"/>
        <v>|</v>
      </c>
      <c r="AJ36" s="4" t="str">
        <f t="shared" si="0"/>
        <v>|</v>
      </c>
      <c r="AK36" s="4" t="str">
        <f t="shared" si="0"/>
        <v>|</v>
      </c>
      <c r="AL36" s="4" t="str">
        <f t="shared" si="0"/>
        <v>|</v>
      </c>
      <c r="AM36" s="4" t="str">
        <f t="shared" si="0"/>
        <v>|</v>
      </c>
      <c r="AN36" s="4" t="str">
        <f t="shared" si="0"/>
        <v>|</v>
      </c>
      <c r="AO36" s="4" t="str">
        <f t="shared" si="0"/>
        <v>|</v>
      </c>
      <c r="AP36" s="4" t="str">
        <f t="shared" si="0"/>
        <v>|</v>
      </c>
      <c r="AQ36" s="4" t="str">
        <f t="shared" si="0"/>
        <v>|</v>
      </c>
      <c r="AR36" s="4" t="str">
        <f t="shared" si="0"/>
        <v>|</v>
      </c>
      <c r="AS36" s="4" t="str">
        <f t="shared" si="0"/>
        <v>|</v>
      </c>
      <c r="AT36" s="4" t="str">
        <f t="shared" si="0"/>
        <v>|</v>
      </c>
      <c r="AU36" s="4" t="str">
        <f t="shared" si="0"/>
        <v>|</v>
      </c>
      <c r="AV36" s="4" t="str">
        <f t="shared" ref="AG36:AV46" si="60">Y36</f>
        <v>|</v>
      </c>
      <c r="AW36" s="4" t="str">
        <f t="shared" si="1"/>
        <v>|</v>
      </c>
      <c r="AX36" s="4" t="str">
        <f t="shared" si="1"/>
        <v>&gt;</v>
      </c>
      <c r="BI36" s="4" t="s">
        <v>1</v>
      </c>
    </row>
    <row r="37" spans="1:61" x14ac:dyDescent="0.4">
      <c r="A37" s="4" t="s">
        <v>216</v>
      </c>
      <c r="B37" s="4" t="s">
        <v>1</v>
      </c>
      <c r="D37" s="4" t="s">
        <v>1</v>
      </c>
      <c r="F37" s="4" t="s">
        <v>1</v>
      </c>
      <c r="G37" s="4" t="s">
        <v>312</v>
      </c>
      <c r="H37" s="4" t="s">
        <v>1</v>
      </c>
      <c r="J37" s="4" t="s">
        <v>12</v>
      </c>
      <c r="K37" s="4" t="s">
        <v>50</v>
      </c>
      <c r="L37" s="4" t="s">
        <v>51</v>
      </c>
      <c r="M37" s="4" t="s">
        <v>230</v>
      </c>
      <c r="N37" s="4" t="s">
        <v>12</v>
      </c>
      <c r="O37" s="4" t="s">
        <v>255</v>
      </c>
      <c r="P37" s="4" t="s">
        <v>51</v>
      </c>
      <c r="Q37" s="4" t="s">
        <v>12</v>
      </c>
      <c r="R37" s="4" t="s">
        <v>224</v>
      </c>
      <c r="S37" s="4" t="s">
        <v>51</v>
      </c>
      <c r="T37" s="4" t="s">
        <v>226</v>
      </c>
      <c r="U37" s="4" t="s">
        <v>51</v>
      </c>
      <c r="V37" s="4" t="s">
        <v>12</v>
      </c>
      <c r="W37" s="4" t="s">
        <v>225</v>
      </c>
      <c r="X37" s="4" t="s">
        <v>51</v>
      </c>
      <c r="Y37" s="4" t="s">
        <v>1</v>
      </c>
      <c r="Z37" s="4" t="s">
        <v>51</v>
      </c>
      <c r="AA37" s="4" t="s">
        <v>55</v>
      </c>
      <c r="AE37" s="4" t="s">
        <v>49</v>
      </c>
      <c r="AG37" s="4" t="str">
        <f t="shared" si="60"/>
        <v>^</v>
      </c>
      <c r="AH37" s="4" t="str">
        <f t="shared" si="60"/>
        <v>class=</v>
      </c>
      <c r="AI37" s="4" t="str">
        <f t="shared" si="60"/>
        <v>|"</v>
      </c>
      <c r="AJ37" s="4" t="str">
        <f t="shared" si="60"/>
        <v>row-3-left</v>
      </c>
      <c r="AK37" s="4" t="str">
        <f t="shared" si="60"/>
        <v>^</v>
      </c>
      <c r="AL37" s="4" t="str">
        <f t="shared" si="60"/>
        <v>ta-r</v>
      </c>
      <c r="AM37" s="4" t="str">
        <f t="shared" si="60"/>
        <v>|"</v>
      </c>
      <c r="AN37" s="4" t="str">
        <f t="shared" si="60"/>
        <v>^</v>
      </c>
      <c r="AO37" s="4" t="str">
        <f t="shared" si="60"/>
        <v>animate-in=</v>
      </c>
      <c r="AP37" s="4" t="str">
        <f t="shared" si="60"/>
        <v>|"</v>
      </c>
      <c r="AQ37" s="4" t="str">
        <f t="shared" si="60"/>
        <v>fade-in</v>
      </c>
      <c r="AR37" s="4" t="str">
        <f t="shared" si="60"/>
        <v>|"</v>
      </c>
      <c r="AS37" s="4" t="str">
        <f t="shared" si="60"/>
        <v>^</v>
      </c>
      <c r="AT37" s="4" t="str">
        <f t="shared" si="60"/>
        <v>animate-in-delay=</v>
      </c>
      <c r="AU37" s="4" t="str">
        <f t="shared" si="60"/>
        <v>|"</v>
      </c>
      <c r="AV37" s="4" t="str">
        <f t="shared" si="60"/>
        <v>|</v>
      </c>
      <c r="AW37" s="4" t="str">
        <f t="shared" si="1"/>
        <v>|"</v>
      </c>
      <c r="AX37" s="4" t="str">
        <f t="shared" si="1"/>
        <v>&gt;</v>
      </c>
      <c r="BC37" s="4" t="s">
        <v>56</v>
      </c>
      <c r="BE37" s="4" t="str">
        <f t="shared" ref="BE37:BE44" si="61">G37</f>
        <v>Wholesalers</v>
      </c>
      <c r="BG37" s="4" t="s">
        <v>57</v>
      </c>
      <c r="BH37" s="4" t="s">
        <v>58</v>
      </c>
      <c r="BI37" s="4" t="s">
        <v>1</v>
      </c>
    </row>
    <row r="38" spans="1:61" x14ac:dyDescent="0.4">
      <c r="B38" s="4" t="s">
        <v>1</v>
      </c>
      <c r="D38" s="4" t="s">
        <v>1</v>
      </c>
      <c r="F38" s="4" t="s">
        <v>1</v>
      </c>
      <c r="G38" s="4" t="s">
        <v>313</v>
      </c>
      <c r="H38" s="4" t="s">
        <v>1</v>
      </c>
      <c r="J38" s="4" t="s">
        <v>12</v>
      </c>
      <c r="K38" s="4" t="s">
        <v>50</v>
      </c>
      <c r="L38" s="4" t="s">
        <v>51</v>
      </c>
      <c r="M38" s="4" t="s">
        <v>231</v>
      </c>
      <c r="N38" s="4" t="s">
        <v>12</v>
      </c>
      <c r="O38" s="4" t="s">
        <v>256</v>
      </c>
      <c r="P38" s="4" t="s">
        <v>51</v>
      </c>
      <c r="Q38" s="4" t="s">
        <v>12</v>
      </c>
      <c r="R38" s="4" t="s">
        <v>224</v>
      </c>
      <c r="S38" s="4" t="s">
        <v>51</v>
      </c>
      <c r="T38" s="4" t="s">
        <v>226</v>
      </c>
      <c r="U38" s="4" t="s">
        <v>51</v>
      </c>
      <c r="V38" s="4" t="s">
        <v>12</v>
      </c>
      <c r="W38" s="4" t="s">
        <v>225</v>
      </c>
      <c r="X38" s="4" t="s">
        <v>51</v>
      </c>
      <c r="Y38" s="4" t="s">
        <v>1</v>
      </c>
      <c r="Z38" s="4" t="s">
        <v>51</v>
      </c>
      <c r="AA38" s="4" t="s">
        <v>55</v>
      </c>
      <c r="AE38" s="4" t="s">
        <v>49</v>
      </c>
      <c r="AG38" s="4" t="str">
        <f t="shared" si="60"/>
        <v>^</v>
      </c>
      <c r="AH38" s="4" t="str">
        <f t="shared" si="60"/>
        <v>class=</v>
      </c>
      <c r="AI38" s="4" t="str">
        <f t="shared" si="60"/>
        <v>|"</v>
      </c>
      <c r="AJ38" s="4" t="str">
        <f t="shared" si="1"/>
        <v>row-3-right</v>
      </c>
      <c r="AK38" s="4" t="str">
        <f t="shared" si="1"/>
        <v>^</v>
      </c>
      <c r="AL38" s="4" t="str">
        <f t="shared" si="1"/>
        <v>ta-l</v>
      </c>
      <c r="AM38" s="4" t="str">
        <f t="shared" si="1"/>
        <v>|"</v>
      </c>
      <c r="AN38" s="4" t="str">
        <f t="shared" si="1"/>
        <v>^</v>
      </c>
      <c r="AO38" s="4" t="str">
        <f t="shared" si="1"/>
        <v>animate-in=</v>
      </c>
      <c r="AP38" s="4" t="str">
        <f t="shared" si="1"/>
        <v>|"</v>
      </c>
      <c r="AQ38" s="4" t="str">
        <f t="shared" si="1"/>
        <v>fade-in</v>
      </c>
      <c r="AR38" s="4" t="str">
        <f t="shared" si="1"/>
        <v>|"</v>
      </c>
      <c r="AS38" s="4" t="str">
        <f t="shared" si="1"/>
        <v>^</v>
      </c>
      <c r="AT38" s="4" t="str">
        <f t="shared" si="1"/>
        <v>animate-in-delay=</v>
      </c>
      <c r="AU38" s="4" t="str">
        <f t="shared" si="1"/>
        <v>|"</v>
      </c>
      <c r="AV38" s="4" t="str">
        <f t="shared" si="1"/>
        <v>|</v>
      </c>
      <c r="AW38" s="4" t="str">
        <f t="shared" si="1"/>
        <v>|"</v>
      </c>
      <c r="AX38" s="4" t="str">
        <f t="shared" si="1"/>
        <v>&gt;</v>
      </c>
      <c r="BC38" s="4" t="s">
        <v>56</v>
      </c>
      <c r="BE38" s="4" t="str">
        <f t="shared" si="61"/>
        <v>Quality factors</v>
      </c>
      <c r="BG38" s="4" t="s">
        <v>57</v>
      </c>
      <c r="BH38" s="4" t="s">
        <v>58</v>
      </c>
      <c r="BI38" s="4" t="s">
        <v>1</v>
      </c>
    </row>
    <row r="39" spans="1:61" x14ac:dyDescent="0.4">
      <c r="B39" s="4" t="s">
        <v>1</v>
      </c>
      <c r="D39" s="4" t="s">
        <v>1</v>
      </c>
      <c r="F39" s="4" t="s">
        <v>1</v>
      </c>
      <c r="G39" s="4" t="s">
        <v>314</v>
      </c>
      <c r="H39" s="4" t="s">
        <v>1</v>
      </c>
      <c r="J39" s="4" t="s">
        <v>12</v>
      </c>
      <c r="K39" s="4" t="s">
        <v>50</v>
      </c>
      <c r="L39" s="4" t="s">
        <v>51</v>
      </c>
      <c r="M39" s="4" t="s">
        <v>232</v>
      </c>
      <c r="N39" s="4" t="s">
        <v>12</v>
      </c>
      <c r="O39" s="4" t="s">
        <v>255</v>
      </c>
      <c r="P39" s="4" t="s">
        <v>51</v>
      </c>
      <c r="Q39" s="4" t="s">
        <v>12</v>
      </c>
      <c r="R39" s="4" t="s">
        <v>224</v>
      </c>
      <c r="S39" s="4" t="s">
        <v>51</v>
      </c>
      <c r="T39" s="4" t="s">
        <v>226</v>
      </c>
      <c r="U39" s="4" t="s">
        <v>51</v>
      </c>
      <c r="V39" s="4" t="s">
        <v>12</v>
      </c>
      <c r="W39" s="4" t="s">
        <v>225</v>
      </c>
      <c r="X39" s="4" t="s">
        <v>51</v>
      </c>
      <c r="Y39" s="4" t="s">
        <v>1</v>
      </c>
      <c r="Z39" s="4" t="s">
        <v>51</v>
      </c>
      <c r="AA39" s="4" t="s">
        <v>55</v>
      </c>
      <c r="AE39" s="4" t="s">
        <v>49</v>
      </c>
      <c r="AG39" s="4" t="str">
        <f t="shared" si="60"/>
        <v>^</v>
      </c>
      <c r="AH39" s="4" t="str">
        <f t="shared" si="60"/>
        <v>class=</v>
      </c>
      <c r="AI39" s="4" t="str">
        <f t="shared" si="60"/>
        <v>|"</v>
      </c>
      <c r="AJ39" s="4" t="str">
        <f t="shared" si="60"/>
        <v>row-4-left</v>
      </c>
      <c r="AK39" s="4" t="str">
        <f t="shared" si="60"/>
        <v>^</v>
      </c>
      <c r="AL39" s="4" t="str">
        <f t="shared" si="60"/>
        <v>ta-r</v>
      </c>
      <c r="AM39" s="4" t="str">
        <f t="shared" si="60"/>
        <v>|"</v>
      </c>
      <c r="AN39" s="4" t="str">
        <f t="shared" si="60"/>
        <v>^</v>
      </c>
      <c r="AO39" s="4" t="str">
        <f t="shared" si="60"/>
        <v>animate-in=</v>
      </c>
      <c r="AP39" s="4" t="str">
        <f t="shared" si="60"/>
        <v>|"</v>
      </c>
      <c r="AQ39" s="4" t="str">
        <f t="shared" si="60"/>
        <v>fade-in</v>
      </c>
      <c r="AR39" s="4" t="str">
        <f t="shared" si="60"/>
        <v>|"</v>
      </c>
      <c r="AS39" s="4" t="str">
        <f t="shared" si="60"/>
        <v>^</v>
      </c>
      <c r="AT39" s="4" t="str">
        <f t="shared" si="60"/>
        <v>animate-in-delay=</v>
      </c>
      <c r="AU39" s="4" t="str">
        <f t="shared" si="60"/>
        <v>|"</v>
      </c>
      <c r="AV39" s="4" t="str">
        <f t="shared" si="60"/>
        <v>|</v>
      </c>
      <c r="AW39" s="4" t="str">
        <f t="shared" ref="AJ39:AX46" si="62">Z39</f>
        <v>|"</v>
      </c>
      <c r="AX39" s="4" t="str">
        <f t="shared" si="62"/>
        <v>&gt;</v>
      </c>
      <c r="BC39" s="4" t="s">
        <v>56</v>
      </c>
      <c r="BE39" s="4" t="str">
        <f t="shared" si="61"/>
        <v>Price per ton</v>
      </c>
      <c r="BG39" s="4" t="s">
        <v>57</v>
      </c>
      <c r="BH39" s="4" t="s">
        <v>58</v>
      </c>
      <c r="BI39" s="4" t="s">
        <v>1</v>
      </c>
    </row>
    <row r="40" spans="1:61" x14ac:dyDescent="0.4">
      <c r="B40" s="4" t="s">
        <v>1</v>
      </c>
      <c r="D40" s="4" t="s">
        <v>1</v>
      </c>
      <c r="F40" s="4" t="s">
        <v>1</v>
      </c>
      <c r="G40" s="4" t="s">
        <v>315</v>
      </c>
      <c r="H40" s="4" t="s">
        <v>1</v>
      </c>
      <c r="J40" s="4" t="s">
        <v>12</v>
      </c>
      <c r="K40" s="4" t="s">
        <v>50</v>
      </c>
      <c r="L40" s="4" t="s">
        <v>51</v>
      </c>
      <c r="M40" s="4" t="s">
        <v>233</v>
      </c>
      <c r="N40" s="4" t="s">
        <v>12</v>
      </c>
      <c r="O40" s="4" t="s">
        <v>256</v>
      </c>
      <c r="P40" s="4" t="s">
        <v>51</v>
      </c>
      <c r="Q40" s="4" t="s">
        <v>12</v>
      </c>
      <c r="R40" s="4" t="s">
        <v>224</v>
      </c>
      <c r="S40" s="4" t="s">
        <v>51</v>
      </c>
      <c r="T40" s="4" t="s">
        <v>226</v>
      </c>
      <c r="U40" s="4" t="s">
        <v>51</v>
      </c>
      <c r="V40" s="4" t="s">
        <v>12</v>
      </c>
      <c r="W40" s="4" t="s">
        <v>225</v>
      </c>
      <c r="X40" s="4" t="s">
        <v>51</v>
      </c>
      <c r="Y40" s="4" t="s">
        <v>1</v>
      </c>
      <c r="Z40" s="4" t="s">
        <v>51</v>
      </c>
      <c r="AA40" s="4" t="s">
        <v>55</v>
      </c>
      <c r="AE40" s="4" t="s">
        <v>49</v>
      </c>
      <c r="AG40" s="4" t="str">
        <f t="shared" si="60"/>
        <v>^</v>
      </c>
      <c r="AH40" s="4" t="str">
        <f t="shared" si="60"/>
        <v>class=</v>
      </c>
      <c r="AI40" s="4" t="str">
        <f t="shared" si="60"/>
        <v>|"</v>
      </c>
      <c r="AJ40" s="4" t="str">
        <f t="shared" si="62"/>
        <v>row-4-right</v>
      </c>
      <c r="AK40" s="4" t="str">
        <f t="shared" si="62"/>
        <v>^</v>
      </c>
      <c r="AL40" s="4" t="str">
        <f t="shared" si="62"/>
        <v>ta-l</v>
      </c>
      <c r="AM40" s="4" t="str">
        <f t="shared" si="62"/>
        <v>|"</v>
      </c>
      <c r="AN40" s="4" t="str">
        <f t="shared" si="62"/>
        <v>^</v>
      </c>
      <c r="AO40" s="4" t="str">
        <f t="shared" si="62"/>
        <v>animate-in=</v>
      </c>
      <c r="AP40" s="4" t="str">
        <f t="shared" si="62"/>
        <v>|"</v>
      </c>
      <c r="AQ40" s="4" t="str">
        <f t="shared" si="62"/>
        <v>fade-in</v>
      </c>
      <c r="AR40" s="4" t="str">
        <f t="shared" si="62"/>
        <v>|"</v>
      </c>
      <c r="AS40" s="4" t="str">
        <f t="shared" si="62"/>
        <v>^</v>
      </c>
      <c r="AT40" s="4" t="str">
        <f t="shared" si="62"/>
        <v>animate-in-delay=</v>
      </c>
      <c r="AU40" s="4" t="str">
        <f t="shared" si="62"/>
        <v>|"</v>
      </c>
      <c r="AV40" s="4" t="str">
        <f t="shared" si="62"/>
        <v>|</v>
      </c>
      <c r="AW40" s="4" t="str">
        <f t="shared" si="62"/>
        <v>|"</v>
      </c>
      <c r="AX40" s="4" t="str">
        <f t="shared" si="62"/>
        <v>&gt;</v>
      </c>
      <c r="BD40" s="4" t="s">
        <v>277</v>
      </c>
      <c r="BE40" s="4" t="str">
        <f t="shared" si="61"/>
        <v>Aroma</v>
      </c>
      <c r="BF40" s="4" t="s">
        <v>278</v>
      </c>
      <c r="BH40" s="4" t="s">
        <v>58</v>
      </c>
      <c r="BI40" s="4" t="s">
        <v>1</v>
      </c>
    </row>
    <row r="41" spans="1:61" x14ac:dyDescent="0.4">
      <c r="B41" s="4" t="s">
        <v>1</v>
      </c>
      <c r="D41" s="4" t="s">
        <v>1</v>
      </c>
      <c r="F41" s="4" t="s">
        <v>1</v>
      </c>
      <c r="G41" s="4" t="s">
        <v>316</v>
      </c>
      <c r="H41" s="4" t="s">
        <v>1</v>
      </c>
      <c r="J41" s="4" t="s">
        <v>12</v>
      </c>
      <c r="K41" s="4" t="s">
        <v>50</v>
      </c>
      <c r="L41" s="4" t="s">
        <v>51</v>
      </c>
      <c r="M41" s="4" t="s">
        <v>234</v>
      </c>
      <c r="N41" s="4" t="s">
        <v>12</v>
      </c>
      <c r="O41" s="4" t="s">
        <v>255</v>
      </c>
      <c r="P41" s="4" t="s">
        <v>51</v>
      </c>
      <c r="Q41" s="4" t="s">
        <v>12</v>
      </c>
      <c r="R41" s="4" t="s">
        <v>224</v>
      </c>
      <c r="S41" s="4" t="s">
        <v>51</v>
      </c>
      <c r="T41" s="4" t="s">
        <v>226</v>
      </c>
      <c r="U41" s="4" t="s">
        <v>51</v>
      </c>
      <c r="V41" s="4" t="s">
        <v>12</v>
      </c>
      <c r="W41" s="4" t="s">
        <v>225</v>
      </c>
      <c r="X41" s="4" t="s">
        <v>51</v>
      </c>
      <c r="Y41" s="4" t="s">
        <v>1</v>
      </c>
      <c r="Z41" s="4" t="s">
        <v>51</v>
      </c>
      <c r="AA41" s="4" t="s">
        <v>55</v>
      </c>
      <c r="AE41" s="4" t="s">
        <v>49</v>
      </c>
      <c r="AG41" s="4" t="str">
        <f t="shared" si="60"/>
        <v>^</v>
      </c>
      <c r="AH41" s="4" t="str">
        <f t="shared" si="60"/>
        <v>class=</v>
      </c>
      <c r="AI41" s="4" t="str">
        <f t="shared" si="60"/>
        <v>|"</v>
      </c>
      <c r="AJ41" s="4" t="str">
        <f t="shared" si="62"/>
        <v>row-5-left</v>
      </c>
      <c r="AK41" s="4" t="str">
        <f t="shared" si="62"/>
        <v>^</v>
      </c>
      <c r="AL41" s="4" t="str">
        <f t="shared" si="62"/>
        <v>ta-r</v>
      </c>
      <c r="AM41" s="4" t="str">
        <f t="shared" si="62"/>
        <v>|"</v>
      </c>
      <c r="AN41" s="4" t="str">
        <f t="shared" si="62"/>
        <v>^</v>
      </c>
      <c r="AO41" s="4" t="str">
        <f t="shared" si="62"/>
        <v>animate-in=</v>
      </c>
      <c r="AP41" s="4" t="str">
        <f t="shared" si="62"/>
        <v>|"</v>
      </c>
      <c r="AQ41" s="4" t="str">
        <f t="shared" si="62"/>
        <v>fade-in</v>
      </c>
      <c r="AR41" s="4" t="str">
        <f t="shared" si="62"/>
        <v>|"</v>
      </c>
      <c r="AS41" s="4" t="str">
        <f t="shared" si="62"/>
        <v>^</v>
      </c>
      <c r="AT41" s="4" t="str">
        <f t="shared" si="62"/>
        <v>animate-in-delay=</v>
      </c>
      <c r="AU41" s="4" t="str">
        <f t="shared" si="62"/>
        <v>|"</v>
      </c>
      <c r="AV41" s="4" t="str">
        <f t="shared" si="62"/>
        <v>|</v>
      </c>
      <c r="AW41" s="4" t="str">
        <f t="shared" si="62"/>
        <v>|"</v>
      </c>
      <c r="AX41" s="4" t="str">
        <f t="shared" si="62"/>
        <v>&gt;</v>
      </c>
      <c r="BC41" s="4" t="s">
        <v>56</v>
      </c>
      <c r="BE41" s="4" t="str">
        <f t="shared" si="61"/>
        <v>Rice products</v>
      </c>
      <c r="BG41" s="4" t="s">
        <v>57</v>
      </c>
      <c r="BH41" s="4" t="s">
        <v>58</v>
      </c>
      <c r="BI41" s="4" t="s">
        <v>1</v>
      </c>
    </row>
    <row r="42" spans="1:61" x14ac:dyDescent="0.4">
      <c r="B42" s="4" t="s">
        <v>1</v>
      </c>
      <c r="D42" s="4" t="s">
        <v>1</v>
      </c>
      <c r="F42" s="4" t="s">
        <v>1</v>
      </c>
      <c r="G42" s="4" t="s">
        <v>317</v>
      </c>
      <c r="H42" s="4" t="s">
        <v>1</v>
      </c>
      <c r="J42" s="4" t="s">
        <v>12</v>
      </c>
      <c r="K42" s="4" t="s">
        <v>50</v>
      </c>
      <c r="L42" s="4" t="s">
        <v>51</v>
      </c>
      <c r="M42" s="4" t="s">
        <v>235</v>
      </c>
      <c r="N42" s="4" t="s">
        <v>12</v>
      </c>
      <c r="O42" s="4" t="s">
        <v>256</v>
      </c>
      <c r="P42" s="4" t="s">
        <v>51</v>
      </c>
      <c r="Q42" s="4" t="s">
        <v>12</v>
      </c>
      <c r="R42" s="4" t="s">
        <v>224</v>
      </c>
      <c r="S42" s="4" t="s">
        <v>51</v>
      </c>
      <c r="T42" s="4" t="s">
        <v>226</v>
      </c>
      <c r="U42" s="4" t="s">
        <v>51</v>
      </c>
      <c r="V42" s="4" t="s">
        <v>12</v>
      </c>
      <c r="W42" s="4" t="s">
        <v>225</v>
      </c>
      <c r="X42" s="4" t="s">
        <v>51</v>
      </c>
      <c r="Y42" s="4" t="s">
        <v>1</v>
      </c>
      <c r="Z42" s="4" t="s">
        <v>51</v>
      </c>
      <c r="AA42" s="4" t="s">
        <v>55</v>
      </c>
      <c r="AE42" s="4" t="s">
        <v>49</v>
      </c>
      <c r="AG42" s="4" t="str">
        <f t="shared" si="60"/>
        <v>^</v>
      </c>
      <c r="AH42" s="4" t="str">
        <f t="shared" si="60"/>
        <v>class=</v>
      </c>
      <c r="AI42" s="4" t="str">
        <f t="shared" si="60"/>
        <v>|"</v>
      </c>
      <c r="AJ42" s="4" t="str">
        <f t="shared" si="62"/>
        <v>row-5-right</v>
      </c>
      <c r="AK42" s="4" t="str">
        <f t="shared" si="62"/>
        <v>^</v>
      </c>
      <c r="AL42" s="4" t="str">
        <f t="shared" si="62"/>
        <v>ta-l</v>
      </c>
      <c r="AM42" s="4" t="str">
        <f t="shared" si="62"/>
        <v>|"</v>
      </c>
      <c r="AN42" s="4" t="str">
        <f t="shared" si="62"/>
        <v>^</v>
      </c>
      <c r="AO42" s="4" t="str">
        <f t="shared" si="62"/>
        <v>animate-in=</v>
      </c>
      <c r="AP42" s="4" t="str">
        <f t="shared" si="62"/>
        <v>|"</v>
      </c>
      <c r="AQ42" s="4" t="str">
        <f t="shared" si="62"/>
        <v>fade-in</v>
      </c>
      <c r="AR42" s="4" t="str">
        <f t="shared" si="62"/>
        <v>|"</v>
      </c>
      <c r="AS42" s="4" t="str">
        <f t="shared" si="62"/>
        <v>^</v>
      </c>
      <c r="AT42" s="4" t="str">
        <f t="shared" si="62"/>
        <v>animate-in-delay=</v>
      </c>
      <c r="AU42" s="4" t="str">
        <f t="shared" si="62"/>
        <v>|"</v>
      </c>
      <c r="AV42" s="4" t="str">
        <f t="shared" si="62"/>
        <v>|</v>
      </c>
      <c r="AW42" s="4" t="str">
        <f t="shared" si="62"/>
        <v>|"</v>
      </c>
      <c r="AX42" s="4" t="str">
        <f t="shared" si="62"/>
        <v>&gt;</v>
      </c>
      <c r="BD42" s="4" t="s">
        <v>277</v>
      </c>
      <c r="BE42" s="4" t="str">
        <f t="shared" si="61"/>
        <v>Shape</v>
      </c>
      <c r="BF42" s="4" t="s">
        <v>278</v>
      </c>
      <c r="BH42" s="4" t="s">
        <v>58</v>
      </c>
      <c r="BI42" s="4" t="s">
        <v>1</v>
      </c>
    </row>
    <row r="43" spans="1:61" x14ac:dyDescent="0.4">
      <c r="B43" s="4" t="s">
        <v>1</v>
      </c>
      <c r="D43" s="4" t="s">
        <v>1</v>
      </c>
      <c r="F43" s="4" t="s">
        <v>1</v>
      </c>
      <c r="G43" s="4" t="s">
        <v>1</v>
      </c>
      <c r="H43" s="4" t="s">
        <v>1</v>
      </c>
      <c r="J43" s="4" t="s">
        <v>12</v>
      </c>
      <c r="K43" s="4" t="s">
        <v>50</v>
      </c>
      <c r="L43" s="4" t="s">
        <v>51</v>
      </c>
      <c r="M43" s="4" t="s">
        <v>236</v>
      </c>
      <c r="N43" s="4" t="s">
        <v>12</v>
      </c>
      <c r="O43" s="4" t="s">
        <v>255</v>
      </c>
      <c r="P43" s="4" t="s">
        <v>51</v>
      </c>
      <c r="Q43" s="4" t="s">
        <v>12</v>
      </c>
      <c r="R43" s="4" t="s">
        <v>224</v>
      </c>
      <c r="S43" s="4" t="s">
        <v>51</v>
      </c>
      <c r="T43" s="4" t="s">
        <v>226</v>
      </c>
      <c r="U43" s="4" t="s">
        <v>51</v>
      </c>
      <c r="V43" s="4" t="s">
        <v>12</v>
      </c>
      <c r="W43" s="4" t="s">
        <v>225</v>
      </c>
      <c r="X43" s="4" t="s">
        <v>51</v>
      </c>
      <c r="Y43" s="4" t="s">
        <v>1</v>
      </c>
      <c r="Z43" s="4" t="s">
        <v>51</v>
      </c>
      <c r="AA43" s="4" t="s">
        <v>55</v>
      </c>
      <c r="AE43" s="4" t="s">
        <v>49</v>
      </c>
      <c r="AG43" s="4" t="str">
        <f t="shared" si="60"/>
        <v>^</v>
      </c>
      <c r="AH43" s="4" t="str">
        <f t="shared" si="60"/>
        <v>class=</v>
      </c>
      <c r="AI43" s="4" t="str">
        <f t="shared" si="60"/>
        <v>|"</v>
      </c>
      <c r="AJ43" s="4" t="str">
        <f t="shared" si="62"/>
        <v>row-6-left</v>
      </c>
      <c r="AK43" s="4" t="str">
        <f t="shared" si="62"/>
        <v>^</v>
      </c>
      <c r="AL43" s="4" t="str">
        <f t="shared" si="62"/>
        <v>ta-r</v>
      </c>
      <c r="AM43" s="4" t="str">
        <f t="shared" si="62"/>
        <v>|"</v>
      </c>
      <c r="AN43" s="4" t="str">
        <f t="shared" si="62"/>
        <v>^</v>
      </c>
      <c r="AO43" s="4" t="str">
        <f t="shared" si="62"/>
        <v>animate-in=</v>
      </c>
      <c r="AP43" s="4" t="str">
        <f t="shared" si="62"/>
        <v>|"</v>
      </c>
      <c r="AQ43" s="4" t="str">
        <f t="shared" si="62"/>
        <v>fade-in</v>
      </c>
      <c r="AR43" s="4" t="str">
        <f t="shared" si="62"/>
        <v>|"</v>
      </c>
      <c r="AS43" s="4" t="str">
        <f t="shared" si="62"/>
        <v>^</v>
      </c>
      <c r="AT43" s="4" t="str">
        <f t="shared" si="62"/>
        <v>animate-in-delay=</v>
      </c>
      <c r="AU43" s="4" t="str">
        <f t="shared" si="62"/>
        <v>|"</v>
      </c>
      <c r="AV43" s="4" t="str">
        <f t="shared" si="62"/>
        <v>|</v>
      </c>
      <c r="AW43" s="4" t="str">
        <f t="shared" si="62"/>
        <v>|"</v>
      </c>
      <c r="AX43" s="4" t="str">
        <f t="shared" si="62"/>
        <v>&gt;</v>
      </c>
      <c r="BC43" s="4" t="s">
        <v>56</v>
      </c>
      <c r="BE43" s="4" t="str">
        <f t="shared" si="61"/>
        <v>|</v>
      </c>
      <c r="BG43" s="4" t="s">
        <v>57</v>
      </c>
      <c r="BH43" s="4" t="s">
        <v>58</v>
      </c>
      <c r="BI43" s="4" t="s">
        <v>1</v>
      </c>
    </row>
    <row r="44" spans="1:61" x14ac:dyDescent="0.4">
      <c r="B44" s="4" t="s">
        <v>1</v>
      </c>
      <c r="D44" s="4" t="s">
        <v>1</v>
      </c>
      <c r="F44" s="4" t="s">
        <v>1</v>
      </c>
      <c r="G44" s="4" t="s">
        <v>318</v>
      </c>
      <c r="H44" s="4" t="s">
        <v>1</v>
      </c>
      <c r="J44" s="4" t="s">
        <v>12</v>
      </c>
      <c r="K44" s="4" t="s">
        <v>50</v>
      </c>
      <c r="L44" s="4" t="s">
        <v>51</v>
      </c>
      <c r="M44" s="4" t="s">
        <v>237</v>
      </c>
      <c r="N44" s="4" t="s">
        <v>12</v>
      </c>
      <c r="O44" s="4" t="s">
        <v>256</v>
      </c>
      <c r="P44" s="4" t="s">
        <v>51</v>
      </c>
      <c r="Q44" s="4" t="s">
        <v>12</v>
      </c>
      <c r="R44" s="4" t="s">
        <v>224</v>
      </c>
      <c r="S44" s="4" t="s">
        <v>51</v>
      </c>
      <c r="T44" s="4" t="s">
        <v>226</v>
      </c>
      <c r="U44" s="4" t="s">
        <v>51</v>
      </c>
      <c r="V44" s="4" t="s">
        <v>12</v>
      </c>
      <c r="W44" s="4" t="s">
        <v>225</v>
      </c>
      <c r="X44" s="4" t="s">
        <v>51</v>
      </c>
      <c r="Y44" s="4" t="s">
        <v>1</v>
      </c>
      <c r="Z44" s="4" t="s">
        <v>51</v>
      </c>
      <c r="AA44" s="4" t="s">
        <v>55</v>
      </c>
      <c r="AE44" s="4" t="s">
        <v>49</v>
      </c>
      <c r="AG44" s="4" t="str">
        <f t="shared" si="60"/>
        <v>^</v>
      </c>
      <c r="AH44" s="4" t="str">
        <f t="shared" si="60"/>
        <v>class=</v>
      </c>
      <c r="AI44" s="4" t="str">
        <f t="shared" si="60"/>
        <v>|"</v>
      </c>
      <c r="AJ44" s="4" t="str">
        <f t="shared" si="62"/>
        <v>row-6-right</v>
      </c>
      <c r="AK44" s="4" t="str">
        <f t="shared" si="62"/>
        <v>^</v>
      </c>
      <c r="AL44" s="4" t="str">
        <f t="shared" si="62"/>
        <v>ta-l</v>
      </c>
      <c r="AM44" s="4" t="str">
        <f t="shared" si="62"/>
        <v>|"</v>
      </c>
      <c r="AN44" s="4" t="str">
        <f t="shared" si="62"/>
        <v>^</v>
      </c>
      <c r="AO44" s="4" t="str">
        <f t="shared" si="62"/>
        <v>animate-in=</v>
      </c>
      <c r="AP44" s="4" t="str">
        <f t="shared" si="62"/>
        <v>|"</v>
      </c>
      <c r="AQ44" s="4" t="str">
        <f t="shared" si="62"/>
        <v>fade-in</v>
      </c>
      <c r="AR44" s="4" t="str">
        <f t="shared" si="62"/>
        <v>|"</v>
      </c>
      <c r="AS44" s="4" t="str">
        <f t="shared" si="62"/>
        <v>^</v>
      </c>
      <c r="AT44" s="4" t="str">
        <f t="shared" si="62"/>
        <v>animate-in-delay=</v>
      </c>
      <c r="AU44" s="4" t="str">
        <f t="shared" si="62"/>
        <v>|"</v>
      </c>
      <c r="AV44" s="4" t="str">
        <f t="shared" si="62"/>
        <v>|</v>
      </c>
      <c r="AW44" s="4" t="str">
        <f t="shared" si="62"/>
        <v>|"</v>
      </c>
      <c r="AX44" s="4" t="str">
        <f t="shared" si="62"/>
        <v>&gt;</v>
      </c>
      <c r="BD44" s="4" t="s">
        <v>277</v>
      </c>
      <c r="BE44" s="4" t="str">
        <f t="shared" si="61"/>
        <v>Glutinousness</v>
      </c>
      <c r="BF44" s="4" t="s">
        <v>278</v>
      </c>
      <c r="BH44" s="4" t="s">
        <v>58</v>
      </c>
      <c r="BI44" s="4" t="s">
        <v>1</v>
      </c>
    </row>
    <row r="45" spans="1:61" x14ac:dyDescent="0.4">
      <c r="B45" s="4" t="s">
        <v>1</v>
      </c>
      <c r="D45" s="4" t="s">
        <v>1</v>
      </c>
      <c r="F45" s="4" t="s">
        <v>1</v>
      </c>
      <c r="H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  <c r="S45" s="4" t="s">
        <v>1</v>
      </c>
      <c r="T45" s="4" t="s">
        <v>1</v>
      </c>
      <c r="U45" s="4" t="s">
        <v>1</v>
      </c>
      <c r="V45" s="4" t="s">
        <v>1</v>
      </c>
      <c r="W45" s="4" t="s">
        <v>1</v>
      </c>
      <c r="X45" s="4" t="s">
        <v>1</v>
      </c>
      <c r="Y45" s="4" t="s">
        <v>1</v>
      </c>
      <c r="Z45" s="4" t="s">
        <v>1</v>
      </c>
      <c r="AA45" s="4" t="s">
        <v>55</v>
      </c>
      <c r="AD45" s="4" t="s">
        <v>227</v>
      </c>
      <c r="AG45" s="4" t="str">
        <f t="shared" si="60"/>
        <v>|</v>
      </c>
      <c r="AH45" s="4" t="str">
        <f t="shared" si="60"/>
        <v>|</v>
      </c>
      <c r="AI45" s="4" t="str">
        <f t="shared" si="60"/>
        <v>|</v>
      </c>
      <c r="AJ45" s="4" t="str">
        <f t="shared" si="60"/>
        <v>|</v>
      </c>
      <c r="AK45" s="4" t="str">
        <f t="shared" si="60"/>
        <v>|</v>
      </c>
      <c r="AL45" s="4" t="str">
        <f t="shared" si="60"/>
        <v>|</v>
      </c>
      <c r="AM45" s="4" t="str">
        <f t="shared" si="60"/>
        <v>|</v>
      </c>
      <c r="AN45" s="4" t="str">
        <f t="shared" si="60"/>
        <v>|</v>
      </c>
      <c r="AO45" s="4" t="str">
        <f t="shared" si="60"/>
        <v>|</v>
      </c>
      <c r="AP45" s="4" t="str">
        <f t="shared" si="60"/>
        <v>|</v>
      </c>
      <c r="AQ45" s="4" t="str">
        <f t="shared" si="62"/>
        <v>|</v>
      </c>
      <c r="AR45" s="4" t="str">
        <f t="shared" si="62"/>
        <v>|</v>
      </c>
      <c r="AS45" s="4" t="str">
        <f t="shared" si="62"/>
        <v>|</v>
      </c>
      <c r="AT45" s="4" t="str">
        <f t="shared" si="62"/>
        <v>|</v>
      </c>
      <c r="AU45" s="4" t="str">
        <f t="shared" si="62"/>
        <v>|</v>
      </c>
      <c r="AV45" s="4" t="str">
        <f t="shared" si="62"/>
        <v>|</v>
      </c>
      <c r="AW45" s="4" t="str">
        <f t="shared" si="62"/>
        <v>|</v>
      </c>
      <c r="AX45" s="4" t="str">
        <f t="shared" si="62"/>
        <v>&gt;</v>
      </c>
      <c r="BI45" s="4" t="s">
        <v>1</v>
      </c>
    </row>
    <row r="46" spans="1:61" x14ac:dyDescent="0.4">
      <c r="B46" s="4" t="s">
        <v>1</v>
      </c>
      <c r="D46" s="4" t="s">
        <v>1</v>
      </c>
      <c r="F46" s="4" t="s">
        <v>1</v>
      </c>
      <c r="H46" s="4" t="s">
        <v>1</v>
      </c>
      <c r="J46" s="4" t="s">
        <v>1</v>
      </c>
      <c r="K46" s="4" t="s">
        <v>1</v>
      </c>
      <c r="L46" s="4" t="s">
        <v>1</v>
      </c>
      <c r="M46" s="4" t="s">
        <v>1</v>
      </c>
      <c r="N46" s="4" t="s">
        <v>1</v>
      </c>
      <c r="O46" s="4" t="s">
        <v>1</v>
      </c>
      <c r="P46" s="4" t="s">
        <v>1</v>
      </c>
      <c r="Q46" s="4" t="s">
        <v>1</v>
      </c>
      <c r="R46" s="4" t="s">
        <v>1</v>
      </c>
      <c r="S46" s="4" t="s">
        <v>1</v>
      </c>
      <c r="T46" s="4" t="s">
        <v>1</v>
      </c>
      <c r="U46" s="4" t="s">
        <v>1</v>
      </c>
      <c r="V46" s="4" t="s">
        <v>1</v>
      </c>
      <c r="W46" s="4" t="s">
        <v>1</v>
      </c>
      <c r="X46" s="4" t="s">
        <v>1</v>
      </c>
      <c r="Y46" s="4" t="s">
        <v>1</v>
      </c>
      <c r="Z46" s="4" t="s">
        <v>1</v>
      </c>
      <c r="AA46" s="4" t="s">
        <v>55</v>
      </c>
      <c r="AC46" s="4" t="s">
        <v>239</v>
      </c>
      <c r="AG46" s="4" t="str">
        <f t="shared" si="60"/>
        <v>|</v>
      </c>
      <c r="AH46" s="4" t="str">
        <f t="shared" si="60"/>
        <v>|</v>
      </c>
      <c r="AI46" s="4" t="str">
        <f t="shared" si="60"/>
        <v>|</v>
      </c>
      <c r="AJ46" s="4" t="str">
        <f t="shared" si="60"/>
        <v>|</v>
      </c>
      <c r="AK46" s="4" t="str">
        <f t="shared" si="60"/>
        <v>|</v>
      </c>
      <c r="AL46" s="4" t="str">
        <f t="shared" si="60"/>
        <v>|</v>
      </c>
      <c r="AM46" s="4" t="str">
        <f t="shared" si="60"/>
        <v>|</v>
      </c>
      <c r="AN46" s="4" t="str">
        <f t="shared" si="60"/>
        <v>|</v>
      </c>
      <c r="AO46" s="4" t="str">
        <f t="shared" si="60"/>
        <v>|</v>
      </c>
      <c r="AP46" s="4" t="str">
        <f t="shared" si="60"/>
        <v>|</v>
      </c>
      <c r="AQ46" s="4" t="str">
        <f t="shared" si="62"/>
        <v>|</v>
      </c>
      <c r="AR46" s="4" t="str">
        <f t="shared" si="62"/>
        <v>|</v>
      </c>
      <c r="AS46" s="4" t="str">
        <f t="shared" si="62"/>
        <v>|</v>
      </c>
      <c r="AT46" s="4" t="str">
        <f t="shared" si="62"/>
        <v>|</v>
      </c>
      <c r="AU46" s="4" t="str">
        <f t="shared" si="62"/>
        <v>|</v>
      </c>
      <c r="AV46" s="4" t="str">
        <f t="shared" si="62"/>
        <v>|</v>
      </c>
      <c r="AW46" s="4" t="str">
        <f t="shared" si="62"/>
        <v>|</v>
      </c>
      <c r="AX46" s="4" t="str">
        <f t="shared" si="62"/>
        <v>&gt;</v>
      </c>
      <c r="BI46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concatenated</vt:lpstr>
      <vt:lpstr>grid-v2-manual-svg</vt:lpstr>
      <vt:lpstr>grid-biologist</vt:lpstr>
      <vt:lpstr>grid-breeder</vt:lpstr>
      <vt:lpstr>grid-farmer</vt:lpstr>
      <vt:lpstr>grid-information-manager</vt:lpstr>
      <vt:lpstr>grid-chef</vt:lpstr>
      <vt:lpstr>grid-nutritionist</vt:lpstr>
      <vt:lpstr>grid-food-manufacturer</vt:lpstr>
      <vt:lpstr>grid-consumer</vt:lpstr>
      <vt:lpstr>grid-sociologist</vt:lpstr>
      <vt:lpstr>grid-trader</vt:lpstr>
      <vt:lpstr>grid-persona-avec-svg</vt:lpstr>
      <vt:lpstr>grid-persona-v1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2022-10-27T18:06:08Z</dcterms:modified>
</cp:coreProperties>
</file>