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ntent\__projects\_projects-Story\_____story-EWB-template-page-svg\_ewb-template___23-05-01\"/>
    </mc:Choice>
  </mc:AlternateContent>
  <xr:revisionPtr revIDLastSave="0" documentId="13_ncr:1_{806EB4B9-0CB9-4835-836C-FC182DAD7235}" xr6:coauthVersionLast="47" xr6:coauthVersionMax="47" xr10:uidLastSave="{00000000-0000-0000-0000-000000000000}"/>
  <bookViews>
    <workbookView xWindow="-103" yWindow="-103" windowWidth="22149" windowHeight="12549" activeTab="2" xr2:uid="{00000000-000D-0000-FFFF-FFFF00000000}"/>
  </bookViews>
  <sheets>
    <sheet name="version-a-grid" sheetId="2" r:id="rId1"/>
    <sheet name="sowa-cat-on-mat" sheetId="6" r:id="rId2"/>
    <sheet name="version-a-persona" sheetId="4" r:id="rId3"/>
    <sheet name="_instructions_" sheetId="5" r:id="rId4"/>
    <sheet name="temp" sheetId="1" r:id="rId5"/>
    <sheet name="PubChem" sheetId="3" r:id="rId6"/>
  </sheets>
  <definedNames>
    <definedName name="_xlnm.Print_Area" localSheetId="1">'sowa-cat-on-mat'!$AH$4:$CG$24</definedName>
    <definedName name="_xlnm.Print_Area" localSheetId="4">temp!$A$1:$K$14</definedName>
    <definedName name="_xlnm.Print_Area" localSheetId="2">'version-a-persona'!$AG$19:$BW$32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24" i="4" l="1"/>
  <c r="AQ32" i="4"/>
  <c r="AQ30" i="4"/>
  <c r="AQ28" i="4"/>
  <c r="AQ26" i="4"/>
  <c r="AH25" i="4"/>
  <c r="AK24" i="4"/>
  <c r="BT20" i="4"/>
  <c r="BG20" i="4"/>
  <c r="BN20" i="4"/>
  <c r="AC26" i="4"/>
  <c r="AC25" i="4"/>
  <c r="AC23" i="4"/>
  <c r="AC24" i="4"/>
  <c r="BN32" i="4"/>
  <c r="BN31" i="4"/>
  <c r="BN30" i="4"/>
  <c r="BN29" i="4"/>
  <c r="BN28" i="4"/>
  <c r="BN27" i="4"/>
  <c r="BN26" i="4"/>
  <c r="BN25" i="4"/>
  <c r="BN24" i="4"/>
  <c r="BN23" i="4"/>
  <c r="BN22" i="4"/>
  <c r="BN21" i="4"/>
  <c r="BL32" i="4"/>
  <c r="BL31" i="4"/>
  <c r="BL30" i="4"/>
  <c r="BL29" i="4"/>
  <c r="BL28" i="4"/>
  <c r="BL27" i="4"/>
  <c r="BL26" i="4"/>
  <c r="BL25" i="4"/>
  <c r="BL24" i="4"/>
  <c r="BL23" i="4"/>
  <c r="BL22" i="4"/>
  <c r="BL21" i="4"/>
  <c r="BX24" i="6"/>
  <c r="BW24" i="6"/>
  <c r="BV24" i="6"/>
  <c r="BX23" i="6"/>
  <c r="BW23" i="6"/>
  <c r="BV23" i="6"/>
  <c r="BX22" i="6"/>
  <c r="BW22" i="6"/>
  <c r="BV22" i="6"/>
  <c r="BX21" i="6"/>
  <c r="BW21" i="6"/>
  <c r="BV21" i="6"/>
  <c r="BX20" i="6"/>
  <c r="BW20" i="6"/>
  <c r="BV20" i="6"/>
  <c r="BX19" i="6"/>
  <c r="BW19" i="6"/>
  <c r="BV19" i="6"/>
  <c r="BX18" i="6"/>
  <c r="BW18" i="6"/>
  <c r="BV18" i="6"/>
  <c r="BX17" i="6"/>
  <c r="BW17" i="6"/>
  <c r="BV17" i="6"/>
  <c r="BX16" i="6"/>
  <c r="BW16" i="6"/>
  <c r="BV16" i="6"/>
  <c r="BX15" i="6"/>
  <c r="BW15" i="6"/>
  <c r="BV15" i="6"/>
  <c r="Y5" i="6"/>
  <c r="AM20" i="6"/>
  <c r="BE20" i="6" s="1"/>
  <c r="AM19" i="6"/>
  <c r="BE19" i="6" s="1"/>
  <c r="BQ24" i="6"/>
  <c r="BK24" i="6"/>
  <c r="BQ23" i="6"/>
  <c r="BK23" i="6"/>
  <c r="BQ22" i="6"/>
  <c r="BK22" i="6"/>
  <c r="BQ21" i="6"/>
  <c r="BK21" i="6"/>
  <c r="BQ20" i="6"/>
  <c r="BK20" i="6"/>
  <c r="BQ19" i="6"/>
  <c r="BK19" i="6"/>
  <c r="BQ18" i="6"/>
  <c r="BK18" i="6"/>
  <c r="BQ17" i="6"/>
  <c r="BK17" i="6"/>
  <c r="BQ16" i="6"/>
  <c r="BK16" i="6"/>
  <c r="AM18" i="6"/>
  <c r="BE18" i="6" s="1"/>
  <c r="AM17" i="6"/>
  <c r="BE17" i="6" s="1"/>
  <c r="AM24" i="6"/>
  <c r="BE24" i="6" s="1"/>
  <c r="AM23" i="6"/>
  <c r="BE23" i="6" s="1"/>
  <c r="AM22" i="6"/>
  <c r="BE22" i="6" s="1"/>
  <c r="AM21" i="6"/>
  <c r="BE21" i="6" s="1"/>
  <c r="AM16" i="6"/>
  <c r="BE16" i="6" s="1"/>
  <c r="BQ15" i="6"/>
  <c r="BK15" i="6"/>
  <c r="AM15" i="6"/>
  <c r="BE15" i="6" s="1"/>
  <c r="AB10" i="6"/>
  <c r="AA10" i="6"/>
  <c r="Z10" i="6"/>
  <c r="Y10" i="6"/>
  <c r="AB9" i="6"/>
  <c r="AA9" i="6"/>
  <c r="Z9" i="6"/>
  <c r="Y9" i="6"/>
  <c r="AB8" i="6"/>
  <c r="AA8" i="6"/>
  <c r="Z8" i="6"/>
  <c r="Y8" i="6"/>
  <c r="AB7" i="6"/>
  <c r="AA7" i="6"/>
  <c r="Z7" i="6"/>
  <c r="Y7" i="6"/>
  <c r="AB6" i="6"/>
  <c r="AA6" i="6"/>
  <c r="Z6" i="6"/>
  <c r="Y6" i="6"/>
  <c r="AB5" i="6"/>
  <c r="AA5" i="6"/>
  <c r="Z5" i="6"/>
  <c r="AR6" i="6"/>
  <c r="AS5" i="6"/>
  <c r="AT5" i="6" s="1"/>
  <c r="BA32" i="4"/>
  <c r="BA31" i="4"/>
  <c r="BA30" i="4"/>
  <c r="BA29" i="4"/>
  <c r="BA28" i="4"/>
  <c r="BA27" i="4"/>
  <c r="BA20" i="4"/>
  <c r="BA21" i="4"/>
  <c r="BA26" i="4"/>
  <c r="BA25" i="4"/>
  <c r="BA24" i="4"/>
  <c r="BA23" i="4"/>
  <c r="BA22" i="4"/>
  <c r="AS6" i="6" l="1"/>
  <c r="AU5" i="6"/>
  <c r="AT6" i="6"/>
  <c r="BG32" i="4"/>
  <c r="BG31" i="4"/>
  <c r="BG30" i="4"/>
  <c r="BG29" i="4"/>
  <c r="BG28" i="4"/>
  <c r="BG27" i="4"/>
  <c r="BG26" i="4"/>
  <c r="BG25" i="4"/>
  <c r="BG24" i="4"/>
  <c r="BG23" i="4"/>
  <c r="BG22" i="4"/>
  <c r="BG21" i="4"/>
  <c r="AC32" i="4"/>
  <c r="AC31" i="4"/>
  <c r="AH31" i="4" s="1"/>
  <c r="AC30" i="4"/>
  <c r="AC29" i="4"/>
  <c r="AH29" i="4" s="1"/>
  <c r="AC28" i="4"/>
  <c r="AC27" i="4"/>
  <c r="AH27" i="4" s="1"/>
  <c r="AU25" i="4"/>
  <c r="AU24" i="4"/>
  <c r="AU23" i="4"/>
  <c r="AC22" i="4"/>
  <c r="AC21" i="4"/>
  <c r="AU21" i="4" s="1"/>
  <c r="AH12" i="4"/>
  <c r="AI11" i="4"/>
  <c r="AI12" i="4" s="1"/>
  <c r="R18" i="4"/>
  <c r="Q18" i="4"/>
  <c r="P18" i="4"/>
  <c r="O18" i="4"/>
  <c r="R17" i="4"/>
  <c r="Q17" i="4"/>
  <c r="P17" i="4"/>
  <c r="O17" i="4"/>
  <c r="R16" i="4"/>
  <c r="Q16" i="4"/>
  <c r="P16" i="4"/>
  <c r="O16" i="4"/>
  <c r="R15" i="4"/>
  <c r="Q15" i="4"/>
  <c r="P15" i="4"/>
  <c r="O15" i="4"/>
  <c r="R14" i="4"/>
  <c r="Q14" i="4"/>
  <c r="P14" i="4"/>
  <c r="O14" i="4"/>
  <c r="R13" i="4"/>
  <c r="Q13" i="4"/>
  <c r="P13" i="4"/>
  <c r="O13" i="4"/>
  <c r="AU22" i="4" l="1"/>
  <c r="AH22" i="4"/>
  <c r="AV5" i="6"/>
  <c r="AU6" i="6"/>
  <c r="AU30" i="4"/>
  <c r="AU29" i="4"/>
  <c r="AU27" i="4"/>
  <c r="AU31" i="4"/>
  <c r="AU28" i="4"/>
  <c r="AU32" i="4"/>
  <c r="AK21" i="4"/>
  <c r="AU26" i="4"/>
  <c r="AJ11" i="4"/>
  <c r="AK11" i="4" s="1"/>
  <c r="AL11" i="4" s="1"/>
  <c r="AM11" i="4" s="1"/>
  <c r="AN11" i="4" s="1"/>
  <c r="AO11" i="4" s="1"/>
  <c r="AP11" i="4" s="1"/>
  <c r="AQ11" i="4" s="1"/>
  <c r="AR11" i="4" s="1"/>
  <c r="AS11" i="4" s="1"/>
  <c r="AS12" i="4" s="1"/>
  <c r="AQ23" i="4"/>
  <c r="AW5" i="6" l="1"/>
  <c r="AV6" i="6"/>
  <c r="AN12" i="4"/>
  <c r="AM12" i="4"/>
  <c r="AL12" i="4"/>
  <c r="AO12" i="4"/>
  <c r="AR12" i="4"/>
  <c r="AJ12" i="4"/>
  <c r="AP12" i="4"/>
  <c r="AK12" i="4"/>
  <c r="AQ12" i="4"/>
  <c r="AW6" i="6" l="1"/>
  <c r="AX5" i="6"/>
  <c r="AX6" i="6" l="1"/>
  <c r="AY5" i="6"/>
  <c r="AY6" i="6" l="1"/>
  <c r="AZ5" i="6"/>
  <c r="AZ6" i="6" l="1"/>
  <c r="BA5" i="6"/>
  <c r="BB5" i="6" l="1"/>
  <c r="BA6" i="6"/>
  <c r="BC5" i="6" l="1"/>
  <c r="BC6" i="6" s="1"/>
  <c r="BB6" i="6"/>
</calcChain>
</file>

<file path=xl/sharedStrings.xml><?xml version="1.0" encoding="utf-8"?>
<sst xmlns="http://schemas.openxmlformats.org/spreadsheetml/2006/main" count="931" uniqueCount="181">
  <si>
    <t>gutter</t>
  </si>
  <si>
    <t>text</t>
  </si>
  <si>
    <t>gap</t>
  </si>
  <si>
    <t>grid-template-columns: repeat(6, 1fr);</t>
  </si>
  <si>
    <t>grid-template-rows: repeat(3, 1fr);</t>
  </si>
  <si>
    <t>___col-1</t>
  </si>
  <si>
    <t>___col-2</t>
  </si>
  <si>
    <t>___col-3</t>
  </si>
  <si>
    <t>___col-4</t>
  </si>
  <si>
    <t>___col-5</t>
  </si>
  <si>
    <t>___col-6</t>
  </si>
  <si>
    <t>text-1</t>
  </si>
  <si>
    <t>text-2</t>
  </si>
  <si>
    <t>text-3</t>
  </si>
  <si>
    <t>text-4</t>
  </si>
  <si>
    <t>text-5</t>
  </si>
  <si>
    <t>text-6</t>
  </si>
  <si>
    <t>|</t>
  </si>
  <si>
    <t>.g-1-2 {grid-area: 1 / 2 / 2 / 3;}</t>
  </si>
  <si>
    <t>.g-1-4 {grid-area: 1 / 4 / 2 / 6;}</t>
  </si>
  <si>
    <t>.g-3-2 {grid-area: 2 / 2 / 3 / 3;}</t>
  </si>
  <si>
    <t>.g-3-4 {grid-area: 2 / 4 / 3 / 6;}</t>
  </si>
  <si>
    <t>.g-5-2 {grid-area: 3 / 2 / 4 / 3;}</t>
  </si>
  <si>
    <t>.g-5-4 {grid-area: 3 / 4 / 4 / 6;}</t>
  </si>
  <si>
    <t>.g-1-1 {grid-area: 1 / 1 / 2 / 2;}</t>
  </si>
  <si>
    <t>.g-3-1 {grid-area: 2 / 1 / 3 / 3;}</t>
  </si>
  <si>
    <t>.g-5-1 {grid-area: 3 / 1 / 4 / 3;}</t>
  </si>
  <si>
    <t>}</t>
  </si>
  <si>
    <t>display: grid;</t>
  </si>
  <si>
    <t>grid-auto-flow: column;</t>
  </si>
  <si>
    <t>font-family: NotoSerif;</t>
  </si>
  <si>
    <t>font-size: 2em;</t>
  </si>
  <si>
    <t>grid-column-gap: 0.5em;</t>
  </si>
  <si>
    <t>grid-row-gap: 5px;</t>
  </si>
  <si>
    <t>color: #fff;</t>
  </si>
  <si>
    <t>diagram</t>
  </si>
  <si>
    <t>.g-1-5 {grid-area: 1 / 5 / 2 / 6;}</t>
  </si>
  <si>
    <t>.g-d {grid-area: 1 / 3/ 3 / 4;}</t>
  </si>
  <si>
    <t>.parent-pc</t>
  </si>
  <si>
    <t>{</t>
  </si>
  <si>
    <t>.g-2-5 {grid-area: 2 / 5 / 3 / 6;}</t>
  </si>
  <si>
    <t>.g-3-5 {grid-area: 3 / 5 / 4 / 6;}</t>
  </si>
  <si>
    <t>.g-2-1 {grid-area: 2 / 1 / 3 / 2;}</t>
  </si>
  <si>
    <t>.g-3-1 {grid-area: 3 / 1 / 4 / 2;}</t>
  </si>
  <si>
    <t>.g-4-1 {grid-area: 4 / 1 / 5 / 2;}</t>
  </si>
  <si>
    <t>.g-5-1 {grid-area: 5 / 1 / 6 / 2;}</t>
  </si>
  <si>
    <t>.g-6-1 {grid-area: 6 / 1 / 7 / 2;}</t>
  </si>
  <si>
    <t>.g-4-5 {grid-area: 4 / 5 / 5 / 6;}</t>
  </si>
  <si>
    <t>.g-5-5 {grid-area: 5 / 5 / 6 / 6;}</t>
  </si>
  <si>
    <t>.g-6-5 {grid-area: 6 / 5 / 7 / 6;}</t>
  </si>
  <si>
    <t>.item</t>
  </si>
  <si>
    <t>|-</t>
  </si>
  <si>
    <t>row</t>
  </si>
  <si>
    <t>position</t>
  </si>
  <si>
    <t>version</t>
  </si>
  <si>
    <t>ITEMS --&gt;</t>
  </si>
  <si>
    <t>^</t>
  </si>
  <si>
    <t>grid-column</t>
  </si>
  <si>
    <t>:</t>
  </si>
  <si>
    <t>/</t>
  </si>
  <si>
    <t>span</t>
  </si>
  <si>
    <t>;</t>
  </si>
  <si>
    <t>grid-row</t>
  </si>
  <si>
    <t>grid-items-version-a: Personas</t>
  </si>
  <si>
    <t>NOTES</t>
  </si>
  <si>
    <t>VAL</t>
  </si>
  <si>
    <t>ROW-NUMBER</t>
  </si>
  <si>
    <t>LINK TO ITEM</t>
  </si>
  <si>
    <t>display</t>
  </si>
  <si>
    <t>grid</t>
  </si>
  <si>
    <t>grid-template-columns</t>
  </si>
  <si>
    <t>repeat(12, [col] 1fr)</t>
  </si>
  <si>
    <t>grid-template-rows</t>
  </si>
  <si>
    <t>repeat(10, [row] auto)</t>
  </si>
  <si>
    <t>height</t>
  </si>
  <si>
    <t>calc(100vh - 10px)</t>
  </si>
  <si>
    <t>ITEMS BUILD --&gt;</t>
  </si>
  <si>
    <t>.grid-item</t>
  </si>
  <si>
    <t>.grid-a</t>
  </si>
  <si>
    <t>border</t>
  </si>
  <si>
    <t>none</t>
  </si>
  <si>
    <t>item</t>
  </si>
  <si>
    <t>note-1</t>
  </si>
  <si>
    <t>note-2</t>
  </si>
  <si>
    <t>process</t>
  </si>
  <si>
    <t>for a grid version, identify items for grid placement</t>
  </si>
  <si>
    <t>for each version item, map to grid and build CSS</t>
  </si>
  <si>
    <t>sequence --&gt;</t>
  </si>
  <si>
    <t>fixed</t>
  </si>
  <si>
    <t>top</t>
  </si>
  <si>
    <t>30px</t>
  </si>
  <si>
    <t>padding-left</t>
  </si>
  <si>
    <t>14px</t>
  </si>
  <si>
    <t>padding-right</t>
  </si>
  <si>
    <t>10px</t>
  </si>
  <si>
    <t>COL</t>
  </si>
  <si>
    <t>col</t>
  </si>
  <si>
    <t>SPAN-COL</t>
  </si>
  <si>
    <t>SPAN-ROW</t>
  </si>
  <si>
    <t>&lt;div class="grid-item item-a-20"&gt;&amp;nbsp;&lt;/div&gt;</t>
  </si>
  <si>
    <t>svg-function-biologist</t>
  </si>
  <si>
    <t>svg-persona-biologist</t>
  </si>
  <si>
    <t>cat-on-mat: item-a for grid-a</t>
  </si>
  <si>
    <t>grid-row-gap</t>
  </si>
  <si>
    <t>1.2em</t>
  </si>
  <si>
    <t>grid-a {display:grid;grid-template-columns:repeat(12, [col] 1fr);grid-template-rows:repeat(10, [row] auto);grid-row-gap:1.2em;}</t>
  </si>
  <si>
    <t>.item-a-11{grid-column:col 1 / span 5; grid-row:row;}.item-a-12{grid-column:col 7 / span 5; grid-row:row;}.item-a-21{grid-column:col 1 / span 5; grid-row:row 2;}.item-a-22{grid-column:col 7 / span 5; grid-row:row 2;}.item-a-31{grid-column:col 1 / span 5; grid-row:row 3;}.item-a-32{grid-column:col 7 / span 5; grid-row:row 3;}.item-a-41{grid-column:col 1 / span 5; grid-row:row 4;}.item-a-42{grid-column:col 7 / span 5; grid-row:row 4;}.item-a-51{grid-column:col 1 / span 5; grid-row:row 5;}.item-a-52{grid-column:col 7 / span 5; grid-row:row 5;}</t>
  </si>
  <si>
    <t>_____CONCATENATED</t>
  </si>
  <si>
    <t>page</t>
  </si>
  <si>
    <t>CSS</t>
  </si>
  <si>
    <t>sowa</t>
  </si>
  <si>
    <t>.item|-sowa|-11</t>
  </si>
  <si>
    <t>.item|-sowa|-12</t>
  </si>
  <si>
    <t>.item|-sowa|-13</t>
  </si>
  <si>
    <t>.item|-sowa|-14</t>
  </si>
  <si>
    <t>.item|-sowa|-21</t>
  </si>
  <si>
    <t>.item|-sowa|-22</t>
  </si>
  <si>
    <t>.item|-sowa|-23</t>
  </si>
  <si>
    <t>.item|-sowa|-24</t>
  </si>
  <si>
    <t>.item|-sowa|-31</t>
  </si>
  <si>
    <t>.item|-sowa|-32</t>
  </si>
  <si>
    <t>.item|-sowa|-33</t>
  </si>
  <si>
    <t>.item|-sowa|-34</t>
  </si>
  <si>
    <t>.item|-sowa|-41</t>
  </si>
  <si>
    <t>.item|-sowa|-42</t>
  </si>
  <si>
    <t>.item|-sowa|-43</t>
  </si>
  <si>
    <t>.item|-sowa|-44</t>
  </si>
  <si>
    <t>.item|-sowa|-51</t>
  </si>
  <si>
    <t>.item|-sowa|-52</t>
  </si>
  <si>
    <t>.item|-sowa|-53</t>
  </si>
  <si>
    <t>.item|-sowa|-54</t>
  </si>
  <si>
    <t>.item|-sowa|-61</t>
  </si>
  <si>
    <t>.item|-sowa|-62</t>
  </si>
  <si>
    <t>.item|-sowa|-63</t>
  </si>
  <si>
    <t>.item|-sowa|-64</t>
  </si>
  <si>
    <t>col-</t>
  </si>
  <si>
    <t>col-1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</si>
  <si>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</si>
  <si>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</si>
  <si>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</si>
  <si>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</si>
  <si>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</si>
  <si>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</si>
  <si>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</si>
  <si>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</si>
  <si>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</si>
  <si>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</si>
  <si>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</si>
  <si>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pers</t>
  </si>
  <si>
    <t>.item|-pers|-11</t>
  </si>
  <si>
    <t>.item|-pers|-12</t>
  </si>
  <si>
    <t>.item|-pers|-13</t>
  </si>
  <si>
    <t>.item|-pers|-14</t>
  </si>
  <si>
    <t>.item|-pers|-21</t>
  </si>
  <si>
    <t>.item|-pers|-22</t>
  </si>
  <si>
    <t>.item|-pers|-23</t>
  </si>
  <si>
    <t>.item|-pers|-24</t>
  </si>
  <si>
    <t>.item|-pers|-31</t>
  </si>
  <si>
    <t>.item|-pers|-32</t>
  </si>
  <si>
    <t>.item|-pers|-33</t>
  </si>
  <si>
    <t>.item|-pers|-34</t>
  </si>
  <si>
    <t>.item|-pers|-41</t>
  </si>
  <si>
    <t>.item|-pers|-42</t>
  </si>
  <si>
    <t>.item|-pers|-43</t>
  </si>
  <si>
    <t>.item|-pers|-44</t>
  </si>
  <si>
    <t>.item|-pers|-51</t>
  </si>
  <si>
    <t>.item|-pers|-52</t>
  </si>
  <si>
    <t>.item|-pers|-53</t>
  </si>
  <si>
    <t>.item|-pers|-54</t>
  </si>
  <si>
    <t>.item|-pers|-61</t>
  </si>
  <si>
    <t>.item|-pers|-62</t>
  </si>
  <si>
    <t>.item|-pers|-63</t>
  </si>
  <si>
    <t>.item|-pers|-64</t>
  </si>
  <si>
    <t>NOTE-1</t>
  </si>
  <si>
    <t>NOTE-2</t>
  </si>
  <si>
    <t>heading</t>
  </si>
  <si>
    <t>define CSS to align right</t>
  </si>
  <si>
    <t>define CSS to align center</t>
  </si>
  <si>
    <t>ROW</t>
  </si>
  <si>
    <t>SPAN-C</t>
  </si>
  <si>
    <t>SPAN-R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</si>
</sst>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86E1-92D6-4CB6-BE7C-4E91670620E6}">
  <sheetPr>
    <tabColor rgb="FFFFFF00"/>
  </sheetPr>
  <dimension ref="B2:M13"/>
  <sheetViews>
    <sheetView zoomScale="75" zoomScaleNormal="75" workbookViewId="0"/>
  </sheetViews>
  <sheetFormatPr defaultRowHeight="14.6" x14ac:dyDescent="0.4"/>
  <cols>
    <col min="2" max="2" width="8.921875" bestFit="1" customWidth="1"/>
    <col min="3" max="3" width="1.53515625" bestFit="1" customWidth="1"/>
    <col min="4" max="4" width="19.765625" bestFit="1" customWidth="1"/>
    <col min="5" max="5" width="1.3828125" bestFit="1" customWidth="1"/>
    <col min="6" max="6" width="19.23046875" bestFit="1" customWidth="1"/>
    <col min="7" max="7" width="1.3828125" bestFit="1" customWidth="1"/>
    <col min="8" max="8" width="1.53515625" bestFit="1" customWidth="1"/>
    <col min="9" max="9" width="11.921875" bestFit="1" customWidth="1"/>
    <col min="10" max="10" width="1.3828125" bestFit="1" customWidth="1"/>
    <col min="11" max="11" width="15.69140625" bestFit="1" customWidth="1"/>
    <col min="12" max="12" width="1.3828125" bestFit="1" customWidth="1"/>
  </cols>
  <sheetData>
    <row r="2" spans="2:13" x14ac:dyDescent="0.4">
      <c r="B2" t="s">
        <v>78</v>
      </c>
      <c r="C2" t="s">
        <v>39</v>
      </c>
    </row>
    <row r="3" spans="2:13" x14ac:dyDescent="0.4">
      <c r="D3" t="s">
        <v>68</v>
      </c>
      <c r="E3" t="s">
        <v>58</v>
      </c>
      <c r="F3" t="s">
        <v>69</v>
      </c>
      <c r="G3" t="s">
        <v>61</v>
      </c>
    </row>
    <row r="4" spans="2:13" x14ac:dyDescent="0.4">
      <c r="D4" t="s">
        <v>70</v>
      </c>
      <c r="E4" t="s">
        <v>58</v>
      </c>
      <c r="F4" t="s">
        <v>71</v>
      </c>
      <c r="G4" t="s">
        <v>61</v>
      </c>
    </row>
    <row r="5" spans="2:13" x14ac:dyDescent="0.4">
      <c r="D5" t="s">
        <v>72</v>
      </c>
      <c r="E5" t="s">
        <v>58</v>
      </c>
      <c r="F5" t="s">
        <v>73</v>
      </c>
      <c r="G5" t="s">
        <v>61</v>
      </c>
    </row>
    <row r="6" spans="2:13" x14ac:dyDescent="0.4">
      <c r="I6" s="9" t="s">
        <v>74</v>
      </c>
      <c r="J6" s="9" t="s">
        <v>58</v>
      </c>
      <c r="K6" s="9" t="s">
        <v>75</v>
      </c>
      <c r="L6" t="s">
        <v>61</v>
      </c>
    </row>
    <row r="7" spans="2:13" x14ac:dyDescent="0.4">
      <c r="D7" s="9" t="s">
        <v>53</v>
      </c>
      <c r="E7" s="9" t="s">
        <v>58</v>
      </c>
      <c r="F7" s="9" t="s">
        <v>88</v>
      </c>
      <c r="G7" t="s">
        <v>61</v>
      </c>
    </row>
    <row r="8" spans="2:13" x14ac:dyDescent="0.4">
      <c r="I8" s="9" t="s">
        <v>89</v>
      </c>
      <c r="J8" s="9" t="s">
        <v>58</v>
      </c>
      <c r="K8" s="9" t="s">
        <v>90</v>
      </c>
      <c r="L8" t="s">
        <v>61</v>
      </c>
      <c r="M8" s="9" t="s">
        <v>109</v>
      </c>
    </row>
    <row r="9" spans="2:13" x14ac:dyDescent="0.4">
      <c r="I9" s="9" t="s">
        <v>91</v>
      </c>
      <c r="J9" s="9" t="s">
        <v>58</v>
      </c>
      <c r="K9" s="9" t="s">
        <v>92</v>
      </c>
      <c r="L9" t="s">
        <v>61</v>
      </c>
      <c r="M9" s="9" t="s">
        <v>109</v>
      </c>
    </row>
    <row r="10" spans="2:13" x14ac:dyDescent="0.4">
      <c r="I10" s="9" t="s">
        <v>93</v>
      </c>
      <c r="J10" s="9" t="s">
        <v>58</v>
      </c>
      <c r="K10" s="9" t="s">
        <v>94</v>
      </c>
      <c r="L10" t="s">
        <v>61</v>
      </c>
      <c r="M10" s="9" t="s">
        <v>109</v>
      </c>
    </row>
    <row r="11" spans="2:13" x14ac:dyDescent="0.4">
      <c r="H11" t="s">
        <v>27</v>
      </c>
    </row>
    <row r="13" spans="2:13" x14ac:dyDescent="0.4">
      <c r="B13" t="s">
        <v>77</v>
      </c>
      <c r="C13" t="s">
        <v>39</v>
      </c>
      <c r="D13" t="s">
        <v>79</v>
      </c>
      <c r="E13" t="s">
        <v>58</v>
      </c>
      <c r="F13" t="s">
        <v>80</v>
      </c>
      <c r="G13" t="s">
        <v>61</v>
      </c>
      <c r="H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803-2891-4B27-BD58-1254F6C05679}">
  <sheetPr>
    <tabColor rgb="FFFFFF00"/>
    <pageSetUpPr fitToPage="1"/>
  </sheetPr>
  <dimension ref="A1:CG24"/>
  <sheetViews>
    <sheetView zoomScale="75" zoomScaleNormal="75" workbookViewId="0"/>
  </sheetViews>
  <sheetFormatPr defaultRowHeight="14.6" x14ac:dyDescent="0.4"/>
  <cols>
    <col min="1" max="1" width="6.3828125" style="2" bestFit="1" customWidth="1"/>
    <col min="2" max="2" width="4" style="2" bestFit="1" customWidth="1"/>
    <col min="3" max="3" width="2.4609375" style="2" bestFit="1" customWidth="1"/>
    <col min="4" max="4" width="5.07421875" style="2" bestFit="1" customWidth="1"/>
    <col min="5" max="5" width="1.84375" style="2" customWidth="1"/>
    <col min="6" max="6" width="1.53515625" style="2" bestFit="1" customWidth="1"/>
    <col min="7" max="7" width="19.765625" style="2" bestFit="1" customWidth="1"/>
    <col min="8" max="8" width="1.3828125" style="2" bestFit="1" customWidth="1"/>
    <col min="9" max="9" width="19.23046875" style="2" bestFit="1" customWidth="1"/>
    <col min="10" max="10" width="1.3828125" style="2" bestFit="1" customWidth="1"/>
    <col min="11" max="11" width="1.84375" style="2" customWidth="1"/>
    <col min="12" max="12" width="19.84375" style="2" bestFit="1" customWidth="1"/>
    <col min="13" max="14" width="1.84375" style="2" customWidth="1"/>
    <col min="15" max="15" width="5.15234375" style="2" bestFit="1" customWidth="1"/>
    <col min="16" max="16" width="2.4609375" style="2" bestFit="1" customWidth="1"/>
    <col min="17" max="17" width="6.84375" style="2" bestFit="1" customWidth="1"/>
    <col min="18" max="18" width="2.4609375" style="2" bestFit="1" customWidth="1"/>
    <col min="19" max="19" width="4.07421875" style="2" bestFit="1" customWidth="1"/>
    <col min="20" max="23" width="4" style="2" bestFit="1" customWidth="1"/>
    <col min="24" max="24" width="2.4609375" style="2" customWidth="1"/>
    <col min="25" max="25" width="14.53515625" style="2" bestFit="1" customWidth="1"/>
    <col min="26" max="28" width="11.15234375" style="2" bestFit="1" customWidth="1"/>
    <col min="29" max="29" width="2.4609375" style="2" customWidth="1"/>
    <col min="30" max="33" width="14.53515625" style="2" bestFit="1" customWidth="1"/>
    <col min="34" max="34" width="2.4609375" style="2" customWidth="1"/>
    <col min="35" max="35" width="4.07421875" style="2" bestFit="1" customWidth="1"/>
    <col min="36" max="36" width="2.4609375" style="2" bestFit="1" customWidth="1"/>
    <col min="37" max="37" width="1.921875" style="2" bestFit="1" customWidth="1"/>
    <col min="38" max="38" width="1.921875" style="2" customWidth="1"/>
    <col min="39" max="39" width="14.53515625" style="2" bestFit="1" customWidth="1"/>
    <col min="40" max="40" width="4.07421875" style="8" bestFit="1" customWidth="1"/>
    <col min="41" max="41" width="9.07421875" style="8" bestFit="1" customWidth="1"/>
    <col min="42" max="42" width="10" style="8" bestFit="1" customWidth="1"/>
    <col min="43" max="43" width="1.84375" style="2" bestFit="1" customWidth="1"/>
    <col min="44" max="52" width="5.23046875" style="2" bestFit="1" customWidth="1"/>
    <col min="53" max="55" width="6.23046875" style="2" bestFit="1" customWidth="1"/>
    <col min="56" max="56" width="1.84375" style="2" bestFit="1" customWidth="1"/>
    <col min="57" max="57" width="14.53515625" style="2" bestFit="1" customWidth="1"/>
    <col min="58" max="58" width="1.53515625" style="2" bestFit="1" customWidth="1"/>
    <col min="59" max="59" width="10.765625" style="2" bestFit="1" customWidth="1"/>
    <col min="60" max="60" width="1.3828125" style="2" bestFit="1" customWidth="1"/>
    <col min="61" max="61" width="3.23046875" style="2" bestFit="1" customWidth="1"/>
    <col min="62" max="62" width="1.84375" style="2" bestFit="1" customWidth="1"/>
    <col min="63" max="63" width="1.921875" style="2" bestFit="1" customWidth="1"/>
    <col min="64" max="64" width="1.84375" style="2" bestFit="1" customWidth="1"/>
    <col min="65" max="65" width="1.61328125" style="2" bestFit="1" customWidth="1"/>
    <col min="66" max="66" width="1.84375" style="2" bestFit="1" customWidth="1"/>
    <col min="67" max="67" width="4.69140625" style="2" bestFit="1" customWidth="1"/>
    <col min="68" max="68" width="1.84375" style="2" bestFit="1" customWidth="1"/>
    <col min="69" max="69" width="1.921875" style="2" bestFit="1" customWidth="1"/>
    <col min="70" max="70" width="1.3828125" style="2" bestFit="1" customWidth="1"/>
    <col min="71" max="71" width="1.84375" style="2" bestFit="1" customWidth="1"/>
    <col min="72" max="72" width="7.84375" style="2" bestFit="1" customWidth="1"/>
    <col min="73" max="73" width="1.3828125" style="2" bestFit="1" customWidth="1"/>
    <col min="74" max="74" width="4.07421875" style="2" bestFit="1" customWidth="1"/>
    <col min="75" max="75" width="1.84375" style="2" bestFit="1" customWidth="1"/>
    <col min="76" max="76" width="1.921875" style="2" bestFit="1" customWidth="1"/>
    <col min="77" max="77" width="1.84375" style="2" bestFit="1" customWidth="1"/>
    <col min="78" max="78" width="4.69140625" style="2" bestFit="1" customWidth="1"/>
    <col min="79" max="79" width="1.84375" style="2" bestFit="1" customWidth="1"/>
    <col min="80" max="81" width="1.84375" style="2" customWidth="1"/>
    <col min="82" max="82" width="1.921875" style="2" bestFit="1" customWidth="1"/>
    <col min="83" max="83" width="1.3828125" style="2" bestFit="1" customWidth="1"/>
    <col min="84" max="84" width="1.53515625" style="2" bestFit="1" customWidth="1"/>
    <col min="85" max="86" width="1.84375" style="2" bestFit="1" customWidth="1"/>
    <col min="87" max="16384" width="9.23046875" style="2"/>
  </cols>
  <sheetData>
    <row r="1" spans="1:85" x14ac:dyDescent="0.4">
      <c r="A1" s="2" t="s">
        <v>64</v>
      </c>
      <c r="CG1" s="2" t="s">
        <v>17</v>
      </c>
    </row>
    <row r="2" spans="1:85" x14ac:dyDescent="0.4">
      <c r="A2" s="2" t="s">
        <v>102</v>
      </c>
      <c r="CG2" s="2" t="s">
        <v>17</v>
      </c>
    </row>
    <row r="3" spans="1:85" x14ac:dyDescent="0.4">
      <c r="T3" s="2" t="s">
        <v>87</v>
      </c>
      <c r="X3" s="2" t="s">
        <v>17</v>
      </c>
      <c r="CG3" s="2" t="s">
        <v>17</v>
      </c>
    </row>
    <row r="4" spans="1:85" x14ac:dyDescent="0.4">
      <c r="D4" s="2" t="s">
        <v>108</v>
      </c>
      <c r="L4" s="10" t="s">
        <v>107</v>
      </c>
      <c r="O4" s="2" t="s">
        <v>50</v>
      </c>
      <c r="P4" s="2" t="s">
        <v>51</v>
      </c>
      <c r="Q4" s="2" t="s">
        <v>54</v>
      </c>
      <c r="R4" s="2" t="s">
        <v>51</v>
      </c>
      <c r="S4" s="2" t="s">
        <v>52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17</v>
      </c>
      <c r="Y4" s="4" t="s">
        <v>76</v>
      </c>
      <c r="Z4" s="4"/>
      <c r="AA4" s="4"/>
      <c r="AB4" s="4"/>
      <c r="AC4" s="2" t="s">
        <v>17</v>
      </c>
      <c r="AD4" s="5" t="s">
        <v>55</v>
      </c>
      <c r="AE4" s="5"/>
      <c r="AF4" s="5"/>
      <c r="AG4" s="5"/>
      <c r="AH4" s="2" t="s">
        <v>17</v>
      </c>
      <c r="AR4" s="2" t="s">
        <v>135</v>
      </c>
      <c r="AS4" s="2" t="s">
        <v>135</v>
      </c>
      <c r="AT4" s="2" t="s">
        <v>135</v>
      </c>
      <c r="AU4" s="2" t="s">
        <v>135</v>
      </c>
      <c r="AV4" s="2" t="s">
        <v>135</v>
      </c>
      <c r="AW4" s="2" t="s">
        <v>135</v>
      </c>
      <c r="AX4" s="2" t="s">
        <v>135</v>
      </c>
      <c r="AY4" s="2" t="s">
        <v>135</v>
      </c>
      <c r="AZ4" s="2" t="s">
        <v>135</v>
      </c>
      <c r="BA4" s="2" t="s">
        <v>135</v>
      </c>
      <c r="BB4" s="2" t="s">
        <v>135</v>
      </c>
      <c r="BC4" s="2" t="s">
        <v>135</v>
      </c>
      <c r="CG4" s="2" t="s">
        <v>17</v>
      </c>
    </row>
    <row r="5" spans="1:85" x14ac:dyDescent="0.4">
      <c r="B5" s="2" t="s">
        <v>69</v>
      </c>
      <c r="C5" s="2" t="s">
        <v>51</v>
      </c>
      <c r="D5" s="2" t="s">
        <v>110</v>
      </c>
      <c r="E5" s="2" t="s">
        <v>56</v>
      </c>
      <c r="F5" t="s">
        <v>39</v>
      </c>
      <c r="G5"/>
      <c r="H5"/>
      <c r="I5"/>
      <c r="J5"/>
      <c r="K5" s="2" t="s">
        <v>17</v>
      </c>
      <c r="L5" s="2" t="s">
        <v>105</v>
      </c>
      <c r="M5" s="2" t="s">
        <v>17</v>
      </c>
      <c r="O5" s="2" t="s">
        <v>50</v>
      </c>
      <c r="P5" s="2" t="s">
        <v>51</v>
      </c>
      <c r="Q5" s="2" t="s">
        <v>110</v>
      </c>
      <c r="R5" s="2" t="s">
        <v>51</v>
      </c>
      <c r="S5" s="2">
        <v>1</v>
      </c>
      <c r="T5" s="2">
        <v>1</v>
      </c>
      <c r="U5" s="2">
        <v>2</v>
      </c>
      <c r="V5" s="2">
        <v>3</v>
      </c>
      <c r="W5" s="2">
        <v>4</v>
      </c>
      <c r="Y5" s="2" t="str">
        <f>$O5&amp;$P5&amp;$Q5&amp;$R5&amp;$S5&amp;T5</f>
        <v>.item|-sowa|-11</v>
      </c>
      <c r="Z5" s="2" t="str">
        <f>$O5&amp;$P5&amp;$Q5&amp;$R5&amp;$S5&amp;U5</f>
        <v>.item|-sowa|-12</v>
      </c>
      <c r="AA5" s="2" t="str">
        <f>$O5&amp;$P5&amp;$Q5&amp;$R5&amp;$S5&amp;V5</f>
        <v>.item|-sowa|-13</v>
      </c>
      <c r="AB5" s="2" t="str">
        <f>$O5&amp;$P5&amp;$Q5&amp;$R5&amp;$S5&amp;W5</f>
        <v>.item|-sowa|-14</v>
      </c>
      <c r="AC5" s="2" t="s">
        <v>17</v>
      </c>
      <c r="AD5" s="2" t="s">
        <v>111</v>
      </c>
      <c r="AE5" s="2" t="s">
        <v>112</v>
      </c>
      <c r="AF5" s="2" t="s">
        <v>113</v>
      </c>
      <c r="AG5" s="2" t="s">
        <v>114</v>
      </c>
      <c r="AR5" s="2">
        <v>1</v>
      </c>
      <c r="AS5" s="2">
        <f>AR5+1</f>
        <v>2</v>
      </c>
      <c r="AT5" s="2">
        <f t="shared" ref="AT5:BC5" si="0">AS5+1</f>
        <v>3</v>
      </c>
      <c r="AU5" s="2">
        <f t="shared" si="0"/>
        <v>4</v>
      </c>
      <c r="AV5" s="2">
        <f t="shared" si="0"/>
        <v>5</v>
      </c>
      <c r="AW5" s="2">
        <f t="shared" si="0"/>
        <v>6</v>
      </c>
      <c r="AX5" s="2">
        <f t="shared" si="0"/>
        <v>7</v>
      </c>
      <c r="AY5" s="2">
        <f t="shared" si="0"/>
        <v>8</v>
      </c>
      <c r="AZ5" s="2">
        <f t="shared" si="0"/>
        <v>9</v>
      </c>
      <c r="BA5" s="2">
        <f t="shared" si="0"/>
        <v>10</v>
      </c>
      <c r="BB5" s="2">
        <f t="shared" si="0"/>
        <v>11</v>
      </c>
      <c r="BC5" s="2">
        <f t="shared" si="0"/>
        <v>12</v>
      </c>
      <c r="CG5" s="2" t="s">
        <v>17</v>
      </c>
    </row>
    <row r="6" spans="1:85" x14ac:dyDescent="0.4">
      <c r="F6"/>
      <c r="G6" t="s">
        <v>68</v>
      </c>
      <c r="H6" t="s">
        <v>58</v>
      </c>
      <c r="I6" t="s">
        <v>69</v>
      </c>
      <c r="J6" t="s">
        <v>61</v>
      </c>
      <c r="K6" s="2" t="s">
        <v>17</v>
      </c>
      <c r="M6" s="2" t="s">
        <v>17</v>
      </c>
      <c r="O6" s="2" t="s">
        <v>50</v>
      </c>
      <c r="P6" s="2" t="s">
        <v>51</v>
      </c>
      <c r="Q6" s="2" t="s">
        <v>110</v>
      </c>
      <c r="R6" s="2" t="s">
        <v>51</v>
      </c>
      <c r="S6" s="2">
        <v>2</v>
      </c>
      <c r="T6" s="2">
        <v>1</v>
      </c>
      <c r="U6" s="2">
        <v>2</v>
      </c>
      <c r="V6" s="2">
        <v>3</v>
      </c>
      <c r="W6" s="2">
        <v>4</v>
      </c>
      <c r="Y6" s="2" t="str">
        <f>$O6&amp;$P6&amp;$Q6&amp;$R6&amp;$S6&amp;T6</f>
        <v>.item|-sowa|-21</v>
      </c>
      <c r="Z6" s="2" t="str">
        <f>$O6&amp;$P6&amp;$Q6&amp;$R6&amp;$S6&amp;U6</f>
        <v>.item|-sowa|-22</v>
      </c>
      <c r="AA6" s="2" t="str">
        <f>$O6&amp;$P6&amp;$Q6&amp;$R6&amp;$S6&amp;V6</f>
        <v>.item|-sowa|-23</v>
      </c>
      <c r="AB6" s="2" t="str">
        <f>$O6&amp;$P6&amp;$Q6&amp;$R6&amp;$S6&amp;W6</f>
        <v>.item|-sowa|-24</v>
      </c>
      <c r="AC6" s="2" t="s">
        <v>17</v>
      </c>
      <c r="AD6" s="2" t="s">
        <v>115</v>
      </c>
      <c r="AE6" s="2" t="s">
        <v>116</v>
      </c>
      <c r="AF6" s="2" t="s">
        <v>117</v>
      </c>
      <c r="AG6" s="2" t="s">
        <v>118</v>
      </c>
      <c r="AR6" s="4" t="str">
        <f t="shared" ref="AR6:BC6" si="1">AR4&amp;AR5</f>
        <v>col-1</v>
      </c>
      <c r="AS6" s="4" t="str">
        <f t="shared" si="1"/>
        <v>col-2</v>
      </c>
      <c r="AT6" s="4" t="str">
        <f t="shared" si="1"/>
        <v>col-3</v>
      </c>
      <c r="AU6" s="4" t="str">
        <f t="shared" si="1"/>
        <v>col-4</v>
      </c>
      <c r="AV6" s="4" t="str">
        <f t="shared" si="1"/>
        <v>col-5</v>
      </c>
      <c r="AW6" s="4" t="str">
        <f t="shared" si="1"/>
        <v>col-6</v>
      </c>
      <c r="AX6" s="4" t="str">
        <f t="shared" si="1"/>
        <v>col-7</v>
      </c>
      <c r="AY6" s="4" t="str">
        <f t="shared" si="1"/>
        <v>col-8</v>
      </c>
      <c r="AZ6" s="4" t="str">
        <f t="shared" si="1"/>
        <v>col-9</v>
      </c>
      <c r="BA6" s="4" t="str">
        <f t="shared" si="1"/>
        <v>col-10</v>
      </c>
      <c r="BB6" s="4" t="str">
        <f t="shared" si="1"/>
        <v>col-11</v>
      </c>
      <c r="BC6" s="4" t="str">
        <f t="shared" si="1"/>
        <v>col-12</v>
      </c>
      <c r="CG6" s="2" t="s">
        <v>17</v>
      </c>
    </row>
    <row r="7" spans="1:85" x14ac:dyDescent="0.4">
      <c r="F7"/>
      <c r="G7" t="s">
        <v>70</v>
      </c>
      <c r="H7" t="s">
        <v>58</v>
      </c>
      <c r="I7" t="s">
        <v>71</v>
      </c>
      <c r="J7" t="s">
        <v>61</v>
      </c>
      <c r="K7" s="2" t="s">
        <v>17</v>
      </c>
      <c r="M7" s="2" t="s">
        <v>17</v>
      </c>
      <c r="O7" s="2" t="s">
        <v>50</v>
      </c>
      <c r="P7" s="2" t="s">
        <v>51</v>
      </c>
      <c r="Q7" s="2" t="s">
        <v>110</v>
      </c>
      <c r="R7" s="2" t="s">
        <v>51</v>
      </c>
      <c r="S7" s="2">
        <v>3</v>
      </c>
      <c r="T7" s="2">
        <v>1</v>
      </c>
      <c r="U7" s="2">
        <v>2</v>
      </c>
      <c r="V7" s="2">
        <v>3</v>
      </c>
      <c r="W7" s="2">
        <v>4</v>
      </c>
      <c r="Y7" s="2" t="str">
        <f>$O7&amp;$P7&amp;$Q7&amp;$R7&amp;$S7&amp;T7</f>
        <v>.item|-sowa|-31</v>
      </c>
      <c r="Z7" s="2" t="str">
        <f>$O7&amp;$P7&amp;$Q7&amp;$R7&amp;$S7&amp;U7</f>
        <v>.item|-sowa|-32</v>
      </c>
      <c r="AA7" s="2" t="str">
        <f>$O7&amp;$P7&amp;$Q7&amp;$R7&amp;$S7&amp;V7</f>
        <v>.item|-sowa|-33</v>
      </c>
      <c r="AB7" s="2" t="str">
        <f>$O7&amp;$P7&amp;$Q7&amp;$R7&amp;$S7&amp;W7</f>
        <v>.item|-sowa|-34</v>
      </c>
      <c r="AC7" s="2" t="s">
        <v>17</v>
      </c>
      <c r="AD7" s="2" t="s">
        <v>119</v>
      </c>
      <c r="AE7" s="2" t="s">
        <v>120</v>
      </c>
      <c r="AF7" s="2" t="s">
        <v>121</v>
      </c>
      <c r="AG7" s="2" t="s">
        <v>122</v>
      </c>
      <c r="CG7" s="2" t="s">
        <v>17</v>
      </c>
    </row>
    <row r="8" spans="1:85" x14ac:dyDescent="0.4">
      <c r="F8"/>
      <c r="G8" t="s">
        <v>72</v>
      </c>
      <c r="H8" t="s">
        <v>58</v>
      </c>
      <c r="I8" t="s">
        <v>73</v>
      </c>
      <c r="J8" t="s">
        <v>61</v>
      </c>
      <c r="K8" s="2" t="s">
        <v>17</v>
      </c>
      <c r="M8" s="2" t="s">
        <v>17</v>
      </c>
      <c r="O8" s="2" t="s">
        <v>50</v>
      </c>
      <c r="P8" s="2" t="s">
        <v>51</v>
      </c>
      <c r="Q8" s="2" t="s">
        <v>110</v>
      </c>
      <c r="R8" s="2" t="s">
        <v>51</v>
      </c>
      <c r="S8" s="2">
        <v>4</v>
      </c>
      <c r="T8" s="2">
        <v>1</v>
      </c>
      <c r="U8" s="2">
        <v>2</v>
      </c>
      <c r="V8" s="2">
        <v>3</v>
      </c>
      <c r="W8" s="2">
        <v>4</v>
      </c>
      <c r="Y8" s="2" t="str">
        <f>$O8&amp;$P8&amp;$Q8&amp;$R8&amp;$S8&amp;T8</f>
        <v>.item|-sowa|-41</v>
      </c>
      <c r="Z8" s="2" t="str">
        <f>$O8&amp;$P8&amp;$Q8&amp;$R8&amp;$S8&amp;U8</f>
        <v>.item|-sowa|-42</v>
      </c>
      <c r="AA8" s="2" t="str">
        <f>$O8&amp;$P8&amp;$Q8&amp;$R8&amp;$S8&amp;V8</f>
        <v>.item|-sowa|-43</v>
      </c>
      <c r="AB8" s="2" t="str">
        <f>$O8&amp;$P8&amp;$Q8&amp;$R8&amp;$S8&amp;W8</f>
        <v>.item|-sowa|-44</v>
      </c>
      <c r="AC8" s="2" t="s">
        <v>17</v>
      </c>
      <c r="AD8" s="2" t="s">
        <v>123</v>
      </c>
      <c r="AE8" s="2" t="s">
        <v>124</v>
      </c>
      <c r="AF8" s="2" t="s">
        <v>125</v>
      </c>
      <c r="AG8" s="2" t="s">
        <v>126</v>
      </c>
      <c r="CG8" s="2" t="s">
        <v>17</v>
      </c>
    </row>
    <row r="9" spans="1:85" x14ac:dyDescent="0.4">
      <c r="G9" s="2" t="s">
        <v>103</v>
      </c>
      <c r="H9" s="2" t="s">
        <v>58</v>
      </c>
      <c r="I9" s="2" t="s">
        <v>104</v>
      </c>
      <c r="J9" s="2" t="s">
        <v>61</v>
      </c>
      <c r="K9" s="2" t="s">
        <v>17</v>
      </c>
      <c r="M9" s="2" t="s">
        <v>17</v>
      </c>
      <c r="O9" s="2" t="s">
        <v>50</v>
      </c>
      <c r="P9" s="2" t="s">
        <v>51</v>
      </c>
      <c r="Q9" s="2" t="s">
        <v>110</v>
      </c>
      <c r="R9" s="2" t="s">
        <v>51</v>
      </c>
      <c r="S9" s="2">
        <v>5</v>
      </c>
      <c r="T9" s="2">
        <v>1</v>
      </c>
      <c r="U9" s="2">
        <v>2</v>
      </c>
      <c r="V9" s="2">
        <v>3</v>
      </c>
      <c r="W9" s="2">
        <v>4</v>
      </c>
      <c r="Y9" s="2" t="str">
        <f>$O9&amp;$P9&amp;$Q9&amp;$R9&amp;$S9&amp;T9</f>
        <v>.item|-sowa|-51</v>
      </c>
      <c r="Z9" s="2" t="str">
        <f>$O9&amp;$P9&amp;$Q9&amp;$R9&amp;$S9&amp;U9</f>
        <v>.item|-sowa|-52</v>
      </c>
      <c r="AA9" s="2" t="str">
        <f>$O9&amp;$P9&amp;$Q9&amp;$R9&amp;$S9&amp;V9</f>
        <v>.item|-sowa|-53</v>
      </c>
      <c r="AB9" s="2" t="str">
        <f>$O9&amp;$P9&amp;$Q9&amp;$R9&amp;$S9&amp;W9</f>
        <v>.item|-sowa|-54</v>
      </c>
      <c r="AC9" s="2" t="s">
        <v>17</v>
      </c>
      <c r="AD9" s="2" t="s">
        <v>127</v>
      </c>
      <c r="AE9" s="2" t="s">
        <v>128</v>
      </c>
      <c r="AF9" s="2" t="s">
        <v>129</v>
      </c>
      <c r="AG9" s="2" t="s">
        <v>130</v>
      </c>
      <c r="CG9" s="2" t="s">
        <v>17</v>
      </c>
    </row>
    <row r="10" spans="1:85" x14ac:dyDescent="0.4">
      <c r="F10" s="2" t="s">
        <v>27</v>
      </c>
      <c r="K10" s="2" t="s">
        <v>17</v>
      </c>
      <c r="M10" s="2" t="s">
        <v>17</v>
      </c>
      <c r="O10" s="2" t="s">
        <v>50</v>
      </c>
      <c r="P10" s="2" t="s">
        <v>51</v>
      </c>
      <c r="Q10" s="2" t="s">
        <v>110</v>
      </c>
      <c r="R10" s="2" t="s">
        <v>51</v>
      </c>
      <c r="S10" s="2">
        <v>6</v>
      </c>
      <c r="T10" s="2">
        <v>1</v>
      </c>
      <c r="U10" s="2">
        <v>2</v>
      </c>
      <c r="V10" s="2">
        <v>3</v>
      </c>
      <c r="W10" s="2">
        <v>4</v>
      </c>
      <c r="Y10" s="2" t="str">
        <f>$O10&amp;$P10&amp;$Q10&amp;$R10&amp;$S10&amp;T10</f>
        <v>.item|-sowa|-61</v>
      </c>
      <c r="Z10" s="2" t="str">
        <f>$O10&amp;$P10&amp;$Q10&amp;$R10&amp;$S10&amp;U10</f>
        <v>.item|-sowa|-62</v>
      </c>
      <c r="AA10" s="2" t="str">
        <f>$O10&amp;$P10&amp;$Q10&amp;$R10&amp;$S10&amp;V10</f>
        <v>.item|-sowa|-63</v>
      </c>
      <c r="AB10" s="2" t="str">
        <f>$O10&amp;$P10&amp;$Q10&amp;$R10&amp;$S10&amp;W10</f>
        <v>.item|-sowa|-64</v>
      </c>
      <c r="AC10" s="2" t="s">
        <v>17</v>
      </c>
      <c r="AD10" s="2" t="s">
        <v>131</v>
      </c>
      <c r="AE10" s="2" t="s">
        <v>132</v>
      </c>
      <c r="AF10" s="2" t="s">
        <v>133</v>
      </c>
      <c r="AG10" s="2" t="s">
        <v>134</v>
      </c>
      <c r="CG10" s="2" t="s">
        <v>17</v>
      </c>
    </row>
    <row r="11" spans="1:85" x14ac:dyDescent="0.4">
      <c r="K11" s="2" t="s">
        <v>17</v>
      </c>
      <c r="M11" s="2" t="s">
        <v>17</v>
      </c>
      <c r="CG11" s="2" t="s">
        <v>17</v>
      </c>
    </row>
    <row r="12" spans="1:85" x14ac:dyDescent="0.4">
      <c r="K12" s="2" t="s">
        <v>17</v>
      </c>
      <c r="M12" s="2" t="s">
        <v>17</v>
      </c>
      <c r="CG12" s="2" t="s">
        <v>17</v>
      </c>
    </row>
    <row r="13" spans="1:85" x14ac:dyDescent="0.4">
      <c r="K13" s="2" t="s">
        <v>17</v>
      </c>
      <c r="M13" s="2" t="s">
        <v>17</v>
      </c>
      <c r="AK13" s="2" t="s">
        <v>66</v>
      </c>
      <c r="AQ13" s="2" t="s">
        <v>17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CG13" s="2" t="s">
        <v>17</v>
      </c>
    </row>
    <row r="14" spans="1:85" x14ac:dyDescent="0.4">
      <c r="K14" s="2" t="s">
        <v>17</v>
      </c>
      <c r="M14" s="2" t="s">
        <v>17</v>
      </c>
      <c r="AM14" s="2" t="s">
        <v>67</v>
      </c>
      <c r="AN14" s="8" t="s">
        <v>95</v>
      </c>
      <c r="AO14" s="8" t="s">
        <v>97</v>
      </c>
      <c r="AP14" s="8" t="s">
        <v>98</v>
      </c>
      <c r="AQ14" s="2" t="s">
        <v>17</v>
      </c>
      <c r="AR14" s="2" t="s">
        <v>136</v>
      </c>
      <c r="AS14" s="2" t="s">
        <v>137</v>
      </c>
      <c r="AT14" s="2" t="s">
        <v>138</v>
      </c>
      <c r="AU14" s="2" t="s">
        <v>139</v>
      </c>
      <c r="AV14" s="2" t="s">
        <v>140</v>
      </c>
      <c r="AW14" s="2" t="s">
        <v>141</v>
      </c>
      <c r="AX14" s="2" t="s">
        <v>142</v>
      </c>
      <c r="AY14" s="2" t="s">
        <v>143</v>
      </c>
      <c r="AZ14" s="2" t="s">
        <v>144</v>
      </c>
      <c r="BA14" s="2" t="s">
        <v>145</v>
      </c>
      <c r="BB14" s="2" t="s">
        <v>146</v>
      </c>
      <c r="BC14" s="2" t="s">
        <v>147</v>
      </c>
      <c r="CG14" s="2" t="s">
        <v>17</v>
      </c>
    </row>
    <row r="15" spans="1:85" x14ac:dyDescent="0.4">
      <c r="K15" s="2" t="s">
        <v>17</v>
      </c>
      <c r="L15" s="2" t="s">
        <v>106</v>
      </c>
      <c r="M15" s="2" t="s">
        <v>17</v>
      </c>
      <c r="AI15" s="2" t="s">
        <v>52</v>
      </c>
      <c r="AJ15" s="2" t="s">
        <v>56</v>
      </c>
      <c r="AK15" s="2">
        <v>1</v>
      </c>
      <c r="AL15" s="2" t="s">
        <v>17</v>
      </c>
      <c r="AM15" s="2" t="str">
        <f>AD5</f>
        <v>.item|-sowa|-11</v>
      </c>
      <c r="AN15" s="8">
        <v>1</v>
      </c>
      <c r="AO15" s="8">
        <v>5</v>
      </c>
      <c r="AQ15" s="2" t="s">
        <v>17</v>
      </c>
      <c r="AR15" s="7"/>
      <c r="AS15" s="7"/>
      <c r="AT15" s="7"/>
      <c r="AU15" s="7"/>
      <c r="AV15" s="7"/>
      <c r="AW15" s="7"/>
      <c r="BD15" s="2" t="s">
        <v>17</v>
      </c>
      <c r="BE15" s="2" t="str">
        <f>AM15</f>
        <v>.item|-sowa|-11</v>
      </c>
      <c r="BF15" s="2" t="s">
        <v>39</v>
      </c>
      <c r="BG15" s="2" t="s">
        <v>57</v>
      </c>
      <c r="BH15" s="2" t="s">
        <v>58</v>
      </c>
      <c r="BI15" s="2" t="s">
        <v>96</v>
      </c>
      <c r="BJ15" s="2" t="s">
        <v>56</v>
      </c>
      <c r="BK15" s="2">
        <f>AN15</f>
        <v>1</v>
      </c>
      <c r="BL15" s="2" t="s">
        <v>56</v>
      </c>
      <c r="BM15" s="2" t="s">
        <v>59</v>
      </c>
      <c r="BN15" s="2" t="s">
        <v>56</v>
      </c>
      <c r="BO15" s="2" t="s">
        <v>60</v>
      </c>
      <c r="BP15" s="2" t="s">
        <v>56</v>
      </c>
      <c r="BQ15" s="2">
        <f>AO15</f>
        <v>5</v>
      </c>
      <c r="BR15" s="2" t="s">
        <v>61</v>
      </c>
      <c r="BS15" s="2" t="s">
        <v>56</v>
      </c>
      <c r="BT15" s="2" t="s">
        <v>62</v>
      </c>
      <c r="BU15" s="2" t="s">
        <v>58</v>
      </c>
      <c r="BV15" s="2" t="str">
        <f>AI15</f>
        <v>row</v>
      </c>
      <c r="BW15" s="2" t="str">
        <f>AJ15</f>
        <v>^</v>
      </c>
      <c r="BX15" s="2">
        <f>AK15</f>
        <v>1</v>
      </c>
      <c r="CE15" s="2" t="s">
        <v>61</v>
      </c>
      <c r="CF15" s="2" t="s">
        <v>27</v>
      </c>
      <c r="CG15" s="2" t="s">
        <v>17</v>
      </c>
    </row>
    <row r="16" spans="1:85" x14ac:dyDescent="0.4">
      <c r="AI16" s="2" t="s">
        <v>52</v>
      </c>
      <c r="AJ16" s="2" t="s">
        <v>56</v>
      </c>
      <c r="AK16" s="2">
        <v>1</v>
      </c>
      <c r="AL16" s="2" t="s">
        <v>17</v>
      </c>
      <c r="AM16" s="2" t="str">
        <f>AE5</f>
        <v>.item|-sowa|-12</v>
      </c>
      <c r="AN16" s="8">
        <v>7</v>
      </c>
      <c r="AO16" s="8">
        <v>5</v>
      </c>
      <c r="AQ16" s="2" t="s">
        <v>17</v>
      </c>
      <c r="AX16" s="7"/>
      <c r="AY16" s="7"/>
      <c r="AZ16" s="7"/>
      <c r="BA16" s="7"/>
      <c r="BB16" s="7"/>
      <c r="BC16" s="7"/>
      <c r="BD16" s="2" t="s">
        <v>17</v>
      </c>
      <c r="BE16" s="2" t="str">
        <f t="shared" ref="BE16:BE24" si="2">AM16</f>
        <v>.item|-sowa|-12</v>
      </c>
      <c r="BF16" s="2" t="s">
        <v>39</v>
      </c>
      <c r="BG16" s="2" t="s">
        <v>57</v>
      </c>
      <c r="BH16" s="2" t="s">
        <v>58</v>
      </c>
      <c r="BI16" s="2" t="s">
        <v>96</v>
      </c>
      <c r="BJ16" s="2" t="s">
        <v>56</v>
      </c>
      <c r="BK16" s="2">
        <f t="shared" ref="BK16:BK24" si="3">AN16</f>
        <v>7</v>
      </c>
      <c r="BL16" s="2" t="s">
        <v>56</v>
      </c>
      <c r="BM16" s="2" t="s">
        <v>59</v>
      </c>
      <c r="BN16" s="2" t="s">
        <v>56</v>
      </c>
      <c r="BO16" s="2" t="s">
        <v>60</v>
      </c>
      <c r="BP16" s="2" t="s">
        <v>56</v>
      </c>
      <c r="BQ16" s="2">
        <f t="shared" ref="BQ16:BQ24" si="4">AO16</f>
        <v>5</v>
      </c>
      <c r="BR16" s="2" t="s">
        <v>61</v>
      </c>
      <c r="BS16" s="2" t="s">
        <v>56</v>
      </c>
      <c r="BT16" s="2" t="s">
        <v>62</v>
      </c>
      <c r="BU16" s="2" t="s">
        <v>58</v>
      </c>
      <c r="BV16" s="2" t="str">
        <f t="shared" ref="BV16:BV24" si="5">AI16</f>
        <v>row</v>
      </c>
      <c r="BW16" s="2" t="str">
        <f t="shared" ref="BW16:BW24" si="6">AJ16</f>
        <v>^</v>
      </c>
      <c r="BX16" s="2">
        <f t="shared" ref="BX16:BX24" si="7">AK16</f>
        <v>1</v>
      </c>
      <c r="CE16" s="2" t="s">
        <v>61</v>
      </c>
      <c r="CF16" s="2" t="s">
        <v>27</v>
      </c>
      <c r="CG16" s="2" t="s">
        <v>17</v>
      </c>
    </row>
    <row r="17" spans="35:85" x14ac:dyDescent="0.4">
      <c r="AI17" s="2" t="s">
        <v>52</v>
      </c>
      <c r="AJ17" s="2" t="s">
        <v>56</v>
      </c>
      <c r="AK17" s="2">
        <v>2</v>
      </c>
      <c r="AL17" s="2" t="s">
        <v>17</v>
      </c>
      <c r="AM17" s="2" t="str">
        <f>AD6</f>
        <v>.item|-sowa|-21</v>
      </c>
      <c r="AN17" s="8">
        <v>1</v>
      </c>
      <c r="AO17" s="8">
        <v>5</v>
      </c>
      <c r="AQ17" s="2" t="s">
        <v>17</v>
      </c>
      <c r="AR17" s="7"/>
      <c r="AS17" s="7"/>
      <c r="AT17" s="7"/>
      <c r="AU17" s="7"/>
      <c r="AV17" s="7"/>
      <c r="AW17" s="7"/>
      <c r="BD17" s="2" t="s">
        <v>17</v>
      </c>
      <c r="BE17" s="2" t="str">
        <f t="shared" si="2"/>
        <v>.item|-sowa|-21</v>
      </c>
      <c r="BF17" s="2" t="s">
        <v>39</v>
      </c>
      <c r="BG17" s="2" t="s">
        <v>57</v>
      </c>
      <c r="BH17" s="2" t="s">
        <v>58</v>
      </c>
      <c r="BI17" s="2" t="s">
        <v>96</v>
      </c>
      <c r="BJ17" s="2" t="s">
        <v>56</v>
      </c>
      <c r="BK17" s="2">
        <f t="shared" si="3"/>
        <v>1</v>
      </c>
      <c r="BL17" s="2" t="s">
        <v>56</v>
      </c>
      <c r="BM17" s="2" t="s">
        <v>59</v>
      </c>
      <c r="BN17" s="2" t="s">
        <v>56</v>
      </c>
      <c r="BO17" s="2" t="s">
        <v>60</v>
      </c>
      <c r="BP17" s="2" t="s">
        <v>56</v>
      </c>
      <c r="BQ17" s="2">
        <f t="shared" si="4"/>
        <v>5</v>
      </c>
      <c r="BR17" s="2" t="s">
        <v>61</v>
      </c>
      <c r="BS17" s="2" t="s">
        <v>56</v>
      </c>
      <c r="BT17" s="2" t="s">
        <v>62</v>
      </c>
      <c r="BU17" s="2" t="s">
        <v>58</v>
      </c>
      <c r="BV17" s="2" t="str">
        <f t="shared" si="5"/>
        <v>row</v>
      </c>
      <c r="BW17" s="2" t="str">
        <f t="shared" si="6"/>
        <v>^</v>
      </c>
      <c r="BX17" s="2">
        <f t="shared" si="7"/>
        <v>2</v>
      </c>
      <c r="CE17" s="2" t="s">
        <v>61</v>
      </c>
      <c r="CF17" s="2" t="s">
        <v>27</v>
      </c>
      <c r="CG17" s="2" t="s">
        <v>17</v>
      </c>
    </row>
    <row r="18" spans="35:85" x14ac:dyDescent="0.4">
      <c r="AI18" s="2" t="s">
        <v>52</v>
      </c>
      <c r="AJ18" s="2" t="s">
        <v>56</v>
      </c>
      <c r="AK18" s="2">
        <v>2</v>
      </c>
      <c r="AL18" s="2" t="s">
        <v>17</v>
      </c>
      <c r="AM18" s="2" t="str">
        <f>AE6</f>
        <v>.item|-sowa|-22</v>
      </c>
      <c r="AN18" s="8">
        <v>7</v>
      </c>
      <c r="AO18" s="8">
        <v>5</v>
      </c>
      <c r="AQ18" s="2" t="s">
        <v>17</v>
      </c>
      <c r="AX18" s="7"/>
      <c r="AY18" s="7"/>
      <c r="AZ18" s="7"/>
      <c r="BA18" s="7"/>
      <c r="BB18" s="7"/>
      <c r="BC18" s="7"/>
      <c r="BD18" s="2" t="s">
        <v>17</v>
      </c>
      <c r="BE18" s="2" t="str">
        <f t="shared" si="2"/>
        <v>.item|-sowa|-22</v>
      </c>
      <c r="BF18" s="2" t="s">
        <v>39</v>
      </c>
      <c r="BG18" s="2" t="s">
        <v>57</v>
      </c>
      <c r="BH18" s="2" t="s">
        <v>58</v>
      </c>
      <c r="BI18" s="2" t="s">
        <v>96</v>
      </c>
      <c r="BJ18" s="2" t="s">
        <v>56</v>
      </c>
      <c r="BK18" s="2">
        <f t="shared" si="3"/>
        <v>7</v>
      </c>
      <c r="BL18" s="2" t="s">
        <v>56</v>
      </c>
      <c r="BM18" s="2" t="s">
        <v>59</v>
      </c>
      <c r="BN18" s="2" t="s">
        <v>56</v>
      </c>
      <c r="BO18" s="2" t="s">
        <v>60</v>
      </c>
      <c r="BP18" s="2" t="s">
        <v>56</v>
      </c>
      <c r="BQ18" s="2">
        <f t="shared" si="4"/>
        <v>5</v>
      </c>
      <c r="BR18" s="2" t="s">
        <v>61</v>
      </c>
      <c r="BS18" s="2" t="s">
        <v>56</v>
      </c>
      <c r="BT18" s="2" t="s">
        <v>62</v>
      </c>
      <c r="BU18" s="2" t="s">
        <v>58</v>
      </c>
      <c r="BV18" s="2" t="str">
        <f t="shared" si="5"/>
        <v>row</v>
      </c>
      <c r="BW18" s="2" t="str">
        <f t="shared" si="6"/>
        <v>^</v>
      </c>
      <c r="BX18" s="2">
        <f t="shared" si="7"/>
        <v>2</v>
      </c>
      <c r="CE18" s="2" t="s">
        <v>61</v>
      </c>
      <c r="CF18" s="2" t="s">
        <v>27</v>
      </c>
      <c r="CG18" s="2" t="s">
        <v>17</v>
      </c>
    </row>
    <row r="19" spans="35:85" x14ac:dyDescent="0.4">
      <c r="AI19" s="2" t="s">
        <v>52</v>
      </c>
      <c r="AJ19" s="2" t="s">
        <v>56</v>
      </c>
      <c r="AK19" s="2">
        <v>3</v>
      </c>
      <c r="AL19" s="2" t="s">
        <v>17</v>
      </c>
      <c r="AM19" s="2" t="str">
        <f>AD7</f>
        <v>.item|-sowa|-31</v>
      </c>
      <c r="AN19" s="8">
        <v>1</v>
      </c>
      <c r="AO19" s="8">
        <v>5</v>
      </c>
      <c r="AQ19" s="2" t="s">
        <v>17</v>
      </c>
      <c r="AR19" s="7"/>
      <c r="AS19" s="7"/>
      <c r="AT19" s="7"/>
      <c r="AU19" s="7"/>
      <c r="AV19" s="7"/>
      <c r="AW19" s="7"/>
      <c r="BD19" s="2" t="s">
        <v>17</v>
      </c>
      <c r="BE19" s="2" t="str">
        <f t="shared" si="2"/>
        <v>.item|-sowa|-31</v>
      </c>
      <c r="BF19" s="2" t="s">
        <v>39</v>
      </c>
      <c r="BG19" s="2" t="s">
        <v>57</v>
      </c>
      <c r="BH19" s="2" t="s">
        <v>58</v>
      </c>
      <c r="BI19" s="2" t="s">
        <v>96</v>
      </c>
      <c r="BJ19" s="2" t="s">
        <v>56</v>
      </c>
      <c r="BK19" s="2">
        <f t="shared" si="3"/>
        <v>1</v>
      </c>
      <c r="BL19" s="2" t="s">
        <v>56</v>
      </c>
      <c r="BM19" s="2" t="s">
        <v>59</v>
      </c>
      <c r="BN19" s="2" t="s">
        <v>56</v>
      </c>
      <c r="BO19" s="2" t="s">
        <v>60</v>
      </c>
      <c r="BP19" s="2" t="s">
        <v>56</v>
      </c>
      <c r="BQ19" s="2">
        <f t="shared" si="4"/>
        <v>5</v>
      </c>
      <c r="BR19" s="2" t="s">
        <v>61</v>
      </c>
      <c r="BS19" s="2" t="s">
        <v>56</v>
      </c>
      <c r="BT19" s="2" t="s">
        <v>62</v>
      </c>
      <c r="BU19" s="2" t="s">
        <v>58</v>
      </c>
      <c r="BV19" s="2" t="str">
        <f t="shared" si="5"/>
        <v>row</v>
      </c>
      <c r="BW19" s="2" t="str">
        <f t="shared" si="6"/>
        <v>^</v>
      </c>
      <c r="BX19" s="2">
        <f t="shared" si="7"/>
        <v>3</v>
      </c>
      <c r="CE19" s="2" t="s">
        <v>61</v>
      </c>
      <c r="CF19" s="2" t="s">
        <v>27</v>
      </c>
      <c r="CG19" s="2" t="s">
        <v>17</v>
      </c>
    </row>
    <row r="20" spans="35:85" x14ac:dyDescent="0.4">
      <c r="AI20" s="2" t="s">
        <v>52</v>
      </c>
      <c r="AJ20" s="2" t="s">
        <v>56</v>
      </c>
      <c r="AK20" s="2">
        <v>3</v>
      </c>
      <c r="AL20" s="2" t="s">
        <v>17</v>
      </c>
      <c r="AM20" s="2" t="str">
        <f>AE7</f>
        <v>.item|-sowa|-32</v>
      </c>
      <c r="AN20" s="8">
        <v>7</v>
      </c>
      <c r="AO20" s="8">
        <v>5</v>
      </c>
      <c r="AQ20" s="2" t="s">
        <v>17</v>
      </c>
      <c r="AX20" s="7"/>
      <c r="AY20" s="7"/>
      <c r="AZ20" s="7"/>
      <c r="BA20" s="7"/>
      <c r="BB20" s="7"/>
      <c r="BC20" s="7"/>
      <c r="BD20" s="2" t="s">
        <v>17</v>
      </c>
      <c r="BE20" s="2" t="str">
        <f t="shared" si="2"/>
        <v>.item|-sowa|-32</v>
      </c>
      <c r="BF20" s="2" t="s">
        <v>39</v>
      </c>
      <c r="BG20" s="2" t="s">
        <v>57</v>
      </c>
      <c r="BH20" s="2" t="s">
        <v>58</v>
      </c>
      <c r="BI20" s="2" t="s">
        <v>96</v>
      </c>
      <c r="BJ20" s="2" t="s">
        <v>56</v>
      </c>
      <c r="BK20" s="2">
        <f t="shared" si="3"/>
        <v>7</v>
      </c>
      <c r="BL20" s="2" t="s">
        <v>56</v>
      </c>
      <c r="BM20" s="2" t="s">
        <v>59</v>
      </c>
      <c r="BN20" s="2" t="s">
        <v>56</v>
      </c>
      <c r="BO20" s="2" t="s">
        <v>60</v>
      </c>
      <c r="BP20" s="2" t="s">
        <v>56</v>
      </c>
      <c r="BQ20" s="2">
        <f t="shared" si="4"/>
        <v>5</v>
      </c>
      <c r="BR20" s="2" t="s">
        <v>61</v>
      </c>
      <c r="BS20" s="2" t="s">
        <v>56</v>
      </c>
      <c r="BT20" s="2" t="s">
        <v>62</v>
      </c>
      <c r="BU20" s="2" t="s">
        <v>58</v>
      </c>
      <c r="BV20" s="2" t="str">
        <f t="shared" si="5"/>
        <v>row</v>
      </c>
      <c r="BW20" s="2" t="str">
        <f t="shared" si="6"/>
        <v>^</v>
      </c>
      <c r="BX20" s="2">
        <f t="shared" si="7"/>
        <v>3</v>
      </c>
      <c r="CE20" s="2" t="s">
        <v>61</v>
      </c>
      <c r="CF20" s="2" t="s">
        <v>27</v>
      </c>
      <c r="CG20" s="2" t="s">
        <v>17</v>
      </c>
    </row>
    <row r="21" spans="35:85" x14ac:dyDescent="0.4">
      <c r="AI21" s="2" t="s">
        <v>52</v>
      </c>
      <c r="AJ21" s="2" t="s">
        <v>56</v>
      </c>
      <c r="AK21" s="2">
        <v>4</v>
      </c>
      <c r="AL21" s="2" t="s">
        <v>17</v>
      </c>
      <c r="AM21" s="2" t="str">
        <f>AD8</f>
        <v>.item|-sowa|-41</v>
      </c>
      <c r="AN21" s="8">
        <v>1</v>
      </c>
      <c r="AO21" s="8">
        <v>5</v>
      </c>
      <c r="AQ21" s="2" t="s">
        <v>17</v>
      </c>
      <c r="AR21" s="7"/>
      <c r="AS21" s="7"/>
      <c r="AT21" s="7"/>
      <c r="AU21" s="7"/>
      <c r="AV21" s="7"/>
      <c r="AW21" s="7"/>
      <c r="BD21" s="2" t="s">
        <v>17</v>
      </c>
      <c r="BE21" s="2" t="str">
        <f t="shared" si="2"/>
        <v>.item|-sowa|-41</v>
      </c>
      <c r="BF21" s="2" t="s">
        <v>39</v>
      </c>
      <c r="BG21" s="2" t="s">
        <v>57</v>
      </c>
      <c r="BH21" s="2" t="s">
        <v>58</v>
      </c>
      <c r="BI21" s="2" t="s">
        <v>96</v>
      </c>
      <c r="BJ21" s="2" t="s">
        <v>56</v>
      </c>
      <c r="BK21" s="2">
        <f t="shared" si="3"/>
        <v>1</v>
      </c>
      <c r="BL21" s="2" t="s">
        <v>56</v>
      </c>
      <c r="BM21" s="2" t="s">
        <v>59</v>
      </c>
      <c r="BN21" s="2" t="s">
        <v>56</v>
      </c>
      <c r="BO21" s="2" t="s">
        <v>60</v>
      </c>
      <c r="BP21" s="2" t="s">
        <v>56</v>
      </c>
      <c r="BQ21" s="2">
        <f t="shared" si="4"/>
        <v>5</v>
      </c>
      <c r="BR21" s="2" t="s">
        <v>61</v>
      </c>
      <c r="BS21" s="2" t="s">
        <v>56</v>
      </c>
      <c r="BT21" s="2" t="s">
        <v>62</v>
      </c>
      <c r="BU21" s="2" t="s">
        <v>58</v>
      </c>
      <c r="BV21" s="2" t="str">
        <f t="shared" si="5"/>
        <v>row</v>
      </c>
      <c r="BW21" s="2" t="str">
        <f t="shared" si="6"/>
        <v>^</v>
      </c>
      <c r="BX21" s="2">
        <f t="shared" si="7"/>
        <v>4</v>
      </c>
      <c r="CE21" s="2" t="s">
        <v>61</v>
      </c>
      <c r="CF21" s="2" t="s">
        <v>27</v>
      </c>
      <c r="CG21" s="2" t="s">
        <v>17</v>
      </c>
    </row>
    <row r="22" spans="35:85" x14ac:dyDescent="0.4">
      <c r="AI22" s="2" t="s">
        <v>52</v>
      </c>
      <c r="AJ22" s="2" t="s">
        <v>56</v>
      </c>
      <c r="AK22" s="2">
        <v>4</v>
      </c>
      <c r="AL22" s="2" t="s">
        <v>17</v>
      </c>
      <c r="AM22" s="2" t="str">
        <f>AE8</f>
        <v>.item|-sowa|-42</v>
      </c>
      <c r="AN22" s="8">
        <v>7</v>
      </c>
      <c r="AO22" s="8">
        <v>5</v>
      </c>
      <c r="AQ22" s="2" t="s">
        <v>17</v>
      </c>
      <c r="AX22" s="7"/>
      <c r="AY22" s="7"/>
      <c r="AZ22" s="7"/>
      <c r="BA22" s="7"/>
      <c r="BB22" s="7"/>
      <c r="BC22" s="7"/>
      <c r="BD22" s="2" t="s">
        <v>17</v>
      </c>
      <c r="BE22" s="2" t="str">
        <f t="shared" si="2"/>
        <v>.item|-sowa|-42</v>
      </c>
      <c r="BF22" s="2" t="s">
        <v>39</v>
      </c>
      <c r="BG22" s="2" t="s">
        <v>57</v>
      </c>
      <c r="BH22" s="2" t="s">
        <v>58</v>
      </c>
      <c r="BI22" s="2" t="s">
        <v>96</v>
      </c>
      <c r="BJ22" s="2" t="s">
        <v>56</v>
      </c>
      <c r="BK22" s="2">
        <f t="shared" si="3"/>
        <v>7</v>
      </c>
      <c r="BL22" s="2" t="s">
        <v>56</v>
      </c>
      <c r="BM22" s="2" t="s">
        <v>59</v>
      </c>
      <c r="BN22" s="2" t="s">
        <v>56</v>
      </c>
      <c r="BO22" s="2" t="s">
        <v>60</v>
      </c>
      <c r="BP22" s="2" t="s">
        <v>56</v>
      </c>
      <c r="BQ22" s="2">
        <f t="shared" si="4"/>
        <v>5</v>
      </c>
      <c r="BR22" s="2" t="s">
        <v>61</v>
      </c>
      <c r="BS22" s="2" t="s">
        <v>56</v>
      </c>
      <c r="BT22" s="2" t="s">
        <v>62</v>
      </c>
      <c r="BU22" s="2" t="s">
        <v>58</v>
      </c>
      <c r="BV22" s="2" t="str">
        <f t="shared" si="5"/>
        <v>row</v>
      </c>
      <c r="BW22" s="2" t="str">
        <f t="shared" si="6"/>
        <v>^</v>
      </c>
      <c r="BX22" s="2">
        <f t="shared" si="7"/>
        <v>4</v>
      </c>
      <c r="CE22" s="2" t="s">
        <v>61</v>
      </c>
      <c r="CF22" s="2" t="s">
        <v>27</v>
      </c>
      <c r="CG22" s="2" t="s">
        <v>17</v>
      </c>
    </row>
    <row r="23" spans="35:85" x14ac:dyDescent="0.4">
      <c r="AI23" s="2" t="s">
        <v>52</v>
      </c>
      <c r="AJ23" s="2" t="s">
        <v>56</v>
      </c>
      <c r="AK23" s="2">
        <v>5</v>
      </c>
      <c r="AL23" s="2" t="s">
        <v>17</v>
      </c>
      <c r="AM23" s="2" t="str">
        <f>AD9</f>
        <v>.item|-sowa|-51</v>
      </c>
      <c r="AN23" s="8">
        <v>1</v>
      </c>
      <c r="AO23" s="8">
        <v>5</v>
      </c>
      <c r="AQ23" s="2" t="s">
        <v>17</v>
      </c>
      <c r="AR23" s="7"/>
      <c r="AS23" s="7"/>
      <c r="AT23" s="7"/>
      <c r="AU23" s="7"/>
      <c r="AV23" s="7"/>
      <c r="AW23" s="7"/>
      <c r="BD23" s="2" t="s">
        <v>17</v>
      </c>
      <c r="BE23" s="2" t="str">
        <f t="shared" si="2"/>
        <v>.item|-sowa|-51</v>
      </c>
      <c r="BF23" s="2" t="s">
        <v>39</v>
      </c>
      <c r="BG23" s="2" t="s">
        <v>57</v>
      </c>
      <c r="BH23" s="2" t="s">
        <v>58</v>
      </c>
      <c r="BI23" s="2" t="s">
        <v>96</v>
      </c>
      <c r="BJ23" s="2" t="s">
        <v>56</v>
      </c>
      <c r="BK23" s="2">
        <f t="shared" si="3"/>
        <v>1</v>
      </c>
      <c r="BL23" s="2" t="s">
        <v>56</v>
      </c>
      <c r="BM23" s="2" t="s">
        <v>59</v>
      </c>
      <c r="BN23" s="2" t="s">
        <v>56</v>
      </c>
      <c r="BO23" s="2" t="s">
        <v>60</v>
      </c>
      <c r="BP23" s="2" t="s">
        <v>56</v>
      </c>
      <c r="BQ23" s="2">
        <f t="shared" si="4"/>
        <v>5</v>
      </c>
      <c r="BR23" s="2" t="s">
        <v>61</v>
      </c>
      <c r="BS23" s="2" t="s">
        <v>56</v>
      </c>
      <c r="BT23" s="2" t="s">
        <v>62</v>
      </c>
      <c r="BU23" s="2" t="s">
        <v>58</v>
      </c>
      <c r="BV23" s="2" t="str">
        <f t="shared" si="5"/>
        <v>row</v>
      </c>
      <c r="BW23" s="2" t="str">
        <f t="shared" si="6"/>
        <v>^</v>
      </c>
      <c r="BX23" s="2">
        <f t="shared" si="7"/>
        <v>5</v>
      </c>
      <c r="CE23" s="2" t="s">
        <v>61</v>
      </c>
      <c r="CF23" s="2" t="s">
        <v>27</v>
      </c>
      <c r="CG23" s="2" t="s">
        <v>17</v>
      </c>
    </row>
    <row r="24" spans="35:85" x14ac:dyDescent="0.4">
      <c r="AI24" s="2" t="s">
        <v>52</v>
      </c>
      <c r="AJ24" s="2" t="s">
        <v>56</v>
      </c>
      <c r="AK24" s="2">
        <v>5</v>
      </c>
      <c r="AL24" s="2" t="s">
        <v>17</v>
      </c>
      <c r="AM24" s="2" t="str">
        <f>AE9</f>
        <v>.item|-sowa|-52</v>
      </c>
      <c r="AN24" s="8">
        <v>7</v>
      </c>
      <c r="AO24" s="8">
        <v>5</v>
      </c>
      <c r="AQ24" s="2" t="s">
        <v>17</v>
      </c>
      <c r="AX24" s="7"/>
      <c r="AY24" s="7"/>
      <c r="AZ24" s="7"/>
      <c r="BA24" s="7"/>
      <c r="BB24" s="7"/>
      <c r="BC24" s="7"/>
      <c r="BD24" s="2" t="s">
        <v>17</v>
      </c>
      <c r="BE24" s="2" t="str">
        <f t="shared" si="2"/>
        <v>.item|-sowa|-52</v>
      </c>
      <c r="BF24" s="2" t="s">
        <v>39</v>
      </c>
      <c r="BG24" s="2" t="s">
        <v>57</v>
      </c>
      <c r="BH24" s="2" t="s">
        <v>58</v>
      </c>
      <c r="BI24" s="2" t="s">
        <v>96</v>
      </c>
      <c r="BJ24" s="2" t="s">
        <v>56</v>
      </c>
      <c r="BK24" s="2">
        <f t="shared" si="3"/>
        <v>7</v>
      </c>
      <c r="BL24" s="2" t="s">
        <v>56</v>
      </c>
      <c r="BM24" s="2" t="s">
        <v>59</v>
      </c>
      <c r="BN24" s="2" t="s">
        <v>56</v>
      </c>
      <c r="BO24" s="2" t="s">
        <v>60</v>
      </c>
      <c r="BP24" s="2" t="s">
        <v>56</v>
      </c>
      <c r="BQ24" s="2">
        <f t="shared" si="4"/>
        <v>5</v>
      </c>
      <c r="BR24" s="2" t="s">
        <v>61</v>
      </c>
      <c r="BS24" s="2" t="s">
        <v>56</v>
      </c>
      <c r="BT24" s="2" t="s">
        <v>62</v>
      </c>
      <c r="BU24" s="2" t="s">
        <v>58</v>
      </c>
      <c r="BV24" s="2" t="str">
        <f t="shared" si="5"/>
        <v>row</v>
      </c>
      <c r="BW24" s="2" t="str">
        <f t="shared" si="6"/>
        <v>^</v>
      </c>
      <c r="BX24" s="2">
        <f t="shared" si="7"/>
        <v>5</v>
      </c>
      <c r="CE24" s="2" t="s">
        <v>61</v>
      </c>
      <c r="CF24" s="2" t="s">
        <v>27</v>
      </c>
      <c r="CG24" s="2" t="s">
        <v>17</v>
      </c>
    </row>
  </sheetData>
  <printOptions gridLines="1"/>
  <pageMargins left="0.25" right="0.25" top="0.75" bottom="0.75" header="0.3" footer="0.3"/>
  <pageSetup scale="65" fitToHeight="0" orientation="landscape" r:id="rId1"/>
  <headerFooter>
    <oddHeader>&amp;L&amp;Z&amp;F</oddHeader>
    <oddFooter>&amp;L&amp;F |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D5EB-150F-4E70-BF23-9E49BFDD0C1F}">
  <sheetPr>
    <tabColor rgb="FFFFFF00"/>
    <pageSetUpPr fitToPage="1"/>
  </sheetPr>
  <dimension ref="A1:BW32"/>
  <sheetViews>
    <sheetView tabSelected="1" zoomScale="75" zoomScaleNormal="75" workbookViewId="0"/>
  </sheetViews>
  <sheetFormatPr defaultRowHeight="14.6" x14ac:dyDescent="0.4"/>
  <cols>
    <col min="1" max="1" width="18.765625" style="2" bestFit="1" customWidth="1"/>
    <col min="2" max="2" width="1.84375" style="2" bestFit="1" customWidth="1"/>
    <col min="3" max="3" width="7.07421875" style="2" bestFit="1" customWidth="1"/>
    <col min="4" max="4" width="1.84375" style="2" customWidth="1"/>
    <col min="5" max="5" width="5.15234375" style="2" bestFit="1" customWidth="1"/>
    <col min="6" max="6" width="2.4609375" style="2" bestFit="1" customWidth="1"/>
    <col min="7" max="7" width="6.84375" style="2" bestFit="1" customWidth="1"/>
    <col min="8" max="8" width="2.4609375" style="2" bestFit="1" customWidth="1"/>
    <col min="9" max="9" width="4.07421875" style="2" bestFit="1" customWidth="1"/>
    <col min="10" max="13" width="4" style="2" bestFit="1" customWidth="1"/>
    <col min="14" max="14" width="2.4609375" style="2" customWidth="1"/>
    <col min="15" max="18" width="11.15234375" style="2" bestFit="1" customWidth="1"/>
    <col min="19" max="19" width="2.4609375" style="2" customWidth="1"/>
    <col min="20" max="23" width="13.84375" style="2" bestFit="1" customWidth="1"/>
    <col min="24" max="24" width="2.4609375" style="2" customWidth="1"/>
    <col min="25" max="25" width="4.07421875" style="2" bestFit="1" customWidth="1"/>
    <col min="26" max="26" width="2.4609375" style="2" bestFit="1" customWidth="1"/>
    <col min="27" max="27" width="1.921875" style="2" bestFit="1" customWidth="1"/>
    <col min="28" max="28" width="1.921875" style="2" customWidth="1"/>
    <col min="29" max="29" width="13.84375" style="2" bestFit="1" customWidth="1"/>
    <col min="30" max="30" width="4.07421875" style="2" bestFit="1" customWidth="1"/>
    <col min="31" max="32" width="6.921875" style="2" bestFit="1" customWidth="1"/>
    <col min="33" max="33" width="1.84375" style="2" bestFit="1" customWidth="1"/>
    <col min="34" max="34" width="13.84375" style="2" bestFit="1" customWidth="1"/>
    <col min="35" max="36" width="4.84375" style="2" bestFit="1" customWidth="1"/>
    <col min="37" max="37" width="13.84375" style="2" bestFit="1" customWidth="1"/>
    <col min="38" max="42" width="4.84375" style="2" bestFit="1" customWidth="1"/>
    <col min="43" max="43" width="13.84375" style="2" bestFit="1" customWidth="1"/>
    <col min="44" max="45" width="5.84375" style="2" bestFit="1" customWidth="1"/>
    <col min="46" max="46" width="1.84375" style="2" bestFit="1" customWidth="1"/>
    <col min="47" max="47" width="13.84375" style="2" bestFit="1" customWidth="1"/>
    <col min="48" max="48" width="1.53515625" style="2" bestFit="1" customWidth="1"/>
    <col min="49" max="49" width="10.765625" style="2" bestFit="1" customWidth="1"/>
    <col min="50" max="50" width="1.3828125" style="2" bestFit="1" customWidth="1"/>
    <col min="51" max="51" width="3.23046875" style="2" bestFit="1" customWidth="1"/>
    <col min="52" max="52" width="1.84375" style="2" bestFit="1" customWidth="1"/>
    <col min="53" max="53" width="4.07421875" style="2" bestFit="1" customWidth="1"/>
    <col min="54" max="54" width="1.84375" style="2" bestFit="1" customWidth="1"/>
    <col min="55" max="55" width="1.61328125" style="2" bestFit="1" customWidth="1"/>
    <col min="56" max="56" width="1.84375" style="2" bestFit="1" customWidth="1"/>
    <col min="57" max="57" width="4.69140625" style="2" bestFit="1" customWidth="1"/>
    <col min="58" max="58" width="1.84375" style="2" bestFit="1" customWidth="1"/>
    <col min="59" max="59" width="9.07421875" style="2" bestFit="1" customWidth="1"/>
    <col min="60" max="60" width="1.3828125" style="2" bestFit="1" customWidth="1"/>
    <col min="61" max="61" width="1.84375" style="2" bestFit="1" customWidth="1"/>
    <col min="62" max="62" width="7.84375" style="2" bestFit="1" customWidth="1"/>
    <col min="63" max="63" width="1.3828125" style="2" bestFit="1" customWidth="1"/>
    <col min="64" max="64" width="4.07421875" style="2" bestFit="1" customWidth="1"/>
    <col min="65" max="65" width="1.84375" style="2" bestFit="1" customWidth="1"/>
    <col min="66" max="66" width="5" style="2" bestFit="1" customWidth="1"/>
    <col min="67" max="67" width="1.84375" style="2" bestFit="1" customWidth="1"/>
    <col min="68" max="68" width="1.61328125" style="2" bestFit="1" customWidth="1"/>
    <col min="69" max="69" width="1.84375" style="2" bestFit="1" customWidth="1"/>
    <col min="70" max="70" width="4.69140625" style="2" bestFit="1" customWidth="1"/>
    <col min="71" max="71" width="1.84375" style="2" bestFit="1" customWidth="1"/>
    <col min="72" max="72" width="6.921875" style="2" bestFit="1" customWidth="1"/>
    <col min="73" max="73" width="1.3828125" style="2" bestFit="1" customWidth="1"/>
    <col min="74" max="74" width="1.53515625" style="2" bestFit="1" customWidth="1"/>
    <col min="75" max="75" width="1.84375" style="2" bestFit="1" customWidth="1"/>
    <col min="76" max="16384" width="9.23046875" style="2"/>
  </cols>
  <sheetData>
    <row r="1" spans="1:75" x14ac:dyDescent="0.4">
      <c r="A1" s="2" t="s">
        <v>173</v>
      </c>
      <c r="B1" s="2" t="s">
        <v>17</v>
      </c>
      <c r="C1" s="2" t="s">
        <v>174</v>
      </c>
      <c r="D1" s="2" t="s">
        <v>17</v>
      </c>
    </row>
    <row r="2" spans="1:75" x14ac:dyDescent="0.4">
      <c r="A2" s="6" t="s">
        <v>63</v>
      </c>
    </row>
    <row r="10" spans="1:75" x14ac:dyDescent="0.4">
      <c r="A10" s="2" t="s">
        <v>175</v>
      </c>
      <c r="J10" s="2" t="s">
        <v>87</v>
      </c>
      <c r="N10" s="2" t="s">
        <v>17</v>
      </c>
      <c r="AH10" s="2" t="s">
        <v>135</v>
      </c>
      <c r="AI10" s="2" t="s">
        <v>135</v>
      </c>
      <c r="AJ10" s="2" t="s">
        <v>135</v>
      </c>
      <c r="AK10" s="2" t="s">
        <v>135</v>
      </c>
      <c r="AL10" s="2" t="s">
        <v>135</v>
      </c>
      <c r="AM10" s="2" t="s">
        <v>135</v>
      </c>
      <c r="AN10" s="2" t="s">
        <v>135</v>
      </c>
      <c r="AO10" s="2" t="s">
        <v>135</v>
      </c>
      <c r="AP10" s="2" t="s">
        <v>135</v>
      </c>
      <c r="AQ10" s="2" t="s">
        <v>135</v>
      </c>
      <c r="AR10" s="2" t="s">
        <v>135</v>
      </c>
      <c r="AS10" s="2" t="s">
        <v>135</v>
      </c>
      <c r="BW10" s="2" t="s">
        <v>17</v>
      </c>
    </row>
    <row r="11" spans="1:75" x14ac:dyDescent="0.4">
      <c r="E11" s="2" t="s">
        <v>50</v>
      </c>
      <c r="F11" s="2" t="s">
        <v>51</v>
      </c>
      <c r="G11" s="2" t="s">
        <v>54</v>
      </c>
      <c r="H11" s="2" t="s">
        <v>51</v>
      </c>
      <c r="I11" s="2" t="s">
        <v>52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17</v>
      </c>
      <c r="O11" s="4" t="s">
        <v>76</v>
      </c>
      <c r="P11" s="4"/>
      <c r="Q11" s="4"/>
      <c r="R11" s="4"/>
      <c r="S11" s="2" t="s">
        <v>17</v>
      </c>
      <c r="T11" s="5" t="s">
        <v>55</v>
      </c>
      <c r="U11" s="5"/>
      <c r="V11" s="5"/>
      <c r="W11" s="5"/>
      <c r="X11" s="2" t="s">
        <v>17</v>
      </c>
      <c r="AH11" s="2">
        <v>1</v>
      </c>
      <c r="AI11" s="2">
        <f>AH11+1</f>
        <v>2</v>
      </c>
      <c r="AJ11" s="2">
        <f t="shared" ref="AJ11:AS11" si="0">AI11+1</f>
        <v>3</v>
      </c>
      <c r="AK11" s="2">
        <f t="shared" si="0"/>
        <v>4</v>
      </c>
      <c r="AL11" s="2">
        <f t="shared" si="0"/>
        <v>5</v>
      </c>
      <c r="AM11" s="2">
        <f t="shared" si="0"/>
        <v>6</v>
      </c>
      <c r="AN11" s="2">
        <f t="shared" si="0"/>
        <v>7</v>
      </c>
      <c r="AO11" s="2">
        <f t="shared" si="0"/>
        <v>8</v>
      </c>
      <c r="AP11" s="2">
        <f t="shared" si="0"/>
        <v>9</v>
      </c>
      <c r="AQ11" s="2">
        <f t="shared" si="0"/>
        <v>10</v>
      </c>
      <c r="AR11" s="2">
        <f t="shared" si="0"/>
        <v>11</v>
      </c>
      <c r="AS11" s="2">
        <f t="shared" si="0"/>
        <v>12</v>
      </c>
      <c r="BW11" s="2" t="s">
        <v>17</v>
      </c>
    </row>
    <row r="12" spans="1:75" x14ac:dyDescent="0.4">
      <c r="AH12" s="4" t="str">
        <f>AH10&amp;AH11</f>
        <v>col-1</v>
      </c>
      <c r="AI12" s="4" t="str">
        <f t="shared" ref="AI12:AS12" si="1">AI10&amp;AI11</f>
        <v>col-2</v>
      </c>
      <c r="AJ12" s="4" t="str">
        <f t="shared" si="1"/>
        <v>col-3</v>
      </c>
      <c r="AK12" s="4" t="str">
        <f t="shared" si="1"/>
        <v>col-4</v>
      </c>
      <c r="AL12" s="4" t="str">
        <f t="shared" si="1"/>
        <v>col-5</v>
      </c>
      <c r="AM12" s="4" t="str">
        <f t="shared" si="1"/>
        <v>col-6</v>
      </c>
      <c r="AN12" s="4" t="str">
        <f t="shared" si="1"/>
        <v>col-7</v>
      </c>
      <c r="AO12" s="4" t="str">
        <f t="shared" si="1"/>
        <v>col-8</v>
      </c>
      <c r="AP12" s="4" t="str">
        <f t="shared" si="1"/>
        <v>col-9</v>
      </c>
      <c r="AQ12" s="4" t="str">
        <f t="shared" si="1"/>
        <v>col-10</v>
      </c>
      <c r="AR12" s="4" t="str">
        <f t="shared" si="1"/>
        <v>col-11</v>
      </c>
      <c r="AS12" s="4" t="str">
        <f t="shared" si="1"/>
        <v>col-12</v>
      </c>
      <c r="BW12" s="2" t="s">
        <v>17</v>
      </c>
    </row>
    <row r="13" spans="1:75" x14ac:dyDescent="0.4">
      <c r="E13" s="2" t="s">
        <v>50</v>
      </c>
      <c r="F13" s="2" t="s">
        <v>51</v>
      </c>
      <c r="G13" s="2" t="s">
        <v>148</v>
      </c>
      <c r="H13" s="2" t="s">
        <v>51</v>
      </c>
      <c r="I13" s="2">
        <v>1</v>
      </c>
      <c r="J13" s="2">
        <v>1</v>
      </c>
      <c r="K13" s="2">
        <v>2</v>
      </c>
      <c r="L13" s="2">
        <v>3</v>
      </c>
      <c r="M13" s="2">
        <v>4</v>
      </c>
      <c r="O13" s="2" t="str">
        <f>$E13&amp;$F13&amp;$G13&amp;$H13&amp;$I13&amp;J13</f>
        <v>.item|-pers|-11</v>
      </c>
      <c r="P13" s="2" t="str">
        <f>$E13&amp;$F13&amp;$G13&amp;$H13&amp;$I13&amp;K13</f>
        <v>.item|-pers|-12</v>
      </c>
      <c r="Q13" s="2" t="str">
        <f>$E13&amp;$F13&amp;$G13&amp;$H13&amp;$I13&amp;L13</f>
        <v>.item|-pers|-13</v>
      </c>
      <c r="R13" s="2" t="str">
        <f>$E13&amp;$F13&amp;$G13&amp;$H13&amp;$I13&amp;M13</f>
        <v>.item|-pers|-14</v>
      </c>
      <c r="S13" s="2" t="s">
        <v>17</v>
      </c>
      <c r="T13" s="2" t="s">
        <v>149</v>
      </c>
      <c r="U13" s="2" t="s">
        <v>150</v>
      </c>
      <c r="V13" s="2" t="s">
        <v>151</v>
      </c>
      <c r="W13" s="2" t="s">
        <v>152</v>
      </c>
      <c r="BW13" s="2" t="s">
        <v>17</v>
      </c>
    </row>
    <row r="14" spans="1:75" x14ac:dyDescent="0.4">
      <c r="E14" s="2" t="s">
        <v>50</v>
      </c>
      <c r="F14" s="2" t="s">
        <v>51</v>
      </c>
      <c r="G14" s="2" t="s">
        <v>148</v>
      </c>
      <c r="H14" s="2" t="s">
        <v>51</v>
      </c>
      <c r="I14" s="2">
        <v>2</v>
      </c>
      <c r="J14" s="2">
        <v>1</v>
      </c>
      <c r="K14" s="2">
        <v>2</v>
      </c>
      <c r="L14" s="2">
        <v>3</v>
      </c>
      <c r="M14" s="2">
        <v>4</v>
      </c>
      <c r="O14" s="2" t="str">
        <f>$E14&amp;$F14&amp;$G14&amp;$H14&amp;$I14&amp;J14</f>
        <v>.item|-pers|-21</v>
      </c>
      <c r="P14" s="2" t="str">
        <f>$E14&amp;$F14&amp;$G14&amp;$H14&amp;$I14&amp;K14</f>
        <v>.item|-pers|-22</v>
      </c>
      <c r="Q14" s="2" t="str">
        <f>$E14&amp;$F14&amp;$G14&amp;$H14&amp;$I14&amp;L14</f>
        <v>.item|-pers|-23</v>
      </c>
      <c r="R14" s="2" t="str">
        <f>$E14&amp;$F14&amp;$G14&amp;$H14&amp;$I14&amp;M14</f>
        <v>.item|-pers|-24</v>
      </c>
      <c r="S14" s="2" t="s">
        <v>17</v>
      </c>
      <c r="T14" s="2" t="s">
        <v>153</v>
      </c>
      <c r="U14" s="2" t="s">
        <v>154</v>
      </c>
      <c r="V14" s="2" t="s">
        <v>155</v>
      </c>
      <c r="W14" s="2" t="s">
        <v>156</v>
      </c>
      <c r="BW14" s="2" t="s">
        <v>17</v>
      </c>
    </row>
    <row r="15" spans="1:75" x14ac:dyDescent="0.4">
      <c r="E15" s="2" t="s">
        <v>50</v>
      </c>
      <c r="F15" s="2" t="s">
        <v>51</v>
      </c>
      <c r="G15" s="2" t="s">
        <v>148</v>
      </c>
      <c r="H15" s="2" t="s">
        <v>51</v>
      </c>
      <c r="I15" s="2">
        <v>3</v>
      </c>
      <c r="J15" s="2">
        <v>1</v>
      </c>
      <c r="K15" s="2">
        <v>2</v>
      </c>
      <c r="L15" s="2">
        <v>3</v>
      </c>
      <c r="M15" s="2">
        <v>4</v>
      </c>
      <c r="O15" s="2" t="str">
        <f>$E15&amp;$F15&amp;$G15&amp;$H15&amp;$I15&amp;J15</f>
        <v>.item|-pers|-31</v>
      </c>
      <c r="P15" s="2" t="str">
        <f>$E15&amp;$F15&amp;$G15&amp;$H15&amp;$I15&amp;K15</f>
        <v>.item|-pers|-32</v>
      </c>
      <c r="Q15" s="2" t="str">
        <f>$E15&amp;$F15&amp;$G15&amp;$H15&amp;$I15&amp;L15</f>
        <v>.item|-pers|-33</v>
      </c>
      <c r="R15" s="2" t="str">
        <f>$E15&amp;$F15&amp;$G15&amp;$H15&amp;$I15&amp;M15</f>
        <v>.item|-pers|-34</v>
      </c>
      <c r="S15" s="2" t="s">
        <v>17</v>
      </c>
      <c r="T15" s="2" t="s">
        <v>157</v>
      </c>
      <c r="U15" s="2" t="s">
        <v>158</v>
      </c>
      <c r="V15" s="2" t="s">
        <v>159</v>
      </c>
      <c r="W15" s="2" t="s">
        <v>160</v>
      </c>
      <c r="BW15" s="2" t="s">
        <v>17</v>
      </c>
    </row>
    <row r="16" spans="1:75" x14ac:dyDescent="0.4">
      <c r="E16" s="2" t="s">
        <v>50</v>
      </c>
      <c r="F16" s="2" t="s">
        <v>51</v>
      </c>
      <c r="G16" s="2" t="s">
        <v>148</v>
      </c>
      <c r="H16" s="2" t="s">
        <v>51</v>
      </c>
      <c r="I16" s="2">
        <v>4</v>
      </c>
      <c r="J16" s="2">
        <v>1</v>
      </c>
      <c r="K16" s="2">
        <v>2</v>
      </c>
      <c r="L16" s="2">
        <v>3</v>
      </c>
      <c r="M16" s="2">
        <v>4</v>
      </c>
      <c r="O16" s="2" t="str">
        <f>$E16&amp;$F16&amp;$G16&amp;$H16&amp;$I16&amp;J16</f>
        <v>.item|-pers|-41</v>
      </c>
      <c r="P16" s="2" t="str">
        <f>$E16&amp;$F16&amp;$G16&amp;$H16&amp;$I16&amp;K16</f>
        <v>.item|-pers|-42</v>
      </c>
      <c r="Q16" s="2" t="str">
        <f>$E16&amp;$F16&amp;$G16&amp;$H16&amp;$I16&amp;L16</f>
        <v>.item|-pers|-43</v>
      </c>
      <c r="R16" s="2" t="str">
        <f>$E16&amp;$F16&amp;$G16&amp;$H16&amp;$I16&amp;M16</f>
        <v>.item|-pers|-44</v>
      </c>
      <c r="S16" s="2" t="s">
        <v>17</v>
      </c>
      <c r="T16" s="2" t="s">
        <v>161</v>
      </c>
      <c r="U16" s="2" t="s">
        <v>162</v>
      </c>
      <c r="V16" s="2" t="s">
        <v>163</v>
      </c>
      <c r="W16" s="2" t="s">
        <v>164</v>
      </c>
      <c r="BW16" s="2" t="s">
        <v>17</v>
      </c>
    </row>
    <row r="17" spans="1:75" x14ac:dyDescent="0.4">
      <c r="E17" s="2" t="s">
        <v>50</v>
      </c>
      <c r="F17" s="2" t="s">
        <v>51</v>
      </c>
      <c r="G17" s="2" t="s">
        <v>148</v>
      </c>
      <c r="H17" s="2" t="s">
        <v>51</v>
      </c>
      <c r="I17" s="2">
        <v>5</v>
      </c>
      <c r="J17" s="2">
        <v>1</v>
      </c>
      <c r="K17" s="2">
        <v>2</v>
      </c>
      <c r="L17" s="2">
        <v>3</v>
      </c>
      <c r="M17" s="2">
        <v>4</v>
      </c>
      <c r="O17" s="2" t="str">
        <f>$E17&amp;$F17&amp;$G17&amp;$H17&amp;$I17&amp;J17</f>
        <v>.item|-pers|-51</v>
      </c>
      <c r="P17" s="2" t="str">
        <f>$E17&amp;$F17&amp;$G17&amp;$H17&amp;$I17&amp;K17</f>
        <v>.item|-pers|-52</v>
      </c>
      <c r="Q17" s="2" t="str">
        <f>$E17&amp;$F17&amp;$G17&amp;$H17&amp;$I17&amp;L17</f>
        <v>.item|-pers|-53</v>
      </c>
      <c r="R17" s="2" t="str">
        <f>$E17&amp;$F17&amp;$G17&amp;$H17&amp;$I17&amp;M17</f>
        <v>.item|-pers|-54</v>
      </c>
      <c r="S17" s="2" t="s">
        <v>17</v>
      </c>
      <c r="T17" s="2" t="s">
        <v>165</v>
      </c>
      <c r="U17" s="2" t="s">
        <v>166</v>
      </c>
      <c r="V17" s="2" t="s">
        <v>167</v>
      </c>
      <c r="W17" s="2" t="s">
        <v>168</v>
      </c>
      <c r="BW17" s="2" t="s">
        <v>17</v>
      </c>
    </row>
    <row r="18" spans="1:75" x14ac:dyDescent="0.4">
      <c r="E18" s="2" t="s">
        <v>50</v>
      </c>
      <c r="F18" s="2" t="s">
        <v>51</v>
      </c>
      <c r="G18" s="2" t="s">
        <v>148</v>
      </c>
      <c r="H18" s="2" t="s">
        <v>51</v>
      </c>
      <c r="I18" s="2">
        <v>6</v>
      </c>
      <c r="J18" s="2">
        <v>1</v>
      </c>
      <c r="K18" s="2">
        <v>2</v>
      </c>
      <c r="L18" s="2">
        <v>3</v>
      </c>
      <c r="M18" s="2">
        <v>4</v>
      </c>
      <c r="O18" s="2" t="str">
        <f>$E18&amp;$F18&amp;$G18&amp;$H18&amp;$I18&amp;J18</f>
        <v>.item|-pers|-61</v>
      </c>
      <c r="P18" s="2" t="str">
        <f>$E18&amp;$F18&amp;$G18&amp;$H18&amp;$I18&amp;K18</f>
        <v>.item|-pers|-62</v>
      </c>
      <c r="Q18" s="2" t="str">
        <f>$E18&amp;$F18&amp;$G18&amp;$H18&amp;$I18&amp;L18</f>
        <v>.item|-pers|-63</v>
      </c>
      <c r="R18" s="2" t="str">
        <f>$E18&amp;$F18&amp;$G18&amp;$H18&amp;$I18&amp;M18</f>
        <v>.item|-pers|-64</v>
      </c>
      <c r="S18" s="2" t="s">
        <v>17</v>
      </c>
      <c r="T18" s="2" t="s">
        <v>169</v>
      </c>
      <c r="U18" s="2" t="s">
        <v>170</v>
      </c>
      <c r="V18" s="2" t="s">
        <v>171</v>
      </c>
      <c r="W18" s="2" t="s">
        <v>172</v>
      </c>
      <c r="BW18" s="2" t="s">
        <v>17</v>
      </c>
    </row>
    <row r="19" spans="1:75" x14ac:dyDescent="0.4">
      <c r="AA19" s="2" t="s">
        <v>178</v>
      </c>
      <c r="AG19" s="2" t="s">
        <v>17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BW19" s="2" t="s">
        <v>17</v>
      </c>
    </row>
    <row r="20" spans="1:75" x14ac:dyDescent="0.4">
      <c r="AC20" s="2" t="s">
        <v>67</v>
      </c>
      <c r="AD20" s="2" t="s">
        <v>95</v>
      </c>
      <c r="AE20" s="2" t="s">
        <v>179</v>
      </c>
      <c r="AF20" s="2" t="s">
        <v>180</v>
      </c>
      <c r="AG20" s="2" t="s">
        <v>17</v>
      </c>
      <c r="AH20" s="2" t="s">
        <v>136</v>
      </c>
      <c r="AI20" s="2" t="s">
        <v>137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143</v>
      </c>
      <c r="AP20" s="2" t="s">
        <v>144</v>
      </c>
      <c r="AQ20" s="2" t="s">
        <v>145</v>
      </c>
      <c r="AR20" s="2" t="s">
        <v>146</v>
      </c>
      <c r="AS20" s="2" t="s">
        <v>147</v>
      </c>
      <c r="BA20" s="2" t="str">
        <f>AD20</f>
        <v>COL</v>
      </c>
      <c r="BG20" s="2" t="str">
        <f>AE20</f>
        <v>SPAN-C</v>
      </c>
      <c r="BN20" s="2" t="str">
        <f>AA19</f>
        <v>ROW</v>
      </c>
      <c r="BT20" s="2" t="str">
        <f>AF20</f>
        <v>SPAN-R</v>
      </c>
      <c r="BW20" s="2" t="s">
        <v>17</v>
      </c>
    </row>
    <row r="21" spans="1:75" x14ac:dyDescent="0.4">
      <c r="Y21" s="2" t="s">
        <v>52</v>
      </c>
      <c r="Z21" s="2" t="s">
        <v>56</v>
      </c>
      <c r="AA21" s="2">
        <v>1</v>
      </c>
      <c r="AB21" s="2" t="s">
        <v>17</v>
      </c>
      <c r="AC21" s="2" t="str">
        <f>T13</f>
        <v>.item|-pers|-11</v>
      </c>
      <c r="AD21" s="2">
        <v>4</v>
      </c>
      <c r="AE21" s="2">
        <v>6</v>
      </c>
      <c r="AG21" s="2" t="s">
        <v>17</v>
      </c>
      <c r="AK21" s="3" t="str">
        <f>AC21</f>
        <v>.item|-pers|-11</v>
      </c>
      <c r="AL21" s="3"/>
      <c r="AM21" s="3"/>
      <c r="AN21" s="3"/>
      <c r="AO21" s="3"/>
      <c r="AP21" s="3"/>
      <c r="AT21" s="2" t="s">
        <v>17</v>
      </c>
      <c r="AU21" s="2" t="str">
        <f>AC21</f>
        <v>.item|-pers|-11</v>
      </c>
      <c r="AV21" s="2" t="s">
        <v>39</v>
      </c>
      <c r="AW21" s="2" t="s">
        <v>57</v>
      </c>
      <c r="AX21" s="2" t="s">
        <v>58</v>
      </c>
      <c r="AY21" s="2" t="s">
        <v>96</v>
      </c>
      <c r="AZ21" s="2" t="s">
        <v>56</v>
      </c>
      <c r="BA21" s="2">
        <f>AD21</f>
        <v>4</v>
      </c>
      <c r="BB21" s="2" t="s">
        <v>56</v>
      </c>
      <c r="BC21" s="2" t="s">
        <v>59</v>
      </c>
      <c r="BD21" s="2" t="s">
        <v>56</v>
      </c>
      <c r="BE21" s="2" t="s">
        <v>60</v>
      </c>
      <c r="BF21" s="2" t="s">
        <v>56</v>
      </c>
      <c r="BG21" s="2">
        <f>AE21</f>
        <v>6</v>
      </c>
      <c r="BH21" s="2" t="s">
        <v>61</v>
      </c>
      <c r="BI21" s="2" t="s">
        <v>56</v>
      </c>
      <c r="BJ21" s="2" t="s">
        <v>62</v>
      </c>
      <c r="BK21" s="2" t="s">
        <v>58</v>
      </c>
      <c r="BL21" s="2" t="str">
        <f>Y21</f>
        <v>row</v>
      </c>
      <c r="BM21" s="2" t="s">
        <v>56</v>
      </c>
      <c r="BN21" s="2">
        <f>AA21</f>
        <v>1</v>
      </c>
      <c r="BU21" s="2" t="s">
        <v>61</v>
      </c>
      <c r="BV21" s="2" t="s">
        <v>27</v>
      </c>
      <c r="BW21" s="2" t="s">
        <v>17</v>
      </c>
    </row>
    <row r="22" spans="1:75" x14ac:dyDescent="0.4">
      <c r="A22" s="20" t="s">
        <v>101</v>
      </c>
      <c r="B22" s="2" t="s">
        <v>17</v>
      </c>
      <c r="C22" s="2" t="s">
        <v>176</v>
      </c>
      <c r="D22" s="2" t="s">
        <v>17</v>
      </c>
      <c r="Y22" s="2" t="s">
        <v>52</v>
      </c>
      <c r="Z22" s="2" t="s">
        <v>56</v>
      </c>
      <c r="AA22" s="2">
        <v>1</v>
      </c>
      <c r="AB22" s="2" t="s">
        <v>17</v>
      </c>
      <c r="AC22" s="2" t="str">
        <f>U13</f>
        <v>.item|-pers|-12</v>
      </c>
      <c r="AD22" s="2">
        <v>1</v>
      </c>
      <c r="AE22" s="2">
        <v>3</v>
      </c>
      <c r="AG22" s="2" t="s">
        <v>17</v>
      </c>
      <c r="AH22" s="3" t="str">
        <f>AC22</f>
        <v>.item|-pers|-12</v>
      </c>
      <c r="AI22" s="3"/>
      <c r="AJ22" s="3"/>
      <c r="AT22" s="2" t="s">
        <v>17</v>
      </c>
      <c r="AU22" s="2" t="str">
        <f t="shared" ref="AU22:AU26" si="2">AC22</f>
        <v>.item|-pers|-12</v>
      </c>
      <c r="AV22" s="2" t="s">
        <v>39</v>
      </c>
      <c r="AW22" s="2" t="s">
        <v>57</v>
      </c>
      <c r="AX22" s="2" t="s">
        <v>58</v>
      </c>
      <c r="AY22" s="2" t="s">
        <v>96</v>
      </c>
      <c r="AZ22" s="2" t="s">
        <v>56</v>
      </c>
      <c r="BA22" s="2">
        <f t="shared" ref="BA22:BA26" si="3">AD22</f>
        <v>1</v>
      </c>
      <c r="BB22" s="2" t="s">
        <v>56</v>
      </c>
      <c r="BC22" s="2" t="s">
        <v>59</v>
      </c>
      <c r="BD22" s="2" t="s">
        <v>56</v>
      </c>
      <c r="BE22" s="2" t="s">
        <v>60</v>
      </c>
      <c r="BF22" s="2" t="s">
        <v>56</v>
      </c>
      <c r="BG22" s="2">
        <f t="shared" ref="BG22:BG26" si="4">AE22</f>
        <v>3</v>
      </c>
      <c r="BH22" s="2" t="s">
        <v>61</v>
      </c>
      <c r="BI22" s="2" t="s">
        <v>56</v>
      </c>
      <c r="BJ22" s="2" t="s">
        <v>62</v>
      </c>
      <c r="BK22" s="2" t="s">
        <v>58</v>
      </c>
      <c r="BL22" s="2" t="str">
        <f t="shared" ref="BL22:BL26" si="5">Y22</f>
        <v>row</v>
      </c>
      <c r="BM22" s="2" t="s">
        <v>56</v>
      </c>
      <c r="BN22" s="2">
        <f t="shared" ref="BN22:BN26" si="6">AA22</f>
        <v>1</v>
      </c>
      <c r="BU22" s="2" t="s">
        <v>61</v>
      </c>
      <c r="BV22" s="2" t="s">
        <v>27</v>
      </c>
      <c r="BW22" s="2" t="s">
        <v>17</v>
      </c>
    </row>
    <row r="23" spans="1:75" x14ac:dyDescent="0.4">
      <c r="Y23" s="2" t="s">
        <v>52</v>
      </c>
      <c r="Z23" s="2" t="s">
        <v>56</v>
      </c>
      <c r="AA23" s="2">
        <v>1</v>
      </c>
      <c r="AB23" s="2" t="s">
        <v>17</v>
      </c>
      <c r="AC23" s="2" t="str">
        <f>V13</f>
        <v>.item|-pers|-13</v>
      </c>
      <c r="AD23" s="2">
        <v>10</v>
      </c>
      <c r="AE23" s="2">
        <v>3</v>
      </c>
      <c r="AG23" s="2" t="s">
        <v>17</v>
      </c>
      <c r="AQ23" s="3" t="str">
        <f>AC23</f>
        <v>.item|-pers|-13</v>
      </c>
      <c r="AR23" s="3"/>
      <c r="AS23" s="3"/>
      <c r="AT23" s="2" t="s">
        <v>17</v>
      </c>
      <c r="AU23" s="2" t="str">
        <f t="shared" si="2"/>
        <v>.item|-pers|-13</v>
      </c>
      <c r="AV23" s="2" t="s">
        <v>39</v>
      </c>
      <c r="AW23" s="2" t="s">
        <v>57</v>
      </c>
      <c r="AX23" s="2" t="s">
        <v>58</v>
      </c>
      <c r="AY23" s="2" t="s">
        <v>96</v>
      </c>
      <c r="AZ23" s="2" t="s">
        <v>56</v>
      </c>
      <c r="BA23" s="2">
        <f t="shared" si="3"/>
        <v>10</v>
      </c>
      <c r="BB23" s="2" t="s">
        <v>56</v>
      </c>
      <c r="BC23" s="2" t="s">
        <v>59</v>
      </c>
      <c r="BD23" s="2" t="s">
        <v>56</v>
      </c>
      <c r="BE23" s="2" t="s">
        <v>60</v>
      </c>
      <c r="BF23" s="2" t="s">
        <v>56</v>
      </c>
      <c r="BG23" s="2">
        <f t="shared" si="4"/>
        <v>3</v>
      </c>
      <c r="BH23" s="2" t="s">
        <v>61</v>
      </c>
      <c r="BI23" s="2" t="s">
        <v>56</v>
      </c>
      <c r="BJ23" s="2" t="s">
        <v>62</v>
      </c>
      <c r="BK23" s="2" t="s">
        <v>58</v>
      </c>
      <c r="BL23" s="2" t="str">
        <f t="shared" si="5"/>
        <v>row</v>
      </c>
      <c r="BM23" s="2" t="s">
        <v>56</v>
      </c>
      <c r="BN23" s="2">
        <f t="shared" si="6"/>
        <v>1</v>
      </c>
      <c r="BU23" s="2" t="s">
        <v>61</v>
      </c>
      <c r="BV23" s="2" t="s">
        <v>27</v>
      </c>
      <c r="BW23" s="2" t="s">
        <v>17</v>
      </c>
    </row>
    <row r="24" spans="1:75" x14ac:dyDescent="0.4">
      <c r="A24" s="2" t="s">
        <v>99</v>
      </c>
      <c r="B24" s="2" t="s">
        <v>17</v>
      </c>
      <c r="Y24" s="2" t="s">
        <v>52</v>
      </c>
      <c r="Z24" s="2" t="s">
        <v>56</v>
      </c>
      <c r="AA24" s="2">
        <v>2</v>
      </c>
      <c r="AB24" s="2" t="s">
        <v>17</v>
      </c>
      <c r="AC24" s="2" t="str">
        <f>T14</f>
        <v>.item|-pers|-21</v>
      </c>
      <c r="AD24" s="2">
        <v>4</v>
      </c>
      <c r="AE24" s="2">
        <v>5</v>
      </c>
      <c r="AF24" s="2">
        <v>7</v>
      </c>
      <c r="AG24" s="2" t="s">
        <v>17</v>
      </c>
      <c r="AK24" s="3" t="str">
        <f>AC24</f>
        <v>.item|-pers|-21</v>
      </c>
      <c r="AL24" s="3"/>
      <c r="AM24" s="3"/>
      <c r="AN24" s="3"/>
      <c r="AO24" s="3"/>
      <c r="AP24" s="3"/>
      <c r="AT24" s="2" t="s">
        <v>17</v>
      </c>
      <c r="AU24" s="2" t="str">
        <f t="shared" si="2"/>
        <v>.item|-pers|-21</v>
      </c>
      <c r="AV24" s="2" t="s">
        <v>39</v>
      </c>
      <c r="AW24" s="2" t="s">
        <v>57</v>
      </c>
      <c r="AX24" s="2" t="s">
        <v>58</v>
      </c>
      <c r="AY24" s="2" t="s">
        <v>96</v>
      </c>
      <c r="AZ24" s="2" t="s">
        <v>56</v>
      </c>
      <c r="BA24" s="2">
        <f t="shared" si="3"/>
        <v>4</v>
      </c>
      <c r="BB24" s="2" t="s">
        <v>56</v>
      </c>
      <c r="BC24" s="2" t="s">
        <v>59</v>
      </c>
      <c r="BD24" s="2" t="s">
        <v>56</v>
      </c>
      <c r="BE24" s="2" t="s">
        <v>60</v>
      </c>
      <c r="BF24" s="2" t="s">
        <v>56</v>
      </c>
      <c r="BG24" s="2">
        <f t="shared" si="4"/>
        <v>5</v>
      </c>
      <c r="BH24" s="2" t="s">
        <v>61</v>
      </c>
      <c r="BI24" s="2" t="s">
        <v>56</v>
      </c>
      <c r="BJ24" s="2" t="s">
        <v>62</v>
      </c>
      <c r="BK24" s="2" t="s">
        <v>58</v>
      </c>
      <c r="BL24" s="2" t="str">
        <f t="shared" si="5"/>
        <v>row</v>
      </c>
      <c r="BM24" s="2" t="s">
        <v>56</v>
      </c>
      <c r="BN24" s="2">
        <f t="shared" si="6"/>
        <v>2</v>
      </c>
      <c r="BO24" s="2" t="s">
        <v>56</v>
      </c>
      <c r="BP24" s="2" t="s">
        <v>59</v>
      </c>
      <c r="BQ24" s="2" t="s">
        <v>56</v>
      </c>
      <c r="BR24" s="2" t="s">
        <v>60</v>
      </c>
      <c r="BS24" s="2" t="s">
        <v>56</v>
      </c>
      <c r="BT24" s="2">
        <f>AF24</f>
        <v>7</v>
      </c>
      <c r="BU24" s="2" t="s">
        <v>61</v>
      </c>
      <c r="BV24" s="2" t="s">
        <v>27</v>
      </c>
      <c r="BW24" s="2" t="s">
        <v>17</v>
      </c>
    </row>
    <row r="25" spans="1:75" x14ac:dyDescent="0.4">
      <c r="A25" s="2" t="s">
        <v>100</v>
      </c>
      <c r="B25" s="2" t="s">
        <v>17</v>
      </c>
      <c r="C25" s="2" t="s">
        <v>177</v>
      </c>
      <c r="D25" s="2" t="s">
        <v>17</v>
      </c>
      <c r="Y25" s="2" t="s">
        <v>52</v>
      </c>
      <c r="Z25" s="2" t="s">
        <v>56</v>
      </c>
      <c r="AA25" s="2">
        <v>3</v>
      </c>
      <c r="AB25" s="2" t="s">
        <v>17</v>
      </c>
      <c r="AC25" s="2" t="str">
        <f>T15</f>
        <v>.item|-pers|-31</v>
      </c>
      <c r="AD25" s="2">
        <v>1</v>
      </c>
      <c r="AE25" s="2">
        <v>3</v>
      </c>
      <c r="AG25" s="2" t="s">
        <v>17</v>
      </c>
      <c r="AH25" s="3" t="str">
        <f>AC25</f>
        <v>.item|-pers|-31</v>
      </c>
      <c r="AI25" s="3"/>
      <c r="AJ25" s="3"/>
      <c r="AL25" s="3"/>
      <c r="AM25" s="3"/>
      <c r="AN25" s="3"/>
      <c r="AO25" s="3"/>
      <c r="AT25" s="2" t="s">
        <v>17</v>
      </c>
      <c r="AU25" s="2" t="str">
        <f t="shared" si="2"/>
        <v>.item|-pers|-31</v>
      </c>
      <c r="AV25" s="2" t="s">
        <v>39</v>
      </c>
      <c r="AW25" s="2" t="s">
        <v>57</v>
      </c>
      <c r="AX25" s="2" t="s">
        <v>58</v>
      </c>
      <c r="AY25" s="2" t="s">
        <v>96</v>
      </c>
      <c r="AZ25" s="2" t="s">
        <v>56</v>
      </c>
      <c r="BA25" s="2">
        <f t="shared" si="3"/>
        <v>1</v>
      </c>
      <c r="BB25" s="2" t="s">
        <v>56</v>
      </c>
      <c r="BC25" s="2" t="s">
        <v>59</v>
      </c>
      <c r="BD25" s="2" t="s">
        <v>56</v>
      </c>
      <c r="BE25" s="2" t="s">
        <v>60</v>
      </c>
      <c r="BF25" s="2" t="s">
        <v>56</v>
      </c>
      <c r="BG25" s="2">
        <f t="shared" si="4"/>
        <v>3</v>
      </c>
      <c r="BH25" s="2" t="s">
        <v>61</v>
      </c>
      <c r="BI25" s="2" t="s">
        <v>56</v>
      </c>
      <c r="BJ25" s="2" t="s">
        <v>62</v>
      </c>
      <c r="BK25" s="2" t="s">
        <v>58</v>
      </c>
      <c r="BL25" s="2" t="str">
        <f t="shared" si="5"/>
        <v>row</v>
      </c>
      <c r="BM25" s="2" t="s">
        <v>56</v>
      </c>
      <c r="BN25" s="2">
        <f t="shared" si="6"/>
        <v>3</v>
      </c>
      <c r="BU25" s="2" t="s">
        <v>61</v>
      </c>
      <c r="BV25" s="2" t="s">
        <v>27</v>
      </c>
      <c r="BW25" s="2" t="s">
        <v>17</v>
      </c>
    </row>
    <row r="26" spans="1:75" x14ac:dyDescent="0.4">
      <c r="Y26" s="2" t="s">
        <v>52</v>
      </c>
      <c r="Z26" s="2" t="s">
        <v>56</v>
      </c>
      <c r="AA26" s="2">
        <v>3</v>
      </c>
      <c r="AB26" s="2" t="s">
        <v>17</v>
      </c>
      <c r="AC26" s="2" t="str">
        <f>U15</f>
        <v>.item|-pers|-32</v>
      </c>
      <c r="AD26" s="2">
        <v>10</v>
      </c>
      <c r="AE26" s="2">
        <v>3</v>
      </c>
      <c r="AG26" s="2" t="s">
        <v>17</v>
      </c>
      <c r="AL26" s="3"/>
      <c r="AM26" s="3"/>
      <c r="AN26" s="3"/>
      <c r="AO26" s="3"/>
      <c r="AQ26" s="3" t="str">
        <f>AC26</f>
        <v>.item|-pers|-32</v>
      </c>
      <c r="AR26" s="3"/>
      <c r="AS26" s="3"/>
      <c r="AT26" s="2" t="s">
        <v>17</v>
      </c>
      <c r="AU26" s="2" t="str">
        <f t="shared" si="2"/>
        <v>.item|-pers|-32</v>
      </c>
      <c r="AV26" s="2" t="s">
        <v>39</v>
      </c>
      <c r="AW26" s="2" t="s">
        <v>57</v>
      </c>
      <c r="AX26" s="2" t="s">
        <v>58</v>
      </c>
      <c r="AY26" s="2" t="s">
        <v>96</v>
      </c>
      <c r="AZ26" s="2" t="s">
        <v>56</v>
      </c>
      <c r="BA26" s="2">
        <f t="shared" si="3"/>
        <v>10</v>
      </c>
      <c r="BB26" s="2" t="s">
        <v>56</v>
      </c>
      <c r="BC26" s="2" t="s">
        <v>59</v>
      </c>
      <c r="BD26" s="2" t="s">
        <v>56</v>
      </c>
      <c r="BE26" s="2" t="s">
        <v>60</v>
      </c>
      <c r="BF26" s="2" t="s">
        <v>56</v>
      </c>
      <c r="BG26" s="2">
        <f t="shared" si="4"/>
        <v>3</v>
      </c>
      <c r="BH26" s="2" t="s">
        <v>61</v>
      </c>
      <c r="BI26" s="2" t="s">
        <v>56</v>
      </c>
      <c r="BJ26" s="2" t="s">
        <v>62</v>
      </c>
      <c r="BK26" s="2" t="s">
        <v>58</v>
      </c>
      <c r="BL26" s="2" t="str">
        <f t="shared" si="5"/>
        <v>row</v>
      </c>
      <c r="BM26" s="2" t="s">
        <v>56</v>
      </c>
      <c r="BN26" s="2">
        <f t="shared" si="6"/>
        <v>3</v>
      </c>
      <c r="BU26" s="2" t="s">
        <v>61</v>
      </c>
      <c r="BV26" s="2" t="s">
        <v>27</v>
      </c>
      <c r="BW26" s="2" t="s">
        <v>17</v>
      </c>
    </row>
    <row r="27" spans="1:75" x14ac:dyDescent="0.4">
      <c r="Y27" s="2" t="s">
        <v>52</v>
      </c>
      <c r="Z27" s="2" t="s">
        <v>56</v>
      </c>
      <c r="AA27" s="2">
        <v>4</v>
      </c>
      <c r="AB27" s="2" t="s">
        <v>17</v>
      </c>
      <c r="AC27" s="2" t="str">
        <f>T16</f>
        <v>.item|-pers|-41</v>
      </c>
      <c r="AD27" s="2">
        <v>1</v>
      </c>
      <c r="AE27" s="2">
        <v>3</v>
      </c>
      <c r="AG27" s="2" t="s">
        <v>17</v>
      </c>
      <c r="AH27" s="3" t="str">
        <f>AC27</f>
        <v>.item|-pers|-41</v>
      </c>
      <c r="AI27" s="3"/>
      <c r="AJ27" s="3"/>
      <c r="AL27" s="3"/>
      <c r="AM27" s="3"/>
      <c r="AN27" s="3"/>
      <c r="AO27" s="3"/>
      <c r="AT27" s="2" t="s">
        <v>17</v>
      </c>
      <c r="AU27" s="2" t="str">
        <f t="shared" ref="AU27:AU32" si="7">AC27</f>
        <v>.item|-pers|-41</v>
      </c>
      <c r="AV27" s="2" t="s">
        <v>39</v>
      </c>
      <c r="AW27" s="2" t="s">
        <v>57</v>
      </c>
      <c r="AX27" s="2" t="s">
        <v>58</v>
      </c>
      <c r="AY27" s="2" t="s">
        <v>96</v>
      </c>
      <c r="AZ27" s="2" t="s">
        <v>56</v>
      </c>
      <c r="BA27" s="2">
        <f t="shared" ref="BA27:BA32" si="8">AD27</f>
        <v>1</v>
      </c>
      <c r="BB27" s="2" t="s">
        <v>56</v>
      </c>
      <c r="BC27" s="2" t="s">
        <v>59</v>
      </c>
      <c r="BD27" s="2" t="s">
        <v>56</v>
      </c>
      <c r="BE27" s="2" t="s">
        <v>60</v>
      </c>
      <c r="BF27" s="2" t="s">
        <v>56</v>
      </c>
      <c r="BG27" s="2">
        <f t="shared" ref="BG27:BG32" si="9">AE27</f>
        <v>3</v>
      </c>
      <c r="BH27" s="2" t="s">
        <v>61</v>
      </c>
      <c r="BI27" s="2" t="s">
        <v>56</v>
      </c>
      <c r="BJ27" s="2" t="s">
        <v>62</v>
      </c>
      <c r="BK27" s="2" t="s">
        <v>58</v>
      </c>
      <c r="BL27" s="2" t="str">
        <f t="shared" ref="BL27:BL32" si="10">Y27</f>
        <v>row</v>
      </c>
      <c r="BM27" s="2" t="s">
        <v>56</v>
      </c>
      <c r="BN27" s="2">
        <f t="shared" ref="BN27:BN32" si="11">AA27</f>
        <v>4</v>
      </c>
      <c r="BU27" s="2" t="s">
        <v>61</v>
      </c>
      <c r="BV27" s="2" t="s">
        <v>27</v>
      </c>
      <c r="BW27" s="2" t="s">
        <v>17</v>
      </c>
    </row>
    <row r="28" spans="1:75" x14ac:dyDescent="0.4">
      <c r="Y28" s="2" t="s">
        <v>52</v>
      </c>
      <c r="Z28" s="2" t="s">
        <v>56</v>
      </c>
      <c r="AA28" s="2">
        <v>4</v>
      </c>
      <c r="AB28" s="2" t="s">
        <v>17</v>
      </c>
      <c r="AC28" s="2" t="str">
        <f>U16</f>
        <v>.item|-pers|-42</v>
      </c>
      <c r="AD28" s="2">
        <v>10</v>
      </c>
      <c r="AE28" s="2">
        <v>3</v>
      </c>
      <c r="AG28" s="2" t="s">
        <v>17</v>
      </c>
      <c r="AL28" s="3"/>
      <c r="AM28" s="3"/>
      <c r="AN28" s="3"/>
      <c r="AO28" s="3"/>
      <c r="AQ28" s="3" t="str">
        <f>AC28</f>
        <v>.item|-pers|-42</v>
      </c>
      <c r="AR28" s="3"/>
      <c r="AS28" s="3"/>
      <c r="AT28" s="2" t="s">
        <v>17</v>
      </c>
      <c r="AU28" s="2" t="str">
        <f t="shared" si="7"/>
        <v>.item|-pers|-42</v>
      </c>
      <c r="AV28" s="2" t="s">
        <v>39</v>
      </c>
      <c r="AW28" s="2" t="s">
        <v>57</v>
      </c>
      <c r="AX28" s="2" t="s">
        <v>58</v>
      </c>
      <c r="AY28" s="2" t="s">
        <v>96</v>
      </c>
      <c r="AZ28" s="2" t="s">
        <v>56</v>
      </c>
      <c r="BA28" s="2">
        <f t="shared" si="8"/>
        <v>10</v>
      </c>
      <c r="BB28" s="2" t="s">
        <v>56</v>
      </c>
      <c r="BC28" s="2" t="s">
        <v>59</v>
      </c>
      <c r="BD28" s="2" t="s">
        <v>56</v>
      </c>
      <c r="BE28" s="2" t="s">
        <v>60</v>
      </c>
      <c r="BF28" s="2" t="s">
        <v>56</v>
      </c>
      <c r="BG28" s="2">
        <f t="shared" si="9"/>
        <v>3</v>
      </c>
      <c r="BH28" s="2" t="s">
        <v>61</v>
      </c>
      <c r="BI28" s="2" t="s">
        <v>56</v>
      </c>
      <c r="BJ28" s="2" t="s">
        <v>62</v>
      </c>
      <c r="BK28" s="2" t="s">
        <v>58</v>
      </c>
      <c r="BL28" s="2" t="str">
        <f t="shared" si="10"/>
        <v>row</v>
      </c>
      <c r="BM28" s="2" t="s">
        <v>56</v>
      </c>
      <c r="BN28" s="2">
        <f t="shared" si="11"/>
        <v>4</v>
      </c>
      <c r="BU28" s="2" t="s">
        <v>61</v>
      </c>
      <c r="BV28" s="2" t="s">
        <v>27</v>
      </c>
      <c r="BW28" s="2" t="s">
        <v>17</v>
      </c>
    </row>
    <row r="29" spans="1:75" x14ac:dyDescent="0.4">
      <c r="Y29" s="2" t="s">
        <v>52</v>
      </c>
      <c r="Z29" s="2" t="s">
        <v>56</v>
      </c>
      <c r="AA29" s="2">
        <v>5</v>
      </c>
      <c r="AB29" s="2" t="s">
        <v>17</v>
      </c>
      <c r="AC29" s="2" t="str">
        <f>T17</f>
        <v>.item|-pers|-51</v>
      </c>
      <c r="AD29" s="2">
        <v>1</v>
      </c>
      <c r="AE29" s="2">
        <v>3</v>
      </c>
      <c r="AG29" s="2" t="s">
        <v>17</v>
      </c>
      <c r="AH29" s="3" t="str">
        <f>AC29</f>
        <v>.item|-pers|-51</v>
      </c>
      <c r="AI29" s="3"/>
      <c r="AJ29" s="3"/>
      <c r="AL29" s="3"/>
      <c r="AM29" s="3"/>
      <c r="AN29" s="3"/>
      <c r="AO29" s="3"/>
      <c r="AT29" s="2" t="s">
        <v>17</v>
      </c>
      <c r="AU29" s="2" t="str">
        <f t="shared" si="7"/>
        <v>.item|-pers|-51</v>
      </c>
      <c r="AV29" s="2" t="s">
        <v>39</v>
      </c>
      <c r="AW29" s="2" t="s">
        <v>57</v>
      </c>
      <c r="AX29" s="2" t="s">
        <v>58</v>
      </c>
      <c r="AY29" s="2" t="s">
        <v>96</v>
      </c>
      <c r="AZ29" s="2" t="s">
        <v>56</v>
      </c>
      <c r="BA29" s="2">
        <f t="shared" si="8"/>
        <v>1</v>
      </c>
      <c r="BB29" s="2" t="s">
        <v>56</v>
      </c>
      <c r="BC29" s="2" t="s">
        <v>59</v>
      </c>
      <c r="BD29" s="2" t="s">
        <v>56</v>
      </c>
      <c r="BE29" s="2" t="s">
        <v>60</v>
      </c>
      <c r="BF29" s="2" t="s">
        <v>56</v>
      </c>
      <c r="BG29" s="2">
        <f t="shared" si="9"/>
        <v>3</v>
      </c>
      <c r="BH29" s="2" t="s">
        <v>61</v>
      </c>
      <c r="BI29" s="2" t="s">
        <v>56</v>
      </c>
      <c r="BJ29" s="2" t="s">
        <v>62</v>
      </c>
      <c r="BK29" s="2" t="s">
        <v>58</v>
      </c>
      <c r="BL29" s="2" t="str">
        <f t="shared" si="10"/>
        <v>row</v>
      </c>
      <c r="BM29" s="2" t="s">
        <v>56</v>
      </c>
      <c r="BN29" s="2">
        <f t="shared" si="11"/>
        <v>5</v>
      </c>
      <c r="BU29" s="2" t="s">
        <v>61</v>
      </c>
      <c r="BV29" s="2" t="s">
        <v>27</v>
      </c>
      <c r="BW29" s="2" t="s">
        <v>17</v>
      </c>
    </row>
    <row r="30" spans="1:75" x14ac:dyDescent="0.4">
      <c r="Y30" s="2" t="s">
        <v>52</v>
      </c>
      <c r="Z30" s="2" t="s">
        <v>56</v>
      </c>
      <c r="AA30" s="2">
        <v>5</v>
      </c>
      <c r="AB30" s="2" t="s">
        <v>17</v>
      </c>
      <c r="AC30" s="2" t="str">
        <f>U17</f>
        <v>.item|-pers|-52</v>
      </c>
      <c r="AD30" s="2">
        <v>10</v>
      </c>
      <c r="AE30" s="2">
        <v>3</v>
      </c>
      <c r="AG30" s="2" t="s">
        <v>17</v>
      </c>
      <c r="AL30" s="3"/>
      <c r="AM30" s="3"/>
      <c r="AN30" s="3"/>
      <c r="AO30" s="3"/>
      <c r="AQ30" s="3" t="str">
        <f>AC30</f>
        <v>.item|-pers|-52</v>
      </c>
      <c r="AR30" s="3"/>
      <c r="AS30" s="3"/>
      <c r="AT30" s="2" t="s">
        <v>17</v>
      </c>
      <c r="AU30" s="2" t="str">
        <f t="shared" si="7"/>
        <v>.item|-pers|-52</v>
      </c>
      <c r="AV30" s="2" t="s">
        <v>39</v>
      </c>
      <c r="AW30" s="2" t="s">
        <v>57</v>
      </c>
      <c r="AX30" s="2" t="s">
        <v>58</v>
      </c>
      <c r="AY30" s="2" t="s">
        <v>96</v>
      </c>
      <c r="AZ30" s="2" t="s">
        <v>56</v>
      </c>
      <c r="BA30" s="2">
        <f t="shared" si="8"/>
        <v>10</v>
      </c>
      <c r="BB30" s="2" t="s">
        <v>56</v>
      </c>
      <c r="BC30" s="2" t="s">
        <v>59</v>
      </c>
      <c r="BD30" s="2" t="s">
        <v>56</v>
      </c>
      <c r="BE30" s="2" t="s">
        <v>60</v>
      </c>
      <c r="BF30" s="2" t="s">
        <v>56</v>
      </c>
      <c r="BG30" s="2">
        <f t="shared" si="9"/>
        <v>3</v>
      </c>
      <c r="BH30" s="2" t="s">
        <v>61</v>
      </c>
      <c r="BI30" s="2" t="s">
        <v>56</v>
      </c>
      <c r="BJ30" s="2" t="s">
        <v>62</v>
      </c>
      <c r="BK30" s="2" t="s">
        <v>58</v>
      </c>
      <c r="BL30" s="2" t="str">
        <f t="shared" si="10"/>
        <v>row</v>
      </c>
      <c r="BM30" s="2" t="s">
        <v>56</v>
      </c>
      <c r="BN30" s="2">
        <f t="shared" si="11"/>
        <v>5</v>
      </c>
      <c r="BU30" s="2" t="s">
        <v>61</v>
      </c>
      <c r="BV30" s="2" t="s">
        <v>27</v>
      </c>
      <c r="BW30" s="2" t="s">
        <v>17</v>
      </c>
    </row>
    <row r="31" spans="1:75" x14ac:dyDescent="0.4">
      <c r="Y31" s="2" t="s">
        <v>52</v>
      </c>
      <c r="Z31" s="2" t="s">
        <v>56</v>
      </c>
      <c r="AA31" s="2">
        <v>6</v>
      </c>
      <c r="AB31" s="2" t="s">
        <v>17</v>
      </c>
      <c r="AC31" s="2" t="str">
        <f>T18</f>
        <v>.item|-pers|-61</v>
      </c>
      <c r="AD31" s="2">
        <v>1</v>
      </c>
      <c r="AE31" s="2">
        <v>3</v>
      </c>
      <c r="AG31" s="2" t="s">
        <v>17</v>
      </c>
      <c r="AH31" s="3" t="str">
        <f>AC31</f>
        <v>.item|-pers|-61</v>
      </c>
      <c r="AI31" s="3"/>
      <c r="AJ31" s="3"/>
      <c r="AL31" s="3"/>
      <c r="AM31" s="3"/>
      <c r="AN31" s="3"/>
      <c r="AO31" s="3"/>
      <c r="AT31" s="2" t="s">
        <v>17</v>
      </c>
      <c r="AU31" s="2" t="str">
        <f t="shared" si="7"/>
        <v>.item|-pers|-61</v>
      </c>
      <c r="AV31" s="2" t="s">
        <v>39</v>
      </c>
      <c r="AW31" s="2" t="s">
        <v>57</v>
      </c>
      <c r="AX31" s="2" t="s">
        <v>58</v>
      </c>
      <c r="AY31" s="2" t="s">
        <v>96</v>
      </c>
      <c r="AZ31" s="2" t="s">
        <v>56</v>
      </c>
      <c r="BA31" s="2">
        <f t="shared" si="8"/>
        <v>1</v>
      </c>
      <c r="BB31" s="2" t="s">
        <v>56</v>
      </c>
      <c r="BC31" s="2" t="s">
        <v>59</v>
      </c>
      <c r="BD31" s="2" t="s">
        <v>56</v>
      </c>
      <c r="BE31" s="2" t="s">
        <v>60</v>
      </c>
      <c r="BF31" s="2" t="s">
        <v>56</v>
      </c>
      <c r="BG31" s="2">
        <f t="shared" si="9"/>
        <v>3</v>
      </c>
      <c r="BH31" s="2" t="s">
        <v>61</v>
      </c>
      <c r="BI31" s="2" t="s">
        <v>56</v>
      </c>
      <c r="BJ31" s="2" t="s">
        <v>62</v>
      </c>
      <c r="BK31" s="2" t="s">
        <v>58</v>
      </c>
      <c r="BL31" s="2" t="str">
        <f t="shared" si="10"/>
        <v>row</v>
      </c>
      <c r="BM31" s="2" t="s">
        <v>56</v>
      </c>
      <c r="BN31" s="2">
        <f t="shared" si="11"/>
        <v>6</v>
      </c>
      <c r="BU31" s="2" t="s">
        <v>61</v>
      </c>
      <c r="BV31" s="2" t="s">
        <v>27</v>
      </c>
      <c r="BW31" s="2" t="s">
        <v>17</v>
      </c>
    </row>
    <row r="32" spans="1:75" x14ac:dyDescent="0.4">
      <c r="Y32" s="2" t="s">
        <v>52</v>
      </c>
      <c r="Z32" s="2" t="s">
        <v>56</v>
      </c>
      <c r="AA32" s="2">
        <v>6</v>
      </c>
      <c r="AB32" s="2" t="s">
        <v>17</v>
      </c>
      <c r="AC32" s="2" t="str">
        <f>U18</f>
        <v>.item|-pers|-62</v>
      </c>
      <c r="AD32" s="2">
        <v>10</v>
      </c>
      <c r="AE32" s="2">
        <v>3</v>
      </c>
      <c r="AG32" s="2" t="s">
        <v>17</v>
      </c>
      <c r="AL32" s="3"/>
      <c r="AM32" s="3"/>
      <c r="AN32" s="3"/>
      <c r="AO32" s="3"/>
      <c r="AQ32" s="3" t="str">
        <f>AC32</f>
        <v>.item|-pers|-62</v>
      </c>
      <c r="AR32" s="3"/>
      <c r="AS32" s="3"/>
      <c r="AT32" s="2" t="s">
        <v>17</v>
      </c>
      <c r="AU32" s="2" t="str">
        <f t="shared" si="7"/>
        <v>.item|-pers|-62</v>
      </c>
      <c r="AV32" s="2" t="s">
        <v>39</v>
      </c>
      <c r="AW32" s="2" t="s">
        <v>57</v>
      </c>
      <c r="AX32" s="2" t="s">
        <v>58</v>
      </c>
      <c r="AY32" s="2" t="s">
        <v>96</v>
      </c>
      <c r="AZ32" s="2" t="s">
        <v>56</v>
      </c>
      <c r="BA32" s="2">
        <f t="shared" si="8"/>
        <v>10</v>
      </c>
      <c r="BB32" s="2" t="s">
        <v>56</v>
      </c>
      <c r="BC32" s="2" t="s">
        <v>59</v>
      </c>
      <c r="BD32" s="2" t="s">
        <v>56</v>
      </c>
      <c r="BE32" s="2" t="s">
        <v>60</v>
      </c>
      <c r="BF32" s="2" t="s">
        <v>56</v>
      </c>
      <c r="BG32" s="2">
        <f t="shared" si="9"/>
        <v>3</v>
      </c>
      <c r="BH32" s="2" t="s">
        <v>61</v>
      </c>
      <c r="BI32" s="2" t="s">
        <v>56</v>
      </c>
      <c r="BJ32" s="2" t="s">
        <v>62</v>
      </c>
      <c r="BK32" s="2" t="s">
        <v>58</v>
      </c>
      <c r="BL32" s="2" t="str">
        <f t="shared" si="10"/>
        <v>row</v>
      </c>
      <c r="BM32" s="2" t="s">
        <v>56</v>
      </c>
      <c r="BN32" s="2">
        <f t="shared" si="11"/>
        <v>6</v>
      </c>
      <c r="BU32" s="2" t="s">
        <v>61</v>
      </c>
      <c r="BV32" s="2" t="s">
        <v>27</v>
      </c>
      <c r="BW32" s="2" t="s">
        <v>17</v>
      </c>
    </row>
  </sheetData>
  <printOptions gridLines="1"/>
  <pageMargins left="0.25" right="0.25" top="0.75" bottom="0.75" header="0.3" footer="0.3"/>
  <pageSetup scale="67" fitToHeight="0" orientation="landscape" r:id="rId1"/>
  <headerFooter>
    <oddHeader>&amp;L&amp;Z&amp;F</oddHeader>
    <oddFooter>&amp;L&amp;F |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3332-B321-4EA9-A96E-F7C6A5A31CDB}">
  <sheetPr>
    <tabColor rgb="FFC00000"/>
  </sheetPr>
  <dimension ref="A1:D4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.84375" style="2" bestFit="1" customWidth="1"/>
    <col min="2" max="2" width="4.61328125" style="2" bestFit="1" customWidth="1"/>
    <col min="3" max="3" width="7.07421875" style="2" bestFit="1" customWidth="1"/>
    <col min="4" max="4" width="43.15234375" style="2" bestFit="1" customWidth="1"/>
    <col min="5" max="16384" width="9.23046875" style="2"/>
  </cols>
  <sheetData>
    <row r="1" spans="1:4" x14ac:dyDescent="0.4">
      <c r="A1" s="2" t="s">
        <v>56</v>
      </c>
      <c r="B1" s="2" t="s">
        <v>81</v>
      </c>
      <c r="C1" s="2" t="s">
        <v>82</v>
      </c>
      <c r="D1" s="2" t="s">
        <v>83</v>
      </c>
    </row>
    <row r="2" spans="1:4" x14ac:dyDescent="0.4">
      <c r="B2" s="2">
        <v>1</v>
      </c>
      <c r="C2" s="2" t="s">
        <v>84</v>
      </c>
    </row>
    <row r="3" spans="1:4" x14ac:dyDescent="0.4">
      <c r="B3" s="2">
        <v>2</v>
      </c>
      <c r="D3" s="2" t="s">
        <v>85</v>
      </c>
    </row>
    <row r="4" spans="1:4" x14ac:dyDescent="0.4">
      <c r="B4" s="2">
        <v>3</v>
      </c>
      <c r="D4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K14"/>
  <sheetViews>
    <sheetView zoomScale="75" zoomScaleNormal="75" workbookViewId="0"/>
  </sheetViews>
  <sheetFormatPr defaultRowHeight="14.6" x14ac:dyDescent="0.4"/>
  <cols>
    <col min="1" max="1" width="1.765625" bestFit="1" customWidth="1"/>
    <col min="2" max="2" width="32.3828125" customWidth="1"/>
    <col min="3" max="3" width="1.765625" bestFit="1" customWidth="1"/>
    <col min="4" max="9" width="7.84375" bestFit="1" customWidth="1"/>
    <col min="10" max="10" width="1.765625" bestFit="1" customWidth="1"/>
    <col min="11" max="11" width="25.4609375" bestFit="1" customWidth="1"/>
  </cols>
  <sheetData>
    <row r="1" spans="1:11" x14ac:dyDescent="0.4">
      <c r="A1" t="s">
        <v>17</v>
      </c>
    </row>
    <row r="2" spans="1:11" x14ac:dyDescent="0.4">
      <c r="A2" t="s">
        <v>3</v>
      </c>
    </row>
    <row r="3" spans="1:11" x14ac:dyDescent="0.4">
      <c r="A3" t="s">
        <v>4</v>
      </c>
    </row>
    <row r="5" spans="1:11" x14ac:dyDescent="0.4">
      <c r="C5" t="s">
        <v>17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17</v>
      </c>
    </row>
    <row r="7" spans="1:11" x14ac:dyDescent="0.4">
      <c r="B7" t="s">
        <v>18</v>
      </c>
      <c r="D7" s="1" t="s">
        <v>0</v>
      </c>
      <c r="E7" s="1" t="s">
        <v>11</v>
      </c>
      <c r="F7" s="1" t="s">
        <v>2</v>
      </c>
      <c r="G7" s="11" t="s">
        <v>12</v>
      </c>
      <c r="H7" s="13"/>
      <c r="I7" s="12"/>
      <c r="K7" t="s">
        <v>19</v>
      </c>
    </row>
    <row r="8" spans="1:11" x14ac:dyDescent="0.4">
      <c r="B8" t="s">
        <v>20</v>
      </c>
      <c r="D8" s="1" t="s">
        <v>0</v>
      </c>
      <c r="E8" s="1" t="s">
        <v>13</v>
      </c>
      <c r="F8" s="1" t="s">
        <v>2</v>
      </c>
      <c r="G8" s="11" t="s">
        <v>14</v>
      </c>
      <c r="H8" s="13"/>
      <c r="I8" s="12"/>
      <c r="K8" t="s">
        <v>21</v>
      </c>
    </row>
    <row r="9" spans="1:11" x14ac:dyDescent="0.4">
      <c r="B9" t="s">
        <v>22</v>
      </c>
      <c r="D9" s="1" t="s">
        <v>0</v>
      </c>
      <c r="E9" s="1" t="s">
        <v>15</v>
      </c>
      <c r="F9" s="1" t="s">
        <v>2</v>
      </c>
      <c r="G9" s="11" t="s">
        <v>16</v>
      </c>
      <c r="H9" s="13"/>
      <c r="I9" s="12"/>
      <c r="K9" t="s">
        <v>23</v>
      </c>
    </row>
    <row r="12" spans="1:11" x14ac:dyDescent="0.4">
      <c r="B12" t="s">
        <v>24</v>
      </c>
      <c r="D12" s="11" t="s">
        <v>1</v>
      </c>
      <c r="E12" s="12"/>
      <c r="F12" s="1" t="s">
        <v>2</v>
      </c>
      <c r="G12" s="11" t="s">
        <v>1</v>
      </c>
      <c r="H12" s="13"/>
      <c r="I12" s="12"/>
      <c r="K12" t="s">
        <v>19</v>
      </c>
    </row>
    <row r="13" spans="1:11" x14ac:dyDescent="0.4">
      <c r="B13" t="s">
        <v>25</v>
      </c>
      <c r="D13" s="11" t="s">
        <v>1</v>
      </c>
      <c r="E13" s="12"/>
      <c r="F13" s="1" t="s">
        <v>2</v>
      </c>
      <c r="G13" s="11" t="s">
        <v>1</v>
      </c>
      <c r="H13" s="13"/>
      <c r="I13" s="12"/>
      <c r="K13" t="s">
        <v>21</v>
      </c>
    </row>
    <row r="14" spans="1:11" x14ac:dyDescent="0.4">
      <c r="B14" t="s">
        <v>26</v>
      </c>
      <c r="D14" s="11" t="s">
        <v>1</v>
      </c>
      <c r="E14" s="12"/>
      <c r="F14" s="1" t="s">
        <v>2</v>
      </c>
      <c r="G14" s="11" t="s">
        <v>1</v>
      </c>
      <c r="H14" s="13"/>
      <c r="I14" s="12"/>
      <c r="K14" t="s">
        <v>23</v>
      </c>
    </row>
  </sheetData>
  <mergeCells count="9">
    <mergeCell ref="D12:E12"/>
    <mergeCell ref="D13:E13"/>
    <mergeCell ref="D14:E14"/>
    <mergeCell ref="G7:I7"/>
    <mergeCell ref="G8:I8"/>
    <mergeCell ref="G9:I9"/>
    <mergeCell ref="G12:I12"/>
    <mergeCell ref="G13:I13"/>
    <mergeCell ref="G14:I14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0F67-0A19-4A6A-8BDC-0851EA04C5BA}">
  <sheetPr>
    <tabColor theme="0" tint="-0.499984740745262"/>
  </sheetPr>
  <dimension ref="A1:N15"/>
  <sheetViews>
    <sheetView zoomScale="75" zoomScaleNormal="75" workbookViewId="0"/>
  </sheetViews>
  <sheetFormatPr defaultRowHeight="14.6" x14ac:dyDescent="0.4"/>
  <cols>
    <col min="1" max="1" width="9.3828125" bestFit="1" customWidth="1"/>
    <col min="2" max="2" width="1.765625" customWidth="1"/>
    <col min="3" max="3" width="32.3828125" bestFit="1" customWidth="1"/>
    <col min="4" max="4" width="1.765625" customWidth="1"/>
    <col min="5" max="5" width="32.3828125" customWidth="1"/>
    <col min="6" max="6" width="1.765625" bestFit="1" customWidth="1"/>
    <col min="7" max="12" width="7.84375" bestFit="1" customWidth="1"/>
    <col min="13" max="13" width="1.765625" bestFit="1" customWidth="1"/>
    <col min="14" max="14" width="25.4609375" bestFit="1" customWidth="1"/>
  </cols>
  <sheetData>
    <row r="1" spans="1:14" x14ac:dyDescent="0.4">
      <c r="D1" t="s">
        <v>17</v>
      </c>
    </row>
    <row r="5" spans="1:14" x14ac:dyDescent="0.4">
      <c r="A5" t="s">
        <v>38</v>
      </c>
      <c r="B5" t="s">
        <v>39</v>
      </c>
      <c r="F5" t="s">
        <v>17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17</v>
      </c>
    </row>
    <row r="6" spans="1:14" x14ac:dyDescent="0.4">
      <c r="C6" t="s">
        <v>30</v>
      </c>
      <c r="E6" t="s">
        <v>37</v>
      </c>
    </row>
    <row r="7" spans="1:14" x14ac:dyDescent="0.4">
      <c r="C7" t="s">
        <v>31</v>
      </c>
      <c r="E7" t="s">
        <v>24</v>
      </c>
      <c r="G7" s="11" t="s">
        <v>1</v>
      </c>
      <c r="H7" s="12"/>
      <c r="I7" s="14" t="s">
        <v>35</v>
      </c>
      <c r="J7" s="15"/>
      <c r="K7" s="11" t="s">
        <v>1</v>
      </c>
      <c r="L7" s="12"/>
      <c r="N7" t="s">
        <v>36</v>
      </c>
    </row>
    <row r="8" spans="1:14" x14ac:dyDescent="0.4">
      <c r="C8" t="s">
        <v>28</v>
      </c>
      <c r="E8" t="s">
        <v>42</v>
      </c>
      <c r="G8" s="11" t="s">
        <v>1</v>
      </c>
      <c r="H8" s="12"/>
      <c r="I8" s="16"/>
      <c r="J8" s="17"/>
      <c r="K8" s="11" t="s">
        <v>1</v>
      </c>
      <c r="L8" s="12"/>
      <c r="N8" t="s">
        <v>40</v>
      </c>
    </row>
    <row r="9" spans="1:14" x14ac:dyDescent="0.4">
      <c r="C9" t="s">
        <v>29</v>
      </c>
      <c r="E9" t="s">
        <v>43</v>
      </c>
      <c r="G9" s="11" t="s">
        <v>1</v>
      </c>
      <c r="H9" s="12"/>
      <c r="I9" s="18"/>
      <c r="J9" s="19"/>
      <c r="K9" s="11" t="s">
        <v>1</v>
      </c>
      <c r="L9" s="12"/>
      <c r="N9" t="s">
        <v>41</v>
      </c>
    </row>
    <row r="10" spans="1:14" x14ac:dyDescent="0.4">
      <c r="C10" t="s">
        <v>3</v>
      </c>
      <c r="E10" t="s">
        <v>44</v>
      </c>
      <c r="N10" t="s">
        <v>47</v>
      </c>
    </row>
    <row r="11" spans="1:14" x14ac:dyDescent="0.4">
      <c r="C11" t="s">
        <v>4</v>
      </c>
      <c r="E11" t="s">
        <v>45</v>
      </c>
      <c r="N11" t="s">
        <v>48</v>
      </c>
    </row>
    <row r="12" spans="1:14" x14ac:dyDescent="0.4">
      <c r="C12" t="s">
        <v>32</v>
      </c>
      <c r="E12" t="s">
        <v>46</v>
      </c>
      <c r="N12" t="s">
        <v>49</v>
      </c>
    </row>
    <row r="13" spans="1:14" x14ac:dyDescent="0.4">
      <c r="C13" t="s">
        <v>33</v>
      </c>
    </row>
    <row r="14" spans="1:14" x14ac:dyDescent="0.4">
      <c r="C14" t="s">
        <v>34</v>
      </c>
    </row>
    <row r="15" spans="1:14" x14ac:dyDescent="0.4">
      <c r="B15" t="s">
        <v>27</v>
      </c>
    </row>
  </sheetData>
  <mergeCells count="9">
    <mergeCell ref="G7:H7"/>
    <mergeCell ref="G8:H8"/>
    <mergeCell ref="G9:H9"/>
    <mergeCell ref="K7:L7"/>
    <mergeCell ref="K8:L8"/>
    <mergeCell ref="K9:L9"/>
    <mergeCell ref="I7:J7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version-a-grid</vt:lpstr>
      <vt:lpstr>sowa-cat-on-mat</vt:lpstr>
      <vt:lpstr>version-a-persona</vt:lpstr>
      <vt:lpstr>_instructions_</vt:lpstr>
      <vt:lpstr>temp</vt:lpstr>
      <vt:lpstr>PubChem</vt:lpstr>
      <vt:lpstr>'sowa-cat-on-mat'!Print_Area</vt:lpstr>
      <vt:lpstr>temp!Print_Area</vt:lpstr>
      <vt:lpstr>'version-a-persona'!Print_Area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cp:lastPrinted>2022-11-23T16:34:13Z</cp:lastPrinted>
  <dcterms:created xsi:type="dcterms:W3CDTF">2015-06-05T18:17:20Z</dcterms:created>
  <dcterms:modified xsi:type="dcterms:W3CDTF">2023-05-31T16:13:51Z</dcterms:modified>
</cp:coreProperties>
</file>