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filterPrivacy="1" defaultThemeVersion="166925"/>
  <xr:revisionPtr revIDLastSave="0" documentId="13_ncr:1_{75700450-3649-4FA6-A4EF-935668D9AAF0}" xr6:coauthVersionLast="47" xr6:coauthVersionMax="47" xr10:uidLastSave="{00000000-0000-0000-0000-000000000000}"/>
  <bookViews>
    <workbookView xWindow="-103" yWindow="-103" windowWidth="22149" windowHeight="12549" activeTab="1" xr2:uid="{B688BC4F-05F7-4F69-B405-8C8E8806F2FC}"/>
  </bookViews>
  <sheets>
    <sheet name="concatenated" sheetId="4" r:id="rId1"/>
    <sheet name="data" sheetId="1" r:id="rId2"/>
  </sheets>
  <definedNames>
    <definedName name="_xlnm.Print_Area" localSheetId="1">data!$A$10:$C$14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3" i="4" l="1"/>
  <c r="A42" i="4"/>
  <c r="A39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C43" i="4"/>
  <c r="AF43" i="1"/>
  <c r="AA43" i="1"/>
  <c r="Y43" i="1"/>
  <c r="T43" i="1"/>
  <c r="C31" i="4" l="1"/>
  <c r="C30" i="4"/>
  <c r="C29" i="4"/>
  <c r="C28" i="4"/>
  <c r="C27" i="4"/>
  <c r="C26" i="4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F29" i="1"/>
  <c r="AA29" i="1"/>
  <c r="Y29" i="1"/>
  <c r="AF28" i="1"/>
  <c r="AA28" i="1"/>
  <c r="Y28" i="1"/>
  <c r="AF27" i="1"/>
  <c r="AA27" i="1"/>
  <c r="Y27" i="1"/>
  <c r="AF26" i="1"/>
  <c r="AA26" i="1"/>
  <c r="Y26" i="1"/>
  <c r="AF31" i="1"/>
  <c r="AA31" i="1"/>
  <c r="Y31" i="1"/>
  <c r="AF30" i="1"/>
  <c r="AA30" i="1"/>
  <c r="Y30" i="1"/>
  <c r="AF38" i="1"/>
  <c r="AA38" i="1"/>
  <c r="Y38" i="1"/>
  <c r="AF37" i="1"/>
  <c r="AA37" i="1"/>
  <c r="Y37" i="1"/>
  <c r="AF36" i="1"/>
  <c r="AA36" i="1"/>
  <c r="Y36" i="1"/>
  <c r="AF35" i="1"/>
  <c r="AA35" i="1"/>
  <c r="Y35" i="1"/>
  <c r="AF41" i="1"/>
  <c r="AA41" i="1"/>
  <c r="Y41" i="1"/>
  <c r="AF40" i="1"/>
  <c r="AA40" i="1"/>
  <c r="Y40" i="1"/>
  <c r="AF42" i="1"/>
  <c r="AA42" i="1"/>
  <c r="Y42" i="1"/>
  <c r="AF39" i="1"/>
  <c r="AA39" i="1"/>
  <c r="Y39" i="1"/>
  <c r="AF34" i="1"/>
  <c r="AA34" i="1"/>
  <c r="Y34" i="1"/>
  <c r="AF33" i="1"/>
  <c r="AA33" i="1"/>
  <c r="Y33" i="1"/>
  <c r="AF32" i="1"/>
  <c r="AA32" i="1"/>
  <c r="Y32" i="1"/>
  <c r="AA25" i="1"/>
  <c r="AA24" i="1"/>
  <c r="AA23" i="1"/>
  <c r="AA22" i="1"/>
  <c r="Y25" i="1"/>
  <c r="Y24" i="1"/>
  <c r="Y23" i="1"/>
  <c r="AF25" i="1"/>
  <c r="AF24" i="1"/>
  <c r="AF23" i="1"/>
  <c r="AF22" i="1"/>
  <c r="Y22" i="1"/>
  <c r="C10" i="4"/>
  <c r="C11" i="4"/>
  <c r="AF21" i="1"/>
  <c r="AA21" i="1"/>
  <c r="Y21" i="1"/>
  <c r="AF20" i="1"/>
  <c r="AA20" i="1"/>
  <c r="Y20" i="1"/>
  <c r="AF19" i="1"/>
  <c r="AA19" i="1"/>
  <c r="Y19" i="1"/>
  <c r="AF18" i="1"/>
  <c r="AA18" i="1"/>
  <c r="Y18" i="1"/>
  <c r="AF17" i="1"/>
  <c r="AA17" i="1"/>
  <c r="Y17" i="1"/>
  <c r="AF16" i="1"/>
  <c r="AA16" i="1"/>
  <c r="Y16" i="1"/>
  <c r="AF15" i="1"/>
  <c r="AA15" i="1"/>
  <c r="Y15" i="1"/>
  <c r="AF14" i="1"/>
  <c r="AA14" i="1"/>
  <c r="Y14" i="1"/>
  <c r="AF13" i="1"/>
  <c r="AA13" i="1"/>
  <c r="Y13" i="1"/>
  <c r="AF12" i="1"/>
  <c r="AA12" i="1"/>
  <c r="Y12" i="1"/>
  <c r="AA11" i="1"/>
  <c r="AA10" i="1"/>
  <c r="AF10" i="1"/>
  <c r="AF11" i="1"/>
  <c r="Y10" i="1"/>
  <c r="T10" i="1"/>
  <c r="Y11" i="1"/>
  <c r="T11" i="1"/>
  <c r="T27" i="1" l="1"/>
  <c r="T21" i="1"/>
  <c r="T26" i="1"/>
  <c r="C12" i="4"/>
  <c r="C21" i="4"/>
  <c r="C19" i="4"/>
  <c r="C20" i="4"/>
  <c r="C13" i="4"/>
  <c r="T13" i="1"/>
  <c r="T15" i="1"/>
  <c r="T17" i="1"/>
  <c r="T19" i="1"/>
  <c r="C14" i="4"/>
  <c r="C15" i="4"/>
  <c r="C16" i="4"/>
  <c r="C17" i="4"/>
  <c r="T12" i="1"/>
  <c r="T14" i="1"/>
  <c r="T16" i="1"/>
  <c r="T18" i="1"/>
  <c r="T20" i="1"/>
  <c r="C18" i="4"/>
  <c r="T30" i="1" l="1"/>
  <c r="T29" i="1"/>
  <c r="T28" i="1"/>
  <c r="T31" i="1"/>
  <c r="T22" i="1"/>
  <c r="C22" i="4"/>
  <c r="C23" i="4" l="1"/>
  <c r="T23" i="1"/>
  <c r="T24" i="1" l="1"/>
  <c r="C24" i="4"/>
  <c r="T25" i="1" l="1"/>
  <c r="C25" i="4"/>
  <c r="T32" i="1" l="1"/>
  <c r="C32" i="4"/>
  <c r="C35" i="4" l="1"/>
  <c r="C33" i="4"/>
  <c r="T33" i="1"/>
  <c r="T35" i="1" l="1"/>
  <c r="C36" i="4"/>
  <c r="T34" i="1"/>
  <c r="C34" i="4"/>
  <c r="T36" i="1" l="1"/>
  <c r="C37" i="4"/>
  <c r="T37" i="1" l="1"/>
  <c r="T38" i="1" l="1"/>
  <c r="C38" i="4"/>
  <c r="T39" i="1" l="1"/>
  <c r="C39" i="4"/>
  <c r="C40" i="4" l="1"/>
  <c r="T40" i="1"/>
  <c r="C41" i="4" l="1"/>
  <c r="T41" i="1"/>
  <c r="T42" i="1" l="1"/>
  <c r="C42" i="4"/>
</calcChain>
</file>

<file path=xl/sharedStrings.xml><?xml version="1.0" encoding="utf-8"?>
<sst xmlns="http://schemas.openxmlformats.org/spreadsheetml/2006/main" count="945" uniqueCount="87">
  <si>
    <t>&lt;amp-story-page</t>
  </si>
  <si>
    <t>|"</t>
  </si>
  <si>
    <t>data-item-label=</t>
  </si>
  <si>
    <t>&gt;</t>
  </si>
  <si>
    <t>|</t>
  </si>
  <si>
    <t>^</t>
  </si>
  <si>
    <t>________NOTES</t>
  </si>
  <si>
    <t>biologist</t>
  </si>
  <si>
    <t>breeder</t>
  </si>
  <si>
    <t>farmer</t>
  </si>
  <si>
    <t>information-manager</t>
  </si>
  <si>
    <t>trader</t>
  </si>
  <si>
    <t>sociologist</t>
  </si>
  <si>
    <t>food-manufacturer</t>
  </si>
  <si>
    <t>nutritionist</t>
  </si>
  <si>
    <t>chef</t>
  </si>
  <si>
    <t>consumer</t>
  </si>
  <si>
    <t>_________________________________________________CONCATENATED</t>
  </si>
  <si>
    <t>id=</t>
  </si>
  <si>
    <t>|-</t>
  </si>
  <si>
    <t>rice</t>
  </si>
  <si>
    <t>STORY-LABEL</t>
  </si>
  <si>
    <t>IDENTIFIER</t>
  </si>
  <si>
    <t>template</t>
  </si>
  <si>
    <t>data-item-source=</t>
  </si>
  <si>
    <t>ontomatica</t>
  </si>
  <si>
    <t>___SOURCE</t>
  </si>
  <si>
    <t>item-</t>
  </si>
  <si>
    <t>&lt;amp-story-page id="item-1001" data-item-label="rice-biologist" data-item-source="ontomatica"&gt;</t>
  </si>
  <si>
    <t>&lt;amp-story-page id="item-1002" data-item-label="rice-breeder" data-item-source="ontomatica"&gt;</t>
  </si>
  <si>
    <t>&lt;amp-story-page id="item-1003" data-item-label="rice-farmer" data-item-source="ontomatica"&gt;</t>
  </si>
  <si>
    <t>&lt;amp-story-page id="item-1004" data-item-label="rice-information-manager" data-item-source="ontomatica"&gt;</t>
  </si>
  <si>
    <t>&lt;amp-story-page id="item-1005" data-item-label="rice-trader" data-item-source="ontomatica"&gt;</t>
  </si>
  <si>
    <t>&lt;amp-story-page id="item-1006" data-item-label="rice-sociologist" data-item-source="ontomatica"&gt;</t>
  </si>
  <si>
    <t>&lt;amp-story-page id="item-1007" data-item-label="rice-food-manufacturer" data-item-source="ontomatica"&gt;</t>
  </si>
  <si>
    <t>&lt;amp-story-page id="item-1008" data-item-label="rice-nutritionist" data-item-source="ontomatica"&gt;</t>
  </si>
  <si>
    <t>&lt;amp-story-page id="item-1009" data-item-label="rice-chef" data-item-source="ontomatica"&gt;</t>
  </si>
  <si>
    <t>&lt;amp-story-page id="item-1010" data-item-label="rice-consumer" data-item-source="ontomatica"&gt;</t>
  </si>
  <si>
    <t>landscape</t>
  </si>
  <si>
    <t>thirds</t>
  </si>
  <si>
    <t>container-persona</t>
  </si>
  <si>
    <t>container-main</t>
  </si>
  <si>
    <t>ken-burns</t>
  </si>
  <si>
    <t>background</t>
  </si>
  <si>
    <t>aspect-ratio</t>
  </si>
  <si>
    <t>&lt;amp-story-page id="item-1012" data-item-label="template-landscape" data-item-source="ontomatica"&gt;</t>
  </si>
  <si>
    <t>&lt;amp-story-page id="item-1013" data-item-label="template-thirds" data-item-source="ontomatica"&gt;</t>
  </si>
  <si>
    <t>&lt;amp-story-page id="item-1014" data-item-label="template-container-persona" data-item-source="ontomatica"&gt;</t>
  </si>
  <si>
    <t>&lt;amp-story-page id="item-1015" data-item-label="template-container-main" data-item-source="ontomatica"&gt;</t>
  </si>
  <si>
    <t>attachment-light-avec-text</t>
  </si>
  <si>
    <t>attachment-light-sans-text</t>
  </si>
  <si>
    <t>attachment-dark-sans-text</t>
  </si>
  <si>
    <t>outlink-1</t>
  </si>
  <si>
    <t>outlink-2</t>
  </si>
  <si>
    <t>outlink-3</t>
  </si>
  <si>
    <t>outlink-4</t>
  </si>
  <si>
    <t>outlink-5</t>
  </si>
  <si>
    <t>just 1; switch backgrounds for other templates</t>
  </si>
  <si>
    <t>panning-media-front-cover</t>
  </si>
  <si>
    <t>panning-media-ursa-major</t>
  </si>
  <si>
    <t>panning-media-ursa-minor</t>
  </si>
  <si>
    <t>panning-media-hercules</t>
  </si>
  <si>
    <t>panning-media-cassiopeia</t>
  </si>
  <si>
    <t>panning-media-perseus</t>
  </si>
  <si>
    <t>&lt;amp-story-page id="item-1016" data-item-label="template-panning-media-front-cover" data-item-source="ontomatica"&gt;</t>
  </si>
  <si>
    <t>&lt;amp-story-page id="item-1017" data-item-label="template-panning-media-ursa-major" data-item-source="ontomatica"&gt;</t>
  </si>
  <si>
    <t>&lt;amp-story-page id="item-1018" data-item-label="template-panning-media-ursa-minor" data-item-source="ontomatica"&gt;</t>
  </si>
  <si>
    <t>&lt;amp-story-page id="item-1019" data-item-label="template-panning-media-hercules" data-item-source="ontomatica"&gt;</t>
  </si>
  <si>
    <t>&lt;amp-story-page id="item-1020" data-item-label="template-panning-media-cassiopeia" data-item-source="ontomatica"&gt;</t>
  </si>
  <si>
    <t>&lt;amp-story-page id="item-1021" data-item-label="template-panning-media-perseus" data-item-source="ontomatica"&gt;</t>
  </si>
  <si>
    <t>story-of</t>
  </si>
  <si>
    <t>&lt;amp-story-page id="item-1033" data-item-label="story-of-rice" data-item-source="ontomatica"&gt;</t>
  </si>
  <si>
    <t>STORY-LABEL-DETAIL</t>
  </si>
  <si>
    <t>test-open</t>
  </si>
  <si>
    <t>&lt;amp-story-page id="item-1011" data-item-label="template-test-open" data-item-source="ontomatica"&gt;</t>
  </si>
  <si>
    <t>&lt;amp-story-page id="item-1022" data-item-label="template-ken-burns" data-item-source="ontomatica"&gt;</t>
  </si>
  <si>
    <t>&lt;amp-story-page id="item-1023" data-item-label="template-background" data-item-source="ontomatica"&gt;</t>
  </si>
  <si>
    <t>&lt;amp-story-page id="item-1024" data-item-label="template-outlink-1" data-item-source="ontomatica"&gt;</t>
  </si>
  <si>
    <t>&lt;amp-story-page id="item-1025" data-item-label="template-outlink-2" data-item-source="ontomatica"&gt;</t>
  </si>
  <si>
    <t>&lt;amp-story-page id="item-1026" data-item-label="template-outlink-3" data-item-source="ontomatica"&gt;</t>
  </si>
  <si>
    <t>&lt;amp-story-page id="item-1027" data-item-label="template-outlink-4" data-item-source="ontomatica"&gt;</t>
  </si>
  <si>
    <t>&lt;amp-story-page id="item-1028" data-item-label="template-outlink-5" data-item-source="ontomatica"&gt;</t>
  </si>
  <si>
    <t>&lt;amp-story-page id="item-1029" data-item-label="template-attachment-light-avec-text" data-item-source="ontomatica"&gt;</t>
  </si>
  <si>
    <t>&lt;amp-story-page id="item-1030" data-item-label="template-attachment-light-sans-text" data-item-source="ontomatica"&gt;</t>
  </si>
  <si>
    <t>&lt;amp-story-page id="item-1031" data-item-label="template-attachment-dark-sans-text" data-item-source="ontomatica"&gt;</t>
  </si>
  <si>
    <t>&lt;amp-story-page id="item-1032" data-item-label="template-aspect-ratio" data-item-source="ontomatica"&gt;</t>
  </si>
  <si>
    <t>CONCATENATED-STRING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</si>
</sst>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2" fillId="2" borderId="0" xfId="1" applyFont="1" applyFill="1" applyAlignment="1">
      <alignment horizontal="left"/>
    </xf>
  </cellXfs>
  <cellStyles count="2">
    <cellStyle name="Normal" xfId="0" builtinId="0"/>
    <cellStyle name="Normal 2" xfId="1" xr:uid="{4796CFCE-5809-45BA-8439-C01B26BF8F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3B407-DAF2-4A89-A687-E2DEB7ED9065}">
  <sheetPr>
    <tabColor rgb="FF7030A0"/>
  </sheetPr>
  <dimension ref="A10:E50"/>
  <sheetViews>
    <sheetView zoomScale="75" zoomScaleNormal="75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B11" sqref="B11"/>
    </sheetView>
  </sheetViews>
  <sheetFormatPr defaultRowHeight="14.6" x14ac:dyDescent="0.4"/>
  <cols>
    <col min="1" max="1" width="64.4609375" style="1" bestFit="1" customWidth="1"/>
    <col min="2" max="2" width="1.84375" style="1" bestFit="1" customWidth="1"/>
    <col min="3" max="3" width="10" style="1" bestFit="1" customWidth="1"/>
    <col min="4" max="4" width="11.69140625" style="1" bestFit="1" customWidth="1"/>
    <col min="5" max="5" width="18.765625" style="1" bestFit="1" customWidth="1"/>
    <col min="6" max="16384" width="9.23046875" style="1"/>
  </cols>
  <sheetData>
    <row r="10" spans="1:5" x14ac:dyDescent="0.4">
      <c r="A10" s="1" t="s">
        <v>17</v>
      </c>
      <c r="B10" s="1" t="s">
        <v>4</v>
      </c>
      <c r="C10" s="1" t="str">
        <f>data!F10</f>
        <v>IDENTIFIER</v>
      </c>
      <c r="D10" s="1" t="str">
        <f>data!H10</f>
        <v>STORY-LABEL</v>
      </c>
      <c r="E10" s="1" t="str">
        <f>data!J10</f>
        <v>STORY-LABEL-DETAIL</v>
      </c>
    </row>
    <row r="11" spans="1:5" x14ac:dyDescent="0.4">
      <c r="A11" s="1" t="str">
        <f>data!D11</f>
        <v>&lt;amp-story-page id="item-1001" data-item-label="rice-biologist" data-item-source="ontomatica"&gt;</v>
      </c>
      <c r="B11" s="1" t="s">
        <v>4</v>
      </c>
      <c r="C11" s="1">
        <f>data!F11</f>
        <v>1001</v>
      </c>
      <c r="D11" s="1" t="str">
        <f>data!H11</f>
        <v>rice</v>
      </c>
      <c r="E11" s="1" t="str">
        <f>data!J11</f>
        <v>biologist</v>
      </c>
    </row>
    <row r="12" spans="1:5" x14ac:dyDescent="0.4">
      <c r="A12" s="1" t="str">
        <f>data!D12</f>
        <v>&lt;amp-story-page id="item-1002" data-item-label="rice-breeder" data-item-source="ontomatica"&gt;</v>
      </c>
      <c r="B12" s="1" t="s">
        <v>4</v>
      </c>
      <c r="C12" s="1">
        <f>data!F12</f>
        <v>1002</v>
      </c>
      <c r="D12" s="1" t="str">
        <f>data!H12</f>
        <v>rice</v>
      </c>
      <c r="E12" s="1" t="str">
        <f>data!J12</f>
        <v>breeder</v>
      </c>
    </row>
    <row r="13" spans="1:5" x14ac:dyDescent="0.4">
      <c r="A13" s="1" t="str">
        <f>data!D13</f>
        <v>&lt;amp-story-page id="item-1003" data-item-label="rice-farmer" data-item-source="ontomatica"&gt;</v>
      </c>
      <c r="B13" s="1" t="s">
        <v>4</v>
      </c>
      <c r="C13" s="1">
        <f>data!F13</f>
        <v>1003</v>
      </c>
      <c r="D13" s="1" t="str">
        <f>data!H13</f>
        <v>rice</v>
      </c>
      <c r="E13" s="1" t="str">
        <f>data!J13</f>
        <v>farmer</v>
      </c>
    </row>
    <row r="14" spans="1:5" x14ac:dyDescent="0.4">
      <c r="A14" s="1" t="str">
        <f>data!D14</f>
        <v>&lt;amp-story-page id="item-1004" data-item-label="rice-information-manager" data-item-source="ontomatica"&gt;</v>
      </c>
      <c r="B14" s="1" t="s">
        <v>4</v>
      </c>
      <c r="C14" s="1">
        <f>data!F14</f>
        <v>1004</v>
      </c>
      <c r="D14" s="1" t="str">
        <f>data!H14</f>
        <v>rice</v>
      </c>
      <c r="E14" s="1" t="str">
        <f>data!J14</f>
        <v>information-manager</v>
      </c>
    </row>
    <row r="15" spans="1:5" x14ac:dyDescent="0.4">
      <c r="A15" s="1" t="str">
        <f>data!D15</f>
        <v>&lt;amp-story-page id="item-1005" data-item-label="rice-trader" data-item-source="ontomatica"&gt;</v>
      </c>
      <c r="B15" s="1" t="s">
        <v>4</v>
      </c>
      <c r="C15" s="1">
        <f>data!F15</f>
        <v>1005</v>
      </c>
      <c r="D15" s="1" t="str">
        <f>data!H15</f>
        <v>rice</v>
      </c>
      <c r="E15" s="1" t="str">
        <f>data!J15</f>
        <v>trader</v>
      </c>
    </row>
    <row r="16" spans="1:5" x14ac:dyDescent="0.4">
      <c r="A16" s="1" t="str">
        <f>data!D16</f>
        <v>&lt;amp-story-page id="item-1006" data-item-label="rice-sociologist" data-item-source="ontomatica"&gt;</v>
      </c>
      <c r="B16" s="1" t="s">
        <v>4</v>
      </c>
      <c r="C16" s="1">
        <f>data!F16</f>
        <v>1006</v>
      </c>
      <c r="D16" s="1" t="str">
        <f>data!H16</f>
        <v>rice</v>
      </c>
      <c r="E16" s="1" t="str">
        <f>data!J16</f>
        <v>sociologist</v>
      </c>
    </row>
    <row r="17" spans="1:5" x14ac:dyDescent="0.4">
      <c r="A17" s="1" t="str">
        <f>data!D17</f>
        <v>&lt;amp-story-page id="item-1007" data-item-label="rice-food-manufacturer" data-item-source="ontomatica"&gt;</v>
      </c>
      <c r="B17" s="1" t="s">
        <v>4</v>
      </c>
      <c r="C17" s="1">
        <f>data!F17</f>
        <v>1007</v>
      </c>
      <c r="D17" s="1" t="str">
        <f>data!H17</f>
        <v>rice</v>
      </c>
      <c r="E17" s="1" t="str">
        <f>data!J17</f>
        <v>food-manufacturer</v>
      </c>
    </row>
    <row r="18" spans="1:5" x14ac:dyDescent="0.4">
      <c r="A18" s="1" t="str">
        <f>data!D18</f>
        <v>&lt;amp-story-page id="item-1008" data-item-label="rice-nutritionist" data-item-source="ontomatica"&gt;</v>
      </c>
      <c r="B18" s="1" t="s">
        <v>4</v>
      </c>
      <c r="C18" s="1">
        <f>data!F18</f>
        <v>1008</v>
      </c>
      <c r="D18" s="1" t="str">
        <f>data!H18</f>
        <v>rice</v>
      </c>
      <c r="E18" s="1" t="str">
        <f>data!J18</f>
        <v>nutritionist</v>
      </c>
    </row>
    <row r="19" spans="1:5" x14ac:dyDescent="0.4">
      <c r="A19" s="1" t="str">
        <f>data!D19</f>
        <v>&lt;amp-story-page id="item-1009" data-item-label="rice-chef" data-item-source="ontomatica"&gt;</v>
      </c>
      <c r="B19" s="1" t="s">
        <v>4</v>
      </c>
      <c r="C19" s="1">
        <f>data!F19</f>
        <v>1009</v>
      </c>
      <c r="D19" s="1" t="str">
        <f>data!H19</f>
        <v>rice</v>
      </c>
      <c r="E19" s="1" t="str">
        <f>data!J19</f>
        <v>chef</v>
      </c>
    </row>
    <row r="20" spans="1:5" x14ac:dyDescent="0.4">
      <c r="A20" s="1" t="str">
        <f>data!D20</f>
        <v>&lt;amp-story-page id="item-1010" data-item-label="rice-consumer" data-item-source="ontomatica"&gt;</v>
      </c>
      <c r="B20" s="1" t="s">
        <v>4</v>
      </c>
      <c r="C20" s="1">
        <f>data!F20</f>
        <v>1010</v>
      </c>
      <c r="D20" s="1" t="str">
        <f>data!H20</f>
        <v>rice</v>
      </c>
      <c r="E20" s="1" t="str">
        <f>data!J20</f>
        <v>consumer</v>
      </c>
    </row>
    <row r="21" spans="1:5" x14ac:dyDescent="0.4">
      <c r="A21" s="1" t="str">
        <f>data!D21</f>
        <v>&lt;amp-story-page id="item-1011" data-item-label="template-test-open" data-item-source="ontomatica"&gt;</v>
      </c>
      <c r="B21" s="1" t="s">
        <v>4</v>
      </c>
      <c r="C21" s="1">
        <f>data!F21</f>
        <v>1011</v>
      </c>
      <c r="D21" s="1" t="str">
        <f>data!H21</f>
        <v>template</v>
      </c>
      <c r="E21" s="1" t="str">
        <f>data!J21</f>
        <v>test-open</v>
      </c>
    </row>
    <row r="22" spans="1:5" x14ac:dyDescent="0.4">
      <c r="A22" s="1" t="str">
        <f>data!D22</f>
        <v>&lt;amp-story-page id="item-1012" data-item-label="template-landscape" data-item-source="ontomatica"&gt;</v>
      </c>
      <c r="B22" s="1" t="s">
        <v>4</v>
      </c>
      <c r="C22" s="1">
        <f>data!F22</f>
        <v>1012</v>
      </c>
      <c r="D22" s="1" t="str">
        <f>data!H22</f>
        <v>template</v>
      </c>
      <c r="E22" s="1" t="str">
        <f>data!J22</f>
        <v>landscape</v>
      </c>
    </row>
    <row r="23" spans="1:5" x14ac:dyDescent="0.4">
      <c r="A23" s="1" t="str">
        <f>data!D23</f>
        <v>&lt;amp-story-page id="item-1013" data-item-label="template-thirds" data-item-source="ontomatica"&gt;</v>
      </c>
      <c r="B23" s="1" t="s">
        <v>4</v>
      </c>
      <c r="C23" s="1">
        <f>data!F23</f>
        <v>1013</v>
      </c>
      <c r="D23" s="1" t="str">
        <f>data!H23</f>
        <v>template</v>
      </c>
      <c r="E23" s="1" t="str">
        <f>data!J23</f>
        <v>thirds</v>
      </c>
    </row>
    <row r="24" spans="1:5" x14ac:dyDescent="0.4">
      <c r="A24" s="1" t="str">
        <f>data!D24</f>
        <v>&lt;amp-story-page id="item-1014" data-item-label="template-container-persona" data-item-source="ontomatica"&gt;</v>
      </c>
      <c r="B24" s="1" t="s">
        <v>4</v>
      </c>
      <c r="C24" s="1">
        <f>data!F24</f>
        <v>1014</v>
      </c>
      <c r="D24" s="1" t="str">
        <f>data!H24</f>
        <v>template</v>
      </c>
      <c r="E24" s="1" t="str">
        <f>data!J24</f>
        <v>container-persona</v>
      </c>
    </row>
    <row r="25" spans="1:5" x14ac:dyDescent="0.4">
      <c r="A25" s="1" t="str">
        <f>data!D25</f>
        <v>&lt;amp-story-page id="item-1015" data-item-label="template-container-main" data-item-source="ontomatica"&gt;</v>
      </c>
      <c r="B25" s="1" t="s">
        <v>4</v>
      </c>
      <c r="C25" s="1">
        <f>data!F25</f>
        <v>1015</v>
      </c>
      <c r="D25" s="1" t="str">
        <f>data!H25</f>
        <v>template</v>
      </c>
      <c r="E25" s="1" t="str">
        <f>data!J25</f>
        <v>container-main</v>
      </c>
    </row>
    <row r="26" spans="1:5" x14ac:dyDescent="0.4">
      <c r="A26" s="1" t="str">
        <f>data!D26</f>
        <v>&lt;amp-story-page id="item-1016" data-item-label="template-panning-media-front-cover" data-item-source="ontomatica"&gt;</v>
      </c>
      <c r="B26" s="1" t="s">
        <v>4</v>
      </c>
      <c r="C26" s="1">
        <f>data!F26</f>
        <v>1016</v>
      </c>
      <c r="D26" s="1" t="str">
        <f>data!H26</f>
        <v>template</v>
      </c>
      <c r="E26" s="1" t="str">
        <f>data!J26</f>
        <v>panning-media-front-cover</v>
      </c>
    </row>
    <row r="27" spans="1:5" x14ac:dyDescent="0.4">
      <c r="A27" s="1" t="str">
        <f>data!D27</f>
        <v>&lt;amp-story-page id="item-1017" data-item-label="template-panning-media-ursa-major" data-item-source="ontomatica"&gt;</v>
      </c>
      <c r="B27" s="1" t="s">
        <v>4</v>
      </c>
      <c r="C27" s="1">
        <f>data!F27</f>
        <v>1017</v>
      </c>
      <c r="D27" s="1" t="str">
        <f>data!H27</f>
        <v>template</v>
      </c>
      <c r="E27" s="1" t="str">
        <f>data!J27</f>
        <v>panning-media-ursa-major</v>
      </c>
    </row>
    <row r="28" spans="1:5" x14ac:dyDescent="0.4">
      <c r="A28" s="1" t="str">
        <f>data!D28</f>
        <v>&lt;amp-story-page id="item-1018" data-item-label="template-panning-media-ursa-minor" data-item-source="ontomatica"&gt;</v>
      </c>
      <c r="B28" s="1" t="s">
        <v>4</v>
      </c>
      <c r="C28" s="1">
        <f>data!F28</f>
        <v>1018</v>
      </c>
      <c r="D28" s="1" t="str">
        <f>data!H28</f>
        <v>template</v>
      </c>
      <c r="E28" s="1" t="str">
        <f>data!J28</f>
        <v>panning-media-ursa-minor</v>
      </c>
    </row>
    <row r="29" spans="1:5" x14ac:dyDescent="0.4">
      <c r="A29" s="1" t="str">
        <f>data!D29</f>
        <v>&lt;amp-story-page id="item-1019" data-item-label="template-panning-media-hercules" data-item-source="ontomatica"&gt;</v>
      </c>
      <c r="B29" s="1" t="s">
        <v>4</v>
      </c>
      <c r="C29" s="1">
        <f>data!F29</f>
        <v>1019</v>
      </c>
      <c r="D29" s="1" t="str">
        <f>data!H29</f>
        <v>template</v>
      </c>
      <c r="E29" s="1" t="str">
        <f>data!J29</f>
        <v>panning-media-hercules</v>
      </c>
    </row>
    <row r="30" spans="1:5" x14ac:dyDescent="0.4">
      <c r="A30" s="1" t="str">
        <f>data!D30</f>
        <v>&lt;amp-story-page id="item-1020" data-item-label="template-panning-media-cassiopeia" data-item-source="ontomatica"&gt;</v>
      </c>
      <c r="B30" s="1" t="s">
        <v>4</v>
      </c>
      <c r="C30" s="1">
        <f>data!F30</f>
        <v>1020</v>
      </c>
      <c r="D30" s="1" t="str">
        <f>data!H30</f>
        <v>template</v>
      </c>
      <c r="E30" s="1" t="str">
        <f>data!J30</f>
        <v>panning-media-cassiopeia</v>
      </c>
    </row>
    <row r="31" spans="1:5" x14ac:dyDescent="0.4">
      <c r="A31" s="1" t="str">
        <f>data!D31</f>
        <v>&lt;amp-story-page id="item-1021" data-item-label="template-panning-media-perseus" data-item-source="ontomatica"&gt;</v>
      </c>
      <c r="B31" s="1" t="s">
        <v>4</v>
      </c>
      <c r="C31" s="1">
        <f>data!F31</f>
        <v>1021</v>
      </c>
      <c r="D31" s="1" t="str">
        <f>data!H31</f>
        <v>template</v>
      </c>
      <c r="E31" s="1" t="str">
        <f>data!J31</f>
        <v>panning-media-perseus</v>
      </c>
    </row>
    <row r="32" spans="1:5" x14ac:dyDescent="0.4">
      <c r="A32" s="1" t="str">
        <f>data!D32</f>
        <v>&lt;amp-story-page id="item-1022" data-item-label="template-ken-burns" data-item-source="ontomatica"&gt;</v>
      </c>
      <c r="B32" s="1" t="s">
        <v>4</v>
      </c>
      <c r="C32" s="1">
        <f>data!F32</f>
        <v>1022</v>
      </c>
      <c r="D32" s="1" t="str">
        <f>data!H32</f>
        <v>template</v>
      </c>
      <c r="E32" s="1" t="str">
        <f>data!J32</f>
        <v>ken-burns</v>
      </c>
    </row>
    <row r="33" spans="1:5" x14ac:dyDescent="0.4">
      <c r="A33" s="1" t="str">
        <f>data!D33</f>
        <v>&lt;amp-story-page id="item-1023" data-item-label="template-background" data-item-source="ontomatica"&gt;</v>
      </c>
      <c r="B33" s="1" t="s">
        <v>4</v>
      </c>
      <c r="C33" s="1">
        <f>data!F33</f>
        <v>1023</v>
      </c>
      <c r="D33" s="1" t="str">
        <f>data!H33</f>
        <v>template</v>
      </c>
      <c r="E33" s="1" t="str">
        <f>data!J33</f>
        <v>background</v>
      </c>
    </row>
    <row r="34" spans="1:5" x14ac:dyDescent="0.4">
      <c r="A34" s="1" t="str">
        <f>data!D34</f>
        <v>&lt;amp-story-page id="item-1024" data-item-label="template-outlink-1" data-item-source="ontomatica"&gt;</v>
      </c>
      <c r="B34" s="1" t="s">
        <v>4</v>
      </c>
      <c r="C34" s="1">
        <f>data!F34</f>
        <v>1024</v>
      </c>
      <c r="D34" s="1" t="str">
        <f>data!H34</f>
        <v>template</v>
      </c>
      <c r="E34" s="1" t="str">
        <f>data!J34</f>
        <v>outlink-1</v>
      </c>
    </row>
    <row r="35" spans="1:5" x14ac:dyDescent="0.4">
      <c r="B35" s="1" t="s">
        <v>4</v>
      </c>
      <c r="C35" s="1">
        <f>data!F35</f>
        <v>1025</v>
      </c>
      <c r="D35" s="1" t="str">
        <f>data!H35</f>
        <v>template</v>
      </c>
      <c r="E35" s="1" t="str">
        <f>data!J35</f>
        <v>outlink-2</v>
      </c>
    </row>
    <row r="36" spans="1:5" x14ac:dyDescent="0.4">
      <c r="B36" s="1" t="s">
        <v>4</v>
      </c>
      <c r="C36" s="1">
        <f>data!F36</f>
        <v>1026</v>
      </c>
      <c r="D36" s="1" t="str">
        <f>data!H36</f>
        <v>template</v>
      </c>
      <c r="E36" s="1" t="str">
        <f>data!J36</f>
        <v>outlink-3</v>
      </c>
    </row>
    <row r="37" spans="1:5" x14ac:dyDescent="0.4">
      <c r="B37" s="1" t="s">
        <v>4</v>
      </c>
      <c r="C37" s="1">
        <f>data!F37</f>
        <v>1027</v>
      </c>
      <c r="D37" s="1" t="str">
        <f>data!H37</f>
        <v>template</v>
      </c>
      <c r="E37" s="1" t="str">
        <f>data!J37</f>
        <v>outlink-4</v>
      </c>
    </row>
    <row r="38" spans="1:5" x14ac:dyDescent="0.4">
      <c r="B38" s="1" t="s">
        <v>4</v>
      </c>
      <c r="C38" s="1">
        <f>data!F38</f>
        <v>1028</v>
      </c>
      <c r="D38" s="1" t="str">
        <f>data!H38</f>
        <v>template</v>
      </c>
      <c r="E38" s="1" t="str">
        <f>data!J38</f>
        <v>outlink-5</v>
      </c>
    </row>
    <row r="39" spans="1:5" x14ac:dyDescent="0.4">
      <c r="A39" s="1" t="str">
        <f>data!D39</f>
        <v>&lt;amp-story-page id="item-1029" data-item-label="template-attachment-light-avec-text" data-item-source="ontomatica"&gt;</v>
      </c>
      <c r="B39" s="1" t="s">
        <v>4</v>
      </c>
      <c r="C39" s="1">
        <f>data!F39</f>
        <v>1029</v>
      </c>
      <c r="D39" s="1" t="str">
        <f>data!H39</f>
        <v>template</v>
      </c>
      <c r="E39" s="1" t="str">
        <f>data!J39</f>
        <v>attachment-light-avec-text</v>
      </c>
    </row>
    <row r="40" spans="1:5" x14ac:dyDescent="0.4">
      <c r="B40" s="1" t="s">
        <v>4</v>
      </c>
      <c r="C40" s="1">
        <f>data!F40</f>
        <v>1030</v>
      </c>
      <c r="D40" s="1" t="str">
        <f>data!H40</f>
        <v>template</v>
      </c>
      <c r="E40" s="1" t="str">
        <f>data!J40</f>
        <v>attachment-light-sans-text</v>
      </c>
    </row>
    <row r="41" spans="1:5" x14ac:dyDescent="0.4">
      <c r="B41" s="1" t="s">
        <v>4</v>
      </c>
      <c r="C41" s="1">
        <f>data!F41</f>
        <v>1031</v>
      </c>
      <c r="D41" s="1" t="str">
        <f>data!H41</f>
        <v>template</v>
      </c>
      <c r="E41" s="1" t="str">
        <f>data!J41</f>
        <v>attachment-dark-sans-text</v>
      </c>
    </row>
    <row r="42" spans="1:5" x14ac:dyDescent="0.4">
      <c r="A42" s="1" t="str">
        <f>data!D42</f>
        <v>&lt;amp-story-page id="item-1032" data-item-label="template-aspect-ratio" data-item-source="ontomatica"&gt;</v>
      </c>
      <c r="B42" s="1" t="s">
        <v>4</v>
      </c>
      <c r="C42" s="1">
        <f>data!F42</f>
        <v>1032</v>
      </c>
      <c r="D42" s="1" t="str">
        <f>data!H42</f>
        <v>template</v>
      </c>
      <c r="E42" s="1" t="str">
        <f>data!J42</f>
        <v>aspect-ratio</v>
      </c>
    </row>
    <row r="43" spans="1:5" x14ac:dyDescent="0.4">
      <c r="A43" s="1" t="str">
        <f>data!D43</f>
        <v>&lt;amp-story-page id="item-1033" data-item-label="story-of-rice" data-item-source="ontomatica"&gt;</v>
      </c>
      <c r="B43" s="1" t="s">
        <v>4</v>
      </c>
      <c r="C43" s="1">
        <f>data!F43</f>
        <v>1033</v>
      </c>
      <c r="D43" s="1" t="str">
        <f>data!H43</f>
        <v>story-of</v>
      </c>
      <c r="E43" s="1" t="str">
        <f>data!J43</f>
        <v>rice</v>
      </c>
    </row>
    <row r="44" spans="1:5" x14ac:dyDescent="0.4">
      <c r="B44" s="1" t="s">
        <v>4</v>
      </c>
    </row>
    <row r="45" spans="1:5" x14ac:dyDescent="0.4">
      <c r="B45" s="1" t="s">
        <v>4</v>
      </c>
    </row>
    <row r="46" spans="1:5" x14ac:dyDescent="0.4">
      <c r="B46" s="1" t="s">
        <v>4</v>
      </c>
    </row>
    <row r="47" spans="1:5" x14ac:dyDescent="0.4">
      <c r="B47" s="1" t="s">
        <v>4</v>
      </c>
    </row>
    <row r="48" spans="1:5" x14ac:dyDescent="0.4">
      <c r="B48" s="1" t="s">
        <v>4</v>
      </c>
    </row>
    <row r="49" spans="2:2" x14ac:dyDescent="0.4">
      <c r="B49" s="1" t="s">
        <v>4</v>
      </c>
    </row>
    <row r="50" spans="2:2" x14ac:dyDescent="0.4">
      <c r="B50" s="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DDB2B-4B92-4C1B-93F8-8040F7E23F68}">
  <sheetPr>
    <tabColor rgb="FFFFFF00"/>
    <pageSetUpPr fitToPage="1"/>
  </sheetPr>
  <dimension ref="A1:AH53"/>
  <sheetViews>
    <sheetView tabSelected="1"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1" max="1" width="3.84375" style="1" bestFit="1" customWidth="1"/>
    <col min="2" max="2" width="14.4609375" style="1" bestFit="1" customWidth="1"/>
    <col min="3" max="3" width="1.84375" style="1" bestFit="1" customWidth="1"/>
    <col min="4" max="4" width="21.765625" style="1" bestFit="1" customWidth="1"/>
    <col min="5" max="5" width="1.84375" style="1" bestFit="1" customWidth="1"/>
    <col min="6" max="6" width="10" style="1" bestFit="1" customWidth="1"/>
    <col min="7" max="7" width="1.84375" style="1" bestFit="1" customWidth="1"/>
    <col min="8" max="8" width="11.69140625" style="1" bestFit="1" customWidth="1"/>
    <col min="9" max="9" width="1.84375" style="1" customWidth="1"/>
    <col min="10" max="10" width="18.23046875" style="1" bestFit="1" customWidth="1"/>
    <col min="11" max="11" width="1.84375" style="1" bestFit="1" customWidth="1"/>
    <col min="12" max="12" width="10.53515625" style="1" bestFit="1" customWidth="1"/>
    <col min="13" max="13" width="1.84375" style="1" bestFit="1" customWidth="1"/>
    <col min="14" max="14" width="1.84375" style="1" customWidth="1"/>
    <col min="15" max="15" width="14.84375" style="1" bestFit="1" customWidth="1"/>
    <col min="16" max="16" width="1.84375" style="1" bestFit="1" customWidth="1"/>
    <col min="17" max="17" width="3.3828125" style="1" bestFit="1" customWidth="1"/>
    <col min="18" max="18" width="2.61328125" style="1" bestFit="1" customWidth="1"/>
    <col min="19" max="19" width="5.23046875" style="1" bestFit="1" customWidth="1"/>
    <col min="20" max="20" width="10" style="1" bestFit="1" customWidth="1"/>
    <col min="21" max="21" width="2.61328125" style="1" bestFit="1" customWidth="1"/>
    <col min="22" max="22" width="1.84375" style="1" bestFit="1" customWidth="1"/>
    <col min="23" max="23" width="14.4609375" style="1" bestFit="1" customWidth="1"/>
    <col min="24" max="24" width="2.61328125" style="1" bestFit="1" customWidth="1"/>
    <col min="25" max="25" width="11.69140625" style="1" bestFit="1" customWidth="1"/>
    <col min="26" max="26" width="2.61328125" style="1" customWidth="1"/>
    <col min="27" max="27" width="18.765625" style="1" bestFit="1" customWidth="1"/>
    <col min="28" max="28" width="2.61328125" style="1" bestFit="1" customWidth="1"/>
    <col min="29" max="29" width="1.84375" style="1" bestFit="1" customWidth="1"/>
    <col min="30" max="30" width="16" style="1" bestFit="1" customWidth="1"/>
    <col min="31" max="31" width="2.61328125" style="1" bestFit="1" customWidth="1"/>
    <col min="32" max="32" width="10.53515625" style="1" bestFit="1" customWidth="1"/>
    <col min="33" max="33" width="2.61328125" style="1" bestFit="1" customWidth="1"/>
    <col min="34" max="34" width="1.84375" style="1" bestFit="1" customWidth="1"/>
    <col min="35" max="16384" width="9.23046875" style="1"/>
  </cols>
  <sheetData>
    <row r="1" spans="1:34" x14ac:dyDescent="0.4">
      <c r="A1" s="1">
        <v>1</v>
      </c>
    </row>
    <row r="2" spans="1:34" x14ac:dyDescent="0.4">
      <c r="A2" s="1">
        <v>2</v>
      </c>
    </row>
    <row r="3" spans="1:34" x14ac:dyDescent="0.4">
      <c r="A3" s="1">
        <v>3</v>
      </c>
    </row>
    <row r="4" spans="1:34" x14ac:dyDescent="0.4">
      <c r="A4" s="1">
        <v>4</v>
      </c>
    </row>
    <row r="5" spans="1:34" x14ac:dyDescent="0.4">
      <c r="A5" s="1">
        <v>5</v>
      </c>
    </row>
    <row r="6" spans="1:34" x14ac:dyDescent="0.4">
      <c r="A6" s="1">
        <v>6</v>
      </c>
    </row>
    <row r="7" spans="1:34" x14ac:dyDescent="0.4">
      <c r="A7" s="1">
        <v>7</v>
      </c>
    </row>
    <row r="9" spans="1:34" x14ac:dyDescent="0.4">
      <c r="A9" s="1">
        <v>9</v>
      </c>
    </row>
    <row r="10" spans="1:34" x14ac:dyDescent="0.4">
      <c r="A10" s="1">
        <v>10</v>
      </c>
      <c r="B10" s="1" t="s">
        <v>6</v>
      </c>
      <c r="C10" s="1" t="s">
        <v>4</v>
      </c>
      <c r="D10" s="2" t="s">
        <v>86</v>
      </c>
      <c r="E10" s="1" t="s">
        <v>4</v>
      </c>
      <c r="F10" s="1" t="s">
        <v>22</v>
      </c>
      <c r="H10" s="1" t="s">
        <v>21</v>
      </c>
      <c r="J10" s="1" t="s">
        <v>72</v>
      </c>
      <c r="L10" s="1" t="s">
        <v>26</v>
      </c>
      <c r="O10" s="1" t="s">
        <v>0</v>
      </c>
      <c r="P10" s="1" t="s">
        <v>5</v>
      </c>
      <c r="Q10" s="1" t="s">
        <v>18</v>
      </c>
      <c r="R10" s="1" t="s">
        <v>1</v>
      </c>
      <c r="S10" s="1" t="s">
        <v>27</v>
      </c>
      <c r="T10" s="1" t="str">
        <f>F10</f>
        <v>IDENTIFIER</v>
      </c>
      <c r="U10" s="1" t="s">
        <v>1</v>
      </c>
      <c r="V10" s="1" t="s">
        <v>5</v>
      </c>
      <c r="W10" s="1" t="s">
        <v>2</v>
      </c>
      <c r="X10" s="1" t="s">
        <v>1</v>
      </c>
      <c r="Y10" s="1" t="str">
        <f>H10</f>
        <v>STORY-LABEL</v>
      </c>
      <c r="Z10" s="1" t="s">
        <v>19</v>
      </c>
      <c r="AA10" s="1" t="str">
        <f>J10</f>
        <v>STORY-LABEL-DETAIL</v>
      </c>
      <c r="AB10" s="1" t="s">
        <v>1</v>
      </c>
      <c r="AC10" s="1" t="s">
        <v>5</v>
      </c>
      <c r="AD10" s="1" t="s">
        <v>24</v>
      </c>
      <c r="AE10" s="1" t="s">
        <v>1</v>
      </c>
      <c r="AF10" s="1" t="str">
        <f>L10</f>
        <v>___SOURCE</v>
      </c>
      <c r="AG10" s="1" t="s">
        <v>1</v>
      </c>
      <c r="AH10" s="1" t="s">
        <v>3</v>
      </c>
    </row>
    <row r="11" spans="1:34" x14ac:dyDescent="0.4">
      <c r="A11" s="1">
        <f>A10+1</f>
        <v>11</v>
      </c>
      <c r="C11" s="1" t="s">
        <v>4</v>
      </c>
      <c r="D11" s="1" t="s">
        <v>28</v>
      </c>
      <c r="E11" s="1" t="s">
        <v>4</v>
      </c>
      <c r="F11" s="1">
        <v>1001</v>
      </c>
      <c r="G11" s="1" t="s">
        <v>4</v>
      </c>
      <c r="H11" s="1" t="s">
        <v>20</v>
      </c>
      <c r="I11" s="1" t="s">
        <v>4</v>
      </c>
      <c r="J11" s="1" t="s">
        <v>7</v>
      </c>
      <c r="K11" s="1" t="s">
        <v>4</v>
      </c>
      <c r="L11" s="1" t="s">
        <v>25</v>
      </c>
      <c r="M11" s="1" t="s">
        <v>4</v>
      </c>
      <c r="O11" s="1" t="s">
        <v>0</v>
      </c>
      <c r="P11" s="1" t="s">
        <v>5</v>
      </c>
      <c r="Q11" s="1" t="s">
        <v>18</v>
      </c>
      <c r="R11" s="1" t="s">
        <v>1</v>
      </c>
      <c r="S11" s="1" t="s">
        <v>27</v>
      </c>
      <c r="T11" s="1">
        <f>F11</f>
        <v>1001</v>
      </c>
      <c r="U11" s="1" t="s">
        <v>1</v>
      </c>
      <c r="V11" s="1" t="s">
        <v>5</v>
      </c>
      <c r="W11" s="1" t="s">
        <v>2</v>
      </c>
      <c r="X11" s="1" t="s">
        <v>1</v>
      </c>
      <c r="Y11" s="1" t="str">
        <f>H11</f>
        <v>rice</v>
      </c>
      <c r="Z11" s="1" t="s">
        <v>19</v>
      </c>
      <c r="AA11" s="1" t="str">
        <f>J11</f>
        <v>biologist</v>
      </c>
      <c r="AB11" s="1" t="s">
        <v>1</v>
      </c>
      <c r="AC11" s="1" t="s">
        <v>5</v>
      </c>
      <c r="AD11" s="1" t="s">
        <v>24</v>
      </c>
      <c r="AE11" s="1" t="s">
        <v>1</v>
      </c>
      <c r="AF11" s="1" t="str">
        <f>L11</f>
        <v>ontomatica</v>
      </c>
      <c r="AG11" s="1" t="s">
        <v>1</v>
      </c>
      <c r="AH11" s="1" t="s">
        <v>3</v>
      </c>
    </row>
    <row r="12" spans="1:34" x14ac:dyDescent="0.4">
      <c r="A12" s="1">
        <f t="shared" ref="A12:A42" si="0">A11+1</f>
        <v>12</v>
      </c>
      <c r="C12" s="1" t="s">
        <v>4</v>
      </c>
      <c r="D12" s="1" t="s">
        <v>29</v>
      </c>
      <c r="E12" s="1" t="s">
        <v>4</v>
      </c>
      <c r="F12" s="1">
        <v>1002</v>
      </c>
      <c r="G12" s="1" t="s">
        <v>4</v>
      </c>
      <c r="H12" s="1" t="s">
        <v>20</v>
      </c>
      <c r="I12" s="1" t="s">
        <v>4</v>
      </c>
      <c r="J12" s="1" t="s">
        <v>8</v>
      </c>
      <c r="K12" s="1" t="s">
        <v>4</v>
      </c>
      <c r="L12" s="1" t="s">
        <v>25</v>
      </c>
      <c r="M12" s="1" t="s">
        <v>4</v>
      </c>
      <c r="O12" s="1" t="s">
        <v>0</v>
      </c>
      <c r="P12" s="1" t="s">
        <v>5</v>
      </c>
      <c r="Q12" s="1" t="s">
        <v>18</v>
      </c>
      <c r="R12" s="1" t="s">
        <v>1</v>
      </c>
      <c r="S12" s="1" t="s">
        <v>27</v>
      </c>
      <c r="T12" s="1">
        <f t="shared" ref="T12:T21" si="1">F12</f>
        <v>1002</v>
      </c>
      <c r="U12" s="1" t="s">
        <v>1</v>
      </c>
      <c r="V12" s="1" t="s">
        <v>5</v>
      </c>
      <c r="W12" s="1" t="s">
        <v>2</v>
      </c>
      <c r="X12" s="1" t="s">
        <v>1</v>
      </c>
      <c r="Y12" s="1" t="str">
        <f t="shared" ref="Y12:Y22" si="2">H12</f>
        <v>rice</v>
      </c>
      <c r="Z12" s="1" t="s">
        <v>19</v>
      </c>
      <c r="AA12" s="1" t="str">
        <f t="shared" ref="AA12:AA30" si="3">J12</f>
        <v>breeder</v>
      </c>
      <c r="AB12" s="1" t="s">
        <v>1</v>
      </c>
      <c r="AC12" s="1" t="s">
        <v>5</v>
      </c>
      <c r="AD12" s="1" t="s">
        <v>24</v>
      </c>
      <c r="AE12" s="1" t="s">
        <v>1</v>
      </c>
      <c r="AF12" s="1" t="str">
        <f t="shared" ref="AF12:AF21" si="4">L12</f>
        <v>ontomatica</v>
      </c>
      <c r="AG12" s="1" t="s">
        <v>1</v>
      </c>
      <c r="AH12" s="1" t="s">
        <v>3</v>
      </c>
    </row>
    <row r="13" spans="1:34" x14ac:dyDescent="0.4">
      <c r="A13" s="1">
        <f t="shared" si="0"/>
        <v>13</v>
      </c>
      <c r="C13" s="1" t="s">
        <v>4</v>
      </c>
      <c r="D13" s="1" t="s">
        <v>30</v>
      </c>
      <c r="E13" s="1" t="s">
        <v>4</v>
      </c>
      <c r="F13" s="1">
        <v>1003</v>
      </c>
      <c r="G13" s="1" t="s">
        <v>4</v>
      </c>
      <c r="H13" s="1" t="s">
        <v>20</v>
      </c>
      <c r="I13" s="1" t="s">
        <v>4</v>
      </c>
      <c r="J13" s="1" t="s">
        <v>9</v>
      </c>
      <c r="K13" s="1" t="s">
        <v>4</v>
      </c>
      <c r="L13" s="1" t="s">
        <v>25</v>
      </c>
      <c r="M13" s="1" t="s">
        <v>4</v>
      </c>
      <c r="O13" s="1" t="s">
        <v>0</v>
      </c>
      <c r="P13" s="1" t="s">
        <v>5</v>
      </c>
      <c r="Q13" s="1" t="s">
        <v>18</v>
      </c>
      <c r="R13" s="1" t="s">
        <v>1</v>
      </c>
      <c r="S13" s="1" t="s">
        <v>27</v>
      </c>
      <c r="T13" s="1">
        <f t="shared" si="1"/>
        <v>1003</v>
      </c>
      <c r="U13" s="1" t="s">
        <v>1</v>
      </c>
      <c r="V13" s="1" t="s">
        <v>5</v>
      </c>
      <c r="W13" s="1" t="s">
        <v>2</v>
      </c>
      <c r="X13" s="1" t="s">
        <v>1</v>
      </c>
      <c r="Y13" s="1" t="str">
        <f t="shared" si="2"/>
        <v>rice</v>
      </c>
      <c r="Z13" s="1" t="s">
        <v>19</v>
      </c>
      <c r="AA13" s="1" t="str">
        <f t="shared" si="3"/>
        <v>farmer</v>
      </c>
      <c r="AB13" s="1" t="s">
        <v>1</v>
      </c>
      <c r="AC13" s="1" t="s">
        <v>5</v>
      </c>
      <c r="AD13" s="1" t="s">
        <v>24</v>
      </c>
      <c r="AE13" s="1" t="s">
        <v>1</v>
      </c>
      <c r="AF13" s="1" t="str">
        <f t="shared" si="4"/>
        <v>ontomatica</v>
      </c>
      <c r="AG13" s="1" t="s">
        <v>1</v>
      </c>
      <c r="AH13" s="1" t="s">
        <v>3</v>
      </c>
    </row>
    <row r="14" spans="1:34" x14ac:dyDescent="0.4">
      <c r="A14" s="1">
        <f t="shared" si="0"/>
        <v>14</v>
      </c>
      <c r="C14" s="1" t="s">
        <v>4</v>
      </c>
      <c r="D14" s="1" t="s">
        <v>31</v>
      </c>
      <c r="E14" s="1" t="s">
        <v>4</v>
      </c>
      <c r="F14" s="1">
        <v>1004</v>
      </c>
      <c r="G14" s="1" t="s">
        <v>4</v>
      </c>
      <c r="H14" s="1" t="s">
        <v>20</v>
      </c>
      <c r="I14" s="1" t="s">
        <v>4</v>
      </c>
      <c r="J14" s="1" t="s">
        <v>10</v>
      </c>
      <c r="K14" s="1" t="s">
        <v>4</v>
      </c>
      <c r="L14" s="1" t="s">
        <v>25</v>
      </c>
      <c r="M14" s="1" t="s">
        <v>4</v>
      </c>
      <c r="O14" s="1" t="s">
        <v>0</v>
      </c>
      <c r="P14" s="1" t="s">
        <v>5</v>
      </c>
      <c r="Q14" s="1" t="s">
        <v>18</v>
      </c>
      <c r="R14" s="1" t="s">
        <v>1</v>
      </c>
      <c r="S14" s="1" t="s">
        <v>27</v>
      </c>
      <c r="T14" s="1">
        <f t="shared" si="1"/>
        <v>1004</v>
      </c>
      <c r="U14" s="1" t="s">
        <v>1</v>
      </c>
      <c r="V14" s="1" t="s">
        <v>5</v>
      </c>
      <c r="W14" s="1" t="s">
        <v>2</v>
      </c>
      <c r="X14" s="1" t="s">
        <v>1</v>
      </c>
      <c r="Y14" s="1" t="str">
        <f t="shared" si="2"/>
        <v>rice</v>
      </c>
      <c r="Z14" s="1" t="s">
        <v>19</v>
      </c>
      <c r="AA14" s="1" t="str">
        <f t="shared" si="3"/>
        <v>information-manager</v>
      </c>
      <c r="AB14" s="1" t="s">
        <v>1</v>
      </c>
      <c r="AC14" s="1" t="s">
        <v>5</v>
      </c>
      <c r="AD14" s="1" t="s">
        <v>24</v>
      </c>
      <c r="AE14" s="1" t="s">
        <v>1</v>
      </c>
      <c r="AF14" s="1" t="str">
        <f t="shared" si="4"/>
        <v>ontomatica</v>
      </c>
      <c r="AG14" s="1" t="s">
        <v>1</v>
      </c>
      <c r="AH14" s="1" t="s">
        <v>3</v>
      </c>
    </row>
    <row r="15" spans="1:34" x14ac:dyDescent="0.4">
      <c r="A15" s="1">
        <f t="shared" si="0"/>
        <v>15</v>
      </c>
      <c r="C15" s="1" t="s">
        <v>4</v>
      </c>
      <c r="D15" s="1" t="s">
        <v>32</v>
      </c>
      <c r="E15" s="1" t="s">
        <v>4</v>
      </c>
      <c r="F15" s="1">
        <v>1005</v>
      </c>
      <c r="G15" s="1" t="s">
        <v>4</v>
      </c>
      <c r="H15" s="1" t="s">
        <v>20</v>
      </c>
      <c r="I15" s="1" t="s">
        <v>4</v>
      </c>
      <c r="J15" s="1" t="s">
        <v>11</v>
      </c>
      <c r="K15" s="1" t="s">
        <v>4</v>
      </c>
      <c r="L15" s="1" t="s">
        <v>25</v>
      </c>
      <c r="M15" s="1" t="s">
        <v>4</v>
      </c>
      <c r="O15" s="1" t="s">
        <v>0</v>
      </c>
      <c r="P15" s="1" t="s">
        <v>5</v>
      </c>
      <c r="Q15" s="1" t="s">
        <v>18</v>
      </c>
      <c r="R15" s="1" t="s">
        <v>1</v>
      </c>
      <c r="S15" s="1" t="s">
        <v>27</v>
      </c>
      <c r="T15" s="1">
        <f t="shared" si="1"/>
        <v>1005</v>
      </c>
      <c r="U15" s="1" t="s">
        <v>1</v>
      </c>
      <c r="V15" s="1" t="s">
        <v>5</v>
      </c>
      <c r="W15" s="1" t="s">
        <v>2</v>
      </c>
      <c r="X15" s="1" t="s">
        <v>1</v>
      </c>
      <c r="Y15" s="1" t="str">
        <f t="shared" si="2"/>
        <v>rice</v>
      </c>
      <c r="Z15" s="1" t="s">
        <v>19</v>
      </c>
      <c r="AA15" s="1" t="str">
        <f t="shared" si="3"/>
        <v>trader</v>
      </c>
      <c r="AB15" s="1" t="s">
        <v>1</v>
      </c>
      <c r="AC15" s="1" t="s">
        <v>5</v>
      </c>
      <c r="AD15" s="1" t="s">
        <v>24</v>
      </c>
      <c r="AE15" s="1" t="s">
        <v>1</v>
      </c>
      <c r="AF15" s="1" t="str">
        <f t="shared" si="4"/>
        <v>ontomatica</v>
      </c>
      <c r="AG15" s="1" t="s">
        <v>1</v>
      </c>
      <c r="AH15" s="1" t="s">
        <v>3</v>
      </c>
    </row>
    <row r="16" spans="1:34" x14ac:dyDescent="0.4">
      <c r="A16" s="1">
        <f t="shared" si="0"/>
        <v>16</v>
      </c>
      <c r="C16" s="1" t="s">
        <v>4</v>
      </c>
      <c r="D16" s="1" t="s">
        <v>33</v>
      </c>
      <c r="E16" s="1" t="s">
        <v>4</v>
      </c>
      <c r="F16" s="1">
        <v>1006</v>
      </c>
      <c r="G16" s="1" t="s">
        <v>4</v>
      </c>
      <c r="H16" s="1" t="s">
        <v>20</v>
      </c>
      <c r="I16" s="1" t="s">
        <v>4</v>
      </c>
      <c r="J16" s="1" t="s">
        <v>12</v>
      </c>
      <c r="K16" s="1" t="s">
        <v>4</v>
      </c>
      <c r="L16" s="1" t="s">
        <v>25</v>
      </c>
      <c r="M16" s="1" t="s">
        <v>4</v>
      </c>
      <c r="O16" s="1" t="s">
        <v>0</v>
      </c>
      <c r="P16" s="1" t="s">
        <v>5</v>
      </c>
      <c r="Q16" s="1" t="s">
        <v>18</v>
      </c>
      <c r="R16" s="1" t="s">
        <v>1</v>
      </c>
      <c r="S16" s="1" t="s">
        <v>27</v>
      </c>
      <c r="T16" s="1">
        <f t="shared" si="1"/>
        <v>1006</v>
      </c>
      <c r="U16" s="1" t="s">
        <v>1</v>
      </c>
      <c r="V16" s="1" t="s">
        <v>5</v>
      </c>
      <c r="W16" s="1" t="s">
        <v>2</v>
      </c>
      <c r="X16" s="1" t="s">
        <v>1</v>
      </c>
      <c r="Y16" s="1" t="str">
        <f t="shared" si="2"/>
        <v>rice</v>
      </c>
      <c r="Z16" s="1" t="s">
        <v>19</v>
      </c>
      <c r="AA16" s="1" t="str">
        <f t="shared" si="3"/>
        <v>sociologist</v>
      </c>
      <c r="AB16" s="1" t="s">
        <v>1</v>
      </c>
      <c r="AC16" s="1" t="s">
        <v>5</v>
      </c>
      <c r="AD16" s="1" t="s">
        <v>24</v>
      </c>
      <c r="AE16" s="1" t="s">
        <v>1</v>
      </c>
      <c r="AF16" s="1" t="str">
        <f t="shared" si="4"/>
        <v>ontomatica</v>
      </c>
      <c r="AG16" s="1" t="s">
        <v>1</v>
      </c>
      <c r="AH16" s="1" t="s">
        <v>3</v>
      </c>
    </row>
    <row r="17" spans="1:34" x14ac:dyDescent="0.4">
      <c r="A17" s="1">
        <f t="shared" si="0"/>
        <v>17</v>
      </c>
      <c r="C17" s="1" t="s">
        <v>4</v>
      </c>
      <c r="D17" s="1" t="s">
        <v>34</v>
      </c>
      <c r="E17" s="1" t="s">
        <v>4</v>
      </c>
      <c r="F17" s="1">
        <v>1007</v>
      </c>
      <c r="G17" s="1" t="s">
        <v>4</v>
      </c>
      <c r="H17" s="1" t="s">
        <v>20</v>
      </c>
      <c r="I17" s="1" t="s">
        <v>4</v>
      </c>
      <c r="J17" s="1" t="s">
        <v>13</v>
      </c>
      <c r="K17" s="1" t="s">
        <v>4</v>
      </c>
      <c r="L17" s="1" t="s">
        <v>25</v>
      </c>
      <c r="M17" s="1" t="s">
        <v>4</v>
      </c>
      <c r="O17" s="1" t="s">
        <v>0</v>
      </c>
      <c r="P17" s="1" t="s">
        <v>5</v>
      </c>
      <c r="Q17" s="1" t="s">
        <v>18</v>
      </c>
      <c r="R17" s="1" t="s">
        <v>1</v>
      </c>
      <c r="S17" s="1" t="s">
        <v>27</v>
      </c>
      <c r="T17" s="1">
        <f t="shared" si="1"/>
        <v>1007</v>
      </c>
      <c r="U17" s="1" t="s">
        <v>1</v>
      </c>
      <c r="V17" s="1" t="s">
        <v>5</v>
      </c>
      <c r="W17" s="1" t="s">
        <v>2</v>
      </c>
      <c r="X17" s="1" t="s">
        <v>1</v>
      </c>
      <c r="Y17" s="1" t="str">
        <f t="shared" si="2"/>
        <v>rice</v>
      </c>
      <c r="Z17" s="1" t="s">
        <v>19</v>
      </c>
      <c r="AA17" s="1" t="str">
        <f t="shared" si="3"/>
        <v>food-manufacturer</v>
      </c>
      <c r="AB17" s="1" t="s">
        <v>1</v>
      </c>
      <c r="AC17" s="1" t="s">
        <v>5</v>
      </c>
      <c r="AD17" s="1" t="s">
        <v>24</v>
      </c>
      <c r="AE17" s="1" t="s">
        <v>1</v>
      </c>
      <c r="AF17" s="1" t="str">
        <f t="shared" si="4"/>
        <v>ontomatica</v>
      </c>
      <c r="AG17" s="1" t="s">
        <v>1</v>
      </c>
      <c r="AH17" s="1" t="s">
        <v>3</v>
      </c>
    </row>
    <row r="18" spans="1:34" x14ac:dyDescent="0.4">
      <c r="A18" s="1">
        <f t="shared" si="0"/>
        <v>18</v>
      </c>
      <c r="C18" s="1" t="s">
        <v>4</v>
      </c>
      <c r="D18" s="1" t="s">
        <v>35</v>
      </c>
      <c r="E18" s="1" t="s">
        <v>4</v>
      </c>
      <c r="F18" s="1">
        <v>1008</v>
      </c>
      <c r="G18" s="1" t="s">
        <v>4</v>
      </c>
      <c r="H18" s="1" t="s">
        <v>20</v>
      </c>
      <c r="I18" s="1" t="s">
        <v>4</v>
      </c>
      <c r="J18" s="1" t="s">
        <v>14</v>
      </c>
      <c r="K18" s="1" t="s">
        <v>4</v>
      </c>
      <c r="L18" s="1" t="s">
        <v>25</v>
      </c>
      <c r="M18" s="1" t="s">
        <v>4</v>
      </c>
      <c r="O18" s="1" t="s">
        <v>0</v>
      </c>
      <c r="P18" s="1" t="s">
        <v>5</v>
      </c>
      <c r="Q18" s="1" t="s">
        <v>18</v>
      </c>
      <c r="R18" s="1" t="s">
        <v>1</v>
      </c>
      <c r="S18" s="1" t="s">
        <v>27</v>
      </c>
      <c r="T18" s="1">
        <f t="shared" si="1"/>
        <v>1008</v>
      </c>
      <c r="U18" s="1" t="s">
        <v>1</v>
      </c>
      <c r="V18" s="1" t="s">
        <v>5</v>
      </c>
      <c r="W18" s="1" t="s">
        <v>2</v>
      </c>
      <c r="X18" s="1" t="s">
        <v>1</v>
      </c>
      <c r="Y18" s="1" t="str">
        <f t="shared" si="2"/>
        <v>rice</v>
      </c>
      <c r="Z18" s="1" t="s">
        <v>19</v>
      </c>
      <c r="AA18" s="1" t="str">
        <f t="shared" si="3"/>
        <v>nutritionist</v>
      </c>
      <c r="AB18" s="1" t="s">
        <v>1</v>
      </c>
      <c r="AC18" s="1" t="s">
        <v>5</v>
      </c>
      <c r="AD18" s="1" t="s">
        <v>24</v>
      </c>
      <c r="AE18" s="1" t="s">
        <v>1</v>
      </c>
      <c r="AF18" s="1" t="str">
        <f t="shared" si="4"/>
        <v>ontomatica</v>
      </c>
      <c r="AG18" s="1" t="s">
        <v>1</v>
      </c>
      <c r="AH18" s="1" t="s">
        <v>3</v>
      </c>
    </row>
    <row r="19" spans="1:34" x14ac:dyDescent="0.4">
      <c r="A19" s="1">
        <f t="shared" si="0"/>
        <v>19</v>
      </c>
      <c r="C19" s="1" t="s">
        <v>4</v>
      </c>
      <c r="D19" s="1" t="s">
        <v>36</v>
      </c>
      <c r="E19" s="1" t="s">
        <v>4</v>
      </c>
      <c r="F19" s="1">
        <v>1009</v>
      </c>
      <c r="G19" s="1" t="s">
        <v>4</v>
      </c>
      <c r="H19" s="1" t="s">
        <v>20</v>
      </c>
      <c r="I19" s="1" t="s">
        <v>4</v>
      </c>
      <c r="J19" s="1" t="s">
        <v>15</v>
      </c>
      <c r="K19" s="1" t="s">
        <v>4</v>
      </c>
      <c r="L19" s="1" t="s">
        <v>25</v>
      </c>
      <c r="M19" s="1" t="s">
        <v>4</v>
      </c>
      <c r="O19" s="1" t="s">
        <v>0</v>
      </c>
      <c r="P19" s="1" t="s">
        <v>5</v>
      </c>
      <c r="Q19" s="1" t="s">
        <v>18</v>
      </c>
      <c r="R19" s="1" t="s">
        <v>1</v>
      </c>
      <c r="S19" s="1" t="s">
        <v>27</v>
      </c>
      <c r="T19" s="1">
        <f t="shared" si="1"/>
        <v>1009</v>
      </c>
      <c r="U19" s="1" t="s">
        <v>1</v>
      </c>
      <c r="V19" s="1" t="s">
        <v>5</v>
      </c>
      <c r="W19" s="1" t="s">
        <v>2</v>
      </c>
      <c r="X19" s="1" t="s">
        <v>1</v>
      </c>
      <c r="Y19" s="1" t="str">
        <f t="shared" si="2"/>
        <v>rice</v>
      </c>
      <c r="Z19" s="1" t="s">
        <v>19</v>
      </c>
      <c r="AA19" s="1" t="str">
        <f t="shared" si="3"/>
        <v>chef</v>
      </c>
      <c r="AB19" s="1" t="s">
        <v>1</v>
      </c>
      <c r="AC19" s="1" t="s">
        <v>5</v>
      </c>
      <c r="AD19" s="1" t="s">
        <v>24</v>
      </c>
      <c r="AE19" s="1" t="s">
        <v>1</v>
      </c>
      <c r="AF19" s="1" t="str">
        <f t="shared" si="4"/>
        <v>ontomatica</v>
      </c>
      <c r="AG19" s="1" t="s">
        <v>1</v>
      </c>
      <c r="AH19" s="1" t="s">
        <v>3</v>
      </c>
    </row>
    <row r="20" spans="1:34" x14ac:dyDescent="0.4">
      <c r="A20" s="1">
        <f t="shared" si="0"/>
        <v>20</v>
      </c>
      <c r="C20" s="1" t="s">
        <v>4</v>
      </c>
      <c r="D20" s="1" t="s">
        <v>37</v>
      </c>
      <c r="E20" s="1" t="s">
        <v>4</v>
      </c>
      <c r="F20" s="1">
        <v>1010</v>
      </c>
      <c r="G20" s="1" t="s">
        <v>4</v>
      </c>
      <c r="H20" s="1" t="s">
        <v>20</v>
      </c>
      <c r="I20" s="1" t="s">
        <v>4</v>
      </c>
      <c r="J20" s="1" t="s">
        <v>16</v>
      </c>
      <c r="K20" s="1" t="s">
        <v>4</v>
      </c>
      <c r="L20" s="1" t="s">
        <v>25</v>
      </c>
      <c r="M20" s="1" t="s">
        <v>4</v>
      </c>
      <c r="O20" s="1" t="s">
        <v>0</v>
      </c>
      <c r="P20" s="1" t="s">
        <v>5</v>
      </c>
      <c r="Q20" s="1" t="s">
        <v>18</v>
      </c>
      <c r="R20" s="1" t="s">
        <v>1</v>
      </c>
      <c r="S20" s="1" t="s">
        <v>27</v>
      </c>
      <c r="T20" s="1">
        <f t="shared" si="1"/>
        <v>1010</v>
      </c>
      <c r="U20" s="1" t="s">
        <v>1</v>
      </c>
      <c r="V20" s="1" t="s">
        <v>5</v>
      </c>
      <c r="W20" s="1" t="s">
        <v>2</v>
      </c>
      <c r="X20" s="1" t="s">
        <v>1</v>
      </c>
      <c r="Y20" s="1" t="str">
        <f t="shared" si="2"/>
        <v>rice</v>
      </c>
      <c r="Z20" s="1" t="s">
        <v>19</v>
      </c>
      <c r="AA20" s="1" t="str">
        <f t="shared" si="3"/>
        <v>consumer</v>
      </c>
      <c r="AB20" s="1" t="s">
        <v>1</v>
      </c>
      <c r="AC20" s="1" t="s">
        <v>5</v>
      </c>
      <c r="AD20" s="1" t="s">
        <v>24</v>
      </c>
      <c r="AE20" s="1" t="s">
        <v>1</v>
      </c>
      <c r="AF20" s="1" t="str">
        <f t="shared" si="4"/>
        <v>ontomatica</v>
      </c>
      <c r="AG20" s="1" t="s">
        <v>1</v>
      </c>
      <c r="AH20" s="1" t="s">
        <v>3</v>
      </c>
    </row>
    <row r="21" spans="1:34" x14ac:dyDescent="0.4">
      <c r="A21" s="1">
        <f t="shared" si="0"/>
        <v>21</v>
      </c>
      <c r="C21" s="1" t="s">
        <v>4</v>
      </c>
      <c r="D21" s="1" t="s">
        <v>74</v>
      </c>
      <c r="E21" s="1" t="s">
        <v>4</v>
      </c>
      <c r="F21" s="1">
        <v>1011</v>
      </c>
      <c r="G21" s="1" t="s">
        <v>4</v>
      </c>
      <c r="H21" s="1" t="s">
        <v>23</v>
      </c>
      <c r="I21" s="1" t="s">
        <v>4</v>
      </c>
      <c r="J21" s="1" t="s">
        <v>73</v>
      </c>
      <c r="K21" s="1" t="s">
        <v>4</v>
      </c>
      <c r="L21" s="1" t="s">
        <v>25</v>
      </c>
      <c r="M21" s="1" t="s">
        <v>4</v>
      </c>
      <c r="O21" s="1" t="s">
        <v>0</v>
      </c>
      <c r="P21" s="1" t="s">
        <v>5</v>
      </c>
      <c r="Q21" s="1" t="s">
        <v>18</v>
      </c>
      <c r="R21" s="1" t="s">
        <v>1</v>
      </c>
      <c r="S21" s="1" t="s">
        <v>27</v>
      </c>
      <c r="T21" s="1">
        <f t="shared" si="1"/>
        <v>1011</v>
      </c>
      <c r="U21" s="1" t="s">
        <v>1</v>
      </c>
      <c r="V21" s="1" t="s">
        <v>5</v>
      </c>
      <c r="W21" s="1" t="s">
        <v>2</v>
      </c>
      <c r="X21" s="1" t="s">
        <v>1</v>
      </c>
      <c r="Y21" s="1" t="str">
        <f t="shared" si="2"/>
        <v>template</v>
      </c>
      <c r="Z21" s="1" t="s">
        <v>19</v>
      </c>
      <c r="AA21" s="1" t="str">
        <f t="shared" si="3"/>
        <v>test-open</v>
      </c>
      <c r="AB21" s="1" t="s">
        <v>1</v>
      </c>
      <c r="AC21" s="1" t="s">
        <v>5</v>
      </c>
      <c r="AD21" s="1" t="s">
        <v>24</v>
      </c>
      <c r="AE21" s="1" t="s">
        <v>1</v>
      </c>
      <c r="AF21" s="1" t="str">
        <f t="shared" si="4"/>
        <v>ontomatica</v>
      </c>
      <c r="AG21" s="1" t="s">
        <v>1</v>
      </c>
      <c r="AH21" s="1" t="s">
        <v>3</v>
      </c>
    </row>
    <row r="22" spans="1:34" x14ac:dyDescent="0.4">
      <c r="A22" s="1">
        <f t="shared" si="0"/>
        <v>22</v>
      </c>
      <c r="C22" s="1" t="s">
        <v>4</v>
      </c>
      <c r="D22" s="1" t="s">
        <v>45</v>
      </c>
      <c r="E22" s="1" t="s">
        <v>4</v>
      </c>
      <c r="F22" s="1">
        <v>1012</v>
      </c>
      <c r="G22" s="1" t="s">
        <v>4</v>
      </c>
      <c r="H22" s="1" t="s">
        <v>23</v>
      </c>
      <c r="I22" s="1" t="s">
        <v>4</v>
      </c>
      <c r="J22" s="1" t="s">
        <v>38</v>
      </c>
      <c r="K22" s="1" t="s">
        <v>4</v>
      </c>
      <c r="L22" s="1" t="s">
        <v>25</v>
      </c>
      <c r="M22" s="1" t="s">
        <v>4</v>
      </c>
      <c r="O22" s="1" t="s">
        <v>0</v>
      </c>
      <c r="P22" s="1" t="s">
        <v>5</v>
      </c>
      <c r="Q22" s="1" t="s">
        <v>18</v>
      </c>
      <c r="R22" s="1" t="s">
        <v>1</v>
      </c>
      <c r="S22" s="1" t="s">
        <v>27</v>
      </c>
      <c r="T22" s="1">
        <f t="shared" ref="T22:T30" si="5">F22</f>
        <v>1012</v>
      </c>
      <c r="U22" s="1" t="s">
        <v>1</v>
      </c>
      <c r="V22" s="1" t="s">
        <v>5</v>
      </c>
      <c r="W22" s="1" t="s">
        <v>2</v>
      </c>
      <c r="X22" s="1" t="s">
        <v>1</v>
      </c>
      <c r="Y22" s="1" t="str">
        <f t="shared" si="2"/>
        <v>template</v>
      </c>
      <c r="Z22" s="1" t="s">
        <v>19</v>
      </c>
      <c r="AA22" s="1" t="str">
        <f t="shared" si="3"/>
        <v>landscape</v>
      </c>
      <c r="AB22" s="1" t="s">
        <v>1</v>
      </c>
      <c r="AC22" s="1" t="s">
        <v>5</v>
      </c>
      <c r="AD22" s="1" t="s">
        <v>24</v>
      </c>
      <c r="AE22" s="1" t="s">
        <v>1</v>
      </c>
      <c r="AF22" s="1" t="str">
        <f t="shared" ref="AF22:AF30" si="6">L22</f>
        <v>ontomatica</v>
      </c>
      <c r="AG22" s="1" t="s">
        <v>1</v>
      </c>
      <c r="AH22" s="1" t="s">
        <v>3</v>
      </c>
    </row>
    <row r="23" spans="1:34" x14ac:dyDescent="0.4">
      <c r="A23" s="1">
        <f t="shared" si="0"/>
        <v>23</v>
      </c>
      <c r="C23" s="1" t="s">
        <v>4</v>
      </c>
      <c r="D23" s="1" t="s">
        <v>46</v>
      </c>
      <c r="E23" s="1" t="s">
        <v>4</v>
      </c>
      <c r="F23" s="1">
        <v>1013</v>
      </c>
      <c r="G23" s="1" t="s">
        <v>4</v>
      </c>
      <c r="H23" s="1" t="s">
        <v>23</v>
      </c>
      <c r="I23" s="1" t="s">
        <v>4</v>
      </c>
      <c r="J23" s="1" t="s">
        <v>39</v>
      </c>
      <c r="K23" s="1" t="s">
        <v>4</v>
      </c>
      <c r="L23" s="1" t="s">
        <v>25</v>
      </c>
      <c r="M23" s="1" t="s">
        <v>4</v>
      </c>
      <c r="O23" s="1" t="s">
        <v>0</v>
      </c>
      <c r="P23" s="1" t="s">
        <v>5</v>
      </c>
      <c r="Q23" s="1" t="s">
        <v>18</v>
      </c>
      <c r="R23" s="1" t="s">
        <v>1</v>
      </c>
      <c r="S23" s="1" t="s">
        <v>27</v>
      </c>
      <c r="T23" s="1">
        <f t="shared" si="5"/>
        <v>1013</v>
      </c>
      <c r="U23" s="1" t="s">
        <v>1</v>
      </c>
      <c r="V23" s="1" t="s">
        <v>5</v>
      </c>
      <c r="W23" s="1" t="s">
        <v>2</v>
      </c>
      <c r="X23" s="1" t="s">
        <v>1</v>
      </c>
      <c r="Y23" s="1" t="str">
        <f t="shared" ref="Y23:Y30" si="7">H23</f>
        <v>template</v>
      </c>
      <c r="Z23" s="1" t="s">
        <v>19</v>
      </c>
      <c r="AA23" s="1" t="str">
        <f t="shared" si="3"/>
        <v>thirds</v>
      </c>
      <c r="AB23" s="1" t="s">
        <v>1</v>
      </c>
      <c r="AC23" s="1" t="s">
        <v>5</v>
      </c>
      <c r="AD23" s="1" t="s">
        <v>24</v>
      </c>
      <c r="AE23" s="1" t="s">
        <v>1</v>
      </c>
      <c r="AF23" s="1" t="str">
        <f t="shared" si="6"/>
        <v>ontomatica</v>
      </c>
      <c r="AG23" s="1" t="s">
        <v>1</v>
      </c>
      <c r="AH23" s="1" t="s">
        <v>3</v>
      </c>
    </row>
    <row r="24" spans="1:34" x14ac:dyDescent="0.4">
      <c r="A24" s="1">
        <f t="shared" si="0"/>
        <v>24</v>
      </c>
      <c r="C24" s="1" t="s">
        <v>4</v>
      </c>
      <c r="D24" s="1" t="s">
        <v>47</v>
      </c>
      <c r="E24" s="1" t="s">
        <v>4</v>
      </c>
      <c r="F24" s="1">
        <v>1014</v>
      </c>
      <c r="G24" s="1" t="s">
        <v>4</v>
      </c>
      <c r="H24" s="1" t="s">
        <v>23</v>
      </c>
      <c r="I24" s="1" t="s">
        <v>4</v>
      </c>
      <c r="J24" s="1" t="s">
        <v>40</v>
      </c>
      <c r="K24" s="1" t="s">
        <v>4</v>
      </c>
      <c r="L24" s="1" t="s">
        <v>25</v>
      </c>
      <c r="M24" s="1" t="s">
        <v>4</v>
      </c>
      <c r="O24" s="1" t="s">
        <v>0</v>
      </c>
      <c r="P24" s="1" t="s">
        <v>5</v>
      </c>
      <c r="Q24" s="1" t="s">
        <v>18</v>
      </c>
      <c r="R24" s="1" t="s">
        <v>1</v>
      </c>
      <c r="S24" s="1" t="s">
        <v>27</v>
      </c>
      <c r="T24" s="1">
        <f t="shared" si="5"/>
        <v>1014</v>
      </c>
      <c r="U24" s="1" t="s">
        <v>1</v>
      </c>
      <c r="V24" s="1" t="s">
        <v>5</v>
      </c>
      <c r="W24" s="1" t="s">
        <v>2</v>
      </c>
      <c r="X24" s="1" t="s">
        <v>1</v>
      </c>
      <c r="Y24" s="1" t="str">
        <f t="shared" si="7"/>
        <v>template</v>
      </c>
      <c r="Z24" s="1" t="s">
        <v>19</v>
      </c>
      <c r="AA24" s="1" t="str">
        <f t="shared" si="3"/>
        <v>container-persona</v>
      </c>
      <c r="AB24" s="1" t="s">
        <v>1</v>
      </c>
      <c r="AC24" s="1" t="s">
        <v>5</v>
      </c>
      <c r="AD24" s="1" t="s">
        <v>24</v>
      </c>
      <c r="AE24" s="1" t="s">
        <v>1</v>
      </c>
      <c r="AF24" s="1" t="str">
        <f t="shared" si="6"/>
        <v>ontomatica</v>
      </c>
      <c r="AG24" s="1" t="s">
        <v>1</v>
      </c>
      <c r="AH24" s="1" t="s">
        <v>3</v>
      </c>
    </row>
    <row r="25" spans="1:34" x14ac:dyDescent="0.4">
      <c r="A25" s="1">
        <f t="shared" si="0"/>
        <v>25</v>
      </c>
      <c r="C25" s="1" t="s">
        <v>4</v>
      </c>
      <c r="D25" s="1" t="s">
        <v>48</v>
      </c>
      <c r="E25" s="1" t="s">
        <v>4</v>
      </c>
      <c r="F25" s="1">
        <v>1015</v>
      </c>
      <c r="G25" s="1" t="s">
        <v>4</v>
      </c>
      <c r="H25" s="1" t="s">
        <v>23</v>
      </c>
      <c r="I25" s="1" t="s">
        <v>4</v>
      </c>
      <c r="J25" s="1" t="s">
        <v>41</v>
      </c>
      <c r="K25" s="1" t="s">
        <v>4</v>
      </c>
      <c r="L25" s="1" t="s">
        <v>25</v>
      </c>
      <c r="M25" s="1" t="s">
        <v>4</v>
      </c>
      <c r="O25" s="1" t="s">
        <v>0</v>
      </c>
      <c r="P25" s="1" t="s">
        <v>5</v>
      </c>
      <c r="Q25" s="1" t="s">
        <v>18</v>
      </c>
      <c r="R25" s="1" t="s">
        <v>1</v>
      </c>
      <c r="S25" s="1" t="s">
        <v>27</v>
      </c>
      <c r="T25" s="1">
        <f t="shared" si="5"/>
        <v>1015</v>
      </c>
      <c r="U25" s="1" t="s">
        <v>1</v>
      </c>
      <c r="V25" s="1" t="s">
        <v>5</v>
      </c>
      <c r="W25" s="1" t="s">
        <v>2</v>
      </c>
      <c r="X25" s="1" t="s">
        <v>1</v>
      </c>
      <c r="Y25" s="1" t="str">
        <f t="shared" si="7"/>
        <v>template</v>
      </c>
      <c r="Z25" s="1" t="s">
        <v>19</v>
      </c>
      <c r="AA25" s="1" t="str">
        <f t="shared" si="3"/>
        <v>container-main</v>
      </c>
      <c r="AB25" s="1" t="s">
        <v>1</v>
      </c>
      <c r="AC25" s="1" t="s">
        <v>5</v>
      </c>
      <c r="AD25" s="1" t="s">
        <v>24</v>
      </c>
      <c r="AE25" s="1" t="s">
        <v>1</v>
      </c>
      <c r="AF25" s="1" t="str">
        <f t="shared" si="6"/>
        <v>ontomatica</v>
      </c>
      <c r="AG25" s="1" t="s">
        <v>1</v>
      </c>
      <c r="AH25" s="1" t="s">
        <v>3</v>
      </c>
    </row>
    <row r="26" spans="1:34" x14ac:dyDescent="0.4">
      <c r="A26" s="1">
        <f t="shared" si="0"/>
        <v>26</v>
      </c>
      <c r="C26" s="1" t="s">
        <v>4</v>
      </c>
      <c r="D26" s="1" t="s">
        <v>64</v>
      </c>
      <c r="E26" s="1" t="s">
        <v>4</v>
      </c>
      <c r="F26" s="1">
        <v>1016</v>
      </c>
      <c r="G26" s="1" t="s">
        <v>4</v>
      </c>
      <c r="H26" s="1" t="s">
        <v>23</v>
      </c>
      <c r="I26" s="1" t="s">
        <v>4</v>
      </c>
      <c r="J26" s="1" t="s">
        <v>58</v>
      </c>
      <c r="K26" s="1" t="s">
        <v>4</v>
      </c>
      <c r="L26" s="1" t="s">
        <v>25</v>
      </c>
      <c r="M26" s="1" t="s">
        <v>4</v>
      </c>
      <c r="O26" s="1" t="s">
        <v>0</v>
      </c>
      <c r="P26" s="1" t="s">
        <v>5</v>
      </c>
      <c r="Q26" s="1" t="s">
        <v>18</v>
      </c>
      <c r="R26" s="1" t="s">
        <v>1</v>
      </c>
      <c r="S26" s="1" t="s">
        <v>27</v>
      </c>
      <c r="T26" s="1">
        <f t="shared" ref="T26:T29" si="8">F26</f>
        <v>1016</v>
      </c>
      <c r="U26" s="1" t="s">
        <v>1</v>
      </c>
      <c r="V26" s="1" t="s">
        <v>5</v>
      </c>
      <c r="W26" s="1" t="s">
        <v>2</v>
      </c>
      <c r="X26" s="1" t="s">
        <v>1</v>
      </c>
      <c r="Y26" s="1" t="str">
        <f t="shared" ref="Y26:Y29" si="9">H26</f>
        <v>template</v>
      </c>
      <c r="Z26" s="1" t="s">
        <v>19</v>
      </c>
      <c r="AA26" s="1" t="str">
        <f t="shared" ref="AA26:AA29" si="10">J26</f>
        <v>panning-media-front-cover</v>
      </c>
      <c r="AB26" s="1" t="s">
        <v>1</v>
      </c>
      <c r="AC26" s="1" t="s">
        <v>5</v>
      </c>
      <c r="AD26" s="1" t="s">
        <v>24</v>
      </c>
      <c r="AE26" s="1" t="s">
        <v>1</v>
      </c>
      <c r="AF26" s="1" t="str">
        <f t="shared" ref="AF26:AF29" si="11">L26</f>
        <v>ontomatica</v>
      </c>
      <c r="AG26" s="1" t="s">
        <v>1</v>
      </c>
      <c r="AH26" s="1" t="s">
        <v>3</v>
      </c>
    </row>
    <row r="27" spans="1:34" x14ac:dyDescent="0.4">
      <c r="A27" s="1">
        <f t="shared" si="0"/>
        <v>27</v>
      </c>
      <c r="C27" s="1" t="s">
        <v>4</v>
      </c>
      <c r="D27" s="1" t="s">
        <v>65</v>
      </c>
      <c r="E27" s="1" t="s">
        <v>4</v>
      </c>
      <c r="F27" s="1">
        <v>1017</v>
      </c>
      <c r="G27" s="1" t="s">
        <v>4</v>
      </c>
      <c r="H27" s="1" t="s">
        <v>23</v>
      </c>
      <c r="I27" s="1" t="s">
        <v>4</v>
      </c>
      <c r="J27" s="1" t="s">
        <v>59</v>
      </c>
      <c r="K27" s="1" t="s">
        <v>4</v>
      </c>
      <c r="L27" s="1" t="s">
        <v>25</v>
      </c>
      <c r="M27" s="1" t="s">
        <v>4</v>
      </c>
      <c r="O27" s="1" t="s">
        <v>0</v>
      </c>
      <c r="P27" s="1" t="s">
        <v>5</v>
      </c>
      <c r="Q27" s="1" t="s">
        <v>18</v>
      </c>
      <c r="R27" s="1" t="s">
        <v>1</v>
      </c>
      <c r="S27" s="1" t="s">
        <v>27</v>
      </c>
      <c r="T27" s="1">
        <f t="shared" si="8"/>
        <v>1017</v>
      </c>
      <c r="U27" s="1" t="s">
        <v>1</v>
      </c>
      <c r="V27" s="1" t="s">
        <v>5</v>
      </c>
      <c r="W27" s="1" t="s">
        <v>2</v>
      </c>
      <c r="X27" s="1" t="s">
        <v>1</v>
      </c>
      <c r="Y27" s="1" t="str">
        <f t="shared" si="9"/>
        <v>template</v>
      </c>
      <c r="Z27" s="1" t="s">
        <v>19</v>
      </c>
      <c r="AA27" s="1" t="str">
        <f t="shared" si="10"/>
        <v>panning-media-ursa-major</v>
      </c>
      <c r="AB27" s="1" t="s">
        <v>1</v>
      </c>
      <c r="AC27" s="1" t="s">
        <v>5</v>
      </c>
      <c r="AD27" s="1" t="s">
        <v>24</v>
      </c>
      <c r="AE27" s="1" t="s">
        <v>1</v>
      </c>
      <c r="AF27" s="1" t="str">
        <f t="shared" si="11"/>
        <v>ontomatica</v>
      </c>
      <c r="AG27" s="1" t="s">
        <v>1</v>
      </c>
      <c r="AH27" s="1" t="s">
        <v>3</v>
      </c>
    </row>
    <row r="28" spans="1:34" x14ac:dyDescent="0.4">
      <c r="A28" s="1">
        <f t="shared" si="0"/>
        <v>28</v>
      </c>
      <c r="C28" s="1" t="s">
        <v>4</v>
      </c>
      <c r="D28" s="1" t="s">
        <v>66</v>
      </c>
      <c r="E28" s="1" t="s">
        <v>4</v>
      </c>
      <c r="F28" s="1">
        <v>1018</v>
      </c>
      <c r="G28" s="1" t="s">
        <v>4</v>
      </c>
      <c r="H28" s="1" t="s">
        <v>23</v>
      </c>
      <c r="I28" s="1" t="s">
        <v>4</v>
      </c>
      <c r="J28" s="1" t="s">
        <v>60</v>
      </c>
      <c r="K28" s="1" t="s">
        <v>4</v>
      </c>
      <c r="L28" s="1" t="s">
        <v>25</v>
      </c>
      <c r="M28" s="1" t="s">
        <v>4</v>
      </c>
      <c r="O28" s="1" t="s">
        <v>0</v>
      </c>
      <c r="P28" s="1" t="s">
        <v>5</v>
      </c>
      <c r="Q28" s="1" t="s">
        <v>18</v>
      </c>
      <c r="R28" s="1" t="s">
        <v>1</v>
      </c>
      <c r="S28" s="1" t="s">
        <v>27</v>
      </c>
      <c r="T28" s="1">
        <f t="shared" si="8"/>
        <v>1018</v>
      </c>
      <c r="U28" s="1" t="s">
        <v>1</v>
      </c>
      <c r="V28" s="1" t="s">
        <v>5</v>
      </c>
      <c r="W28" s="1" t="s">
        <v>2</v>
      </c>
      <c r="X28" s="1" t="s">
        <v>1</v>
      </c>
      <c r="Y28" s="1" t="str">
        <f t="shared" si="9"/>
        <v>template</v>
      </c>
      <c r="Z28" s="1" t="s">
        <v>19</v>
      </c>
      <c r="AA28" s="1" t="str">
        <f t="shared" si="10"/>
        <v>panning-media-ursa-minor</v>
      </c>
      <c r="AB28" s="1" t="s">
        <v>1</v>
      </c>
      <c r="AC28" s="1" t="s">
        <v>5</v>
      </c>
      <c r="AD28" s="1" t="s">
        <v>24</v>
      </c>
      <c r="AE28" s="1" t="s">
        <v>1</v>
      </c>
      <c r="AF28" s="1" t="str">
        <f t="shared" si="11"/>
        <v>ontomatica</v>
      </c>
      <c r="AG28" s="1" t="s">
        <v>1</v>
      </c>
      <c r="AH28" s="1" t="s">
        <v>3</v>
      </c>
    </row>
    <row r="29" spans="1:34" x14ac:dyDescent="0.4">
      <c r="A29" s="1">
        <f t="shared" si="0"/>
        <v>29</v>
      </c>
      <c r="C29" s="1" t="s">
        <v>4</v>
      </c>
      <c r="D29" s="1" t="s">
        <v>67</v>
      </c>
      <c r="E29" s="1" t="s">
        <v>4</v>
      </c>
      <c r="F29" s="1">
        <v>1019</v>
      </c>
      <c r="G29" s="1" t="s">
        <v>4</v>
      </c>
      <c r="H29" s="1" t="s">
        <v>23</v>
      </c>
      <c r="I29" s="1" t="s">
        <v>4</v>
      </c>
      <c r="J29" s="1" t="s">
        <v>61</v>
      </c>
      <c r="K29" s="1" t="s">
        <v>4</v>
      </c>
      <c r="L29" s="1" t="s">
        <v>25</v>
      </c>
      <c r="M29" s="1" t="s">
        <v>4</v>
      </c>
      <c r="O29" s="1" t="s">
        <v>0</v>
      </c>
      <c r="P29" s="1" t="s">
        <v>5</v>
      </c>
      <c r="Q29" s="1" t="s">
        <v>18</v>
      </c>
      <c r="R29" s="1" t="s">
        <v>1</v>
      </c>
      <c r="S29" s="1" t="s">
        <v>27</v>
      </c>
      <c r="T29" s="1">
        <f t="shared" si="8"/>
        <v>1019</v>
      </c>
      <c r="U29" s="1" t="s">
        <v>1</v>
      </c>
      <c r="V29" s="1" t="s">
        <v>5</v>
      </c>
      <c r="W29" s="1" t="s">
        <v>2</v>
      </c>
      <c r="X29" s="1" t="s">
        <v>1</v>
      </c>
      <c r="Y29" s="1" t="str">
        <f t="shared" si="9"/>
        <v>template</v>
      </c>
      <c r="Z29" s="1" t="s">
        <v>19</v>
      </c>
      <c r="AA29" s="1" t="str">
        <f t="shared" si="10"/>
        <v>panning-media-hercules</v>
      </c>
      <c r="AB29" s="1" t="s">
        <v>1</v>
      </c>
      <c r="AC29" s="1" t="s">
        <v>5</v>
      </c>
      <c r="AD29" s="1" t="s">
        <v>24</v>
      </c>
      <c r="AE29" s="1" t="s">
        <v>1</v>
      </c>
      <c r="AF29" s="1" t="str">
        <f t="shared" si="11"/>
        <v>ontomatica</v>
      </c>
      <c r="AG29" s="1" t="s">
        <v>1</v>
      </c>
      <c r="AH29" s="1" t="s">
        <v>3</v>
      </c>
    </row>
    <row r="30" spans="1:34" x14ac:dyDescent="0.4">
      <c r="A30" s="1">
        <f t="shared" si="0"/>
        <v>30</v>
      </c>
      <c r="C30" s="1" t="s">
        <v>4</v>
      </c>
      <c r="D30" s="1" t="s">
        <v>68</v>
      </c>
      <c r="E30" s="1" t="s">
        <v>4</v>
      </c>
      <c r="F30" s="1">
        <v>1020</v>
      </c>
      <c r="G30" s="1" t="s">
        <v>4</v>
      </c>
      <c r="H30" s="1" t="s">
        <v>23</v>
      </c>
      <c r="I30" s="1" t="s">
        <v>4</v>
      </c>
      <c r="J30" s="1" t="s">
        <v>62</v>
      </c>
      <c r="K30" s="1" t="s">
        <v>4</v>
      </c>
      <c r="L30" s="1" t="s">
        <v>25</v>
      </c>
      <c r="M30" s="1" t="s">
        <v>4</v>
      </c>
      <c r="O30" s="1" t="s">
        <v>0</v>
      </c>
      <c r="P30" s="1" t="s">
        <v>5</v>
      </c>
      <c r="Q30" s="1" t="s">
        <v>18</v>
      </c>
      <c r="R30" s="1" t="s">
        <v>1</v>
      </c>
      <c r="S30" s="1" t="s">
        <v>27</v>
      </c>
      <c r="T30" s="1">
        <f t="shared" si="5"/>
        <v>1020</v>
      </c>
      <c r="U30" s="1" t="s">
        <v>1</v>
      </c>
      <c r="V30" s="1" t="s">
        <v>5</v>
      </c>
      <c r="W30" s="1" t="s">
        <v>2</v>
      </c>
      <c r="X30" s="1" t="s">
        <v>1</v>
      </c>
      <c r="Y30" s="1" t="str">
        <f t="shared" si="7"/>
        <v>template</v>
      </c>
      <c r="Z30" s="1" t="s">
        <v>19</v>
      </c>
      <c r="AA30" s="1" t="str">
        <f t="shared" si="3"/>
        <v>panning-media-cassiopeia</v>
      </c>
      <c r="AB30" s="1" t="s">
        <v>1</v>
      </c>
      <c r="AC30" s="1" t="s">
        <v>5</v>
      </c>
      <c r="AD30" s="1" t="s">
        <v>24</v>
      </c>
      <c r="AE30" s="1" t="s">
        <v>1</v>
      </c>
      <c r="AF30" s="1" t="str">
        <f t="shared" si="6"/>
        <v>ontomatica</v>
      </c>
      <c r="AG30" s="1" t="s">
        <v>1</v>
      </c>
      <c r="AH30" s="1" t="s">
        <v>3</v>
      </c>
    </row>
    <row r="31" spans="1:34" x14ac:dyDescent="0.4">
      <c r="A31" s="1">
        <f t="shared" si="0"/>
        <v>31</v>
      </c>
      <c r="C31" s="1" t="s">
        <v>4</v>
      </c>
      <c r="D31" s="1" t="s">
        <v>69</v>
      </c>
      <c r="E31" s="1" t="s">
        <v>4</v>
      </c>
      <c r="F31" s="1">
        <v>1021</v>
      </c>
      <c r="G31" s="1" t="s">
        <v>4</v>
      </c>
      <c r="H31" s="1" t="s">
        <v>23</v>
      </c>
      <c r="I31" s="1" t="s">
        <v>4</v>
      </c>
      <c r="J31" s="1" t="s">
        <v>63</v>
      </c>
      <c r="K31" s="1" t="s">
        <v>4</v>
      </c>
      <c r="L31" s="1" t="s">
        <v>25</v>
      </c>
      <c r="M31" s="1" t="s">
        <v>4</v>
      </c>
      <c r="O31" s="1" t="s">
        <v>0</v>
      </c>
      <c r="P31" s="1" t="s">
        <v>5</v>
      </c>
      <c r="Q31" s="1" t="s">
        <v>18</v>
      </c>
      <c r="R31" s="1" t="s">
        <v>1</v>
      </c>
      <c r="S31" s="1" t="s">
        <v>27</v>
      </c>
      <c r="T31" s="1">
        <f t="shared" ref="T31" si="12">F31</f>
        <v>1021</v>
      </c>
      <c r="U31" s="1" t="s">
        <v>1</v>
      </c>
      <c r="V31" s="1" t="s">
        <v>5</v>
      </c>
      <c r="W31" s="1" t="s">
        <v>2</v>
      </c>
      <c r="X31" s="1" t="s">
        <v>1</v>
      </c>
      <c r="Y31" s="1" t="str">
        <f t="shared" ref="Y31" si="13">H31</f>
        <v>template</v>
      </c>
      <c r="Z31" s="1" t="s">
        <v>19</v>
      </c>
      <c r="AA31" s="1" t="str">
        <f t="shared" ref="AA31" si="14">J31</f>
        <v>panning-media-perseus</v>
      </c>
      <c r="AB31" s="1" t="s">
        <v>1</v>
      </c>
      <c r="AC31" s="1" t="s">
        <v>5</v>
      </c>
      <c r="AD31" s="1" t="s">
        <v>24</v>
      </c>
      <c r="AE31" s="1" t="s">
        <v>1</v>
      </c>
      <c r="AF31" s="1" t="str">
        <f t="shared" ref="AF31" si="15">L31</f>
        <v>ontomatica</v>
      </c>
      <c r="AG31" s="1" t="s">
        <v>1</v>
      </c>
      <c r="AH31" s="1" t="s">
        <v>3</v>
      </c>
    </row>
    <row r="32" spans="1:34" x14ac:dyDescent="0.4">
      <c r="A32" s="1">
        <f t="shared" si="0"/>
        <v>32</v>
      </c>
      <c r="C32" s="1" t="s">
        <v>4</v>
      </c>
      <c r="D32" s="1" t="s">
        <v>75</v>
      </c>
      <c r="E32" s="1" t="s">
        <v>4</v>
      </c>
      <c r="F32" s="1">
        <v>1022</v>
      </c>
      <c r="G32" s="1" t="s">
        <v>4</v>
      </c>
      <c r="H32" s="1" t="s">
        <v>23</v>
      </c>
      <c r="I32" s="1" t="s">
        <v>4</v>
      </c>
      <c r="J32" s="1" t="s">
        <v>42</v>
      </c>
      <c r="K32" s="1" t="s">
        <v>4</v>
      </c>
      <c r="L32" s="1" t="s">
        <v>25</v>
      </c>
      <c r="M32" s="1" t="s">
        <v>4</v>
      </c>
      <c r="O32" s="1" t="s">
        <v>0</v>
      </c>
      <c r="P32" s="1" t="s">
        <v>5</v>
      </c>
      <c r="Q32" s="1" t="s">
        <v>18</v>
      </c>
      <c r="R32" s="1" t="s">
        <v>1</v>
      </c>
      <c r="S32" s="1" t="s">
        <v>27</v>
      </c>
      <c r="T32" s="1">
        <f t="shared" ref="T32:T42" si="16">F32</f>
        <v>1022</v>
      </c>
      <c r="U32" s="1" t="s">
        <v>1</v>
      </c>
      <c r="V32" s="1" t="s">
        <v>5</v>
      </c>
      <c r="W32" s="1" t="s">
        <v>2</v>
      </c>
      <c r="X32" s="1" t="s">
        <v>1</v>
      </c>
      <c r="Y32" s="1" t="str">
        <f t="shared" ref="Y32:Y42" si="17">H32</f>
        <v>template</v>
      </c>
      <c r="Z32" s="1" t="s">
        <v>19</v>
      </c>
      <c r="AA32" s="1" t="str">
        <f t="shared" ref="AA32:AA42" si="18">J32</f>
        <v>ken-burns</v>
      </c>
      <c r="AB32" s="1" t="s">
        <v>1</v>
      </c>
      <c r="AC32" s="1" t="s">
        <v>5</v>
      </c>
      <c r="AD32" s="1" t="s">
        <v>24</v>
      </c>
      <c r="AE32" s="1" t="s">
        <v>1</v>
      </c>
      <c r="AF32" s="1" t="str">
        <f t="shared" ref="AF32:AF42" si="19">L32</f>
        <v>ontomatica</v>
      </c>
      <c r="AG32" s="1" t="s">
        <v>1</v>
      </c>
      <c r="AH32" s="1" t="s">
        <v>3</v>
      </c>
    </row>
    <row r="33" spans="1:34" x14ac:dyDescent="0.4">
      <c r="A33" s="1">
        <f t="shared" si="0"/>
        <v>33</v>
      </c>
      <c r="B33" s="1" t="s">
        <v>57</v>
      </c>
      <c r="C33" s="1" t="s">
        <v>4</v>
      </c>
      <c r="D33" s="1" t="s">
        <v>76</v>
      </c>
      <c r="E33" s="1" t="s">
        <v>4</v>
      </c>
      <c r="F33" s="1">
        <v>1023</v>
      </c>
      <c r="G33" s="1" t="s">
        <v>4</v>
      </c>
      <c r="H33" s="1" t="s">
        <v>23</v>
      </c>
      <c r="I33" s="1" t="s">
        <v>4</v>
      </c>
      <c r="J33" s="1" t="s">
        <v>43</v>
      </c>
      <c r="K33" s="1" t="s">
        <v>4</v>
      </c>
      <c r="L33" s="1" t="s">
        <v>25</v>
      </c>
      <c r="M33" s="1" t="s">
        <v>4</v>
      </c>
      <c r="O33" s="1" t="s">
        <v>0</v>
      </c>
      <c r="P33" s="1" t="s">
        <v>5</v>
      </c>
      <c r="Q33" s="1" t="s">
        <v>18</v>
      </c>
      <c r="R33" s="1" t="s">
        <v>1</v>
      </c>
      <c r="S33" s="1" t="s">
        <v>27</v>
      </c>
      <c r="T33" s="1">
        <f t="shared" si="16"/>
        <v>1023</v>
      </c>
      <c r="U33" s="1" t="s">
        <v>1</v>
      </c>
      <c r="V33" s="1" t="s">
        <v>5</v>
      </c>
      <c r="W33" s="1" t="s">
        <v>2</v>
      </c>
      <c r="X33" s="1" t="s">
        <v>1</v>
      </c>
      <c r="Y33" s="1" t="str">
        <f t="shared" si="17"/>
        <v>template</v>
      </c>
      <c r="Z33" s="1" t="s">
        <v>19</v>
      </c>
      <c r="AA33" s="1" t="str">
        <f t="shared" si="18"/>
        <v>background</v>
      </c>
      <c r="AB33" s="1" t="s">
        <v>1</v>
      </c>
      <c r="AC33" s="1" t="s">
        <v>5</v>
      </c>
      <c r="AD33" s="1" t="s">
        <v>24</v>
      </c>
      <c r="AE33" s="1" t="s">
        <v>1</v>
      </c>
      <c r="AF33" s="1" t="str">
        <f t="shared" si="19"/>
        <v>ontomatica</v>
      </c>
      <c r="AG33" s="1" t="s">
        <v>1</v>
      </c>
      <c r="AH33" s="1" t="s">
        <v>3</v>
      </c>
    </row>
    <row r="34" spans="1:34" x14ac:dyDescent="0.4">
      <c r="A34" s="1">
        <f t="shared" si="0"/>
        <v>34</v>
      </c>
      <c r="C34" s="1" t="s">
        <v>4</v>
      </c>
      <c r="D34" s="1" t="s">
        <v>77</v>
      </c>
      <c r="E34" s="1" t="s">
        <v>4</v>
      </c>
      <c r="F34" s="1">
        <v>1024</v>
      </c>
      <c r="G34" s="1" t="s">
        <v>4</v>
      </c>
      <c r="H34" s="1" t="s">
        <v>23</v>
      </c>
      <c r="I34" s="1" t="s">
        <v>4</v>
      </c>
      <c r="J34" s="1" t="s">
        <v>52</v>
      </c>
      <c r="K34" s="1" t="s">
        <v>4</v>
      </c>
      <c r="L34" s="1" t="s">
        <v>25</v>
      </c>
      <c r="M34" s="1" t="s">
        <v>4</v>
      </c>
      <c r="O34" s="1" t="s">
        <v>0</v>
      </c>
      <c r="P34" s="1" t="s">
        <v>5</v>
      </c>
      <c r="Q34" s="1" t="s">
        <v>18</v>
      </c>
      <c r="R34" s="1" t="s">
        <v>1</v>
      </c>
      <c r="S34" s="1" t="s">
        <v>27</v>
      </c>
      <c r="T34" s="1">
        <f t="shared" si="16"/>
        <v>1024</v>
      </c>
      <c r="U34" s="1" t="s">
        <v>1</v>
      </c>
      <c r="V34" s="1" t="s">
        <v>5</v>
      </c>
      <c r="W34" s="1" t="s">
        <v>2</v>
      </c>
      <c r="X34" s="1" t="s">
        <v>1</v>
      </c>
      <c r="Y34" s="1" t="str">
        <f t="shared" si="17"/>
        <v>template</v>
      </c>
      <c r="Z34" s="1" t="s">
        <v>19</v>
      </c>
      <c r="AA34" s="1" t="str">
        <f t="shared" si="18"/>
        <v>outlink-1</v>
      </c>
      <c r="AB34" s="1" t="s">
        <v>1</v>
      </c>
      <c r="AC34" s="1" t="s">
        <v>5</v>
      </c>
      <c r="AD34" s="1" t="s">
        <v>24</v>
      </c>
      <c r="AE34" s="1" t="s">
        <v>1</v>
      </c>
      <c r="AF34" s="1" t="str">
        <f t="shared" si="19"/>
        <v>ontomatica</v>
      </c>
      <c r="AG34" s="1" t="s">
        <v>1</v>
      </c>
      <c r="AH34" s="1" t="s">
        <v>3</v>
      </c>
    </row>
    <row r="35" spans="1:34" x14ac:dyDescent="0.4">
      <c r="A35" s="1">
        <f t="shared" si="0"/>
        <v>35</v>
      </c>
      <c r="C35" s="1" t="s">
        <v>4</v>
      </c>
      <c r="D35" s="1" t="s">
        <v>78</v>
      </c>
      <c r="E35" s="1" t="s">
        <v>4</v>
      </c>
      <c r="F35" s="1">
        <v>1025</v>
      </c>
      <c r="G35" s="1" t="s">
        <v>4</v>
      </c>
      <c r="H35" s="1" t="s">
        <v>23</v>
      </c>
      <c r="I35" s="1" t="s">
        <v>4</v>
      </c>
      <c r="J35" s="1" t="s">
        <v>53</v>
      </c>
      <c r="K35" s="1" t="s">
        <v>4</v>
      </c>
      <c r="L35" s="1" t="s">
        <v>25</v>
      </c>
      <c r="M35" s="1" t="s">
        <v>4</v>
      </c>
      <c r="O35" s="1" t="s">
        <v>0</v>
      </c>
      <c r="P35" s="1" t="s">
        <v>5</v>
      </c>
      <c r="Q35" s="1" t="s">
        <v>18</v>
      </c>
      <c r="R35" s="1" t="s">
        <v>1</v>
      </c>
      <c r="S35" s="1" t="s">
        <v>27</v>
      </c>
      <c r="T35" s="1">
        <f t="shared" ref="T35:T38" si="20">F35</f>
        <v>1025</v>
      </c>
      <c r="U35" s="1" t="s">
        <v>1</v>
      </c>
      <c r="V35" s="1" t="s">
        <v>5</v>
      </c>
      <c r="W35" s="1" t="s">
        <v>2</v>
      </c>
      <c r="X35" s="1" t="s">
        <v>1</v>
      </c>
      <c r="Y35" s="1" t="str">
        <f t="shared" ref="Y35:Y38" si="21">H35</f>
        <v>template</v>
      </c>
      <c r="Z35" s="1" t="s">
        <v>19</v>
      </c>
      <c r="AA35" s="1" t="str">
        <f t="shared" ref="AA35:AA38" si="22">J35</f>
        <v>outlink-2</v>
      </c>
      <c r="AB35" s="1" t="s">
        <v>1</v>
      </c>
      <c r="AC35" s="1" t="s">
        <v>5</v>
      </c>
      <c r="AD35" s="1" t="s">
        <v>24</v>
      </c>
      <c r="AE35" s="1" t="s">
        <v>1</v>
      </c>
      <c r="AF35" s="1" t="str">
        <f t="shared" ref="AF35:AF38" si="23">L35</f>
        <v>ontomatica</v>
      </c>
      <c r="AG35" s="1" t="s">
        <v>1</v>
      </c>
      <c r="AH35" s="1" t="s">
        <v>3</v>
      </c>
    </row>
    <row r="36" spans="1:34" x14ac:dyDescent="0.4">
      <c r="A36" s="1">
        <f t="shared" si="0"/>
        <v>36</v>
      </c>
      <c r="C36" s="1" t="s">
        <v>4</v>
      </c>
      <c r="D36" s="1" t="s">
        <v>79</v>
      </c>
      <c r="E36" s="1" t="s">
        <v>4</v>
      </c>
      <c r="F36" s="1">
        <v>1026</v>
      </c>
      <c r="G36" s="1" t="s">
        <v>4</v>
      </c>
      <c r="H36" s="1" t="s">
        <v>23</v>
      </c>
      <c r="I36" s="1" t="s">
        <v>4</v>
      </c>
      <c r="J36" s="1" t="s">
        <v>54</v>
      </c>
      <c r="K36" s="1" t="s">
        <v>4</v>
      </c>
      <c r="L36" s="1" t="s">
        <v>25</v>
      </c>
      <c r="M36" s="1" t="s">
        <v>4</v>
      </c>
      <c r="O36" s="1" t="s">
        <v>0</v>
      </c>
      <c r="P36" s="1" t="s">
        <v>5</v>
      </c>
      <c r="Q36" s="1" t="s">
        <v>18</v>
      </c>
      <c r="R36" s="1" t="s">
        <v>1</v>
      </c>
      <c r="S36" s="1" t="s">
        <v>27</v>
      </c>
      <c r="T36" s="1">
        <f t="shared" si="20"/>
        <v>1026</v>
      </c>
      <c r="U36" s="1" t="s">
        <v>1</v>
      </c>
      <c r="V36" s="1" t="s">
        <v>5</v>
      </c>
      <c r="W36" s="1" t="s">
        <v>2</v>
      </c>
      <c r="X36" s="1" t="s">
        <v>1</v>
      </c>
      <c r="Y36" s="1" t="str">
        <f t="shared" si="21"/>
        <v>template</v>
      </c>
      <c r="Z36" s="1" t="s">
        <v>19</v>
      </c>
      <c r="AA36" s="1" t="str">
        <f t="shared" si="22"/>
        <v>outlink-3</v>
      </c>
      <c r="AB36" s="1" t="s">
        <v>1</v>
      </c>
      <c r="AC36" s="1" t="s">
        <v>5</v>
      </c>
      <c r="AD36" s="1" t="s">
        <v>24</v>
      </c>
      <c r="AE36" s="1" t="s">
        <v>1</v>
      </c>
      <c r="AF36" s="1" t="str">
        <f t="shared" si="23"/>
        <v>ontomatica</v>
      </c>
      <c r="AG36" s="1" t="s">
        <v>1</v>
      </c>
      <c r="AH36" s="1" t="s">
        <v>3</v>
      </c>
    </row>
    <row r="37" spans="1:34" x14ac:dyDescent="0.4">
      <c r="A37" s="1">
        <f t="shared" si="0"/>
        <v>37</v>
      </c>
      <c r="C37" s="1" t="s">
        <v>4</v>
      </c>
      <c r="D37" s="1" t="s">
        <v>80</v>
      </c>
      <c r="E37" s="1" t="s">
        <v>4</v>
      </c>
      <c r="F37" s="1">
        <v>1027</v>
      </c>
      <c r="G37" s="1" t="s">
        <v>4</v>
      </c>
      <c r="H37" s="1" t="s">
        <v>23</v>
      </c>
      <c r="I37" s="1" t="s">
        <v>4</v>
      </c>
      <c r="J37" s="1" t="s">
        <v>55</v>
      </c>
      <c r="K37" s="1" t="s">
        <v>4</v>
      </c>
      <c r="L37" s="1" t="s">
        <v>25</v>
      </c>
      <c r="M37" s="1" t="s">
        <v>4</v>
      </c>
      <c r="O37" s="1" t="s">
        <v>0</v>
      </c>
      <c r="P37" s="1" t="s">
        <v>5</v>
      </c>
      <c r="Q37" s="1" t="s">
        <v>18</v>
      </c>
      <c r="R37" s="1" t="s">
        <v>1</v>
      </c>
      <c r="S37" s="1" t="s">
        <v>27</v>
      </c>
      <c r="T37" s="1">
        <f t="shared" si="20"/>
        <v>1027</v>
      </c>
      <c r="U37" s="1" t="s">
        <v>1</v>
      </c>
      <c r="V37" s="1" t="s">
        <v>5</v>
      </c>
      <c r="W37" s="1" t="s">
        <v>2</v>
      </c>
      <c r="X37" s="1" t="s">
        <v>1</v>
      </c>
      <c r="Y37" s="1" t="str">
        <f t="shared" si="21"/>
        <v>template</v>
      </c>
      <c r="Z37" s="1" t="s">
        <v>19</v>
      </c>
      <c r="AA37" s="1" t="str">
        <f t="shared" si="22"/>
        <v>outlink-4</v>
      </c>
      <c r="AB37" s="1" t="s">
        <v>1</v>
      </c>
      <c r="AC37" s="1" t="s">
        <v>5</v>
      </c>
      <c r="AD37" s="1" t="s">
        <v>24</v>
      </c>
      <c r="AE37" s="1" t="s">
        <v>1</v>
      </c>
      <c r="AF37" s="1" t="str">
        <f t="shared" si="23"/>
        <v>ontomatica</v>
      </c>
      <c r="AG37" s="1" t="s">
        <v>1</v>
      </c>
      <c r="AH37" s="1" t="s">
        <v>3</v>
      </c>
    </row>
    <row r="38" spans="1:34" x14ac:dyDescent="0.4">
      <c r="A38" s="1">
        <f t="shared" si="0"/>
        <v>38</v>
      </c>
      <c r="C38" s="1" t="s">
        <v>4</v>
      </c>
      <c r="D38" s="1" t="s">
        <v>81</v>
      </c>
      <c r="E38" s="1" t="s">
        <v>4</v>
      </c>
      <c r="F38" s="1">
        <v>1028</v>
      </c>
      <c r="G38" s="1" t="s">
        <v>4</v>
      </c>
      <c r="H38" s="1" t="s">
        <v>23</v>
      </c>
      <c r="I38" s="1" t="s">
        <v>4</v>
      </c>
      <c r="J38" s="1" t="s">
        <v>56</v>
      </c>
      <c r="K38" s="1" t="s">
        <v>4</v>
      </c>
      <c r="L38" s="1" t="s">
        <v>25</v>
      </c>
      <c r="M38" s="1" t="s">
        <v>4</v>
      </c>
      <c r="O38" s="1" t="s">
        <v>0</v>
      </c>
      <c r="P38" s="1" t="s">
        <v>5</v>
      </c>
      <c r="Q38" s="1" t="s">
        <v>18</v>
      </c>
      <c r="R38" s="1" t="s">
        <v>1</v>
      </c>
      <c r="S38" s="1" t="s">
        <v>27</v>
      </c>
      <c r="T38" s="1">
        <f t="shared" si="20"/>
        <v>1028</v>
      </c>
      <c r="U38" s="1" t="s">
        <v>1</v>
      </c>
      <c r="V38" s="1" t="s">
        <v>5</v>
      </c>
      <c r="W38" s="1" t="s">
        <v>2</v>
      </c>
      <c r="X38" s="1" t="s">
        <v>1</v>
      </c>
      <c r="Y38" s="1" t="str">
        <f t="shared" si="21"/>
        <v>template</v>
      </c>
      <c r="Z38" s="1" t="s">
        <v>19</v>
      </c>
      <c r="AA38" s="1" t="str">
        <f t="shared" si="22"/>
        <v>outlink-5</v>
      </c>
      <c r="AB38" s="1" t="s">
        <v>1</v>
      </c>
      <c r="AC38" s="1" t="s">
        <v>5</v>
      </c>
      <c r="AD38" s="1" t="s">
        <v>24</v>
      </c>
      <c r="AE38" s="1" t="s">
        <v>1</v>
      </c>
      <c r="AF38" s="1" t="str">
        <f t="shared" si="23"/>
        <v>ontomatica</v>
      </c>
      <c r="AG38" s="1" t="s">
        <v>1</v>
      </c>
      <c r="AH38" s="1" t="s">
        <v>3</v>
      </c>
    </row>
    <row r="39" spans="1:34" x14ac:dyDescent="0.4">
      <c r="A39" s="1">
        <f t="shared" si="0"/>
        <v>39</v>
      </c>
      <c r="C39" s="1" t="s">
        <v>4</v>
      </c>
      <c r="D39" s="1" t="s">
        <v>82</v>
      </c>
      <c r="E39" s="1" t="s">
        <v>4</v>
      </c>
      <c r="F39" s="1">
        <v>1029</v>
      </c>
      <c r="G39" s="1" t="s">
        <v>4</v>
      </c>
      <c r="H39" s="1" t="s">
        <v>23</v>
      </c>
      <c r="I39" s="1" t="s">
        <v>4</v>
      </c>
      <c r="J39" s="1" t="s">
        <v>49</v>
      </c>
      <c r="K39" s="1" t="s">
        <v>4</v>
      </c>
      <c r="L39" s="1" t="s">
        <v>25</v>
      </c>
      <c r="M39" s="1" t="s">
        <v>4</v>
      </c>
      <c r="O39" s="1" t="s">
        <v>0</v>
      </c>
      <c r="P39" s="1" t="s">
        <v>5</v>
      </c>
      <c r="Q39" s="1" t="s">
        <v>18</v>
      </c>
      <c r="R39" s="1" t="s">
        <v>1</v>
      </c>
      <c r="S39" s="1" t="s">
        <v>27</v>
      </c>
      <c r="T39" s="1">
        <f t="shared" si="16"/>
        <v>1029</v>
      </c>
      <c r="U39" s="1" t="s">
        <v>1</v>
      </c>
      <c r="V39" s="1" t="s">
        <v>5</v>
      </c>
      <c r="W39" s="1" t="s">
        <v>2</v>
      </c>
      <c r="X39" s="1" t="s">
        <v>1</v>
      </c>
      <c r="Y39" s="1" t="str">
        <f t="shared" si="17"/>
        <v>template</v>
      </c>
      <c r="Z39" s="1" t="s">
        <v>19</v>
      </c>
      <c r="AA39" s="1" t="str">
        <f t="shared" si="18"/>
        <v>attachment-light-avec-text</v>
      </c>
      <c r="AB39" s="1" t="s">
        <v>1</v>
      </c>
      <c r="AC39" s="1" t="s">
        <v>5</v>
      </c>
      <c r="AD39" s="1" t="s">
        <v>24</v>
      </c>
      <c r="AE39" s="1" t="s">
        <v>1</v>
      </c>
      <c r="AF39" s="1" t="str">
        <f t="shared" si="19"/>
        <v>ontomatica</v>
      </c>
      <c r="AG39" s="1" t="s">
        <v>1</v>
      </c>
      <c r="AH39" s="1" t="s">
        <v>3</v>
      </c>
    </row>
    <row r="40" spans="1:34" x14ac:dyDescent="0.4">
      <c r="A40" s="1">
        <f t="shared" si="0"/>
        <v>40</v>
      </c>
      <c r="C40" s="1" t="s">
        <v>4</v>
      </c>
      <c r="D40" s="1" t="s">
        <v>83</v>
      </c>
      <c r="E40" s="1" t="s">
        <v>4</v>
      </c>
      <c r="F40" s="1">
        <v>1030</v>
      </c>
      <c r="G40" s="1" t="s">
        <v>4</v>
      </c>
      <c r="H40" s="1" t="s">
        <v>23</v>
      </c>
      <c r="I40" s="1" t="s">
        <v>4</v>
      </c>
      <c r="J40" s="1" t="s">
        <v>50</v>
      </c>
      <c r="K40" s="1" t="s">
        <v>4</v>
      </c>
      <c r="L40" s="1" t="s">
        <v>25</v>
      </c>
      <c r="M40" s="1" t="s">
        <v>4</v>
      </c>
      <c r="O40" s="1" t="s">
        <v>0</v>
      </c>
      <c r="P40" s="1" t="s">
        <v>5</v>
      </c>
      <c r="Q40" s="1" t="s">
        <v>18</v>
      </c>
      <c r="R40" s="1" t="s">
        <v>1</v>
      </c>
      <c r="S40" s="1" t="s">
        <v>27</v>
      </c>
      <c r="T40" s="1">
        <f t="shared" ref="T40:T41" si="24">F40</f>
        <v>1030</v>
      </c>
      <c r="U40" s="1" t="s">
        <v>1</v>
      </c>
      <c r="V40" s="1" t="s">
        <v>5</v>
      </c>
      <c r="W40" s="1" t="s">
        <v>2</v>
      </c>
      <c r="X40" s="1" t="s">
        <v>1</v>
      </c>
      <c r="Y40" s="1" t="str">
        <f t="shared" ref="Y40:Y41" si="25">H40</f>
        <v>template</v>
      </c>
      <c r="Z40" s="1" t="s">
        <v>19</v>
      </c>
      <c r="AA40" s="1" t="str">
        <f t="shared" ref="AA40:AA41" si="26">J40</f>
        <v>attachment-light-sans-text</v>
      </c>
      <c r="AB40" s="1" t="s">
        <v>1</v>
      </c>
      <c r="AC40" s="1" t="s">
        <v>5</v>
      </c>
      <c r="AD40" s="1" t="s">
        <v>24</v>
      </c>
      <c r="AE40" s="1" t="s">
        <v>1</v>
      </c>
      <c r="AF40" s="1" t="str">
        <f t="shared" ref="AF40:AF41" si="27">L40</f>
        <v>ontomatica</v>
      </c>
      <c r="AG40" s="1" t="s">
        <v>1</v>
      </c>
      <c r="AH40" s="1" t="s">
        <v>3</v>
      </c>
    </row>
    <row r="41" spans="1:34" x14ac:dyDescent="0.4">
      <c r="A41" s="1">
        <f t="shared" si="0"/>
        <v>41</v>
      </c>
      <c r="C41" s="1" t="s">
        <v>4</v>
      </c>
      <c r="D41" s="1" t="s">
        <v>84</v>
      </c>
      <c r="E41" s="1" t="s">
        <v>4</v>
      </c>
      <c r="F41" s="1">
        <v>1031</v>
      </c>
      <c r="G41" s="1" t="s">
        <v>4</v>
      </c>
      <c r="H41" s="1" t="s">
        <v>23</v>
      </c>
      <c r="I41" s="1" t="s">
        <v>4</v>
      </c>
      <c r="J41" s="1" t="s">
        <v>51</v>
      </c>
      <c r="K41" s="1" t="s">
        <v>4</v>
      </c>
      <c r="L41" s="1" t="s">
        <v>25</v>
      </c>
      <c r="M41" s="1" t="s">
        <v>4</v>
      </c>
      <c r="O41" s="1" t="s">
        <v>0</v>
      </c>
      <c r="P41" s="1" t="s">
        <v>5</v>
      </c>
      <c r="Q41" s="1" t="s">
        <v>18</v>
      </c>
      <c r="R41" s="1" t="s">
        <v>1</v>
      </c>
      <c r="S41" s="1" t="s">
        <v>27</v>
      </c>
      <c r="T41" s="1">
        <f t="shared" si="24"/>
        <v>1031</v>
      </c>
      <c r="U41" s="1" t="s">
        <v>1</v>
      </c>
      <c r="V41" s="1" t="s">
        <v>5</v>
      </c>
      <c r="W41" s="1" t="s">
        <v>2</v>
      </c>
      <c r="X41" s="1" t="s">
        <v>1</v>
      </c>
      <c r="Y41" s="1" t="str">
        <f t="shared" si="25"/>
        <v>template</v>
      </c>
      <c r="Z41" s="1" t="s">
        <v>19</v>
      </c>
      <c r="AA41" s="1" t="str">
        <f t="shared" si="26"/>
        <v>attachment-dark-sans-text</v>
      </c>
      <c r="AB41" s="1" t="s">
        <v>1</v>
      </c>
      <c r="AC41" s="1" t="s">
        <v>5</v>
      </c>
      <c r="AD41" s="1" t="s">
        <v>24</v>
      </c>
      <c r="AE41" s="1" t="s">
        <v>1</v>
      </c>
      <c r="AF41" s="1" t="str">
        <f t="shared" si="27"/>
        <v>ontomatica</v>
      </c>
      <c r="AG41" s="1" t="s">
        <v>1</v>
      </c>
      <c r="AH41" s="1" t="s">
        <v>3</v>
      </c>
    </row>
    <row r="42" spans="1:34" x14ac:dyDescent="0.4">
      <c r="A42" s="1">
        <f t="shared" si="0"/>
        <v>42</v>
      </c>
      <c r="C42" s="1" t="s">
        <v>4</v>
      </c>
      <c r="D42" s="1" t="s">
        <v>85</v>
      </c>
      <c r="E42" s="1" t="s">
        <v>4</v>
      </c>
      <c r="F42" s="1">
        <v>1032</v>
      </c>
      <c r="G42" s="1" t="s">
        <v>4</v>
      </c>
      <c r="H42" s="1" t="s">
        <v>23</v>
      </c>
      <c r="I42" s="1" t="s">
        <v>4</v>
      </c>
      <c r="J42" s="1" t="s">
        <v>44</v>
      </c>
      <c r="K42" s="1" t="s">
        <v>4</v>
      </c>
      <c r="L42" s="1" t="s">
        <v>25</v>
      </c>
      <c r="M42" s="1" t="s">
        <v>4</v>
      </c>
      <c r="O42" s="1" t="s">
        <v>0</v>
      </c>
      <c r="P42" s="1" t="s">
        <v>5</v>
      </c>
      <c r="Q42" s="1" t="s">
        <v>18</v>
      </c>
      <c r="R42" s="1" t="s">
        <v>1</v>
      </c>
      <c r="S42" s="1" t="s">
        <v>27</v>
      </c>
      <c r="T42" s="1">
        <f t="shared" si="16"/>
        <v>1032</v>
      </c>
      <c r="U42" s="1" t="s">
        <v>1</v>
      </c>
      <c r="V42" s="1" t="s">
        <v>5</v>
      </c>
      <c r="W42" s="1" t="s">
        <v>2</v>
      </c>
      <c r="X42" s="1" t="s">
        <v>1</v>
      </c>
      <c r="Y42" s="1" t="str">
        <f t="shared" si="17"/>
        <v>template</v>
      </c>
      <c r="Z42" s="1" t="s">
        <v>19</v>
      </c>
      <c r="AA42" s="1" t="str">
        <f t="shared" si="18"/>
        <v>aspect-ratio</v>
      </c>
      <c r="AB42" s="1" t="s">
        <v>1</v>
      </c>
      <c r="AC42" s="1" t="s">
        <v>5</v>
      </c>
      <c r="AD42" s="1" t="s">
        <v>24</v>
      </c>
      <c r="AE42" s="1" t="s">
        <v>1</v>
      </c>
      <c r="AF42" s="1" t="str">
        <f t="shared" si="19"/>
        <v>ontomatica</v>
      </c>
      <c r="AG42" s="1" t="s">
        <v>1</v>
      </c>
      <c r="AH42" s="1" t="s">
        <v>3</v>
      </c>
    </row>
    <row r="43" spans="1:34" x14ac:dyDescent="0.4">
      <c r="C43" s="1" t="s">
        <v>4</v>
      </c>
      <c r="D43" s="1" t="s">
        <v>71</v>
      </c>
      <c r="E43" s="1" t="s">
        <v>4</v>
      </c>
      <c r="F43" s="1">
        <v>1033</v>
      </c>
      <c r="G43" s="1" t="s">
        <v>4</v>
      </c>
      <c r="H43" s="1" t="s">
        <v>70</v>
      </c>
      <c r="I43" s="1" t="s">
        <v>4</v>
      </c>
      <c r="J43" s="1" t="s">
        <v>20</v>
      </c>
      <c r="K43" s="1" t="s">
        <v>4</v>
      </c>
      <c r="L43" s="1" t="s">
        <v>25</v>
      </c>
      <c r="M43" s="1" t="s">
        <v>4</v>
      </c>
      <c r="O43" s="1" t="s">
        <v>0</v>
      </c>
      <c r="P43" s="1" t="s">
        <v>5</v>
      </c>
      <c r="Q43" s="1" t="s">
        <v>18</v>
      </c>
      <c r="R43" s="1" t="s">
        <v>1</v>
      </c>
      <c r="S43" s="1" t="s">
        <v>27</v>
      </c>
      <c r="T43" s="1">
        <f t="shared" ref="T43" si="28">F43</f>
        <v>1033</v>
      </c>
      <c r="U43" s="1" t="s">
        <v>1</v>
      </c>
      <c r="V43" s="1" t="s">
        <v>5</v>
      </c>
      <c r="W43" s="1" t="s">
        <v>2</v>
      </c>
      <c r="X43" s="1" t="s">
        <v>1</v>
      </c>
      <c r="Y43" s="1" t="str">
        <f t="shared" ref="Y43" si="29">H43</f>
        <v>story-of</v>
      </c>
      <c r="Z43" s="1" t="s">
        <v>19</v>
      </c>
      <c r="AA43" s="1" t="str">
        <f t="shared" ref="AA43" si="30">J43</f>
        <v>rice</v>
      </c>
      <c r="AB43" s="1" t="s">
        <v>1</v>
      </c>
      <c r="AC43" s="1" t="s">
        <v>5</v>
      </c>
      <c r="AD43" s="1" t="s">
        <v>24</v>
      </c>
      <c r="AE43" s="1" t="s">
        <v>1</v>
      </c>
      <c r="AF43" s="1" t="str">
        <f t="shared" ref="AF43" si="31">L43</f>
        <v>ontomatica</v>
      </c>
      <c r="AG43" s="1" t="s">
        <v>1</v>
      </c>
      <c r="AH43" s="1" t="s">
        <v>3</v>
      </c>
    </row>
    <row r="44" spans="1:34" x14ac:dyDescent="0.4">
      <c r="C44" s="1" t="s">
        <v>4</v>
      </c>
      <c r="E44" s="1" t="s">
        <v>4</v>
      </c>
      <c r="F44" s="1">
        <v>1034</v>
      </c>
    </row>
    <row r="45" spans="1:34" x14ac:dyDescent="0.4">
      <c r="C45" s="1" t="s">
        <v>4</v>
      </c>
      <c r="E45" s="1" t="s">
        <v>4</v>
      </c>
      <c r="F45" s="1">
        <v>1035</v>
      </c>
    </row>
    <row r="46" spans="1:34" x14ac:dyDescent="0.4">
      <c r="C46" s="1" t="s">
        <v>4</v>
      </c>
      <c r="E46" s="1" t="s">
        <v>4</v>
      </c>
      <c r="F46" s="1">
        <v>1036</v>
      </c>
    </row>
    <row r="47" spans="1:34" x14ac:dyDescent="0.4">
      <c r="C47" s="1" t="s">
        <v>4</v>
      </c>
      <c r="E47" s="1" t="s">
        <v>4</v>
      </c>
      <c r="F47" s="1">
        <v>1037</v>
      </c>
    </row>
    <row r="48" spans="1:34" x14ac:dyDescent="0.4">
      <c r="C48" s="1" t="s">
        <v>4</v>
      </c>
      <c r="E48" s="1" t="s">
        <v>4</v>
      </c>
      <c r="F48" s="1">
        <v>1038</v>
      </c>
    </row>
    <row r="49" spans="3:6" x14ac:dyDescent="0.4">
      <c r="C49" s="1" t="s">
        <v>4</v>
      </c>
      <c r="E49" s="1" t="s">
        <v>4</v>
      </c>
      <c r="F49" s="1">
        <v>1039</v>
      </c>
    </row>
    <row r="50" spans="3:6" x14ac:dyDescent="0.4">
      <c r="C50" s="1" t="s">
        <v>4</v>
      </c>
      <c r="E50" s="1" t="s">
        <v>4</v>
      </c>
      <c r="F50" s="1">
        <v>1040</v>
      </c>
    </row>
    <row r="51" spans="3:6" x14ac:dyDescent="0.4">
      <c r="C51" s="1" t="s">
        <v>4</v>
      </c>
      <c r="E51" s="1" t="s">
        <v>4</v>
      </c>
      <c r="F51" s="1">
        <v>1041</v>
      </c>
    </row>
    <row r="52" spans="3:6" x14ac:dyDescent="0.4">
      <c r="C52" s="1" t="s">
        <v>4</v>
      </c>
      <c r="E52" s="1" t="s">
        <v>4</v>
      </c>
      <c r="F52" s="1">
        <v>1042</v>
      </c>
    </row>
    <row r="53" spans="3:6" x14ac:dyDescent="0.4">
      <c r="C53" s="1" t="s">
        <v>4</v>
      </c>
      <c r="E53" s="1" t="s">
        <v>4</v>
      </c>
      <c r="F53" s="1">
        <v>1043</v>
      </c>
    </row>
  </sheetData>
  <sortState xmlns:xlrd2="http://schemas.microsoft.com/office/spreadsheetml/2017/richdata2" ref="A1:C20">
    <sortCondition ref="A1:A20"/>
  </sortState>
  <printOptions gridLines="1"/>
  <pageMargins left="0.25" right="0.25" top="0.75" bottom="0.75" header="0.3" footer="0.3"/>
  <pageSetup scale="4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concatenated</vt:lpstr>
      <vt:lpstr>data</vt:lpstr>
      <vt:lpstr>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2022-06-07T07:39:09Z</dcterms:created>
  <dcterms:modified xsi:type="dcterms:W3CDTF">2023-05-25T12:56:36Z</dcterms:modified>
</cp:coreProperties>
</file>