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CF020859-1846-4020-92C2-1BC76903C5D5}" xr6:coauthVersionLast="47" xr6:coauthVersionMax="47" xr10:uidLastSave="{00000000-0000-0000-0000-000000000000}"/>
  <bookViews>
    <workbookView xWindow="-103" yWindow="-103" windowWidth="22149" windowHeight="12549" activeTab="1" xr2:uid="{B688BC4F-05F7-4F69-B405-8C8E8806F2FC}"/>
  </bookViews>
  <sheets>
    <sheet name="page-concatenated" sheetId="2" r:id="rId1"/>
    <sheet name="page-composition" sheetId="1" r:id="rId2"/>
  </sheets>
  <externalReferences>
    <externalReference r:id="rId3"/>
    <externalReference r:id="rId4"/>
  </externalReferences>
  <definedNames>
    <definedName name="_xlnm.Print_Area" localSheetId="1">'page-composition'!$A$10:$AO$216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16" i="1" l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N103" i="1" l="1"/>
  <c r="AL103" i="1"/>
  <c r="AK103" i="1"/>
  <c r="AJ103" i="1"/>
  <c r="AN102" i="1"/>
  <c r="AL102" i="1"/>
  <c r="AK102" i="1"/>
  <c r="AJ102" i="1"/>
  <c r="AN101" i="1"/>
  <c r="AL101" i="1"/>
  <c r="AK101" i="1"/>
  <c r="AJ101" i="1"/>
  <c r="AN100" i="1"/>
  <c r="AL100" i="1"/>
  <c r="AK100" i="1"/>
  <c r="AJ100" i="1"/>
  <c r="AN99" i="1"/>
  <c r="AL99" i="1"/>
  <c r="AK99" i="1"/>
  <c r="AJ99" i="1"/>
  <c r="AN98" i="1"/>
  <c r="AL98" i="1"/>
  <c r="AK98" i="1"/>
  <c r="AJ98" i="1"/>
  <c r="AN97" i="1"/>
  <c r="AL97" i="1"/>
  <c r="AK97" i="1"/>
  <c r="AJ97" i="1"/>
  <c r="AN96" i="1"/>
  <c r="AL96" i="1"/>
  <c r="AK96" i="1"/>
  <c r="AJ96" i="1"/>
  <c r="AN95" i="1"/>
  <c r="AL95" i="1"/>
  <c r="AK95" i="1"/>
  <c r="AJ95" i="1"/>
  <c r="AN112" i="1"/>
  <c r="AL112" i="1"/>
  <c r="AK112" i="1"/>
  <c r="AJ112" i="1"/>
  <c r="AN111" i="1"/>
  <c r="AL111" i="1"/>
  <c r="AK111" i="1"/>
  <c r="AJ111" i="1"/>
  <c r="AN110" i="1"/>
  <c r="AL110" i="1"/>
  <c r="AK110" i="1"/>
  <c r="AJ110" i="1"/>
  <c r="AN109" i="1"/>
  <c r="AL109" i="1"/>
  <c r="AK109" i="1"/>
  <c r="AJ109" i="1"/>
  <c r="AN108" i="1"/>
  <c r="AL108" i="1"/>
  <c r="AK108" i="1"/>
  <c r="AJ108" i="1"/>
  <c r="AN107" i="1"/>
  <c r="AL107" i="1"/>
  <c r="AK107" i="1"/>
  <c r="AJ107" i="1"/>
  <c r="AN106" i="1"/>
  <c r="AL106" i="1"/>
  <c r="AK106" i="1"/>
  <c r="AJ106" i="1"/>
  <c r="AN105" i="1"/>
  <c r="AL105" i="1"/>
  <c r="AK105" i="1"/>
  <c r="AJ105" i="1"/>
  <c r="AN104" i="1"/>
  <c r="AL104" i="1"/>
  <c r="AK104" i="1"/>
  <c r="AJ104" i="1"/>
  <c r="AN121" i="1"/>
  <c r="AL121" i="1"/>
  <c r="AK121" i="1"/>
  <c r="AJ121" i="1"/>
  <c r="AN120" i="1"/>
  <c r="AL120" i="1"/>
  <c r="AK120" i="1"/>
  <c r="AJ120" i="1"/>
  <c r="AN119" i="1"/>
  <c r="AL119" i="1"/>
  <c r="AK119" i="1"/>
  <c r="AJ119" i="1"/>
  <c r="AN118" i="1"/>
  <c r="AL118" i="1"/>
  <c r="AK118" i="1"/>
  <c r="AJ118" i="1"/>
  <c r="AN117" i="1"/>
  <c r="AL117" i="1"/>
  <c r="AK117" i="1"/>
  <c r="AJ117" i="1"/>
  <c r="AN116" i="1"/>
  <c r="AL116" i="1"/>
  <c r="AK116" i="1"/>
  <c r="AJ116" i="1"/>
  <c r="AN115" i="1"/>
  <c r="AL115" i="1"/>
  <c r="AK115" i="1"/>
  <c r="AJ115" i="1"/>
  <c r="AN114" i="1"/>
  <c r="AL114" i="1"/>
  <c r="AK114" i="1"/>
  <c r="AJ114" i="1"/>
  <c r="AN113" i="1"/>
  <c r="AL113" i="1"/>
  <c r="AK113" i="1"/>
  <c r="AJ113" i="1"/>
  <c r="AN185" i="1"/>
  <c r="AL185" i="1"/>
  <c r="AK185" i="1"/>
  <c r="AJ185" i="1"/>
  <c r="AN184" i="1"/>
  <c r="AL184" i="1"/>
  <c r="AK184" i="1"/>
  <c r="AJ184" i="1"/>
  <c r="AN183" i="1"/>
  <c r="AL183" i="1"/>
  <c r="AK183" i="1"/>
  <c r="AJ183" i="1"/>
  <c r="AN182" i="1"/>
  <c r="AL182" i="1"/>
  <c r="AK182" i="1"/>
  <c r="AJ182" i="1"/>
  <c r="AN181" i="1"/>
  <c r="AL181" i="1"/>
  <c r="AK181" i="1"/>
  <c r="AJ181" i="1"/>
  <c r="AN180" i="1"/>
  <c r="AL180" i="1"/>
  <c r="AK180" i="1"/>
  <c r="AJ180" i="1"/>
  <c r="AN179" i="1"/>
  <c r="AL179" i="1"/>
  <c r="AK179" i="1"/>
  <c r="AJ179" i="1"/>
  <c r="AN178" i="1"/>
  <c r="AL178" i="1"/>
  <c r="AK178" i="1"/>
  <c r="AJ178" i="1"/>
  <c r="AN177" i="1"/>
  <c r="AL177" i="1"/>
  <c r="AK177" i="1"/>
  <c r="AJ177" i="1"/>
  <c r="AN176" i="1"/>
  <c r="AL176" i="1"/>
  <c r="AK176" i="1"/>
  <c r="AJ176" i="1"/>
  <c r="AN175" i="1"/>
  <c r="AL175" i="1"/>
  <c r="AK175" i="1"/>
  <c r="AJ175" i="1"/>
  <c r="AN174" i="1"/>
  <c r="AL174" i="1"/>
  <c r="AK174" i="1"/>
  <c r="AJ174" i="1"/>
  <c r="AN173" i="1"/>
  <c r="AL173" i="1"/>
  <c r="AK173" i="1"/>
  <c r="AJ173" i="1"/>
  <c r="AN172" i="1"/>
  <c r="AL172" i="1"/>
  <c r="AK172" i="1"/>
  <c r="AJ172" i="1"/>
  <c r="AN171" i="1"/>
  <c r="AL171" i="1"/>
  <c r="AK171" i="1"/>
  <c r="AJ171" i="1"/>
  <c r="AN170" i="1"/>
  <c r="AL170" i="1"/>
  <c r="AK170" i="1"/>
  <c r="AJ170" i="1"/>
  <c r="AN169" i="1"/>
  <c r="AL169" i="1"/>
  <c r="AK169" i="1"/>
  <c r="AJ169" i="1"/>
  <c r="AN168" i="1"/>
  <c r="AL168" i="1"/>
  <c r="AK168" i="1"/>
  <c r="AJ168" i="1"/>
  <c r="AN167" i="1"/>
  <c r="AL167" i="1"/>
  <c r="AK167" i="1"/>
  <c r="AJ167" i="1"/>
  <c r="AN166" i="1"/>
  <c r="AL166" i="1"/>
  <c r="AK166" i="1"/>
  <c r="AJ166" i="1"/>
  <c r="AN165" i="1"/>
  <c r="AL165" i="1"/>
  <c r="AK165" i="1"/>
  <c r="AJ165" i="1"/>
  <c r="AN164" i="1"/>
  <c r="AL164" i="1"/>
  <c r="AK164" i="1"/>
  <c r="AJ164" i="1"/>
  <c r="AN163" i="1"/>
  <c r="AL163" i="1"/>
  <c r="AK163" i="1"/>
  <c r="AJ163" i="1"/>
  <c r="AN162" i="1"/>
  <c r="AL162" i="1"/>
  <c r="AK162" i="1"/>
  <c r="AJ162" i="1"/>
  <c r="AN161" i="1"/>
  <c r="AL161" i="1"/>
  <c r="AK161" i="1"/>
  <c r="AJ161" i="1"/>
  <c r="AN160" i="1"/>
  <c r="AL160" i="1"/>
  <c r="AK160" i="1"/>
  <c r="AJ160" i="1"/>
  <c r="AN159" i="1"/>
  <c r="AL159" i="1"/>
  <c r="AK159" i="1"/>
  <c r="AJ159" i="1"/>
  <c r="AN139" i="1"/>
  <c r="AL139" i="1"/>
  <c r="AK139" i="1"/>
  <c r="AJ139" i="1"/>
  <c r="AN138" i="1"/>
  <c r="AL138" i="1"/>
  <c r="AK138" i="1"/>
  <c r="AJ138" i="1"/>
  <c r="AN137" i="1"/>
  <c r="AL137" i="1"/>
  <c r="AK137" i="1"/>
  <c r="AJ137" i="1"/>
  <c r="AN136" i="1"/>
  <c r="AL136" i="1"/>
  <c r="AK136" i="1"/>
  <c r="AJ136" i="1"/>
  <c r="AN135" i="1"/>
  <c r="AL135" i="1"/>
  <c r="AK135" i="1"/>
  <c r="AJ135" i="1"/>
  <c r="AN134" i="1"/>
  <c r="AL134" i="1"/>
  <c r="AK134" i="1"/>
  <c r="AJ134" i="1"/>
  <c r="AN133" i="1"/>
  <c r="AL133" i="1"/>
  <c r="AK133" i="1"/>
  <c r="AJ133" i="1"/>
  <c r="AN132" i="1"/>
  <c r="AL132" i="1"/>
  <c r="AK132" i="1"/>
  <c r="AJ132" i="1"/>
  <c r="AN131" i="1"/>
  <c r="AL131" i="1"/>
  <c r="AK131" i="1"/>
  <c r="AJ131" i="1"/>
  <c r="AN212" i="1"/>
  <c r="AL212" i="1"/>
  <c r="AK212" i="1"/>
  <c r="AJ212" i="1"/>
  <c r="AN211" i="1"/>
  <c r="AL211" i="1"/>
  <c r="AK211" i="1"/>
  <c r="AJ211" i="1"/>
  <c r="AN210" i="1"/>
  <c r="AL210" i="1"/>
  <c r="AK210" i="1"/>
  <c r="AJ210" i="1"/>
  <c r="AN209" i="1"/>
  <c r="AL209" i="1"/>
  <c r="AK209" i="1"/>
  <c r="AJ209" i="1"/>
  <c r="AN208" i="1"/>
  <c r="AL208" i="1"/>
  <c r="AK208" i="1"/>
  <c r="AJ208" i="1"/>
  <c r="AN207" i="1"/>
  <c r="AL207" i="1"/>
  <c r="AK207" i="1"/>
  <c r="AJ207" i="1"/>
  <c r="AN206" i="1"/>
  <c r="AL206" i="1"/>
  <c r="AK206" i="1"/>
  <c r="AJ206" i="1"/>
  <c r="AN205" i="1"/>
  <c r="AL205" i="1"/>
  <c r="AK205" i="1"/>
  <c r="AJ205" i="1"/>
  <c r="AN204" i="1"/>
  <c r="AL204" i="1"/>
  <c r="AK204" i="1"/>
  <c r="AJ204" i="1"/>
  <c r="AN203" i="1"/>
  <c r="AL203" i="1"/>
  <c r="AK203" i="1"/>
  <c r="AJ203" i="1"/>
  <c r="AN202" i="1"/>
  <c r="AL202" i="1"/>
  <c r="AK202" i="1"/>
  <c r="AJ202" i="1"/>
  <c r="AN201" i="1"/>
  <c r="AL201" i="1"/>
  <c r="AK201" i="1"/>
  <c r="AJ201" i="1"/>
  <c r="AN200" i="1"/>
  <c r="AL200" i="1"/>
  <c r="AK200" i="1"/>
  <c r="AJ200" i="1"/>
  <c r="AN199" i="1"/>
  <c r="AL199" i="1"/>
  <c r="AK199" i="1"/>
  <c r="AJ199" i="1"/>
  <c r="AN198" i="1"/>
  <c r="AL198" i="1"/>
  <c r="AK198" i="1"/>
  <c r="AJ198" i="1"/>
  <c r="AN197" i="1"/>
  <c r="AL197" i="1"/>
  <c r="AK197" i="1"/>
  <c r="AJ197" i="1"/>
  <c r="AN196" i="1"/>
  <c r="AL196" i="1"/>
  <c r="AK196" i="1"/>
  <c r="AJ196" i="1"/>
  <c r="AN195" i="1"/>
  <c r="AL195" i="1"/>
  <c r="AK195" i="1"/>
  <c r="AJ195" i="1"/>
  <c r="L59" i="1"/>
  <c r="J30" i="1" l="1"/>
  <c r="AB59" i="1"/>
  <c r="AM59" i="1" s="1"/>
  <c r="Z59" i="1"/>
  <c r="X59" i="1"/>
  <c r="V71" i="1"/>
  <c r="V70" i="1"/>
  <c r="V69" i="1"/>
  <c r="AN69" i="1"/>
  <c r="AL69" i="1"/>
  <c r="AK69" i="1"/>
  <c r="AJ69" i="1"/>
  <c r="AN70" i="1"/>
  <c r="AL70" i="1"/>
  <c r="AK70" i="1"/>
  <c r="AJ70" i="1"/>
  <c r="AN71" i="1"/>
  <c r="AL71" i="1"/>
  <c r="AK71" i="1"/>
  <c r="AJ71" i="1"/>
  <c r="V68" i="1"/>
  <c r="V67" i="1"/>
  <c r="V66" i="1"/>
  <c r="V65" i="1"/>
  <c r="V64" i="1"/>
  <c r="V63" i="1"/>
  <c r="V62" i="1"/>
  <c r="V61" i="1"/>
  <c r="V60" i="1"/>
  <c r="AN65" i="1"/>
  <c r="AL65" i="1"/>
  <c r="AK65" i="1"/>
  <c r="AJ65" i="1"/>
  <c r="AN64" i="1"/>
  <c r="AL64" i="1"/>
  <c r="AK64" i="1"/>
  <c r="AJ64" i="1"/>
  <c r="AN63" i="1"/>
  <c r="AL63" i="1"/>
  <c r="AK63" i="1"/>
  <c r="AJ63" i="1"/>
  <c r="AN62" i="1"/>
  <c r="AL62" i="1"/>
  <c r="AK62" i="1"/>
  <c r="AJ62" i="1"/>
  <c r="V59" i="1"/>
  <c r="T59" i="1"/>
  <c r="R59" i="1"/>
  <c r="P59" i="1"/>
  <c r="N61" i="1"/>
  <c r="N60" i="1"/>
  <c r="AN68" i="1"/>
  <c r="AL68" i="1"/>
  <c r="AK68" i="1"/>
  <c r="AJ68" i="1"/>
  <c r="AN67" i="1"/>
  <c r="AL67" i="1"/>
  <c r="AK67" i="1"/>
  <c r="AJ67" i="1"/>
  <c r="AN66" i="1"/>
  <c r="AL66" i="1"/>
  <c r="AK66" i="1"/>
  <c r="AJ66" i="1"/>
  <c r="AN61" i="1"/>
  <c r="AL61" i="1"/>
  <c r="AK61" i="1"/>
  <c r="AJ61" i="1"/>
  <c r="AN60" i="1"/>
  <c r="AL60" i="1"/>
  <c r="AK60" i="1"/>
  <c r="AJ60" i="1"/>
  <c r="N59" i="1"/>
  <c r="J59" i="1"/>
  <c r="AB30" i="1" l="1"/>
  <c r="AM30" i="1" s="1"/>
  <c r="Z30" i="1"/>
  <c r="X30" i="1"/>
  <c r="V30" i="1"/>
  <c r="T30" i="1"/>
  <c r="R30" i="1"/>
  <c r="P30" i="1"/>
  <c r="N30" i="1"/>
  <c r="L30" i="1"/>
  <c r="AN54" i="1" l="1"/>
  <c r="AL54" i="1"/>
  <c r="AK54" i="1"/>
  <c r="AJ54" i="1"/>
  <c r="AJ38" i="1"/>
  <c r="AK38" i="1"/>
  <c r="AL38" i="1"/>
  <c r="AN38" i="1"/>
  <c r="AN216" i="1"/>
  <c r="AL216" i="1"/>
  <c r="AN215" i="1"/>
  <c r="AL215" i="1"/>
  <c r="AN214" i="1"/>
  <c r="AL214" i="1"/>
  <c r="AN213" i="1"/>
  <c r="AL213" i="1"/>
  <c r="AN194" i="1"/>
  <c r="AL194" i="1"/>
  <c r="AN193" i="1"/>
  <c r="AL193" i="1"/>
  <c r="AN192" i="1"/>
  <c r="AL192" i="1"/>
  <c r="AN191" i="1"/>
  <c r="AL191" i="1"/>
  <c r="AN190" i="1"/>
  <c r="AL190" i="1"/>
  <c r="AN189" i="1"/>
  <c r="AL189" i="1"/>
  <c r="AN188" i="1"/>
  <c r="AL188" i="1"/>
  <c r="AN187" i="1"/>
  <c r="AL187" i="1"/>
  <c r="AN186" i="1"/>
  <c r="AL186" i="1"/>
  <c r="AN158" i="1"/>
  <c r="AL158" i="1"/>
  <c r="AN157" i="1"/>
  <c r="AL157" i="1"/>
  <c r="AN156" i="1"/>
  <c r="AL156" i="1"/>
  <c r="AN155" i="1"/>
  <c r="AL155" i="1"/>
  <c r="AN154" i="1"/>
  <c r="AL154" i="1"/>
  <c r="AN153" i="1"/>
  <c r="AL153" i="1"/>
  <c r="AN152" i="1"/>
  <c r="AL152" i="1"/>
  <c r="AN151" i="1"/>
  <c r="AL151" i="1"/>
  <c r="AN150" i="1"/>
  <c r="AL150" i="1"/>
  <c r="AN149" i="1"/>
  <c r="AL149" i="1"/>
  <c r="AN148" i="1"/>
  <c r="AL148" i="1"/>
  <c r="AN147" i="1"/>
  <c r="AL147" i="1"/>
  <c r="AN146" i="1"/>
  <c r="AL146" i="1"/>
  <c r="AN145" i="1"/>
  <c r="AL145" i="1"/>
  <c r="AN144" i="1"/>
  <c r="AL144" i="1"/>
  <c r="AN143" i="1"/>
  <c r="AL143" i="1"/>
  <c r="AN142" i="1"/>
  <c r="AL142" i="1"/>
  <c r="AN141" i="1"/>
  <c r="AL141" i="1"/>
  <c r="AN140" i="1"/>
  <c r="AL140" i="1"/>
  <c r="AN130" i="1"/>
  <c r="AL130" i="1"/>
  <c r="AN129" i="1"/>
  <c r="AL129" i="1"/>
  <c r="AN128" i="1"/>
  <c r="AL128" i="1"/>
  <c r="AN127" i="1"/>
  <c r="AL127" i="1"/>
  <c r="AN126" i="1"/>
  <c r="AL126" i="1"/>
  <c r="AN125" i="1"/>
  <c r="AL125" i="1"/>
  <c r="AN124" i="1"/>
  <c r="AL124" i="1"/>
  <c r="AN123" i="1"/>
  <c r="AL123" i="1"/>
  <c r="AN122" i="1"/>
  <c r="AL122" i="1"/>
  <c r="AN94" i="1"/>
  <c r="AL94" i="1"/>
  <c r="AN93" i="1"/>
  <c r="AL93" i="1"/>
  <c r="AN92" i="1"/>
  <c r="AL92" i="1"/>
  <c r="AN91" i="1"/>
  <c r="AL91" i="1"/>
  <c r="AN90" i="1"/>
  <c r="AL90" i="1"/>
  <c r="AN89" i="1"/>
  <c r="AL89" i="1"/>
  <c r="AN88" i="1"/>
  <c r="AL88" i="1"/>
  <c r="AN87" i="1"/>
  <c r="AL87" i="1"/>
  <c r="AN86" i="1"/>
  <c r="AL86" i="1"/>
  <c r="AN85" i="1"/>
  <c r="AL85" i="1"/>
  <c r="AN84" i="1"/>
  <c r="AL84" i="1"/>
  <c r="AN83" i="1"/>
  <c r="AL83" i="1"/>
  <c r="AN82" i="1"/>
  <c r="AL82" i="1"/>
  <c r="AN81" i="1"/>
  <c r="AL81" i="1"/>
  <c r="AN80" i="1"/>
  <c r="AL80" i="1"/>
  <c r="AN79" i="1"/>
  <c r="AL79" i="1"/>
  <c r="AN78" i="1"/>
  <c r="AL78" i="1"/>
  <c r="AN77" i="1"/>
  <c r="AL77" i="1"/>
  <c r="AN76" i="1"/>
  <c r="AL76" i="1"/>
  <c r="AN75" i="1"/>
  <c r="AL75" i="1"/>
  <c r="AN74" i="1"/>
  <c r="AL74" i="1"/>
  <c r="AN73" i="1"/>
  <c r="AL73" i="1"/>
  <c r="AN72" i="1"/>
  <c r="AL72" i="1"/>
  <c r="AN59" i="1"/>
  <c r="AL59" i="1"/>
  <c r="AN58" i="1"/>
  <c r="AL58" i="1"/>
  <c r="AN57" i="1"/>
  <c r="AL57" i="1"/>
  <c r="AN56" i="1"/>
  <c r="AL56" i="1"/>
  <c r="AN55" i="1"/>
  <c r="AL55" i="1"/>
  <c r="AN53" i="1"/>
  <c r="AL53" i="1"/>
  <c r="AN52" i="1"/>
  <c r="AL52" i="1"/>
  <c r="AN51" i="1"/>
  <c r="AL51" i="1"/>
  <c r="AN50" i="1"/>
  <c r="AL50" i="1"/>
  <c r="AN49" i="1"/>
  <c r="AL49" i="1"/>
  <c r="AN48" i="1"/>
  <c r="AL48" i="1"/>
  <c r="AN47" i="1"/>
  <c r="AL47" i="1"/>
  <c r="AN46" i="1"/>
  <c r="AL46" i="1"/>
  <c r="AN45" i="1"/>
  <c r="AL45" i="1"/>
  <c r="AN44" i="1"/>
  <c r="AL44" i="1"/>
  <c r="AN43" i="1"/>
  <c r="AL43" i="1"/>
  <c r="AN42" i="1"/>
  <c r="AL42" i="1"/>
  <c r="AN41" i="1"/>
  <c r="AL41" i="1"/>
  <c r="AN40" i="1"/>
  <c r="AL40" i="1"/>
  <c r="AN39" i="1"/>
  <c r="AL39" i="1"/>
  <c r="AN37" i="1"/>
  <c r="AL37" i="1"/>
  <c r="AN36" i="1"/>
  <c r="AL36" i="1"/>
  <c r="AN35" i="1"/>
  <c r="AL35" i="1"/>
  <c r="AN34" i="1"/>
  <c r="AL34" i="1"/>
  <c r="AN33" i="1"/>
  <c r="AL33" i="1"/>
  <c r="AN32" i="1"/>
  <c r="AL32" i="1"/>
  <c r="AN31" i="1"/>
  <c r="AL31" i="1"/>
  <c r="AN30" i="1"/>
  <c r="AL30" i="1"/>
  <c r="AN29" i="1"/>
  <c r="AL29" i="1"/>
  <c r="AN28" i="1"/>
  <c r="AL28" i="1"/>
  <c r="AN27" i="1"/>
  <c r="AL27" i="1"/>
  <c r="AN26" i="1"/>
  <c r="AL26" i="1"/>
  <c r="AN25" i="1"/>
  <c r="AL25" i="1"/>
  <c r="AN24" i="1"/>
  <c r="AL24" i="1"/>
  <c r="AN23" i="1"/>
  <c r="AL23" i="1"/>
  <c r="AN22" i="1"/>
  <c r="AL22" i="1"/>
  <c r="AN21" i="1"/>
  <c r="AL21" i="1"/>
  <c r="AN20" i="1"/>
  <c r="AL20" i="1"/>
  <c r="AN19" i="1"/>
  <c r="AL19" i="1"/>
  <c r="AN18" i="1"/>
  <c r="AL18" i="1"/>
  <c r="AN17" i="1"/>
  <c r="AL17" i="1"/>
  <c r="AN16" i="1"/>
  <c r="AL16" i="1"/>
  <c r="AN15" i="1"/>
  <c r="AL15" i="1"/>
  <c r="AN14" i="1"/>
  <c r="AL14" i="1"/>
  <c r="AN13" i="1"/>
  <c r="AL13" i="1"/>
  <c r="AN12" i="1"/>
  <c r="AL12" i="1"/>
  <c r="AK216" i="1"/>
  <c r="AK215" i="1"/>
  <c r="AK214" i="1"/>
  <c r="AK213" i="1"/>
  <c r="AK194" i="1"/>
  <c r="AK193" i="1"/>
  <c r="AK192" i="1"/>
  <c r="AK191" i="1"/>
  <c r="AK190" i="1"/>
  <c r="AK189" i="1"/>
  <c r="AK188" i="1"/>
  <c r="AK187" i="1"/>
  <c r="AK186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0" i="1"/>
  <c r="AK129" i="1"/>
  <c r="AK128" i="1"/>
  <c r="AK127" i="1"/>
  <c r="AK126" i="1"/>
  <c r="AK125" i="1"/>
  <c r="AK124" i="1"/>
  <c r="AK123" i="1"/>
  <c r="AK122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9" i="1"/>
  <c r="AK58" i="1"/>
  <c r="AK57" i="1"/>
  <c r="AK56" i="1"/>
  <c r="AK55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J214" i="1"/>
  <c r="AJ213" i="1"/>
  <c r="AJ194" i="1"/>
  <c r="AJ193" i="1"/>
  <c r="AJ192" i="1"/>
  <c r="AJ191" i="1"/>
  <c r="AJ190" i="1"/>
  <c r="AJ189" i="1"/>
  <c r="AJ188" i="1"/>
  <c r="AJ187" i="1"/>
  <c r="AJ186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0" i="1"/>
  <c r="AJ130" i="1"/>
  <c r="AJ129" i="1"/>
  <c r="AJ128" i="1"/>
  <c r="AJ127" i="1"/>
  <c r="AJ126" i="1"/>
  <c r="AJ125" i="1"/>
  <c r="AJ124" i="1"/>
  <c r="AJ123" i="1"/>
  <c r="AJ122" i="1"/>
  <c r="AJ94" i="1"/>
  <c r="AJ93" i="1"/>
  <c r="AJ89" i="1"/>
  <c r="AJ88" i="1"/>
  <c r="AJ87" i="1"/>
  <c r="AJ86" i="1"/>
  <c r="AJ85" i="1"/>
  <c r="AJ84" i="1"/>
  <c r="AJ83" i="1"/>
  <c r="AJ18" i="1"/>
  <c r="AJ17" i="1"/>
  <c r="AJ16" i="1"/>
  <c r="AJ20" i="1"/>
  <c r="AJ15" i="1"/>
  <c r="AN11" i="1"/>
  <c r="AJ216" i="1"/>
  <c r="AJ215" i="1"/>
  <c r="AJ141" i="1"/>
  <c r="AJ92" i="1"/>
  <c r="AJ91" i="1"/>
  <c r="AJ90" i="1"/>
  <c r="AJ82" i="1"/>
  <c r="AJ81" i="1"/>
  <c r="AJ80" i="1"/>
  <c r="AJ79" i="1"/>
  <c r="AJ78" i="1"/>
  <c r="AJ77" i="1"/>
  <c r="AJ76" i="1"/>
  <c r="AJ75" i="1"/>
  <c r="AJ74" i="1"/>
  <c r="AJ73" i="1"/>
  <c r="AJ72" i="1"/>
  <c r="AJ59" i="1"/>
  <c r="AJ58" i="1"/>
  <c r="AJ57" i="1"/>
  <c r="AJ56" i="1"/>
  <c r="AJ55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19" i="1"/>
  <c r="AJ14" i="1"/>
  <c r="AJ13" i="1"/>
  <c r="AJ12" i="1"/>
  <c r="AL11" i="1"/>
  <c r="AK11" i="1"/>
  <c r="AJ11" i="1"/>
  <c r="AN10" i="1"/>
  <c r="AL10" i="1"/>
  <c r="AK10" i="1"/>
  <c r="AJ10" i="1"/>
</calcChain>
</file>

<file path=xl/sharedStrings.xml><?xml version="1.0" encoding="utf-8"?>
<sst xmlns="http://schemas.openxmlformats.org/spreadsheetml/2006/main" count="6741" uniqueCount="175">
  <si>
    <t>&lt;amp-story-page</t>
  </si>
  <si>
    <t>id=</t>
  </si>
  <si>
    <t>|"</t>
  </si>
  <si>
    <t>data-item-label=</t>
  </si>
  <si>
    <t>&gt;</t>
  </si>
  <si>
    <t>&lt;amp-story-grid-layer</t>
  </si>
  <si>
    <t>template=</t>
  </si>
  <si>
    <t>fill</t>
  </si>
  <si>
    <t>background</t>
  </si>
  <si>
    <t>&lt;/amp-story-grid-layer&gt;</t>
  </si>
  <si>
    <t>&lt;div</t>
  </si>
  <si>
    <t>position:absolute; top:10%; left:5%;</t>
  </si>
  <si>
    <t>animate-in=</t>
  </si>
  <si>
    <t>fade-in</t>
  </si>
  <si>
    <t>animate-in-duration=</t>
  </si>
  <si>
    <t>&lt;/div&gt;</t>
  </si>
  <si>
    <t>page-heading</t>
  </si>
  <si>
    <t>class=</t>
  </si>
  <si>
    <t>title-centered</t>
  </si>
  <si>
    <t>&lt;h2</t>
  </si>
  <si>
    <t>padding-top:50px;</t>
  </si>
  <si>
    <t>Biologist</t>
  </si>
  <si>
    <t>&lt;/h2&gt;</t>
  </si>
  <si>
    <t>animate-in-delay=</t>
  </si>
  <si>
    <t>1s</t>
  </si>
  <si>
    <t>page-text</t>
  </si>
  <si>
    <t>Genome</t>
  </si>
  <si>
    <t>&lt;/h4&gt;</t>
  </si>
  <si>
    <t>2s</t>
  </si>
  <si>
    <t>Phenotype</t>
  </si>
  <si>
    <t>position:relative; top:40%; left:60%;</t>
  </si>
  <si>
    <t>Anatomy</t>
  </si>
  <si>
    <t>Growing environment</t>
  </si>
  <si>
    <t>&lt;/amp-story-page&gt;</t>
  </si>
  <si>
    <t>|</t>
  </si>
  <si>
    <t>^</t>
  </si>
  <si>
    <t>VALUE</t>
  </si>
  <si>
    <t>&lt;amp-story-page id="item-18" data-item-label="test-18"&gt;&lt;amp-story-grid-layer id="svg-background" template="fill"&gt;&lt;amp-img id="" data-item-role="background" data-item-type="static" data-item-label="background-440044-constellation" src="https://afdsi.com/___supplier/paula-perez/reference/background-440044-constellation-w997-h997.svg" width="997" height="997" layout="responsive"&gt;&lt;/amp-img&gt;&lt;/amp-story-grid-layer&gt;&lt;amp-story-grid-layer id="persona-biologist" template="fill"&gt;&lt;div style="position:absolute; top:10%; left:5%;" animate-in="fade-in" animate-in-duration="4s"&gt;&lt;svg id="" xmlns="http://www.w3.org/2000/svg" viewBox="0 -305.637 223.456 305.637" width="0.4" height="0.4"&gt;&lt;/svg&gt;&lt;/div&gt;&lt;/amp-story-grid-layer&gt;&lt;amp-story-grid-layer id="page-heading" template="fill"&gt;&lt;div class="title-centered" animate-in="fade-in" animate-in-duration="4s"&gt;&lt;h2 style="padding-top:50px;"&gt;Biologist&lt;/h2&gt;&lt;/div&gt;&lt;/amp-story-grid-layer&gt;&lt;amp-story-grid-layer id="svg-primo-dna" template="fill"&gt;&lt;div style="margin-top:20vh;" class="title-centered" animate-in="fade-in" animate-in-duration="4s" animate-in-delay="1s"&gt;&lt;svg id="" xmlns="http://www.w3.org/2000/svg" viewBox="0 0 313 840" width="1" height="0.8"&gt;&lt;/svg&gt;&lt;/div&gt;&lt;/amp-story-grid-layer&gt;&lt;amp-story-grid-layer id="page-text" template="fill"&gt;&lt;div animate-in="fade-in" animate-in-duration="4s" animate-in-delay="1s"&gt;&lt;h4 style="position:relative; top:40%; left:20%;"&gt;Genome&lt;/h4&gt;&lt;/div&gt;&lt;div animate-in="fade-in" animate-in-duration="4s" animate-in-delay="2s"&gt;&lt;h4 style="position:relative; top:60%; left:20%;"&gt;Phenotype&lt;/h4&gt;&lt;/div&gt;&lt;div animate-in="fade-in" animate-in-duration="4s" animate-in-delay="3s"&gt;&lt;h4 style="position:relative; top:40%; left:60%;"&gt;Anatomy&lt;/h4&gt;&lt;/div&gt;&lt;div animate-in="fade-in" animate-in-duration="4s" animate-in-delay="4s"&gt;&lt;h4 style="position:relative; top:60%; left:60%;"&gt;Growing environment&lt;/h4&gt;&lt;/div&gt;&lt;/amp-story-grid-layer&gt;&lt;/amp-story-page&gt;</t>
  </si>
  <si>
    <t>_____PAGE-COMPLETE</t>
  </si>
  <si>
    <t>VALUE-PAGE-2</t>
  </si>
  <si>
    <t>VALUE-PAGE-3</t>
  </si>
  <si>
    <t>VALUE-PAGE-4</t>
  </si>
  <si>
    <t>VALUE-PAGE-5</t>
  </si>
  <si>
    <t>VALUE-PAGE-1</t>
  </si>
  <si>
    <t>________NOTES</t>
  </si>
  <si>
    <t>PAGE</t>
  </si>
  <si>
    <t>inject svg-primo</t>
  </si>
  <si>
    <t>inject svg-persona</t>
  </si>
  <si>
    <t>inject background</t>
  </si>
  <si>
    <t>______COMPONENT</t>
  </si>
  <si>
    <t>____________ELEMENT</t>
  </si>
  <si>
    <t>&lt;table</t>
  </si>
  <si>
    <t>style=</t>
  </si>
  <si>
    <t>position:relative; top:40%; left:25%;</t>
  </si>
  <si>
    <t>&lt;tr&gt;</t>
  </si>
  <si>
    <t>&lt;td</t>
  </si>
  <si>
    <t>text-align:right;</t>
  </si>
  <si>
    <t>&lt;h4&gt;</t>
  </si>
  <si>
    <t>&lt;/td&gt;</t>
  </si>
  <si>
    <t>&lt;/tr&gt;</t>
  </si>
  <si>
    <t>&lt;/table&gt;</t>
  </si>
  <si>
    <t>text-align:left;</t>
  </si>
  <si>
    <t>item-12</t>
  </si>
  <si>
    <t>biologist</t>
  </si>
  <si>
    <t>&lt;amp-img id="" data-item-role="background" data-item-type="static" data-item-label="background-440044-constellation" src="https://afdsi.com/___supplier/paula-perez/reference/background-440044-constellation-w997-h997.svg" width="997" height="997" layout="responsive"&gt;&lt;/amp-img&gt;</t>
  </si>
  <si>
    <t>0s</t>
  </si>
  <si>
    <t>margin-top:20vh;</t>
  </si>
  <si>
    <t>VALUE-PAGE-6</t>
  </si>
  <si>
    <t>VALUE-PAGE-7</t>
  </si>
  <si>
    <t>VALUE-PAGE-8</t>
  </si>
  <si>
    <t>VALUE-PAGE-9</t>
  </si>
  <si>
    <t>VALUE-PAGE-10</t>
  </si>
  <si>
    <t>VALUE-PAGE-11</t>
  </si>
  <si>
    <t>VALUE-PAGE-12</t>
  </si>
  <si>
    <t>VALUE-PAGE-13</t>
  </si>
  <si>
    <t>item-13</t>
  </si>
  <si>
    <t>breeder</t>
  </si>
  <si>
    <t>svg-persona-biologist</t>
  </si>
  <si>
    <t>svg-persona-breeder</t>
  </si>
  <si>
    <t>Breeder</t>
  </si>
  <si>
    <t>svg-primo-breeder</t>
  </si>
  <si>
    <t>svg-primo-biologist</t>
  </si>
  <si>
    <t>may need to be partOf page for large pages</t>
  </si>
  <si>
    <t>farmer</t>
  </si>
  <si>
    <t>information-manager</t>
  </si>
  <si>
    <t>trader</t>
  </si>
  <si>
    <t>sociologist</t>
  </si>
  <si>
    <t>food-manufacturer</t>
  </si>
  <si>
    <t>nutritionist</t>
  </si>
  <si>
    <t>chef</t>
  </si>
  <si>
    <t>consumer</t>
  </si>
  <si>
    <t>item-14</t>
  </si>
  <si>
    <t>item-15</t>
  </si>
  <si>
    <t>item-16</t>
  </si>
  <si>
    <t>item-18</t>
  </si>
  <si>
    <t>item-19</t>
  </si>
  <si>
    <t>item-20</t>
  </si>
  <si>
    <t>item-21</t>
  </si>
  <si>
    <t>Growing conditions</t>
  </si>
  <si>
    <t>Climate data</t>
  </si>
  <si>
    <t>Phenotype trait</t>
  </si>
  <si>
    <t>Disease resistance</t>
  </si>
  <si>
    <t>Protein content</t>
  </si>
  <si>
    <t>Yield</t>
  </si>
  <si>
    <t>svg-persona-farmer</t>
  </si>
  <si>
    <t>Farmer</t>
  </si>
  <si>
    <t>svg-primo-farmer</t>
  </si>
  <si>
    <t>Fertilizers</t>
  </si>
  <si>
    <t>Disease</t>
  </si>
  <si>
    <t>Meteorological data</t>
  </si>
  <si>
    <t>Management system</t>
  </si>
  <si>
    <t>&lt;h5&gt;</t>
  </si>
  <si>
    <t>&lt;/h5&gt;</t>
  </si>
  <si>
    <t>Control method</t>
  </si>
  <si>
    <t>Chemical control</t>
  </si>
  <si>
    <t>Biological control</t>
  </si>
  <si>
    <t>Food Manufacturer</t>
  </si>
  <si>
    <t>svg-persona-food-manufacturer</t>
  </si>
  <si>
    <t>svg-persona-information-manager</t>
  </si>
  <si>
    <t>Equivalents</t>
  </si>
  <si>
    <t>Riz</t>
  </si>
  <si>
    <t>ライス</t>
  </si>
  <si>
    <t>Oryza</t>
  </si>
  <si>
    <t>Specific</t>
  </si>
  <si>
    <t>Generic</t>
  </si>
  <si>
    <t>Geographic locations</t>
  </si>
  <si>
    <t>Information Manager</t>
  </si>
  <si>
    <t>svg-persona-trader</t>
  </si>
  <si>
    <t>Trader</t>
  </si>
  <si>
    <t>Average world yield</t>
  </si>
  <si>
    <t>Rice prices</t>
  </si>
  <si>
    <t>Producers</t>
  </si>
  <si>
    <t>Cropping practices</t>
  </si>
  <si>
    <t>Organic</t>
  </si>
  <si>
    <t>Conventional</t>
  </si>
  <si>
    <t>item-17</t>
  </si>
  <si>
    <t>svg-persona-sociologist</t>
  </si>
  <si>
    <t>Sociologist</t>
  </si>
  <si>
    <t>svg-primo-sociologist</t>
  </si>
  <si>
    <t>Popular beliefs</t>
  </si>
  <si>
    <t>Growing locations</t>
  </si>
  <si>
    <t>Medical use</t>
  </si>
  <si>
    <t>svg-primo-information-manager</t>
  </si>
  <si>
    <t>svg-primo-trader</t>
  </si>
  <si>
    <t>svg-primo-food-manufacturer</t>
  </si>
  <si>
    <t>Wholesalers</t>
  </si>
  <si>
    <t>Price per ton</t>
  </si>
  <si>
    <t>Rice products</t>
  </si>
  <si>
    <t>Quality factors</t>
  </si>
  <si>
    <t>Aroma</t>
  </si>
  <si>
    <t>Shape</t>
  </si>
  <si>
    <t>Glutinousness</t>
  </si>
  <si>
    <t>svg-persona-nutritionist</t>
  </si>
  <si>
    <t>Nutritionist</t>
  </si>
  <si>
    <t>svg-primo-nutritionist</t>
  </si>
  <si>
    <t>Cooking methods</t>
  </si>
  <si>
    <t>Dishes</t>
  </si>
  <si>
    <t>Quality</t>
  </si>
  <si>
    <t>Sugar content</t>
  </si>
  <si>
    <t>Protein intake</t>
  </si>
  <si>
    <t>svg-persona-chef</t>
  </si>
  <si>
    <t>Chef</t>
  </si>
  <si>
    <t>svg-primo-chef</t>
  </si>
  <si>
    <t>Fragrance</t>
  </si>
  <si>
    <t>Stickiness</t>
  </si>
  <si>
    <t>Price per kg</t>
  </si>
  <si>
    <t>Recipes</t>
  </si>
  <si>
    <t>svg-persona-consumer</t>
  </si>
  <si>
    <t>Consumer</t>
  </si>
  <si>
    <t>svg-primo-consumer</t>
  </si>
  <si>
    <t>Price per oz</t>
  </si>
  <si>
    <t>Cooking time</t>
  </si>
  <si>
    <t>Label</t>
  </si>
  <si>
    <t>Local</t>
  </si>
  <si>
    <t>Gluten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</si>
</sst>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persona-css-variables-22-06-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rice-roles-22-06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t"/>
      <sheetName val="data-items-avec-variable"/>
      <sheetName val="data-items-list"/>
      <sheetName val="data-items-single"/>
    </sheetNames>
    <sheetDataSet>
      <sheetData sheetId="0"/>
      <sheetData sheetId="1">
        <row r="11">
          <cell r="D11" t="str">
            <v>&lt;svg id="persona-biologist"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id="female-hair-full"&gt;&lt;path fill="var(--000000)"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marker-start="none" marker-end="none" stroke="none" stroke-linejoin="miter" stroke-linecap="round" stroke-width="0.5"/&gt;&lt;/svg&gt;&lt;svg id="female-clothing-blouse"&gt;&lt;path fill="var(--ffffff)"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id="female-accessory-glasses"&gt;&lt;svg id="female-accessory-glasses-frames"&gt;&lt;path fill="var(--333333)"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stroke="var(--000000)" stroke-width="0.0"/&gt;&lt;/svg&gt;&lt;svg id="female-accessory-glasses-lenses"&gt;&lt;g id="tmp-36"&gt;&lt;path fill="var(--dcaa7d)" d="M 106.716,197.256 C 106.716,202.571 102.402,206.886 97.086,206.886 C 91.771,206.886 87.456,202.571 87.456,197.256 C 87.456,191.94 91.771,187.626 97.086,187.626 C 102.402,187.626 106.716,191.94 106.716,197.256 Z" marker-start="none" marker-end="none" stroke-width="0.0"/&gt;&lt;/g&gt;&lt;g id="tmp-39"&gt;&lt;path fill="var(--dcaa7d)" d="M 136,197.256 C 136,202.571 131.685,206.886 126.37,206.886 C 121.054,206.886 116.74,202.571 116.74,197.256 C 116.74,191.94 121.054,187.626 126.37,187.626 C 131.685,187.626 136,191.94 136,197.256 Z" marker-start="none" marker-end="none" stroke-width="0.0"/&gt;&lt;/g&gt;&lt;/svg&gt;&lt;/svg&gt;&lt;svg id="female-accessory-necklace-pearls"&gt;&lt;g id="tmp-45" fill="var(--00ffff)" stroke="none" stroke-linejoin="miter" stroke-linecap="round" stroke-width="0.456"&gt;&lt;path d="M 136.044,137.736 C 134.724,136.737 132.841,136.996 131.841,138.315 C 130.842,139.635 131.101,141.518 132.42,142.518 C 133.74,143.517 135.623,143.258 136.623,141.939 C 137.622,140.619 137.363,138.736 136.044,137.736 Z" marker-start="none" marker-end="none"/&gt;&lt;path d="M 133.087,131.751 C 131.654,130.924 129.817,131.415 128.989,132.849 C 128.162,134.282 128.653,136.119 130.087,136.947 C 131.52,137.774 133.357,137.283 134.185,135.849 C 135.012,134.416 134.521,132.579 133.087,131.751 Z" marker-start="none" marker-end="none"/&gt;&lt;path d="M 129.111,126.235 C 127.556,125.668 125.832,126.47 125.265,128.025 C 124.698,129.58 125.5,131.304 127.055,131.871 C 128.61,132.438 130.334,131.636 130.901,130.081 C 131.468,128.526 130.666,126.802 129.111,126.235 Z" marker-start="none" marker-end="none"/&gt;&lt;path d="M 123.912,121.6 C 122.267,121.418 120.782,122.605 120.599,124.251 C 120.417,125.896 121.604,127.381 123.25,127.564 C 124.895,127.746 126.38,126.559 126.563,124.913 C 126.745,123.268 125.558,121.783 123.912,121.6 Z" marker-start="none" marker-end="none"/&gt;&lt;path d="M 117.432,118.529 C 115.815,118.88 114.786,120.479 115.136,122.097 C 115.487,123.714 117.086,124.743 118.704,124.393 C 120.321,124.042 121.35,122.443 121,120.825 C 120.649,119.208 119.05,118.179 117.432,118.529 Z" marker-start="none" marker-end="none"/&gt;&lt;path d="M 110.327,117.719 C 108.901,118.559 108.424,120.4 109.264,121.826 C 110.104,123.252 111.945,123.729 113.371,122.889 C 114.797,122.049 115.274,120.208 114.434,118.782 C 113.594,117.356 111.753,116.879 110.327,117.719 Z" marker-start="none" marker-end="none"/&gt;&lt;path d="M 103.287,119.489 C 102.245,120.774 102.441,122.665 103.727,123.709 C 105.012,124.751 106.903,124.555 107.947,123.269 C 108.989,121.984 108.793,120.093 107.507,119.049 C 106.222,118.007 104.331,118.203 103.287,119.489 Z" marker-start="none" marker-end="none"/&gt;&lt;path d="M 97.275,123.335 C 96.67,124.875 97.429,126.618 98.97,127.224 C 100.51,127.829 102.253,127.07 102.859,125.529 C 103.464,123.989 102.705,122.246 101.164,121.64 C 99.624,121.035 97.881,121.794 97.275,123.335 Z" marker-start="none" marker-end="none"/&gt;&lt;path d="M 92.553,128.451 C 92.327,130.091 93.475,131.606 95.115,131.833 C 96.755,132.059 98.27,130.911 98.497,129.271 C 98.723,127.631 97.575,126.116 95.935,125.889 C 94.295,125.663 92.78,126.811 92.553,128.451 Z" marker-start="none" marker-end="none"/&gt;&lt;path d="M 88.987,134.258 C 89.056,135.911 90.455,137.199 92.109,137.13 C 93.762,137.061 95.05,135.662 94.981,134.008 C 94.912,132.355 93.513,131.067 91.859,131.136 C 90.206,131.205 88.918,132.604 88.987,134.258 Z" marker-start="none" marker-end="none"/&gt;&lt;path d="M 86.362,140.442 C 86.663,142.069 88.229,143.148 89.857,142.847 C 91.484,142.546 92.563,140.98 92.262,139.352 C 91.961,137.725 90.395,136.646 88.767,136.947 C 87.14,137.248 86.061,138.814 86.362,140.442 Z" marker-start="none" marker-end="none"/&gt;&lt;/g&gt;&lt;/svg&gt;&lt;/g&gt;&lt;/svg&gt;</v>
          </cell>
        </row>
        <row r="61">
          <cell r="D61" t="str">
            <v>&lt;svg id="persona-breeder"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id="male-clothing-shirt"&gt;&lt;path fill="var(--bbc871)"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id="male-hair-head"&gt;&lt;path fill="var(--7f4100)"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id="male-accessory-glasses"&gt;&lt;path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stroke-linejoin="miter"/&gt;&lt;/svg&gt;&lt;svg id="male-hair-mustache"&gt;&lt;path fill="var(--7f4100)"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stroke-width="0.0"/&gt;&lt;/svg&gt;&lt;/g&gt;&lt;/svg&gt;</v>
          </cell>
        </row>
        <row r="88">
          <cell r="D88" t="str">
            <v>&lt;svg id="persona-farmer"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id="male-hair-mustache"&gt;&lt;path fill="var(--7f4100)"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id="male-hair-head"&gt;&lt;path fill="var(--7f4100)"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stroke-width="0.0"/&gt;&lt;/svg&gt;&lt;svg id="male-clothing-shirt"&gt;&lt;g id="tmp-107"&gt;&lt;path fill="var(--0003ff)"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stroke-width="0.0"/&gt;&lt;/g&gt;&lt;g id="tmp-110"&gt;&lt;path fill="var(--e5e5e5)"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stroke-width="0.0"/&gt;&lt;/g&gt;&lt;/svg&gt;&lt;/g&gt;&lt;/svg&gt;</v>
          </cell>
        </row>
        <row r="116">
          <cell r="D116" t="str">
            <v>&lt;svg id="persona-information-manager"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fill="var(--007f7f)"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marker-start="none" marker-end="none" stroke="none" stroke-linejoin="miter" stroke-width="1.543"/&gt;&lt;/svg&gt;&lt;svg id="female-hair-head-full"&gt;&lt;path fill="var(--7f4100)"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marker-start="none" marker-end="none" stroke="none" stroke-linejoin="miter" stroke-linecap="round" stroke-width="0.5"/&gt;&lt;/svg&gt;&lt;/g&gt;&lt;/svg&gt;</v>
          </cell>
        </row>
        <row r="136">
          <cell r="D136" t="str">
            <v>&lt;svg id="persona-trader" xmlns="http://www.w3.org/2000/svg" version="1.1" viewBox="0 -305.637 223.456 305.637" width="40%" height="40%" stroke-width="0.5" overflow="visible"&gt;&lt;g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id="male-accessory-glasses"&gt;&lt;svg id="male-accessory-glasses-frames"&gt;&lt;g id="tmp-148" stroke="none" stroke-linejoin="miter" stroke-width="0.0"&gt;&lt;g id="tmp-149"&gt;&lt;path fill="var(--191919)"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fill="url(#LinearGradient)"/&gt;&lt;ellipse fill="var(--ffffff)" cx="92.903" cy="196.406" rx="1.538" ry="1.538"/&gt;&lt;ellipse fill="var(--ffffff)" rx="0.84" ry="0.84" transform="translate(96.321 194.867) rotate(-90)"/&gt;&lt;/g&gt;&lt;g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fill="url(#LinearGradient_1)"/&gt;&lt;ellipse fill="var(--ffffff)" cx="120.32" cy="196.406" rx="1.538" ry="1.538"/&gt;&lt;ellipse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d="M 111.728,153.516 L 102.68,157.484 C 105.696,157.774 108.712,158.237 111.728,160.115 C 114.744,158.237 117.76,157.774 120.776,157.484 L 111.728,153.516 Z" marker-start="none" marker-end="none" stroke-linecap="round" stroke-width="0.5"/&gt;&lt;path fill="var(--000000)"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id="male-clothing-jacket-tie"&gt;&lt;g id="tmp-182"&gt;&lt;path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stroke="var(--262162)" stroke-width="1" fill="var(--c70000)"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fill="var(--c70000)"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fill="var(--262162)"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fill="var(--ffffff)"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fill="var(--ffffff)" d="M 124.015,89.33 L 133.765,102.53 L 142.615,95.18 L 124.015,89.33 Z" marker-start="none" marker-end="none"/&gt;&lt;/g&gt;&lt;g id="tmp-265"&gt;&lt;path fill="var(--3e3898)" d="M 121.235,90.307 L 121.235,82.208 L 146.134,90.159 L 146.134,98.258 L 121.235,90.307 Z" marker-start="none" marker-end="none"/&gt;&lt;/g&gt;&lt;/g&gt;&lt;/svg&gt;&lt;svg id="male-hair"&gt;&lt;path fill="var(--000000)"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fill="var(--000000)"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stroke-width="0.0"/&gt;&lt;/svg&gt;&lt;/g&gt;&lt;/svg&gt;</v>
          </cell>
        </row>
        <row r="276">
          <cell r="D276" t="str">
            <v>&lt;svg id="persona-sociologist"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fill="var(--ffffff)"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 stroke-width="0.0"/&gt;&lt;path fill="var(--333333)"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stroke-width="0.0"/&gt;&lt;/svg&gt;&lt;svg id="female-hair"&gt;&lt;path fill="var(--7d420a)"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 stroke-width="0.456"/&gt;&lt;/svg&gt;&lt;/g&gt;&lt;/svg&gt;</v>
          </cell>
        </row>
        <row r="297">
          <cell r="D297" t="str">
            <v>&lt;svg id="persona-food-manufacturer"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id="male-clothing-dress"&gt;&lt;g id="tmp-310"&gt;&lt;path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id="tmp-313" fill="var(--ffffff)" stroke-linejoin="round" stroke-linecap="round" stroke="var(--bf0000)"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fill="var(--262162)"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fill="var(--e5e5e5)"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fill="var(--7f0000)"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stroke-linejoin="miter"/&gt;&lt;/g&gt;&lt;/svg&gt;&lt;svg id="male-accessories-glasses"&gt;&lt;path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stroke="none" stroke-linejoin="miter"/&gt;&lt;/svg&gt;&lt;svg id="male-hair-mustache"&gt;&lt;path fill="var(--bf6200)"d="M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id="male-hair"&gt;&lt;path fill="var(--bf6200)"d="M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stroke-width="0.5"/&gt;&lt;/svg&gt;&lt;/g&gt;&lt;/svg&gt;</v>
          </cell>
        </row>
        <row r="348">
          <cell r="D348" t="str">
            <v>&lt;svg id="persona-nutritionist"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fill="var(--0000FF)"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marker-start="none" marker-end="none" stroke-linejoin="miter" stroke-linecap="round" stroke-width="0.5"/&gt;&lt;/svg&gt;&lt;svg id="female-hair"&gt;&lt;path fill="var(--7d420a)"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marker-start="none" marker-end="none" stroke="none" stroke-linejoin="miter"/&gt;&lt;/svg&gt;&lt;svg id="female-hair-band"&gt;&lt;path fill="var(--0000FF)"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marker-start="none" marker-end="none" stroke="none" stroke-linejoin="miter" stroke-width="0.0"/&gt;&lt;/svg&gt;&lt;svg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v>
          </cell>
        </row>
        <row r="377">
          <cell r="D377" t="str">
            <v>&lt;svg id="persona-chef"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id="male-hair"&gt;&lt;path fill="var(--e5e5e5)"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id="male-hair-mustache"&gt;&lt;path fill="var(--e5e5e5)"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id="male-clothing"&gt;&lt;svg id="male-clothing-tunic"&gt;&lt;path fill="var(--ffffff)"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stroke="var(--000000)" stroke-width="0.5"/&gt;&lt;/svg&gt;&lt;svg id="male-clothing-accessory"&gt;&lt;g id="tmp-405" fill="var(--e5e5e5)"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fill="var(--e5e5e5)"&gt;&lt;circle cx="95.34" cy="202.88" r="5.19" transform="translate(-128.59 80) rotate(-67.5)"&gt;&lt;/circle&gt;&lt;circle cx="128.91" cy="202.88" r="5.19" transform="translate(-107.86 111) rotate(-67.5)"&gt;&lt;/circle&gt;&lt;circle cx="95.34" cy="231.44" r="5.19" transform="translate(-135.73 0) rotate(-45)"&gt;&lt;/circle&gt;&lt;circle cx="128.91" cy="231.44" r="5.19" transform="translate(-49.73 -99) rotate(-13.28)"&gt;&lt;/circle&gt;&lt;/svg&gt;&lt;/g&gt;&lt;/svg&gt;&lt;/svg&gt;&lt;svg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id="male-hat-chef" y="215px" x="54px"&gt;&lt;path fill="var(--e5e5e5)"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stroke-width="0.0"/&gt;&lt;/svg&gt;&lt;/g&gt;&lt;/svg&gt;</v>
          </cell>
        </row>
        <row r="430">
          <cell r="D430" t="str">
            <v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CSS-1"/>
      <sheetName val="CSS-2"/>
      <sheetName val="CSS-color-uniq"/>
      <sheetName val="biologist"/>
      <sheetName val="breeder"/>
      <sheetName val="chef"/>
      <sheetName val="consumer"/>
      <sheetName val="farmer"/>
      <sheetName val="food-manufacturer"/>
      <sheetName val="information-manager"/>
      <sheetName val="nutritionist"/>
      <sheetName val="sociologist"/>
      <sheetName val="trader"/>
    </sheetNames>
    <sheetDataSet>
      <sheetData sheetId="0"/>
      <sheetData sheetId="1"/>
      <sheetData sheetId="2"/>
      <sheetData sheetId="3"/>
      <sheetData sheetId="4">
        <row r="11">
          <cell r="B11" t="str">
            <v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    </cell>
        </row>
      </sheetData>
      <sheetData sheetId="5">
        <row r="11">
          <cell r="B11" t="str">
            <v>&lt;svg id="breeder" xmlns="http://www.w3.org/2000/svg" width="100%" height="100%"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    </cell>
        </row>
      </sheetData>
      <sheetData sheetId="6">
        <row r="11">
          <cell r="B11" t="str">
            <v>&lt;svg id="chef" xmlns="http://www.w3.org/2000/svg" width="100%" height="100%"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    </cell>
        </row>
      </sheetData>
      <sheetData sheetId="7">
        <row r="11">
          <cell r="B11" t="str">
            <v>&lt;svg id="consumer" xmlns="http://www.w3.org/2000/svg" width="80%" height="80%"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    </cell>
        </row>
      </sheetData>
      <sheetData sheetId="8">
        <row r="11">
          <cell r="B11" t="str">
            <v>&lt;svg id="farmer" xmlns="http://www.w3.org/2000/svg" width="100%" height="100%"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    </cell>
        </row>
        <row r="12">
          <cell r="B12" t="str">
            <v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    </cell>
        </row>
        <row r="13">
          <cell r="B13" t="str">
            <v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v>
          </cell>
        </row>
      </sheetData>
      <sheetData sheetId="9">
        <row r="11">
          <cell r="B11" t="str">
            <v>&lt;svg id="food-manufacturer" xmlns="http://www.w3.org/2000/svg" width="100%" height="100%" viewBox="0 0 914 565" style="background-color:gray;"&gt;</v>
          </cell>
        </row>
        <row r="12">
          <cell r="B12" t="str">
            <v>&lt;g id="fdm-12" transform="translate(2.253 -2.253)"&gt;</v>
          </cell>
        </row>
        <row r="13">
          <cell r="B13" t="str">
            <v>&lt;g id="fdm-13" transform="translate(134.627 -78.058)"&gt;&lt;path class="st2"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    </cell>
        </row>
        <row r="14">
          <cell r="B14" t="str">
            <v>&lt;g id="fdm-14" transform="translate(54.797 -72.486)"&gt;&lt;path class="st3"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15">
          <cell r="B15" t="str">
            <v>&lt;g id="fdm-15" transform="translate(71.865 -70.909)"&gt;&lt;path class="st4"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    </cell>
        </row>
        <row r="16">
          <cell r="B16" t="str">
            <v>&lt;g id="fdm-16" transform="translate(87.012 -79.019)"&gt;&lt;path class="st4"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17">
          <cell r="B17" t="str">
            <v>&lt;g id="fdm-17" transform="translate(382.884 -182.813)"&gt;&lt;path class="st2"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    </cell>
        </row>
        <row r="18">
          <cell r="B18" t="str">
            <v>&lt;g id="fdm-18" transform="translate(303.054 -177.24)"&gt;&lt;path class="st3"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19">
          <cell r="B19" t="str">
            <v>&lt;g id="fdm-19" transform="translate(319.897 -175.663)"&gt;&lt;path class="st4"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    </cell>
        </row>
        <row r="20">
          <cell r="B20" t="str">
            <v>&lt;g id="fdm-20" transform="translate(335.044 -183.548)"&gt;&lt;path class="st4"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    </cell>
        </row>
        <row r="21">
          <cell r="B21" t="str">
            <v>&lt;g id="fdm-21" transform="translate(257.579 -61.69)"&gt;&lt;path class="st4"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    </cell>
        </row>
        <row r="22">
          <cell r="B22" t="str">
            <v>&lt;/g&gt;</v>
          </cell>
        </row>
        <row r="23">
          <cell r="B23" t="str">
            <v>&lt;/svg&gt;</v>
          </cell>
        </row>
      </sheetData>
      <sheetData sheetId="10">
        <row r="11">
          <cell r="B11" t="str">
            <v>&lt;svg id="information-manager" xmlns="http://www.w3.org/2000/svg" width="100%" height="100%" viewBox="0 0 425 401" color-interpolation-filters="sRGB" style="background-color:gray;"&gt;&lt;g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v>
          </cell>
        </row>
      </sheetData>
      <sheetData sheetId="11">
        <row r="11">
          <cell r="B11" t="str">
            <v>&lt;svg id="nutritionist" xmlns="http://www.w3.org/2000/svg" width="100%" height="100%"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    </cell>
        </row>
      </sheetData>
      <sheetData sheetId="12">
        <row r="11">
          <cell r="B11" t="str">
            <v>&lt;svg id="sociologist" xmlns="http://www.w3.org/2000/svg" width="100%" height="100%" viewBox="0 0 1500 1500" style="background-color:gray;"&gt;&lt;g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v>
          </cell>
        </row>
      </sheetData>
      <sheetData sheetId="13">
        <row r="11">
          <cell r="B11" t="str">
            <v>&lt;svg id="trader" xmlns="http://www.w3.org/2000/svg" width="100%" height="100%"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8045-87AC-4D53-B06D-34386BE5009D}">
  <sheetPr>
    <tabColor theme="4"/>
  </sheetPr>
  <dimension ref="B2:E2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2" max="2" width="5.23046875" bestFit="1" customWidth="1"/>
    <col min="3" max="3" width="19.921875" bestFit="1" customWidth="1"/>
    <col min="4" max="4" width="1.765625" bestFit="1" customWidth="1"/>
  </cols>
  <sheetData>
    <row r="2" spans="2:5" x14ac:dyDescent="0.4">
      <c r="E2" t="s">
        <v>82</v>
      </c>
    </row>
    <row r="10" spans="2:5" x14ac:dyDescent="0.4">
      <c r="B10" t="s">
        <v>45</v>
      </c>
      <c r="C10" t="s">
        <v>38</v>
      </c>
    </row>
    <row r="11" spans="2:5" x14ac:dyDescent="0.4">
      <c r="B11">
        <v>1</v>
      </c>
      <c r="C11" t="s">
        <v>37</v>
      </c>
      <c r="D11" t="s">
        <v>34</v>
      </c>
    </row>
    <row r="12" spans="2:5" x14ac:dyDescent="0.4">
      <c r="B12">
        <v>2</v>
      </c>
      <c r="D12" t="s">
        <v>34</v>
      </c>
    </row>
    <row r="13" spans="2:5" x14ac:dyDescent="0.4">
      <c r="B13">
        <v>3</v>
      </c>
      <c r="D13" t="s">
        <v>34</v>
      </c>
    </row>
    <row r="14" spans="2:5" x14ac:dyDescent="0.4">
      <c r="B14">
        <v>4</v>
      </c>
      <c r="D14" t="s">
        <v>34</v>
      </c>
    </row>
    <row r="15" spans="2:5" x14ac:dyDescent="0.4">
      <c r="B15">
        <v>5</v>
      </c>
      <c r="D15" t="s">
        <v>34</v>
      </c>
    </row>
    <row r="16" spans="2:5" x14ac:dyDescent="0.4">
      <c r="B16">
        <v>6</v>
      </c>
      <c r="D16" t="s">
        <v>34</v>
      </c>
    </row>
    <row r="17" spans="2:4" x14ac:dyDescent="0.4">
      <c r="B17">
        <v>7</v>
      </c>
      <c r="D17" t="s">
        <v>34</v>
      </c>
    </row>
    <row r="18" spans="2:4" x14ac:dyDescent="0.4">
      <c r="B18">
        <v>8</v>
      </c>
      <c r="D18" t="s">
        <v>34</v>
      </c>
    </row>
    <row r="19" spans="2:4" x14ac:dyDescent="0.4">
      <c r="B19">
        <v>9</v>
      </c>
      <c r="D19" t="s">
        <v>34</v>
      </c>
    </row>
    <row r="20" spans="2:4" x14ac:dyDescent="0.4">
      <c r="B20">
        <v>10</v>
      </c>
      <c r="D20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DB2B-4B92-4C1B-93F8-8040F7E23F68}">
  <sheetPr>
    <tabColor rgb="FFFFFF00"/>
    <pageSetUpPr fitToPage="1"/>
  </sheetPr>
  <dimension ref="A1:AO216"/>
  <sheetViews>
    <sheetView tabSelected="1" zoomScale="75" zoomScaleNormal="75" workbookViewId="0">
      <pane xSplit="8" ySplit="10" topLeftCell="I11" activePane="bottomRight" state="frozen"/>
      <selection pane="topRight" activeCell="G1" sqref="G1"/>
      <selection pane="bottomLeft" activeCell="A11" sqref="A11"/>
      <selection pane="bottomRight" activeCell="I11" sqref="I11"/>
    </sheetView>
  </sheetViews>
  <sheetFormatPr defaultRowHeight="14.6" x14ac:dyDescent="0.4"/>
  <cols>
    <col min="1" max="1" width="3.84375" style="1" bestFit="1" customWidth="1"/>
    <col min="2" max="2" width="15.765625" style="1" bestFit="1" customWidth="1"/>
    <col min="3" max="3" width="1.84375" style="1" bestFit="1" customWidth="1"/>
    <col min="4" max="4" width="20.84375" bestFit="1" customWidth="1"/>
    <col min="5" max="5" width="18" bestFit="1" customWidth="1"/>
    <col min="6" max="6" width="2.53515625" bestFit="1" customWidth="1"/>
    <col min="7" max="7" width="6.3046875" bestFit="1" customWidth="1"/>
    <col min="8" max="8" width="2.53515625" bestFit="1" customWidth="1"/>
    <col min="9" max="9" width="1.765625" bestFit="1" customWidth="1"/>
    <col min="10" max="10" width="13" bestFit="1" customWidth="1"/>
    <col min="11" max="11" width="1.84375" bestFit="1" customWidth="1"/>
    <col min="12" max="12" width="13" bestFit="1" customWidth="1"/>
    <col min="13" max="13" width="1.84375" bestFit="1" customWidth="1"/>
    <col min="14" max="14" width="13" bestFit="1" customWidth="1"/>
    <col min="15" max="15" width="1.84375" bestFit="1" customWidth="1"/>
    <col min="16" max="16" width="13" bestFit="1" customWidth="1"/>
    <col min="17" max="17" width="1.84375" bestFit="1" customWidth="1"/>
    <col min="18" max="18" width="13" bestFit="1" customWidth="1"/>
    <col min="19" max="19" width="1.84375" bestFit="1" customWidth="1"/>
    <col min="20" max="20" width="13" bestFit="1" customWidth="1"/>
    <col min="21" max="21" width="1.84375" bestFit="1" customWidth="1"/>
    <col min="22" max="22" width="13" bestFit="1" customWidth="1"/>
    <col min="23" max="23" width="1.84375" bestFit="1" customWidth="1"/>
    <col min="24" max="24" width="13" bestFit="1" customWidth="1"/>
    <col min="25" max="25" width="1.84375" bestFit="1" customWidth="1"/>
    <col min="26" max="26" width="13" bestFit="1" customWidth="1"/>
    <col min="27" max="27" width="1.84375" bestFit="1" customWidth="1"/>
    <col min="28" max="28" width="19.61328125" bestFit="1" customWidth="1"/>
    <col min="29" max="29" width="1.84375" bestFit="1" customWidth="1"/>
    <col min="30" max="30" width="14" bestFit="1" customWidth="1"/>
    <col min="31" max="31" width="1.84375" bestFit="1" customWidth="1"/>
    <col min="32" max="32" width="14" bestFit="1" customWidth="1"/>
    <col min="33" max="33" width="1.84375" bestFit="1" customWidth="1"/>
    <col min="34" max="34" width="14" bestFit="1" customWidth="1"/>
    <col min="35" max="35" width="1.765625" bestFit="1" customWidth="1"/>
    <col min="36" max="36" width="20.84375" bestFit="1" customWidth="1"/>
    <col min="37" max="37" width="18" bestFit="1" customWidth="1"/>
    <col min="38" max="38" width="2.61328125" bestFit="1" customWidth="1"/>
    <col min="39" max="39" width="13" bestFit="1" customWidth="1"/>
    <col min="40" max="40" width="2.61328125" bestFit="1" customWidth="1"/>
    <col min="41" max="41" width="1.765625" bestFit="1" customWidth="1"/>
  </cols>
  <sheetData>
    <row r="1" spans="1:41" x14ac:dyDescent="0.4">
      <c r="A1" s="1">
        <v>1</v>
      </c>
    </row>
    <row r="2" spans="1:41" x14ac:dyDescent="0.4">
      <c r="A2" s="1">
        <v>2</v>
      </c>
    </row>
    <row r="3" spans="1:41" x14ac:dyDescent="0.4">
      <c r="A3" s="1">
        <v>3</v>
      </c>
    </row>
    <row r="4" spans="1:41" x14ac:dyDescent="0.4">
      <c r="A4" s="1">
        <v>4</v>
      </c>
    </row>
    <row r="5" spans="1:41" x14ac:dyDescent="0.4">
      <c r="A5" s="1">
        <v>5</v>
      </c>
    </row>
    <row r="6" spans="1:41" x14ac:dyDescent="0.4">
      <c r="A6" s="1">
        <v>6</v>
      </c>
    </row>
    <row r="7" spans="1:41" x14ac:dyDescent="0.4">
      <c r="A7" s="1">
        <v>7</v>
      </c>
    </row>
    <row r="8" spans="1:41" x14ac:dyDescent="0.4">
      <c r="A8" s="1">
        <v>8</v>
      </c>
    </row>
    <row r="9" spans="1:41" x14ac:dyDescent="0.4">
      <c r="A9" s="1">
        <v>9</v>
      </c>
    </row>
    <row r="10" spans="1:41" x14ac:dyDescent="0.4">
      <c r="A10" s="1">
        <v>10</v>
      </c>
      <c r="B10" s="1" t="s">
        <v>44</v>
      </c>
      <c r="C10" t="s">
        <v>34</v>
      </c>
      <c r="D10" s="3" t="s">
        <v>50</v>
      </c>
      <c r="E10" s="3" t="s">
        <v>49</v>
      </c>
      <c r="F10" s="3" t="s">
        <v>2</v>
      </c>
      <c r="G10" t="s">
        <v>36</v>
      </c>
      <c r="H10" s="3" t="s">
        <v>2</v>
      </c>
      <c r="J10" s="4" t="s">
        <v>43</v>
      </c>
      <c r="K10" t="s">
        <v>34</v>
      </c>
      <c r="L10" s="4" t="s">
        <v>39</v>
      </c>
      <c r="M10" t="s">
        <v>34</v>
      </c>
      <c r="N10" s="4" t="s">
        <v>40</v>
      </c>
      <c r="O10" t="s">
        <v>34</v>
      </c>
      <c r="P10" s="4" t="s">
        <v>41</v>
      </c>
      <c r="Q10" t="s">
        <v>34</v>
      </c>
      <c r="R10" s="4" t="s">
        <v>42</v>
      </c>
      <c r="S10" t="s">
        <v>34</v>
      </c>
      <c r="T10" s="4" t="s">
        <v>67</v>
      </c>
      <c r="U10" t="s">
        <v>34</v>
      </c>
      <c r="V10" s="4" t="s">
        <v>68</v>
      </c>
      <c r="W10" t="s">
        <v>34</v>
      </c>
      <c r="X10" s="4" t="s">
        <v>69</v>
      </c>
      <c r="Y10" t="s">
        <v>34</v>
      </c>
      <c r="Z10" s="4" t="s">
        <v>70</v>
      </c>
      <c r="AA10" t="s">
        <v>34</v>
      </c>
      <c r="AB10" s="4" t="s">
        <v>71</v>
      </c>
      <c r="AC10" t="s">
        <v>34</v>
      </c>
      <c r="AD10" s="4" t="s">
        <v>72</v>
      </c>
      <c r="AE10" t="s">
        <v>34</v>
      </c>
      <c r="AF10" s="4" t="s">
        <v>73</v>
      </c>
      <c r="AG10" t="s">
        <v>34</v>
      </c>
      <c r="AH10" s="4" t="s">
        <v>74</v>
      </c>
      <c r="AJ10" s="3" t="str">
        <f t="shared" ref="AJ10:AJ30" si="0">D10</f>
        <v>____________ELEMENT</v>
      </c>
      <c r="AK10" s="3" t="str">
        <f t="shared" ref="AK10:AK85" si="1">E10</f>
        <v>______COMPONENT</v>
      </c>
      <c r="AL10" s="3" t="str">
        <f t="shared" ref="AL10:AL11" si="2">F10</f>
        <v>|"</v>
      </c>
      <c r="AM10" s="2" t="str">
        <f t="shared" ref="AM10:AM73" si="3">AB10</f>
        <v>VALUE-PAGE-10</v>
      </c>
      <c r="AN10" s="3" t="str">
        <f t="shared" ref="AN10:AN11" si="4">H10</f>
        <v>|"</v>
      </c>
    </row>
    <row r="11" spans="1:41" x14ac:dyDescent="0.4">
      <c r="A11" s="1">
        <v>11</v>
      </c>
      <c r="C11" t="s">
        <v>34</v>
      </c>
      <c r="D11" s="6" t="s">
        <v>0</v>
      </c>
      <c r="E11" t="s">
        <v>34</v>
      </c>
      <c r="F11" t="s">
        <v>34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34</v>
      </c>
      <c r="AJ11" t="str">
        <f t="shared" si="0"/>
        <v>&lt;amp-story-page</v>
      </c>
      <c r="AK11" t="str">
        <f t="shared" si="1"/>
        <v>|</v>
      </c>
      <c r="AL11" t="str">
        <f t="shared" si="2"/>
        <v>|</v>
      </c>
      <c r="AM11" t="str">
        <f t="shared" si="3"/>
        <v>|</v>
      </c>
      <c r="AN11" t="str">
        <f t="shared" si="4"/>
        <v>|</v>
      </c>
      <c r="AO11" t="s">
        <v>34</v>
      </c>
    </row>
    <row r="12" spans="1:41" x14ac:dyDescent="0.4">
      <c r="A12" s="1">
        <v>12</v>
      </c>
      <c r="C12" t="s">
        <v>34</v>
      </c>
      <c r="D12" t="s">
        <v>35</v>
      </c>
      <c r="E12" t="s">
        <v>1</v>
      </c>
      <c r="F12" t="s">
        <v>2</v>
      </c>
      <c r="H12" t="s">
        <v>2</v>
      </c>
      <c r="I12" t="s">
        <v>34</v>
      </c>
      <c r="J12" t="s">
        <v>62</v>
      </c>
      <c r="K12" t="s">
        <v>34</v>
      </c>
      <c r="L12" t="s">
        <v>75</v>
      </c>
      <c r="M12" t="s">
        <v>34</v>
      </c>
      <c r="N12" t="s">
        <v>91</v>
      </c>
      <c r="O12" t="s">
        <v>34</v>
      </c>
      <c r="P12" t="s">
        <v>92</v>
      </c>
      <c r="Q12" t="s">
        <v>34</v>
      </c>
      <c r="R12" t="s">
        <v>93</v>
      </c>
      <c r="S12" t="s">
        <v>34</v>
      </c>
      <c r="T12" t="s">
        <v>135</v>
      </c>
      <c r="U12" t="s">
        <v>34</v>
      </c>
      <c r="V12" t="s">
        <v>94</v>
      </c>
      <c r="W12" t="s">
        <v>34</v>
      </c>
      <c r="X12" t="s">
        <v>95</v>
      </c>
      <c r="Y12" t="s">
        <v>34</v>
      </c>
      <c r="Z12" t="s">
        <v>96</v>
      </c>
      <c r="AA12" t="s">
        <v>34</v>
      </c>
      <c r="AB12" t="s">
        <v>97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34</v>
      </c>
      <c r="AJ12" t="str">
        <f t="shared" si="0"/>
        <v>^</v>
      </c>
      <c r="AK12" t="str">
        <f t="shared" si="1"/>
        <v>id=</v>
      </c>
      <c r="AL12" t="str">
        <f t="shared" ref="AL12:AL87" si="5">F12</f>
        <v>|"</v>
      </c>
      <c r="AM12" t="str">
        <f t="shared" si="3"/>
        <v>item-21</v>
      </c>
      <c r="AN12" t="str">
        <f t="shared" ref="AN12:AN87" si="6">H12</f>
        <v>|"</v>
      </c>
      <c r="AO12" t="s">
        <v>34</v>
      </c>
    </row>
    <row r="13" spans="1:41" x14ac:dyDescent="0.4">
      <c r="A13" s="1">
        <v>13</v>
      </c>
      <c r="C13" t="s">
        <v>34</v>
      </c>
      <c r="D13" t="s">
        <v>35</v>
      </c>
      <c r="E13" t="s">
        <v>3</v>
      </c>
      <c r="F13" t="s">
        <v>2</v>
      </c>
      <c r="H13" t="s">
        <v>2</v>
      </c>
      <c r="I13" t="s">
        <v>34</v>
      </c>
      <c r="J13" t="s">
        <v>63</v>
      </c>
      <c r="K13" t="s">
        <v>34</v>
      </c>
      <c r="L13" t="s">
        <v>76</v>
      </c>
      <c r="M13" t="s">
        <v>34</v>
      </c>
      <c r="N13" t="s">
        <v>83</v>
      </c>
      <c r="O13" t="s">
        <v>34</v>
      </c>
      <c r="P13" t="s">
        <v>84</v>
      </c>
      <c r="Q13" t="s">
        <v>34</v>
      </c>
      <c r="R13" t="s">
        <v>85</v>
      </c>
      <c r="S13" t="s">
        <v>34</v>
      </c>
      <c r="T13" t="s">
        <v>86</v>
      </c>
      <c r="U13" t="s">
        <v>34</v>
      </c>
      <c r="V13" t="s">
        <v>87</v>
      </c>
      <c r="W13" t="s">
        <v>34</v>
      </c>
      <c r="X13" t="s">
        <v>88</v>
      </c>
      <c r="Y13" t="s">
        <v>34</v>
      </c>
      <c r="Z13" t="s">
        <v>89</v>
      </c>
      <c r="AA13" t="s">
        <v>34</v>
      </c>
      <c r="AB13" t="s">
        <v>90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34</v>
      </c>
      <c r="AJ13" t="str">
        <f t="shared" si="0"/>
        <v>^</v>
      </c>
      <c r="AK13" t="str">
        <f t="shared" si="1"/>
        <v>data-item-label=</v>
      </c>
      <c r="AL13" t="str">
        <f t="shared" si="5"/>
        <v>|"</v>
      </c>
      <c r="AM13" t="str">
        <f t="shared" si="3"/>
        <v>consumer</v>
      </c>
      <c r="AN13" t="str">
        <f t="shared" si="6"/>
        <v>|"</v>
      </c>
      <c r="AO13" t="s">
        <v>34</v>
      </c>
    </row>
    <row r="14" spans="1:41" x14ac:dyDescent="0.4">
      <c r="A14" s="1">
        <v>14</v>
      </c>
      <c r="C14" t="s">
        <v>34</v>
      </c>
      <c r="D14" t="s">
        <v>4</v>
      </c>
      <c r="E14" t="s">
        <v>34</v>
      </c>
      <c r="F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  <c r="AH14" t="s">
        <v>34</v>
      </c>
      <c r="AI14" t="s">
        <v>34</v>
      </c>
      <c r="AJ14" t="str">
        <f t="shared" si="0"/>
        <v>&gt;</v>
      </c>
      <c r="AK14" t="str">
        <f t="shared" si="1"/>
        <v>|</v>
      </c>
      <c r="AL14" t="str">
        <f t="shared" si="5"/>
        <v>|</v>
      </c>
      <c r="AM14" t="str">
        <f t="shared" si="3"/>
        <v>|</v>
      </c>
      <c r="AN14" t="str">
        <f t="shared" si="6"/>
        <v>|</v>
      </c>
      <c r="AO14" t="s">
        <v>34</v>
      </c>
    </row>
    <row r="15" spans="1:41" x14ac:dyDescent="0.4">
      <c r="A15" s="1">
        <v>15</v>
      </c>
      <c r="C15" t="s">
        <v>34</v>
      </c>
      <c r="D15" s="5" t="s">
        <v>5</v>
      </c>
      <c r="E15" t="s">
        <v>34</v>
      </c>
      <c r="F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34</v>
      </c>
      <c r="AJ15" t="str">
        <f t="shared" ref="AJ15:AJ18" si="7">D15</f>
        <v>&lt;amp-story-grid-layer</v>
      </c>
      <c r="AK15" t="str">
        <f t="shared" si="1"/>
        <v>|</v>
      </c>
      <c r="AL15" t="str">
        <f t="shared" si="5"/>
        <v>|</v>
      </c>
      <c r="AM15" t="str">
        <f t="shared" si="3"/>
        <v>|</v>
      </c>
      <c r="AN15" t="str">
        <f t="shared" si="6"/>
        <v>|</v>
      </c>
      <c r="AO15" t="s">
        <v>34</v>
      </c>
    </row>
    <row r="16" spans="1:41" x14ac:dyDescent="0.4">
      <c r="A16" s="1">
        <v>16</v>
      </c>
      <c r="C16" t="s">
        <v>34</v>
      </c>
      <c r="D16" t="s">
        <v>35</v>
      </c>
      <c r="E16" t="s">
        <v>1</v>
      </c>
      <c r="F16" t="s">
        <v>2</v>
      </c>
      <c r="H16" t="s">
        <v>2</v>
      </c>
      <c r="I16" t="s">
        <v>34</v>
      </c>
      <c r="J16" t="s">
        <v>8</v>
      </c>
      <c r="K16" t="s">
        <v>34</v>
      </c>
      <c r="L16" t="s">
        <v>8</v>
      </c>
      <c r="M16" t="s">
        <v>34</v>
      </c>
      <c r="N16" t="s">
        <v>8</v>
      </c>
      <c r="O16" t="s">
        <v>34</v>
      </c>
      <c r="P16" t="s">
        <v>8</v>
      </c>
      <c r="Q16" t="s">
        <v>34</v>
      </c>
      <c r="R16" t="s">
        <v>8</v>
      </c>
      <c r="S16" t="s">
        <v>34</v>
      </c>
      <c r="T16" t="s">
        <v>8</v>
      </c>
      <c r="U16" t="s">
        <v>34</v>
      </c>
      <c r="V16" t="s">
        <v>8</v>
      </c>
      <c r="W16" t="s">
        <v>34</v>
      </c>
      <c r="X16" t="s">
        <v>8</v>
      </c>
      <c r="Y16" t="s">
        <v>34</v>
      </c>
      <c r="Z16" t="s">
        <v>8</v>
      </c>
      <c r="AA16" t="s">
        <v>34</v>
      </c>
      <c r="AB16" t="s">
        <v>8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34</v>
      </c>
      <c r="AJ16" t="str">
        <f t="shared" si="7"/>
        <v>^</v>
      </c>
      <c r="AK16" t="str">
        <f t="shared" si="1"/>
        <v>id=</v>
      </c>
      <c r="AL16" t="str">
        <f t="shared" si="5"/>
        <v>|"</v>
      </c>
      <c r="AM16" t="str">
        <f t="shared" si="3"/>
        <v>background</v>
      </c>
      <c r="AN16" t="str">
        <f t="shared" si="6"/>
        <v>|"</v>
      </c>
      <c r="AO16" t="s">
        <v>34</v>
      </c>
    </row>
    <row r="17" spans="1:41" x14ac:dyDescent="0.4">
      <c r="A17" s="1">
        <v>17</v>
      </c>
      <c r="C17" t="s">
        <v>34</v>
      </c>
      <c r="D17" t="s">
        <v>35</v>
      </c>
      <c r="E17" t="s">
        <v>6</v>
      </c>
      <c r="F17" t="s">
        <v>2</v>
      </c>
      <c r="H17" t="s">
        <v>2</v>
      </c>
      <c r="I17" t="s">
        <v>34</v>
      </c>
      <c r="J17" t="s">
        <v>7</v>
      </c>
      <c r="K17" t="s">
        <v>34</v>
      </c>
      <c r="L17" t="s">
        <v>7</v>
      </c>
      <c r="M17" t="s">
        <v>34</v>
      </c>
      <c r="N17" t="s">
        <v>7</v>
      </c>
      <c r="O17" t="s">
        <v>34</v>
      </c>
      <c r="P17" t="s">
        <v>7</v>
      </c>
      <c r="Q17" t="s">
        <v>34</v>
      </c>
      <c r="R17" t="s">
        <v>7</v>
      </c>
      <c r="S17" t="s">
        <v>34</v>
      </c>
      <c r="T17" t="s">
        <v>7</v>
      </c>
      <c r="U17" t="s">
        <v>34</v>
      </c>
      <c r="V17" t="s">
        <v>7</v>
      </c>
      <c r="W17" t="s">
        <v>34</v>
      </c>
      <c r="X17" t="s">
        <v>7</v>
      </c>
      <c r="Y17" t="s">
        <v>34</v>
      </c>
      <c r="Z17" t="s">
        <v>7</v>
      </c>
      <c r="AA17" t="s">
        <v>34</v>
      </c>
      <c r="AB17" t="s">
        <v>7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34</v>
      </c>
      <c r="AJ17" t="str">
        <f t="shared" si="7"/>
        <v>^</v>
      </c>
      <c r="AK17" t="str">
        <f t="shared" si="1"/>
        <v>template=</v>
      </c>
      <c r="AL17" t="str">
        <f t="shared" si="5"/>
        <v>|"</v>
      </c>
      <c r="AM17" t="str">
        <f t="shared" si="3"/>
        <v>fill</v>
      </c>
      <c r="AN17" t="str">
        <f t="shared" si="6"/>
        <v>|"</v>
      </c>
      <c r="AO17" t="s">
        <v>34</v>
      </c>
    </row>
    <row r="18" spans="1:41" x14ac:dyDescent="0.4">
      <c r="A18" s="1">
        <v>18</v>
      </c>
      <c r="C18" t="s">
        <v>34</v>
      </c>
      <c r="D18" t="s">
        <v>4</v>
      </c>
      <c r="E18" t="s">
        <v>34</v>
      </c>
      <c r="F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34</v>
      </c>
      <c r="AJ18" t="str">
        <f t="shared" si="7"/>
        <v>&gt;</v>
      </c>
      <c r="AK18" t="str">
        <f t="shared" si="1"/>
        <v>|</v>
      </c>
      <c r="AL18" t="str">
        <f t="shared" si="5"/>
        <v>|</v>
      </c>
      <c r="AM18" t="str">
        <f t="shared" si="3"/>
        <v>|</v>
      </c>
      <c r="AN18" t="str">
        <f t="shared" si="6"/>
        <v>|</v>
      </c>
      <c r="AO18" t="s">
        <v>34</v>
      </c>
    </row>
    <row r="19" spans="1:41" x14ac:dyDescent="0.4">
      <c r="A19" s="1">
        <v>19</v>
      </c>
      <c r="B19" s="7" t="s">
        <v>48</v>
      </c>
      <c r="C19" t="s">
        <v>34</v>
      </c>
      <c r="D19" t="s">
        <v>34</v>
      </c>
      <c r="E19" t="s">
        <v>34</v>
      </c>
      <c r="F19" t="s">
        <v>34</v>
      </c>
      <c r="H19" t="s">
        <v>34</v>
      </c>
      <c r="I19" t="s">
        <v>34</v>
      </c>
      <c r="J19" t="s">
        <v>64</v>
      </c>
      <c r="K19" t="s">
        <v>34</v>
      </c>
      <c r="L19" t="s">
        <v>64</v>
      </c>
      <c r="M19" t="s">
        <v>34</v>
      </c>
      <c r="N19" t="s">
        <v>64</v>
      </c>
      <c r="O19" t="s">
        <v>34</v>
      </c>
      <c r="P19" t="s">
        <v>64</v>
      </c>
      <c r="Q19" t="s">
        <v>34</v>
      </c>
      <c r="R19" t="s">
        <v>64</v>
      </c>
      <c r="S19" t="s">
        <v>34</v>
      </c>
      <c r="T19" t="s">
        <v>64</v>
      </c>
      <c r="U19" t="s">
        <v>34</v>
      </c>
      <c r="V19" t="s">
        <v>64</v>
      </c>
      <c r="W19" t="s">
        <v>34</v>
      </c>
      <c r="X19" t="s">
        <v>64</v>
      </c>
      <c r="Y19" t="s">
        <v>34</v>
      </c>
      <c r="Z19" t="s">
        <v>64</v>
      </c>
      <c r="AA19" t="s">
        <v>34</v>
      </c>
      <c r="AB19" t="s">
        <v>64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34</v>
      </c>
      <c r="AJ19" t="str">
        <f t="shared" si="0"/>
        <v>|</v>
      </c>
      <c r="AK19" t="str">
        <f t="shared" si="1"/>
        <v>|</v>
      </c>
      <c r="AL19" t="str">
        <f t="shared" si="5"/>
        <v>|</v>
      </c>
      <c r="AM19" t="str">
        <f t="shared" si="3"/>
        <v>&lt;amp-img id="" data-item-role="background" data-item-type="static" data-item-label="background-440044-constellation" src="https://afdsi.com/___supplier/paula-perez/reference/background-440044-constellation-w997-h997.svg" width="997" height="997" layout="responsive"&gt;&lt;/amp-img&gt;</v>
      </c>
      <c r="AN19" t="str">
        <f t="shared" si="6"/>
        <v>|</v>
      </c>
      <c r="AO19" t="s">
        <v>34</v>
      </c>
    </row>
    <row r="20" spans="1:41" x14ac:dyDescent="0.4">
      <c r="A20" s="1">
        <v>20</v>
      </c>
      <c r="C20" t="s">
        <v>34</v>
      </c>
      <c r="D20" s="5" t="s">
        <v>9</v>
      </c>
      <c r="E20" t="s">
        <v>34</v>
      </c>
      <c r="F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34</v>
      </c>
      <c r="AJ20" t="str">
        <f t="shared" si="0"/>
        <v>&lt;/amp-story-grid-layer&gt;</v>
      </c>
      <c r="AK20" t="str">
        <f t="shared" si="1"/>
        <v>|</v>
      </c>
      <c r="AL20" t="str">
        <f t="shared" si="5"/>
        <v>|</v>
      </c>
      <c r="AM20" t="str">
        <f t="shared" si="3"/>
        <v>|</v>
      </c>
      <c r="AN20" t="str">
        <f t="shared" si="6"/>
        <v>|</v>
      </c>
      <c r="AO20" t="s">
        <v>34</v>
      </c>
    </row>
    <row r="21" spans="1:41" x14ac:dyDescent="0.4">
      <c r="A21" s="1">
        <v>21</v>
      </c>
      <c r="C21" t="s">
        <v>34</v>
      </c>
      <c r="D21" s="5" t="s">
        <v>5</v>
      </c>
      <c r="E21" t="s">
        <v>34</v>
      </c>
      <c r="F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34</v>
      </c>
      <c r="AJ21" t="str">
        <f t="shared" si="0"/>
        <v>&lt;amp-story-grid-layer</v>
      </c>
      <c r="AK21" t="str">
        <f t="shared" si="1"/>
        <v>|</v>
      </c>
      <c r="AL21" t="str">
        <f t="shared" si="5"/>
        <v>|</v>
      </c>
      <c r="AM21" t="str">
        <f t="shared" si="3"/>
        <v>|</v>
      </c>
      <c r="AN21" t="str">
        <f t="shared" si="6"/>
        <v>|</v>
      </c>
      <c r="AO21" t="s">
        <v>34</v>
      </c>
    </row>
    <row r="22" spans="1:41" x14ac:dyDescent="0.4">
      <c r="A22" s="1">
        <v>22</v>
      </c>
      <c r="C22" t="s">
        <v>34</v>
      </c>
      <c r="D22" t="s">
        <v>35</v>
      </c>
      <c r="E22" t="s">
        <v>1</v>
      </c>
      <c r="F22" t="s">
        <v>2</v>
      </c>
      <c r="H22" t="s">
        <v>2</v>
      </c>
      <c r="I22" t="s">
        <v>34</v>
      </c>
      <c r="J22" t="s">
        <v>77</v>
      </c>
      <c r="K22" t="s">
        <v>34</v>
      </c>
      <c r="L22" t="s">
        <v>78</v>
      </c>
      <c r="M22" t="s">
        <v>34</v>
      </c>
      <c r="N22" t="s">
        <v>104</v>
      </c>
      <c r="O22" t="s">
        <v>34</v>
      </c>
      <c r="P22" t="s">
        <v>118</v>
      </c>
      <c r="Q22" t="s">
        <v>34</v>
      </c>
      <c r="R22" t="s">
        <v>127</v>
      </c>
      <c r="S22" t="s">
        <v>34</v>
      </c>
      <c r="T22" t="s">
        <v>136</v>
      </c>
      <c r="U22" t="s">
        <v>34</v>
      </c>
      <c r="V22" t="s">
        <v>117</v>
      </c>
      <c r="W22" t="s">
        <v>34</v>
      </c>
      <c r="X22" t="s">
        <v>152</v>
      </c>
      <c r="Y22" t="s">
        <v>34</v>
      </c>
      <c r="Z22" t="s">
        <v>160</v>
      </c>
      <c r="AA22" t="s">
        <v>34</v>
      </c>
      <c r="AB22" t="s">
        <v>167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34</v>
      </c>
      <c r="AI22" t="s">
        <v>34</v>
      </c>
      <c r="AJ22" t="str">
        <f t="shared" si="0"/>
        <v>^</v>
      </c>
      <c r="AK22" t="str">
        <f t="shared" si="1"/>
        <v>id=</v>
      </c>
      <c r="AL22" t="str">
        <f t="shared" si="5"/>
        <v>|"</v>
      </c>
      <c r="AM22" t="str">
        <f t="shared" si="3"/>
        <v>svg-persona-consumer</v>
      </c>
      <c r="AN22" t="str">
        <f t="shared" si="6"/>
        <v>|"</v>
      </c>
      <c r="AO22" t="s">
        <v>34</v>
      </c>
    </row>
    <row r="23" spans="1:41" x14ac:dyDescent="0.4">
      <c r="A23" s="1">
        <v>23</v>
      </c>
      <c r="C23" t="s">
        <v>34</v>
      </c>
      <c r="D23" t="s">
        <v>35</v>
      </c>
      <c r="E23" t="s">
        <v>6</v>
      </c>
      <c r="F23" t="s">
        <v>2</v>
      </c>
      <c r="H23" t="s">
        <v>2</v>
      </c>
      <c r="I23" t="s">
        <v>34</v>
      </c>
      <c r="J23" t="s">
        <v>7</v>
      </c>
      <c r="K23" t="s">
        <v>34</v>
      </c>
      <c r="L23" t="s">
        <v>7</v>
      </c>
      <c r="M23" t="s">
        <v>34</v>
      </c>
      <c r="N23" t="s">
        <v>7</v>
      </c>
      <c r="O23" t="s">
        <v>34</v>
      </c>
      <c r="P23" t="s">
        <v>7</v>
      </c>
      <c r="Q23" t="s">
        <v>34</v>
      </c>
      <c r="R23" t="s">
        <v>7</v>
      </c>
      <c r="S23" t="s">
        <v>34</v>
      </c>
      <c r="T23" t="s">
        <v>7</v>
      </c>
      <c r="U23" t="s">
        <v>34</v>
      </c>
      <c r="V23" t="s">
        <v>7</v>
      </c>
      <c r="W23" t="s">
        <v>34</v>
      </c>
      <c r="X23" t="s">
        <v>7</v>
      </c>
      <c r="Y23" t="s">
        <v>34</v>
      </c>
      <c r="Z23" t="s">
        <v>7</v>
      </c>
      <c r="AA23" t="s">
        <v>34</v>
      </c>
      <c r="AB23" t="s">
        <v>7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  <c r="AH23" t="s">
        <v>34</v>
      </c>
      <c r="AI23" t="s">
        <v>34</v>
      </c>
      <c r="AJ23" t="str">
        <f t="shared" si="0"/>
        <v>^</v>
      </c>
      <c r="AK23" t="str">
        <f t="shared" si="1"/>
        <v>template=</v>
      </c>
      <c r="AL23" t="str">
        <f t="shared" si="5"/>
        <v>|"</v>
      </c>
      <c r="AM23" t="str">
        <f t="shared" si="3"/>
        <v>fill</v>
      </c>
      <c r="AN23" t="str">
        <f t="shared" si="6"/>
        <v>|"</v>
      </c>
      <c r="AO23" t="s">
        <v>34</v>
      </c>
    </row>
    <row r="24" spans="1:41" x14ac:dyDescent="0.4">
      <c r="A24" s="1">
        <v>24</v>
      </c>
      <c r="C24" t="s">
        <v>34</v>
      </c>
      <c r="D24" t="s">
        <v>4</v>
      </c>
      <c r="E24" t="s">
        <v>34</v>
      </c>
      <c r="F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 t="s">
        <v>34</v>
      </c>
      <c r="AE24" t="s">
        <v>34</v>
      </c>
      <c r="AF24" t="s">
        <v>34</v>
      </c>
      <c r="AG24" t="s">
        <v>34</v>
      </c>
      <c r="AH24" t="s">
        <v>34</v>
      </c>
      <c r="AI24" t="s">
        <v>34</v>
      </c>
      <c r="AJ24" t="str">
        <f t="shared" si="0"/>
        <v>&gt;</v>
      </c>
      <c r="AK24" t="str">
        <f t="shared" si="1"/>
        <v>|</v>
      </c>
      <c r="AL24" t="str">
        <f t="shared" si="5"/>
        <v>|</v>
      </c>
      <c r="AM24" t="str">
        <f t="shared" si="3"/>
        <v>|</v>
      </c>
      <c r="AN24" t="str">
        <f t="shared" si="6"/>
        <v>|</v>
      </c>
      <c r="AO24" t="s">
        <v>34</v>
      </c>
    </row>
    <row r="25" spans="1:41" x14ac:dyDescent="0.4">
      <c r="A25" s="1">
        <v>25</v>
      </c>
      <c r="C25" t="s">
        <v>34</v>
      </c>
      <c r="D25" t="s">
        <v>10</v>
      </c>
      <c r="E25" t="s">
        <v>34</v>
      </c>
      <c r="F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34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34</v>
      </c>
      <c r="AJ25" t="str">
        <f t="shared" si="0"/>
        <v>&lt;div</v>
      </c>
      <c r="AK25" t="str">
        <f t="shared" si="1"/>
        <v>|</v>
      </c>
      <c r="AL25" t="str">
        <f t="shared" si="5"/>
        <v>|</v>
      </c>
      <c r="AM25" t="str">
        <f t="shared" si="3"/>
        <v>|</v>
      </c>
      <c r="AN25" t="str">
        <f t="shared" si="6"/>
        <v>|</v>
      </c>
      <c r="AO25" t="s">
        <v>34</v>
      </c>
    </row>
    <row r="26" spans="1:41" x14ac:dyDescent="0.4">
      <c r="A26" s="1">
        <v>26</v>
      </c>
      <c r="C26" t="s">
        <v>34</v>
      </c>
      <c r="D26" t="s">
        <v>35</v>
      </c>
      <c r="E26" t="s">
        <v>52</v>
      </c>
      <c r="F26" t="s">
        <v>2</v>
      </c>
      <c r="H26" t="s">
        <v>2</v>
      </c>
      <c r="I26" t="s">
        <v>34</v>
      </c>
      <c r="J26" t="s">
        <v>11</v>
      </c>
      <c r="K26" t="s">
        <v>34</v>
      </c>
      <c r="L26" t="s">
        <v>11</v>
      </c>
      <c r="M26" t="s">
        <v>34</v>
      </c>
      <c r="N26" t="s">
        <v>11</v>
      </c>
      <c r="O26" t="s">
        <v>34</v>
      </c>
      <c r="P26" t="s">
        <v>11</v>
      </c>
      <c r="Q26" t="s">
        <v>34</v>
      </c>
      <c r="R26" t="s">
        <v>11</v>
      </c>
      <c r="S26" t="s">
        <v>34</v>
      </c>
      <c r="T26" t="s">
        <v>11</v>
      </c>
      <c r="U26" t="s">
        <v>34</v>
      </c>
      <c r="V26" t="s">
        <v>11</v>
      </c>
      <c r="W26" t="s">
        <v>34</v>
      </c>
      <c r="X26" t="s">
        <v>11</v>
      </c>
      <c r="Y26" t="s">
        <v>34</v>
      </c>
      <c r="Z26" t="s">
        <v>11</v>
      </c>
      <c r="AA26" t="s">
        <v>34</v>
      </c>
      <c r="AB26" t="s">
        <v>11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34</v>
      </c>
      <c r="AJ26" t="str">
        <f t="shared" si="0"/>
        <v>^</v>
      </c>
      <c r="AK26" t="str">
        <f t="shared" si="1"/>
        <v>style=</v>
      </c>
      <c r="AL26" t="str">
        <f t="shared" si="5"/>
        <v>|"</v>
      </c>
      <c r="AM26" t="str">
        <f t="shared" si="3"/>
        <v>position:absolute; top:10%; left:5%;</v>
      </c>
      <c r="AN26" t="str">
        <f t="shared" si="6"/>
        <v>|"</v>
      </c>
      <c r="AO26" t="s">
        <v>34</v>
      </c>
    </row>
    <row r="27" spans="1:41" x14ac:dyDescent="0.4">
      <c r="A27" s="1">
        <v>27</v>
      </c>
      <c r="C27" t="s">
        <v>34</v>
      </c>
      <c r="D27" t="s">
        <v>35</v>
      </c>
      <c r="E27" t="s">
        <v>12</v>
      </c>
      <c r="F27" t="s">
        <v>2</v>
      </c>
      <c r="H27" t="s">
        <v>2</v>
      </c>
      <c r="I27" t="s">
        <v>34</v>
      </c>
      <c r="J27" t="s">
        <v>13</v>
      </c>
      <c r="K27" t="s">
        <v>34</v>
      </c>
      <c r="L27" t="s">
        <v>13</v>
      </c>
      <c r="M27" t="s">
        <v>34</v>
      </c>
      <c r="N27" t="s">
        <v>13</v>
      </c>
      <c r="O27" t="s">
        <v>34</v>
      </c>
      <c r="P27" t="s">
        <v>13</v>
      </c>
      <c r="Q27" t="s">
        <v>34</v>
      </c>
      <c r="R27" t="s">
        <v>13</v>
      </c>
      <c r="S27" t="s">
        <v>34</v>
      </c>
      <c r="T27" t="s">
        <v>13</v>
      </c>
      <c r="U27" t="s">
        <v>34</v>
      </c>
      <c r="V27" t="s">
        <v>13</v>
      </c>
      <c r="W27" t="s">
        <v>34</v>
      </c>
      <c r="X27" t="s">
        <v>13</v>
      </c>
      <c r="Y27" t="s">
        <v>34</v>
      </c>
      <c r="Z27" t="s">
        <v>13</v>
      </c>
      <c r="AA27" t="s">
        <v>34</v>
      </c>
      <c r="AB27" t="s">
        <v>13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34</v>
      </c>
      <c r="AI27" t="s">
        <v>34</v>
      </c>
      <c r="AJ27" t="str">
        <f t="shared" si="0"/>
        <v>^</v>
      </c>
      <c r="AK27" t="str">
        <f t="shared" si="1"/>
        <v>animate-in=</v>
      </c>
      <c r="AL27" t="str">
        <f t="shared" si="5"/>
        <v>|"</v>
      </c>
      <c r="AM27" t="str">
        <f t="shared" si="3"/>
        <v>fade-in</v>
      </c>
      <c r="AN27" t="str">
        <f t="shared" si="6"/>
        <v>|"</v>
      </c>
      <c r="AO27" t="s">
        <v>34</v>
      </c>
    </row>
    <row r="28" spans="1:41" x14ac:dyDescent="0.4">
      <c r="A28" s="1">
        <v>28</v>
      </c>
      <c r="C28" t="s">
        <v>34</v>
      </c>
      <c r="D28" t="s">
        <v>35</v>
      </c>
      <c r="E28" t="s">
        <v>14</v>
      </c>
      <c r="F28" t="s">
        <v>2</v>
      </c>
      <c r="H28" t="s">
        <v>2</v>
      </c>
      <c r="I28" t="s">
        <v>34</v>
      </c>
      <c r="J28" t="s">
        <v>28</v>
      </c>
      <c r="K28" t="s">
        <v>34</v>
      </c>
      <c r="L28" t="s">
        <v>28</v>
      </c>
      <c r="M28" t="s">
        <v>34</v>
      </c>
      <c r="N28" t="s">
        <v>28</v>
      </c>
      <c r="O28" t="s">
        <v>34</v>
      </c>
      <c r="P28" t="s">
        <v>28</v>
      </c>
      <c r="Q28" t="s">
        <v>34</v>
      </c>
      <c r="R28" t="s">
        <v>28</v>
      </c>
      <c r="S28" t="s">
        <v>34</v>
      </c>
      <c r="T28" t="s">
        <v>28</v>
      </c>
      <c r="U28" t="s">
        <v>34</v>
      </c>
      <c r="V28" t="s">
        <v>28</v>
      </c>
      <c r="W28" t="s">
        <v>34</v>
      </c>
      <c r="X28" t="s">
        <v>28</v>
      </c>
      <c r="Y28" t="s">
        <v>34</v>
      </c>
      <c r="Z28" t="s">
        <v>28</v>
      </c>
      <c r="AA28" t="s">
        <v>34</v>
      </c>
      <c r="AB28" t="s">
        <v>28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34</v>
      </c>
      <c r="AJ28" t="str">
        <f t="shared" si="0"/>
        <v>^</v>
      </c>
      <c r="AK28" t="str">
        <f t="shared" si="1"/>
        <v>animate-in-duration=</v>
      </c>
      <c r="AL28" t="str">
        <f t="shared" si="5"/>
        <v>|"</v>
      </c>
      <c r="AM28" t="str">
        <f t="shared" si="3"/>
        <v>2s</v>
      </c>
      <c r="AN28" t="str">
        <f t="shared" si="6"/>
        <v>|"</v>
      </c>
      <c r="AO28" t="s">
        <v>34</v>
      </c>
    </row>
    <row r="29" spans="1:41" x14ac:dyDescent="0.4">
      <c r="A29" s="1">
        <v>29</v>
      </c>
      <c r="C29" t="s">
        <v>34</v>
      </c>
      <c r="D29" t="s">
        <v>4</v>
      </c>
      <c r="E29" t="s">
        <v>34</v>
      </c>
      <c r="F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tr">
        <f t="shared" si="0"/>
        <v>&gt;</v>
      </c>
      <c r="AK29" t="str">
        <f t="shared" si="1"/>
        <v>|</v>
      </c>
      <c r="AL29" t="str">
        <f t="shared" si="5"/>
        <v>|</v>
      </c>
      <c r="AM29" t="str">
        <f t="shared" si="3"/>
        <v>|</v>
      </c>
      <c r="AN29" t="str">
        <f t="shared" si="6"/>
        <v>|</v>
      </c>
      <c r="AO29" t="s">
        <v>34</v>
      </c>
    </row>
    <row r="30" spans="1:41" x14ac:dyDescent="0.4">
      <c r="A30" s="1">
        <v>30</v>
      </c>
      <c r="B30" s="7" t="s">
        <v>47</v>
      </c>
      <c r="C30" t="s">
        <v>34</v>
      </c>
      <c r="D30" t="s">
        <v>34</v>
      </c>
      <c r="E30" t="s">
        <v>34</v>
      </c>
      <c r="F30" t="s">
        <v>34</v>
      </c>
      <c r="H30" t="s">
        <v>34</v>
      </c>
      <c r="I30" t="s">
        <v>34</v>
      </c>
      <c r="J30" t="str">
        <f>'[1]data-items-avec-variable'!$D$11</f>
        <v>&lt;svg id="persona-biologist"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id="female-hair-full"&gt;&lt;path fill="var(--000000)"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marker-start="none" marker-end="none" stroke="none" stroke-linejoin="miter" stroke-linecap="round" stroke-width="0.5"/&gt;&lt;/svg&gt;&lt;svg id="female-clothing-blouse"&gt;&lt;path fill="var(--ffffff)"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id="female-accessory-glasses"&gt;&lt;svg id="female-accessory-glasses-frames"&gt;&lt;path fill="var(--333333)"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stroke="var(--000000)" stroke-width="0.0"/&gt;&lt;/svg&gt;&lt;svg id="female-accessory-glasses-lenses"&gt;&lt;g id="tmp-36"&gt;&lt;path fill="var(--dcaa7d)" d="M 106.716,197.256 C 106.716,202.571 102.402,206.886 97.086,206.886 C 91.771,206.886 87.456,202.571 87.456,197.256 C 87.456,191.94 91.771,187.626 97.086,187.626 C 102.402,187.626 106.716,191.94 106.716,197.256 Z" marker-start="none" marker-end="none" stroke-width="0.0"/&gt;&lt;/g&gt;&lt;g id="tmp-39"&gt;&lt;path fill="var(--dcaa7d)" d="M 136,197.256 C 136,202.571 131.685,206.886 126.37,206.886 C 121.054,206.886 116.74,202.571 116.74,197.256 C 116.74,191.94 121.054,187.626 126.37,187.626 C 131.685,187.626 136,191.94 136,197.256 Z" marker-start="none" marker-end="none" stroke-width="0.0"/&gt;&lt;/g&gt;&lt;/svg&gt;&lt;/svg&gt;&lt;svg id="female-accessory-necklace-pearls"&gt;&lt;g id="tmp-45" fill="var(--00ffff)" stroke="none" stroke-linejoin="miter" stroke-linecap="round" stroke-width="0.456"&gt;&lt;path d="M 136.044,137.736 C 134.724,136.737 132.841,136.996 131.841,138.315 C 130.842,139.635 131.101,141.518 132.42,142.518 C 133.74,143.517 135.623,143.258 136.623,141.939 C 137.622,140.619 137.363,138.736 136.044,137.736 Z" marker-start="none" marker-end="none"/&gt;&lt;path d="M 133.087,131.751 C 131.654,130.924 129.817,131.415 128.989,132.849 C 128.162,134.282 128.653,136.119 130.087,136.947 C 131.52,137.774 133.357,137.283 134.185,135.849 C 135.012,134.416 134.521,132.579 133.087,131.751 Z" marker-start="none" marker-end="none"/&gt;&lt;path d="M 129.111,126.235 C 127.556,125.668 125.832,126.47 125.265,128.025 C 124.698,129.58 125.5,131.304 127.055,131.871 C 128.61,132.438 130.334,131.636 130.901,130.081 C 131.468,128.526 130.666,126.802 129.111,126.235 Z" marker-start="none" marker-end="none"/&gt;&lt;path d="M 123.912,121.6 C 122.267,121.418 120.782,122.605 120.599,124.251 C 120.417,125.896 121.604,127.381 123.25,127.564 C 124.895,127.746 126.38,126.559 126.563,124.913 C 126.745,123.268 125.558,121.783 123.912,121.6 Z" marker-start="none" marker-end="none"/&gt;&lt;path d="M 117.432,118.529 C 115.815,118.88 114.786,120.479 115.136,122.097 C 115.487,123.714 117.086,124.743 118.704,124.393 C 120.321,124.042 121.35,122.443 121,120.825 C 120.649,119.208 119.05,118.179 117.432,118.529 Z" marker-start="none" marker-end="none"/&gt;&lt;path d="M 110.327,117.719 C 108.901,118.559 108.424,120.4 109.264,121.826 C 110.104,123.252 111.945,123.729 113.371,122.889 C 114.797,122.049 115.274,120.208 114.434,118.782 C 113.594,117.356 111.753,116.879 110.327,117.719 Z" marker-start="none" marker-end="none"/&gt;&lt;path d="M 103.287,119.489 C 102.245,120.774 102.441,122.665 103.727,123.709 C 105.012,124.751 106.903,124.555 107.947,123.269 C 108.989,121.984 108.793,120.093 107.507,119.049 C 106.222,118.007 104.331,118.203 103.287,119.489 Z" marker-start="none" marker-end="none"/&gt;&lt;path d="M 97.275,123.335 C 96.67,124.875 97.429,126.618 98.97,127.224 C 100.51,127.829 102.253,127.07 102.859,125.529 C 103.464,123.989 102.705,122.246 101.164,121.64 C 99.624,121.035 97.881,121.794 97.275,123.335 Z" marker-start="none" marker-end="none"/&gt;&lt;path d="M 92.553,128.451 C 92.327,130.091 93.475,131.606 95.115,131.833 C 96.755,132.059 98.27,130.911 98.497,129.271 C 98.723,127.631 97.575,126.116 95.935,125.889 C 94.295,125.663 92.78,126.811 92.553,128.451 Z" marker-start="none" marker-end="none"/&gt;&lt;path d="M 88.987,134.258 C 89.056,135.911 90.455,137.199 92.109,137.13 C 93.762,137.061 95.05,135.662 94.981,134.008 C 94.912,132.355 93.513,131.067 91.859,131.136 C 90.206,131.205 88.918,132.604 88.987,134.258 Z" marker-start="none" marker-end="none"/&gt;&lt;path d="M 86.362,140.442 C 86.663,142.069 88.229,143.148 89.857,142.847 C 91.484,142.546 92.563,140.98 92.262,139.352 C 91.961,137.725 90.395,136.646 88.767,136.947 C 87.14,137.248 86.061,138.814 86.362,140.442 Z" marker-start="none" marker-end="none"/&gt;&lt;/g&gt;&lt;/svg&gt;&lt;/g&gt;&lt;/svg&gt;</v>
      </c>
      <c r="K30" t="s">
        <v>34</v>
      </c>
      <c r="L30" t="str">
        <f>'[1]data-items-avec-variable'!$D$61</f>
        <v>&lt;svg id="persona-breeder"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id="male-clothing-shirt"&gt;&lt;path fill="var(--bbc871)"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marker-start="none" marker-end="none" stroke-linejoin="miter" stroke-linecap="round" stroke="var(--000000)" stroke-width="0.5"/&gt;&lt;/svg&gt;&lt;svg id="male-hair-head"&gt;&lt;path fill="var(--7f4100)"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id="male-accessory-glasses"&gt;&lt;path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 stroke="none" stroke-linejoin="miter"/&gt;&lt;/svg&gt;&lt;svg id="male-hair-mustache"&gt;&lt;path fill="var(--7f4100)"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 stroke-width="0.0"/&gt;&lt;/svg&gt;&lt;/g&gt;&lt;/svg&gt;</v>
      </c>
      <c r="M30" t="s">
        <v>34</v>
      </c>
      <c r="N30" t="str">
        <f>'[1]data-items-avec-variable'!$D$88</f>
        <v>&lt;svg id="persona-farmer"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id="male-hair-mustache"&gt;&lt;path fill="var(--7f4100)"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id="male-hair-head"&gt;&lt;path fill="var(--7f4100)"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stroke-width="0.0"/&gt;&lt;/svg&gt;&lt;svg id="male-clothing-shirt"&gt;&lt;g id="tmp-107"&gt;&lt;path fill="var(--0003ff)"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marker-start="none" marker-end="none" stroke-width="0.0"/&gt;&lt;/g&gt;&lt;g id="tmp-110"&gt;&lt;path fill="var(--e5e5e5)"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 stroke-width="0.0"/&gt;&lt;/g&gt;&lt;/svg&gt;&lt;/g&gt;&lt;/svg&gt;</v>
      </c>
      <c r="O30" t="s">
        <v>34</v>
      </c>
      <c r="P30" t="str">
        <f>'[1]data-items-avec-variable'!$D$116</f>
        <v>&lt;svg id="persona-information-manager"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fill="var(--007f7f)"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marker-start="none" marker-end="none" stroke="none" stroke-linejoin="miter" stroke-width="1.543"/&gt;&lt;/svg&gt;&lt;svg id="female-hair-head-full"&gt;&lt;path fill="var(--7f4100)"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marker-start="none" marker-end="none" stroke="none" stroke-linejoin="miter" stroke-linecap="round" stroke-width="0.5"/&gt;&lt;/svg&gt;&lt;/g&gt;&lt;/svg&gt;</v>
      </c>
      <c r="Q30" t="s">
        <v>34</v>
      </c>
      <c r="R30" t="str">
        <f>'[1]data-items-avec-variable'!$D$136</f>
        <v>&lt;svg id="persona-trader" xmlns="http://www.w3.org/2000/svg" version="1.1" viewBox="0 -305.637 223.456 305.637" width="40%" height="40%" stroke-width="0.5" overflow="visible"&gt;&lt;g transform="scale(1 -1)"&gt;&lt;svg id="face"&gt;&lt;svg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id="male-accessory-glasses"&gt;&lt;svg id="male-accessory-glasses-frames"&gt;&lt;g id="tmp-148" stroke="none" stroke-linejoin="miter" stroke-width="0.0"&gt;&lt;g id="tmp-149"&gt;&lt;path fill="var(--191919)"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marker-end="none"/&gt;&lt;/g&gt;&lt;g id="tmp-152"&gt;&lt;path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fill="url(#LinearGradient)"/&gt;&lt;ellipse fill="var(--ffffff)" cx="92.903" cy="196.406" rx="1.538" ry="1.538"/&gt;&lt;ellipse fill="var(--ffffff)" rx="0.84" ry="0.84" transform="translate(96.321 194.867) rotate(-90)"/&gt;&lt;/g&gt;&lt;g id="tmp-157"&gt;&lt;path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fill="url(#LinearGradient_1)"/&gt;&lt;ellipse fill="var(--ffffff)" cx="120.32" cy="196.406" rx="1.538" ry="1.538"/&gt;&lt;ellipse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d="M 111.728,153.516 L 102.68,157.484 C 105.696,157.774 108.712,158.237 111.728,160.115 C 114.744,158.237 117.76,157.774 120.776,157.484 L 111.728,153.516 Z" marker-start="none" marker-end="none" stroke-linecap="round" stroke-width="0.5"/&gt;&lt;path fill="var(--000000)"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id="male-clothing-jacket-tie"&gt;&lt;g id="tmp-182"&gt;&lt;path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id="tmp-185" stroke="var(--262162)" stroke-width="1" fill="var(--c70000)" stroke-linejoin="round" stroke-linecap="round"&gt;&lt;g id="tmp-187"&gt;&lt;path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id="tmp-190"&gt;&lt;path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id="tmp-194" fill="var(--c70000)" stroke="none" stroke-linejoin="miter" stroke-linecap="round" stroke-width="0.5"&gt;&lt;g id="tmp-195"&gt;&lt;path d="M 108.852,111.331 L 105.653,114.53 L 111.728,120.605 L 117.804,114.53 L 114.604,111.331 L 108.852,111.331 Z" marker-start="none" marker-end="none"/&gt;&lt;/g&gt;&lt;g id="tmp-198"&gt;&lt;path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id="tmp-202"&gt;&lt;path fill="var(--262162)"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id="tmp-205" fill="var(--ffffff)" stroke="none" stroke-width="0.5"&gt;&lt;g id="tmp-206" stroke-linejoin="miter" stroke-linecap="round"&gt;&lt;g id="tmp-207"&gt;&lt;path d="M 149.919,64.348 L 149.919,136.588 C 150.257,136.441 150.591,136.293 150.919,136.142 L 150.919,64.674 C 150.586,64.549 150.252,64.425 149.919,64.304 L 149.919,64.348 Z" marker-start="none" marker-end="none"/&gt;&lt;/g&gt;&lt;g id="tmp-210"&gt;&lt;path d="M 72.537,64.674 L 72.537,136.142 C 72.864,136.293 73.198,136.441 73.536,136.588 L 73.537,64.348 L 73.536,64.304 C 73.202,64.426 72.869,64.549 72.537,64.674 Z" marker-start="none" marker-end="none"/&gt;&lt;/g&gt;&lt;g id="tmp-213"&gt;&lt;path d="M 80.745,61.953 L 80.746,62 L 80.745,139.245 C 81.075,139.352 81.408,139.458 81.745,139.565 L 81.746,61.675 L 81.745,61.669 C 81.411,61.762 81.078,61.857 80.745,61.953 Z" marker-start="none" marker-end="none"/&gt;&lt;/g&gt;&lt;g id="tmp-216"&gt;&lt;path d="M 141.709,61.674 L 141.709,139.565 C 142.046,139.459 142.379,139.352 142.709,139.246 L 142.709,62 L 142.709,61.952 C 142.376,61.856 142.043,61.762 141.709,61.669 L 141.709,61.674 Z" marker-start="none" marker-end="none"/&gt;&lt;/g&gt;&lt;g id="tmp-219"&gt;&lt;path d="M 89.454,59.813 L 89.455,59.841 L 89.454,141.874 C 89.785,141.97 90.118,142.067 90.454,142.165 L 90.455,59.635 L 90.454,59.615 C 90.121,59.68 89.787,59.746 89.454,59.813 Z" marker-start="none" marker-end="none"/&gt;&lt;/g&gt;&lt;g id="tmp-222"&gt;&lt;path d="M 133,59.634 L 133,142.165 C 133.336,142.067 133.669,141.971 134,141.875 L 134,59.841 L 134,59.813 C 133.666,59.746 133.333,59.679 133,59.615 L 133,59.634 Z" marker-start="none" marker-end="none"/&gt;&lt;/g&gt;&lt;g id="tmp-225"&gt;&lt;path d="M 98.163,58.4 L 98.164,58.426 L 98.164,123.847 C 98.439,122.231 98.767,120.529 99.163,118.74 L 99.164,58.312 L 99.163,58.283 C 98.829,58.321 98.496,58.36 98.163,58.4 Z" marker-start="none" marker-end="none"/&gt;&lt;/g&gt;&lt;g id="tmp-228"&gt;&lt;path d="M 124.291,58.312 L 124.291,118.735 C 124.687,120.525 125.016,122.229 125.291,123.847 L 125.291,58.426 L 125.291,58.4 C 124.958,58.36 124.624,58.321 124.291,58.283 L 124.291,58.312 Z" marker-start="none" marker-end="none"/&gt;&lt;/g&gt;&lt;g id="tmp-231"&gt;&lt;path d="M 106.872,57.684 L 106.873,57.69 L 106.872,95.64 C 107.195,94.908 107.528,94.169 107.872,93.42 L 107.873,57.667 L 107.872,57.645 C 107.539,57.657 107.205,57.67 106.872,57.684 Z" marker-start="none" marker-end="none"/&gt;&lt;/g&gt;&lt;g id="tmp-234"&gt;&lt;path d="M 115.582,57.667 L 115.582,93.418 C 115.926,94.167 116.26,94.907 116.582,95.639 L 116.582,57.69 L 116.582,57.684 C 116.248,57.67 115.915,57.657 115.582,57.645 L 115.582,57.667 Z" marker-start="none" marker-end="none"/&gt;&lt;/g&gt;&lt;/g&gt;&lt;g id="tmp-238" fill-rule="evenodd"&gt;&lt;g id="tmp-239"&gt;&lt;path d="M 66.238,67.24 L 66.239,67.244 L 72.537,89.539 L 72.537,85.858 L 67.166,66.845 L 67.163,66.832 C 66.854,66.966 66.545,67.102 66.238,67.24 Z" marker-start="none" marker-end="none"/&gt;&lt;/g&gt;&lt;g id="tmp-242"&gt;&lt;path d="M 58.771,70.916 L 58.774,70.927 L 72.537,119.66 L 72.537,115.979 L 59.675,70.435 L 59.674,70.434 C 59.372,70.593 59.071,70.754 58.771,70.916 Z" marker-start="none" marker-end="none"/&gt;&lt;/g&gt;&lt;g id="tmp-245"&gt;&lt;path d="M 51.48,75.215 L 51.484,75.227 L 67.982,133.65 C 68.393,133.92 68.813,134.18 69.243,134.433 L 52.365,74.668 L 52.362,74.655 C 52.067,74.84 51.773,75.027 51.48,75.215 Z" marker-start="none" marker-end="none"/&gt;&lt;/g&gt;&lt;/g&gt;&lt;g id="tmp-249" fill-rule="evenodd"&gt;&lt;g id="tmp-250"&gt;&lt;path d="M 156.288,66.844 L 150.919,85.855 L 150.919,89.535 L 157.215,67.243 L 157.216,67.239 C 156.909,67.102 156.601,66.966 156.292,66.831 L 156.288,66.844 Z" marker-start="none" marker-end="none"/&gt;&lt;/g&gt;&lt;g id="tmp-253"&gt;&lt;path d="M 163.779,70.435 L 150.919,115.975 L 150.919,119.656 L 164.68,70.926 L 164.683,70.915 C 164.383,70.753 164.082,70.593 163.78,70.433 L 163.779,70.435 Z" marker-start="none" marker-end="none"/&gt;&lt;/g&gt;&lt;g id="tmp-256"&gt;&lt;path d="M 171.089,74.668 L 154.211,134.433 C 154.642,134.18 155.062,133.92 155.472,133.65 L 171.971,75.227 L 171.974,75.215 C 171.681,75.027 171.387,74.84 171.093,74.655 L 171.089,74.668 Z" marker-start="none" marker-end="none"/&gt;&lt;/g&gt;&lt;/g&gt;&lt;/g&gt;&lt;g id="tmp-261" stroke="none" stroke-linejoin="miter" stroke-linecap="round" stroke-width="0.0"&gt;&lt;g id="tmp-262"&gt;&lt;path fill="var(--ffffff)" d="M 124.015,89.33 L 133.765,102.53 L 142.615,95.18 L 124.015,89.33 Z" marker-start="none" marker-end="none"/&gt;&lt;/g&gt;&lt;g id="tmp-265"&gt;&lt;path fill="var(--3e3898)" d="M 121.235,90.307 L 121.235,82.208 L 146.134,90.159 L 146.134,98.258 L 121.235,90.307 Z" marker-start="none" marker-end="none"/&gt;&lt;/g&gt;&lt;/g&gt;&lt;/svg&gt;&lt;svg id="male-hair"&gt;&lt;path fill="var(--000000)"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marker-start="none" marker-end="none" stroke-linejoin="miter" stroke-width="0.0"/&gt;&lt;path fill="var(--000000)"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marker-start="none" marker-end="none" stroke-linejoin="round" stroke-linecap="round" stroke-width="0.0"/&gt;&lt;/svg&gt;&lt;/g&gt;&lt;/svg&gt;</v>
      </c>
      <c r="S30" t="s">
        <v>34</v>
      </c>
      <c r="T30" t="str">
        <f>'[1]data-items-avec-variable'!$D$276</f>
        <v>&lt;svg id="persona-sociologist"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fill="var(--ffffff)"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 stroke-width="0.0"/&gt;&lt;path fill="var(--333333)"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stroke-width="0.0"/&gt;&lt;/svg&gt;&lt;svg id="female-hair"&gt;&lt;path fill="var(--7d420a)"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 stroke-width="0.456"/&gt;&lt;/svg&gt;&lt;/g&gt;&lt;/svg&gt;</v>
      </c>
      <c r="U30" t="s">
        <v>34</v>
      </c>
      <c r="V30" t="str">
        <f>'[1]data-items-avec-variable'!$D$297</f>
        <v>&lt;svg id="persona-food-manufacturer"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id="male-clothing-dress"&gt;&lt;g id="tmp-310"&gt;&lt;path fill="var(--ffffff)" d="M 132.893,142.197 L 111.728,121.507 L 90.563,142.197 C 91.356,130.199 91.452,108.379 111.728,72.65 C 132.004,108.379 132.1,130.199 132.893,142.197 Z" marker-start="none" marker-end="none" stroke="none" stroke-linejoin="miter"/&gt;&lt;/g&gt;&lt;g id="tmp-313" fill="var(--ffffff)" stroke-linejoin="round" stroke-linecap="round" stroke="var(--bf0000)" stroke-width="1.0"&gt;&lt;g id="tmp-315"&gt;&lt;path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marker-end="none"/&gt;&lt;/g&gt;&lt;g id="tmp-318"&gt;&lt;path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marker-end="none"/&gt;&lt;/g&gt;&lt;/g&gt;&lt;g id="tmp-322" fill="var(--262162)" stroke-linejoin="miter" stroke-linecap="round" stroke-width="0.5"&gt;&lt;g id="tmp-323"&gt;&lt;path d="M 108.852,111.331 L 105.653,114.53 L 111.728,120.605 L 117.804,114.53 L 114.604,111.331 L 108.852,111.331 Z" marker-start="none" marker-end="none"/&gt;&lt;/g&gt;&lt;g id="tmp-326"&gt;&lt;path d="M 106.802,92.506 L 106.803,92.51 L 108.929,110.252 L 114.527,110.252 L 116.652,92.511 L 116.653,92.507 C 115.139,90.202 113.501,87.893 111.728,85.568 C 109.954,87.893 108.316,90.202 106.802,92.506 Z" marker-start="none" marker-end="none"/&gt;&lt;/g&gt;&lt;/g&gt;&lt;g id="tmp-330"&gt;&lt;path fill="var(--e5e5e5)"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 stroke="none" stroke-linejoin="miter" stroke-linecap="round" stroke-width="0.5"/&gt;&lt;/g&gt;&lt;g id="tmp-333"&gt;&lt;path fill="var(--7f0000)"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marker-start="none" marker-end="none" stroke="none" stroke-linejoin="miter"/&gt;&lt;/g&gt;&lt;/svg&gt;&lt;svg id="male-accessories-glasses"&gt;&lt;path fill="var(--000000)"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stroke="none" stroke-linejoin="miter"/&gt;&lt;/svg&gt;&lt;svg id="male-hair-mustache"&gt;&lt;path fill="var(--bf6200)"d="M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 stroke-width="0.0"/&gt;&lt;/svg&gt;&lt;svg id="male-hair"&gt;&lt;path fill="var(--bf6200)"d="M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marker-start="none" marker-end="none" stroke-linecap="round" stroke-width="0.5"/&gt;&lt;/svg&gt;&lt;/g&gt;&lt;/svg&gt;</v>
      </c>
      <c r="W30" t="s">
        <v>34</v>
      </c>
      <c r="X30" t="str">
        <f>'[1]data-items-avec-variable'!$D$348</f>
        <v>&lt;svg id="persona-nutritionist"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id="female-clothing-blouse"&gt;&lt;path fill="var(--0000FF)"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marker-start="none" marker-end="none" stroke-linejoin="miter" stroke-linecap="round" stroke-width="0.5"/&gt;&lt;/svg&gt;&lt;svg id="female-hair"&gt;&lt;path fill="var(--7d420a)"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marker-start="none" marker-end="none" stroke="none" stroke-linejoin="miter"/&gt;&lt;/svg&gt;&lt;svg id="female-hair-band"&gt;&lt;path fill="var(--0000FF)"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marker-start="none" marker-end="none" stroke="none" stroke-linejoin="miter" stroke-width="0.0"/&gt;&lt;/svg&gt;&lt;svg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v>
      </c>
      <c r="Y30" t="s">
        <v>34</v>
      </c>
      <c r="Z30" t="str">
        <f>'[1]data-items-avec-variable'!$D$377</f>
        <v>&lt;svg id="persona-chef"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id="male-hair"&gt;&lt;path fill="var(--e5e5e5)"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 stroke-width="0.0"/&gt;&lt;/svg&gt;&lt;svg id="male-hair-mustache"&gt;&lt;path fill="var(--e5e5e5)"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 stroke-width="0.0"/&gt;&lt;/svg&gt;&lt;svg id="male-clothing"&gt;&lt;svg id="male-clothing-tunic"&gt;&lt;path fill="var(--ffffff)"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 stroke="var(--000000)" stroke-width="0.5"/&gt;&lt;/svg&gt;&lt;svg id="male-clothing-accessory"&gt;&lt;g id="tmp-405" fill="var(--e5e5e5)" stroke-width="0.0"&gt;&lt;g id="tmp-406"&gt;&lt;path d="M 95.397,144.028 C 97.855,134.917 102.942,126.281 111.728,120.605 C 106.509,114.782 100.493,116.13 96.071,118.955 C 89.322,123.266 87.547,134.115 88.31,141.694 L 95.397,144.028 Z" marker-start="none" marker-end="none"/&gt;&lt;/g&gt;&lt;g id="tmp-409"&gt;&lt;path d="M 128.059,144.028 C 125.601,134.917 120.514,126.281 111.728,120.605 C 116.947,114.782 122.968,116.122 127.385,118.955 C 134.182,123.315 135.887,134.334 135.124,141.913 C 132.984,143.23 130.642,143.973 128.059,144.028 Z" marker-start="none" marker-end="none"/&gt;&lt;/g&gt;&lt;svg id="tmp-412" viewBox="0 0 223.46 305.64" fill="var(--e5e5e5)"&gt;&lt;circle cx="95.34" cy="202.88" r="5.19" transform="translate(-128.59 80) rotate(-67.5)"&gt;&lt;/circle&gt;&lt;circle cx="128.91" cy="202.88" r="5.19" transform="translate(-107.86 111) rotate(-67.5)"&gt;&lt;/circle&gt;&lt;circle cx="95.34" cy="231.44" r="5.19" transform="translate(-135.73 0) rotate(-45)"&gt;&lt;/circle&gt;&lt;circle cx="128.91" cy="231.44" r="5.19" transform="translate(-49.73 -99) rotate(-13.28)"&gt;&lt;/circle&gt;&lt;/svg&gt;&lt;/g&gt;&lt;/svg&gt;&lt;/svg&gt;&lt;svg id="male-glasses"&gt;&lt;path fill="var(--000000)"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 stroke-linejoin="miter" stroke-linecap="round" stroke-width="0.0" stroke="var(--000000)"/&gt;&lt;/svg&gt;&lt;svg id="male-hat-chef" y="215px" x="54px"&gt;&lt;path fill="var(--e5e5e5)"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 stroke-width="0.0"/&gt;&lt;/svg&gt;&lt;/g&gt;&lt;/svg&gt;</v>
      </c>
      <c r="AA30" t="s">
        <v>34</v>
      </c>
      <c r="AB30" t="str">
        <f>'[1]data-items-avec-variable'!$D$430</f>
        <v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tr">
        <f t="shared" si="0"/>
        <v>|</v>
      </c>
      <c r="AK30" t="str">
        <f t="shared" si="1"/>
        <v>|</v>
      </c>
      <c r="AL30" t="str">
        <f t="shared" si="5"/>
        <v>|</v>
      </c>
      <c r="AM30" t="str">
        <f t="shared" si="3"/>
        <v>&lt;svg id="persona-consumer"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marker-end="none"/&gt;&lt;/svg&gt;&lt;svg id="face-right"&gt;&lt;path fill="var(--e4b992)"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marker-end="none"/&gt;&lt;/svg&gt;&lt;/svg&gt;&lt;svg id="female-blouse"&gt;&lt;path fill="var(--e5e5e5)"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marker-start="none" marker-end="none" stroke="none" stroke-linejoin="miter" stroke-linecap="round" stroke-width="0.5"/&gt;&lt;/svg&gt;&lt;svg id="female-hair-full"&gt;&lt;path fill="var(--bf6200)"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marker-start="none" marker-end="none" stroke="none" stroke-linejoin="miter"/&gt;&lt;/svg&gt;&lt;svg id="female-accessory-glasses"&gt;&lt;svg id="female-accessory-glasses-frames"&gt;&lt;path fill="var(--005001)"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marker-end="none"/&gt;&lt;/svg&gt;&lt;svg id="female-accessory-glasses-lenses"&gt;&lt;g id="tmp-461" stroke="none" stroke-linejoin="miter" stroke-linecap="round" stroke-width="0.0"&gt;&lt;g id="tmp-462"&gt;&lt;path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fill="url(#LinearGrad)"/&gt;&lt;/g&gt;&lt;g id="tmp-465"&gt;&lt;path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fill="url(#LinearGrad_1)"/&gt;&lt;/g&gt;&lt;/g&gt;&lt;/svg&gt;&lt;/svg&gt;&lt;/g&gt;&lt;/svg&gt;</v>
      </c>
      <c r="AN30" t="str">
        <f t="shared" si="6"/>
        <v>|</v>
      </c>
      <c r="AO30" t="s">
        <v>34</v>
      </c>
    </row>
    <row r="31" spans="1:41" x14ac:dyDescent="0.4">
      <c r="A31" s="1">
        <v>31</v>
      </c>
      <c r="C31" t="s">
        <v>34</v>
      </c>
      <c r="D31" t="s">
        <v>15</v>
      </c>
      <c r="E31" t="s">
        <v>34</v>
      </c>
      <c r="F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tr">
        <f t="shared" ref="AJ31:AJ55" si="8">D31</f>
        <v>&lt;/div&gt;</v>
      </c>
      <c r="AK31" t="str">
        <f t="shared" si="1"/>
        <v>|</v>
      </c>
      <c r="AL31" t="str">
        <f t="shared" si="5"/>
        <v>|</v>
      </c>
      <c r="AM31" t="str">
        <f t="shared" si="3"/>
        <v>|</v>
      </c>
      <c r="AN31" t="str">
        <f t="shared" si="6"/>
        <v>|</v>
      </c>
      <c r="AO31" t="s">
        <v>34</v>
      </c>
    </row>
    <row r="32" spans="1:41" x14ac:dyDescent="0.4">
      <c r="A32" s="1">
        <v>32</v>
      </c>
      <c r="C32" t="s">
        <v>34</v>
      </c>
      <c r="D32" s="5" t="s">
        <v>9</v>
      </c>
      <c r="E32" t="s">
        <v>34</v>
      </c>
      <c r="F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tr">
        <f t="shared" si="8"/>
        <v>&lt;/amp-story-grid-layer&gt;</v>
      </c>
      <c r="AK32" t="str">
        <f t="shared" si="1"/>
        <v>|</v>
      </c>
      <c r="AL32" t="str">
        <f t="shared" si="5"/>
        <v>|</v>
      </c>
      <c r="AM32" t="str">
        <f t="shared" si="3"/>
        <v>|</v>
      </c>
      <c r="AN32" t="str">
        <f t="shared" si="6"/>
        <v>|</v>
      </c>
      <c r="AO32" t="s">
        <v>34</v>
      </c>
    </row>
    <row r="33" spans="1:41" x14ac:dyDescent="0.4">
      <c r="A33" s="1">
        <v>33</v>
      </c>
      <c r="C33" t="s">
        <v>34</v>
      </c>
      <c r="D33" s="5" t="s">
        <v>5</v>
      </c>
      <c r="E33" t="s">
        <v>34</v>
      </c>
      <c r="F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tr">
        <f t="shared" si="8"/>
        <v>&lt;amp-story-grid-layer</v>
      </c>
      <c r="AK33" t="str">
        <f t="shared" si="1"/>
        <v>|</v>
      </c>
      <c r="AL33" t="str">
        <f t="shared" si="5"/>
        <v>|</v>
      </c>
      <c r="AM33" t="str">
        <f t="shared" si="3"/>
        <v>|</v>
      </c>
      <c r="AN33" t="str">
        <f t="shared" si="6"/>
        <v>|</v>
      </c>
      <c r="AO33" t="s">
        <v>34</v>
      </c>
    </row>
    <row r="34" spans="1:41" x14ac:dyDescent="0.4">
      <c r="A34" s="1">
        <v>34</v>
      </c>
      <c r="C34" t="s">
        <v>34</v>
      </c>
      <c r="D34" t="s">
        <v>35</v>
      </c>
      <c r="E34" t="s">
        <v>1</v>
      </c>
      <c r="F34" t="s">
        <v>2</v>
      </c>
      <c r="H34" t="s">
        <v>2</v>
      </c>
      <c r="I34" t="s">
        <v>34</v>
      </c>
      <c r="J34" t="s">
        <v>16</v>
      </c>
      <c r="K34" t="s">
        <v>34</v>
      </c>
      <c r="L34" t="s">
        <v>16</v>
      </c>
      <c r="M34" t="s">
        <v>34</v>
      </c>
      <c r="N34" t="s">
        <v>16</v>
      </c>
      <c r="O34" t="s">
        <v>34</v>
      </c>
      <c r="P34" t="s">
        <v>16</v>
      </c>
      <c r="Q34" t="s">
        <v>34</v>
      </c>
      <c r="R34" t="s">
        <v>16</v>
      </c>
      <c r="S34" t="s">
        <v>34</v>
      </c>
      <c r="T34" t="s">
        <v>16</v>
      </c>
      <c r="U34" t="s">
        <v>34</v>
      </c>
      <c r="V34" t="s">
        <v>16</v>
      </c>
      <c r="W34" t="s">
        <v>34</v>
      </c>
      <c r="X34" t="s">
        <v>16</v>
      </c>
      <c r="Y34" t="s">
        <v>34</v>
      </c>
      <c r="Z34" t="s">
        <v>16</v>
      </c>
      <c r="AA34" t="s">
        <v>34</v>
      </c>
      <c r="AB34" t="s">
        <v>16</v>
      </c>
      <c r="AC34" t="s">
        <v>34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tr">
        <f t="shared" si="8"/>
        <v>^</v>
      </c>
      <c r="AK34" t="str">
        <f t="shared" si="1"/>
        <v>id=</v>
      </c>
      <c r="AL34" t="str">
        <f t="shared" si="5"/>
        <v>|"</v>
      </c>
      <c r="AM34" t="str">
        <f t="shared" si="3"/>
        <v>page-heading</v>
      </c>
      <c r="AN34" t="str">
        <f t="shared" si="6"/>
        <v>|"</v>
      </c>
      <c r="AO34" t="s">
        <v>34</v>
      </c>
    </row>
    <row r="35" spans="1:41" x14ac:dyDescent="0.4">
      <c r="A35" s="1">
        <v>35</v>
      </c>
      <c r="C35" t="s">
        <v>34</v>
      </c>
      <c r="D35" t="s">
        <v>35</v>
      </c>
      <c r="E35" t="s">
        <v>6</v>
      </c>
      <c r="F35" t="s">
        <v>2</v>
      </c>
      <c r="H35" t="s">
        <v>2</v>
      </c>
      <c r="I35" t="s">
        <v>34</v>
      </c>
      <c r="J35" t="s">
        <v>7</v>
      </c>
      <c r="K35" t="s">
        <v>34</v>
      </c>
      <c r="L35" t="s">
        <v>7</v>
      </c>
      <c r="M35" t="s">
        <v>34</v>
      </c>
      <c r="N35" t="s">
        <v>7</v>
      </c>
      <c r="O35" t="s">
        <v>34</v>
      </c>
      <c r="P35" t="s">
        <v>7</v>
      </c>
      <c r="Q35" t="s">
        <v>34</v>
      </c>
      <c r="R35" t="s">
        <v>7</v>
      </c>
      <c r="S35" t="s">
        <v>34</v>
      </c>
      <c r="T35" t="s">
        <v>7</v>
      </c>
      <c r="U35" t="s">
        <v>34</v>
      </c>
      <c r="V35" t="s">
        <v>7</v>
      </c>
      <c r="W35" t="s">
        <v>34</v>
      </c>
      <c r="X35" t="s">
        <v>7</v>
      </c>
      <c r="Y35" t="s">
        <v>34</v>
      </c>
      <c r="Z35" t="s">
        <v>7</v>
      </c>
      <c r="AA35" t="s">
        <v>34</v>
      </c>
      <c r="AB35" t="s">
        <v>7</v>
      </c>
      <c r="AC35" t="s">
        <v>34</v>
      </c>
      <c r="AD35" t="s">
        <v>34</v>
      </c>
      <c r="AE35" t="s">
        <v>34</v>
      </c>
      <c r="AF35" t="s">
        <v>34</v>
      </c>
      <c r="AG35" t="s">
        <v>34</v>
      </c>
      <c r="AH35" t="s">
        <v>34</v>
      </c>
      <c r="AI35" t="s">
        <v>34</v>
      </c>
      <c r="AJ35" t="str">
        <f t="shared" si="8"/>
        <v>^</v>
      </c>
      <c r="AK35" t="str">
        <f t="shared" si="1"/>
        <v>template=</v>
      </c>
      <c r="AL35" t="str">
        <f t="shared" si="5"/>
        <v>|"</v>
      </c>
      <c r="AM35" t="str">
        <f t="shared" si="3"/>
        <v>fill</v>
      </c>
      <c r="AN35" t="str">
        <f t="shared" si="6"/>
        <v>|"</v>
      </c>
      <c r="AO35" t="s">
        <v>34</v>
      </c>
    </row>
    <row r="36" spans="1:41" x14ac:dyDescent="0.4">
      <c r="A36" s="1">
        <v>36</v>
      </c>
      <c r="C36" t="s">
        <v>34</v>
      </c>
      <c r="D36" t="s">
        <v>4</v>
      </c>
      <c r="E36" t="s">
        <v>34</v>
      </c>
      <c r="F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  <c r="AH36" t="s">
        <v>34</v>
      </c>
      <c r="AI36" t="s">
        <v>34</v>
      </c>
      <c r="AJ36" t="str">
        <f t="shared" si="8"/>
        <v>&gt;</v>
      </c>
      <c r="AK36" t="str">
        <f t="shared" si="1"/>
        <v>|</v>
      </c>
      <c r="AL36" t="str">
        <f t="shared" si="5"/>
        <v>|</v>
      </c>
      <c r="AM36" t="str">
        <f t="shared" si="3"/>
        <v>|</v>
      </c>
      <c r="AN36" t="str">
        <f t="shared" si="6"/>
        <v>|</v>
      </c>
      <c r="AO36" t="s">
        <v>34</v>
      </c>
    </row>
    <row r="37" spans="1:41" x14ac:dyDescent="0.4">
      <c r="A37" s="1">
        <v>37</v>
      </c>
      <c r="C37" t="s">
        <v>34</v>
      </c>
      <c r="D37" t="s">
        <v>10</v>
      </c>
      <c r="E37" t="s">
        <v>34</v>
      </c>
      <c r="F37" t="s">
        <v>34</v>
      </c>
      <c r="H37" t="s">
        <v>34</v>
      </c>
      <c r="I37" t="s">
        <v>34</v>
      </c>
      <c r="J37" t="s">
        <v>34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34</v>
      </c>
      <c r="U37" t="s">
        <v>34</v>
      </c>
      <c r="V37" t="s">
        <v>34</v>
      </c>
      <c r="W37" t="s">
        <v>34</v>
      </c>
      <c r="X37" t="s">
        <v>34</v>
      </c>
      <c r="Y37" t="s">
        <v>34</v>
      </c>
      <c r="Z37" t="s">
        <v>34</v>
      </c>
      <c r="AA37" t="s">
        <v>34</v>
      </c>
      <c r="AB37" t="s">
        <v>34</v>
      </c>
      <c r="AC37" t="s">
        <v>34</v>
      </c>
      <c r="AD37" t="s">
        <v>34</v>
      </c>
      <c r="AE37" t="s">
        <v>34</v>
      </c>
      <c r="AF37" t="s">
        <v>34</v>
      </c>
      <c r="AG37" t="s">
        <v>34</v>
      </c>
      <c r="AH37" t="s">
        <v>34</v>
      </c>
      <c r="AI37" t="s">
        <v>34</v>
      </c>
      <c r="AJ37" t="str">
        <f t="shared" si="8"/>
        <v>&lt;div</v>
      </c>
      <c r="AK37" t="str">
        <f t="shared" si="1"/>
        <v>|</v>
      </c>
      <c r="AL37" t="str">
        <f t="shared" si="5"/>
        <v>|</v>
      </c>
      <c r="AM37" t="str">
        <f t="shared" si="3"/>
        <v>|</v>
      </c>
      <c r="AN37" t="str">
        <f t="shared" si="6"/>
        <v>|</v>
      </c>
      <c r="AO37" t="s">
        <v>34</v>
      </c>
    </row>
    <row r="38" spans="1:41" x14ac:dyDescent="0.4">
      <c r="A38" s="1">
        <v>38</v>
      </c>
      <c r="C38" t="s">
        <v>34</v>
      </c>
      <c r="D38" t="s">
        <v>35</v>
      </c>
      <c r="E38" t="s">
        <v>17</v>
      </c>
      <c r="F38" t="s">
        <v>2</v>
      </c>
      <c r="H38" t="s">
        <v>2</v>
      </c>
      <c r="I38" t="s">
        <v>34</v>
      </c>
      <c r="J38" t="s">
        <v>18</v>
      </c>
      <c r="K38" t="s">
        <v>34</v>
      </c>
      <c r="L38" t="s">
        <v>18</v>
      </c>
      <c r="M38" t="s">
        <v>34</v>
      </c>
      <c r="N38" t="s">
        <v>18</v>
      </c>
      <c r="O38" t="s">
        <v>34</v>
      </c>
      <c r="P38" t="s">
        <v>18</v>
      </c>
      <c r="Q38" t="s">
        <v>34</v>
      </c>
      <c r="R38" t="s">
        <v>18</v>
      </c>
      <c r="S38" t="s">
        <v>34</v>
      </c>
      <c r="T38" t="s">
        <v>18</v>
      </c>
      <c r="U38" t="s">
        <v>34</v>
      </c>
      <c r="V38" t="s">
        <v>18</v>
      </c>
      <c r="W38" t="s">
        <v>34</v>
      </c>
      <c r="X38" t="s">
        <v>18</v>
      </c>
      <c r="Y38" t="s">
        <v>34</v>
      </c>
      <c r="Z38" t="s">
        <v>18</v>
      </c>
      <c r="AA38" t="s">
        <v>34</v>
      </c>
      <c r="AB38" t="s">
        <v>18</v>
      </c>
      <c r="AC38" t="s">
        <v>34</v>
      </c>
      <c r="AD38" t="s">
        <v>34</v>
      </c>
      <c r="AE38" t="s">
        <v>34</v>
      </c>
      <c r="AF38" t="s">
        <v>34</v>
      </c>
      <c r="AG38" t="s">
        <v>34</v>
      </c>
      <c r="AH38" t="s">
        <v>34</v>
      </c>
      <c r="AI38" t="s">
        <v>34</v>
      </c>
      <c r="AJ38" t="str">
        <f t="shared" si="8"/>
        <v>^</v>
      </c>
      <c r="AK38" t="str">
        <f t="shared" si="1"/>
        <v>class=</v>
      </c>
      <c r="AL38" t="str">
        <f t="shared" si="5"/>
        <v>|"</v>
      </c>
      <c r="AM38" t="str">
        <f t="shared" si="3"/>
        <v>title-centered</v>
      </c>
      <c r="AN38" t="str">
        <f t="shared" si="6"/>
        <v>|"</v>
      </c>
      <c r="AO38" t="s">
        <v>34</v>
      </c>
    </row>
    <row r="39" spans="1:41" x14ac:dyDescent="0.4">
      <c r="A39" s="1">
        <v>39</v>
      </c>
      <c r="C39" t="s">
        <v>34</v>
      </c>
      <c r="D39" t="s">
        <v>35</v>
      </c>
      <c r="E39" t="s">
        <v>12</v>
      </c>
      <c r="F39" t="s">
        <v>2</v>
      </c>
      <c r="H39" t="s">
        <v>2</v>
      </c>
      <c r="I39" t="s">
        <v>34</v>
      </c>
      <c r="J39" t="s">
        <v>13</v>
      </c>
      <c r="K39" t="s">
        <v>34</v>
      </c>
      <c r="L39" t="s">
        <v>13</v>
      </c>
      <c r="M39" t="s">
        <v>34</v>
      </c>
      <c r="N39" t="s">
        <v>13</v>
      </c>
      <c r="O39" t="s">
        <v>34</v>
      </c>
      <c r="P39" t="s">
        <v>13</v>
      </c>
      <c r="Q39" t="s">
        <v>34</v>
      </c>
      <c r="R39" t="s">
        <v>13</v>
      </c>
      <c r="S39" t="s">
        <v>34</v>
      </c>
      <c r="T39" t="s">
        <v>13</v>
      </c>
      <c r="U39" t="s">
        <v>34</v>
      </c>
      <c r="V39" t="s">
        <v>13</v>
      </c>
      <c r="W39" t="s">
        <v>34</v>
      </c>
      <c r="X39" t="s">
        <v>13</v>
      </c>
      <c r="Y39" t="s">
        <v>34</v>
      </c>
      <c r="Z39" t="s">
        <v>13</v>
      </c>
      <c r="AA39" t="s">
        <v>34</v>
      </c>
      <c r="AB39" t="s">
        <v>13</v>
      </c>
      <c r="AC39" t="s">
        <v>34</v>
      </c>
      <c r="AD39" t="s">
        <v>34</v>
      </c>
      <c r="AE39" t="s">
        <v>34</v>
      </c>
      <c r="AF39" t="s">
        <v>34</v>
      </c>
      <c r="AG39" t="s">
        <v>34</v>
      </c>
      <c r="AH39" t="s">
        <v>34</v>
      </c>
      <c r="AI39" t="s">
        <v>34</v>
      </c>
      <c r="AJ39" t="str">
        <f t="shared" si="8"/>
        <v>^</v>
      </c>
      <c r="AK39" t="str">
        <f t="shared" si="1"/>
        <v>animate-in=</v>
      </c>
      <c r="AL39" t="str">
        <f t="shared" si="5"/>
        <v>|"</v>
      </c>
      <c r="AM39" t="str">
        <f t="shared" si="3"/>
        <v>fade-in</v>
      </c>
      <c r="AN39" t="str">
        <f t="shared" si="6"/>
        <v>|"</v>
      </c>
      <c r="AO39" t="s">
        <v>34</v>
      </c>
    </row>
    <row r="40" spans="1:41" x14ac:dyDescent="0.4">
      <c r="A40" s="1">
        <v>40</v>
      </c>
      <c r="C40" t="s">
        <v>34</v>
      </c>
      <c r="D40" t="s">
        <v>35</v>
      </c>
      <c r="E40" t="s">
        <v>14</v>
      </c>
      <c r="F40" t="s">
        <v>2</v>
      </c>
      <c r="H40" t="s">
        <v>2</v>
      </c>
      <c r="I40" t="s">
        <v>34</v>
      </c>
      <c r="J40" t="s">
        <v>28</v>
      </c>
      <c r="K40" t="s">
        <v>34</v>
      </c>
      <c r="L40" t="s">
        <v>28</v>
      </c>
      <c r="M40" t="s">
        <v>34</v>
      </c>
      <c r="N40" t="s">
        <v>28</v>
      </c>
      <c r="O40" t="s">
        <v>34</v>
      </c>
      <c r="P40" t="s">
        <v>28</v>
      </c>
      <c r="Q40" t="s">
        <v>34</v>
      </c>
      <c r="R40" t="s">
        <v>28</v>
      </c>
      <c r="S40" t="s">
        <v>34</v>
      </c>
      <c r="T40" t="s">
        <v>28</v>
      </c>
      <c r="U40" t="s">
        <v>34</v>
      </c>
      <c r="V40" t="s">
        <v>28</v>
      </c>
      <c r="W40" t="s">
        <v>34</v>
      </c>
      <c r="X40" t="s">
        <v>28</v>
      </c>
      <c r="Y40" t="s">
        <v>34</v>
      </c>
      <c r="Z40" t="s">
        <v>28</v>
      </c>
      <c r="AA40" t="s">
        <v>34</v>
      </c>
      <c r="AB40" t="s">
        <v>28</v>
      </c>
      <c r="AC40" t="s">
        <v>34</v>
      </c>
      <c r="AD40" t="s">
        <v>34</v>
      </c>
      <c r="AE40" t="s">
        <v>34</v>
      </c>
      <c r="AF40" t="s">
        <v>34</v>
      </c>
      <c r="AG40" t="s">
        <v>34</v>
      </c>
      <c r="AH40" t="s">
        <v>34</v>
      </c>
      <c r="AI40" t="s">
        <v>34</v>
      </c>
      <c r="AJ40" t="str">
        <f t="shared" si="8"/>
        <v>^</v>
      </c>
      <c r="AK40" t="str">
        <f t="shared" si="1"/>
        <v>animate-in-duration=</v>
      </c>
      <c r="AL40" t="str">
        <f t="shared" si="5"/>
        <v>|"</v>
      </c>
      <c r="AM40" t="str">
        <f t="shared" si="3"/>
        <v>2s</v>
      </c>
      <c r="AN40" t="str">
        <f t="shared" si="6"/>
        <v>|"</v>
      </c>
      <c r="AO40" t="s">
        <v>34</v>
      </c>
    </row>
    <row r="41" spans="1:41" x14ac:dyDescent="0.4">
      <c r="A41" s="1">
        <v>41</v>
      </c>
      <c r="C41" t="s">
        <v>34</v>
      </c>
      <c r="D41" t="s">
        <v>4</v>
      </c>
      <c r="E41" t="s">
        <v>34</v>
      </c>
      <c r="F41" t="s">
        <v>34</v>
      </c>
      <c r="H41" t="s">
        <v>34</v>
      </c>
      <c r="I41" t="s">
        <v>34</v>
      </c>
      <c r="J41" t="s">
        <v>34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  <c r="Q41" t="s">
        <v>34</v>
      </c>
      <c r="R41" t="s">
        <v>34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 t="s">
        <v>34</v>
      </c>
      <c r="Y41" t="s">
        <v>34</v>
      </c>
      <c r="Z41" t="s">
        <v>34</v>
      </c>
      <c r="AA41" t="s">
        <v>34</v>
      </c>
      <c r="AB41" t="s">
        <v>34</v>
      </c>
      <c r="AC41" t="s">
        <v>34</v>
      </c>
      <c r="AD41" t="s">
        <v>34</v>
      </c>
      <c r="AE41" t="s">
        <v>34</v>
      </c>
      <c r="AF41" t="s">
        <v>34</v>
      </c>
      <c r="AG41" t="s">
        <v>34</v>
      </c>
      <c r="AH41" t="s">
        <v>34</v>
      </c>
      <c r="AI41" t="s">
        <v>34</v>
      </c>
      <c r="AJ41" t="str">
        <f t="shared" si="8"/>
        <v>&gt;</v>
      </c>
      <c r="AK41" t="str">
        <f t="shared" si="1"/>
        <v>|</v>
      </c>
      <c r="AL41" t="str">
        <f t="shared" si="5"/>
        <v>|</v>
      </c>
      <c r="AM41" t="str">
        <f t="shared" si="3"/>
        <v>|</v>
      </c>
      <c r="AN41" t="str">
        <f t="shared" si="6"/>
        <v>|</v>
      </c>
      <c r="AO41" t="s">
        <v>34</v>
      </c>
    </row>
    <row r="42" spans="1:41" x14ac:dyDescent="0.4">
      <c r="A42" s="1">
        <v>42</v>
      </c>
      <c r="C42" t="s">
        <v>34</v>
      </c>
      <c r="D42" t="s">
        <v>19</v>
      </c>
      <c r="E42" t="s">
        <v>34</v>
      </c>
      <c r="F42" t="s">
        <v>34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 t="s">
        <v>34</v>
      </c>
      <c r="Y42" t="s">
        <v>34</v>
      </c>
      <c r="Z42" t="s">
        <v>34</v>
      </c>
      <c r="AA42" t="s">
        <v>34</v>
      </c>
      <c r="AB42" t="s">
        <v>34</v>
      </c>
      <c r="AC42" t="s">
        <v>34</v>
      </c>
      <c r="AD42" t="s">
        <v>34</v>
      </c>
      <c r="AE42" t="s">
        <v>34</v>
      </c>
      <c r="AF42" t="s">
        <v>34</v>
      </c>
      <c r="AG42" t="s">
        <v>34</v>
      </c>
      <c r="AH42" t="s">
        <v>34</v>
      </c>
      <c r="AI42" t="s">
        <v>34</v>
      </c>
      <c r="AJ42" t="str">
        <f t="shared" si="8"/>
        <v>&lt;h2</v>
      </c>
      <c r="AK42" t="str">
        <f t="shared" si="1"/>
        <v>|</v>
      </c>
      <c r="AL42" t="str">
        <f t="shared" si="5"/>
        <v>|</v>
      </c>
      <c r="AM42" t="str">
        <f t="shared" si="3"/>
        <v>|</v>
      </c>
      <c r="AN42" t="str">
        <f t="shared" si="6"/>
        <v>|</v>
      </c>
      <c r="AO42" t="s">
        <v>34</v>
      </c>
    </row>
    <row r="43" spans="1:41" x14ac:dyDescent="0.4">
      <c r="A43" s="1">
        <v>43</v>
      </c>
      <c r="C43" t="s">
        <v>34</v>
      </c>
      <c r="D43" t="s">
        <v>35</v>
      </c>
      <c r="E43" t="s">
        <v>52</v>
      </c>
      <c r="F43" t="s">
        <v>2</v>
      </c>
      <c r="H43" t="s">
        <v>2</v>
      </c>
      <c r="I43" t="s">
        <v>34</v>
      </c>
      <c r="J43" t="s">
        <v>20</v>
      </c>
      <c r="K43" t="s">
        <v>34</v>
      </c>
      <c r="L43" t="s">
        <v>20</v>
      </c>
      <c r="M43" t="s">
        <v>34</v>
      </c>
      <c r="N43" t="s">
        <v>20</v>
      </c>
      <c r="O43" t="s">
        <v>34</v>
      </c>
      <c r="P43" t="s">
        <v>20</v>
      </c>
      <c r="Q43" t="s">
        <v>34</v>
      </c>
      <c r="R43" t="s">
        <v>20</v>
      </c>
      <c r="S43" t="s">
        <v>34</v>
      </c>
      <c r="T43" t="s">
        <v>20</v>
      </c>
      <c r="U43" t="s">
        <v>34</v>
      </c>
      <c r="V43" t="s">
        <v>20</v>
      </c>
      <c r="W43" t="s">
        <v>34</v>
      </c>
      <c r="X43" t="s">
        <v>20</v>
      </c>
      <c r="Y43" t="s">
        <v>34</v>
      </c>
      <c r="Z43" t="s">
        <v>20</v>
      </c>
      <c r="AA43" t="s">
        <v>34</v>
      </c>
      <c r="AB43" t="s">
        <v>20</v>
      </c>
      <c r="AC43" t="s">
        <v>34</v>
      </c>
      <c r="AD43" t="s">
        <v>34</v>
      </c>
      <c r="AE43" t="s">
        <v>34</v>
      </c>
      <c r="AF43" t="s">
        <v>34</v>
      </c>
      <c r="AG43" t="s">
        <v>34</v>
      </c>
      <c r="AH43" t="s">
        <v>34</v>
      </c>
      <c r="AI43" t="s">
        <v>34</v>
      </c>
      <c r="AJ43" t="str">
        <f t="shared" si="8"/>
        <v>^</v>
      </c>
      <c r="AK43" t="str">
        <f t="shared" si="1"/>
        <v>style=</v>
      </c>
      <c r="AL43" t="str">
        <f t="shared" si="5"/>
        <v>|"</v>
      </c>
      <c r="AM43" t="str">
        <f t="shared" si="3"/>
        <v>padding-top:50px;</v>
      </c>
      <c r="AN43" t="str">
        <f t="shared" si="6"/>
        <v>|"</v>
      </c>
      <c r="AO43" t="s">
        <v>34</v>
      </c>
    </row>
    <row r="44" spans="1:41" x14ac:dyDescent="0.4">
      <c r="A44" s="1">
        <v>44</v>
      </c>
      <c r="C44" t="s">
        <v>34</v>
      </c>
      <c r="D44" t="s">
        <v>4</v>
      </c>
      <c r="E44" t="s">
        <v>34</v>
      </c>
      <c r="F44" t="s">
        <v>34</v>
      </c>
      <c r="H44" t="s">
        <v>34</v>
      </c>
      <c r="I44" t="s">
        <v>34</v>
      </c>
      <c r="J44" t="s">
        <v>34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t="s">
        <v>34</v>
      </c>
      <c r="S44" t="s">
        <v>34</v>
      </c>
      <c r="T44" t="s">
        <v>34</v>
      </c>
      <c r="U44" t="s">
        <v>34</v>
      </c>
      <c r="V44" t="s">
        <v>34</v>
      </c>
      <c r="W44" t="s">
        <v>34</v>
      </c>
      <c r="X44" t="s">
        <v>34</v>
      </c>
      <c r="Y44" t="s">
        <v>34</v>
      </c>
      <c r="Z44" t="s">
        <v>34</v>
      </c>
      <c r="AA44" t="s">
        <v>34</v>
      </c>
      <c r="AB44" t="s">
        <v>34</v>
      </c>
      <c r="AC44" t="s">
        <v>34</v>
      </c>
      <c r="AD44" t="s">
        <v>34</v>
      </c>
      <c r="AE44" t="s">
        <v>34</v>
      </c>
      <c r="AF44" t="s">
        <v>34</v>
      </c>
      <c r="AG44" t="s">
        <v>34</v>
      </c>
      <c r="AH44" t="s">
        <v>34</v>
      </c>
      <c r="AI44" t="s">
        <v>34</v>
      </c>
      <c r="AJ44" t="str">
        <f t="shared" si="8"/>
        <v>&gt;</v>
      </c>
      <c r="AK44" t="str">
        <f t="shared" si="1"/>
        <v>|</v>
      </c>
      <c r="AL44" t="str">
        <f t="shared" si="5"/>
        <v>|</v>
      </c>
      <c r="AM44" t="str">
        <f t="shared" si="3"/>
        <v>|</v>
      </c>
      <c r="AN44" t="str">
        <f t="shared" si="6"/>
        <v>|</v>
      </c>
      <c r="AO44" t="s">
        <v>34</v>
      </c>
    </row>
    <row r="45" spans="1:41" x14ac:dyDescent="0.4">
      <c r="A45" s="1">
        <v>45</v>
      </c>
      <c r="C45" t="s">
        <v>34</v>
      </c>
      <c r="D45" t="s">
        <v>34</v>
      </c>
      <c r="E45" t="s">
        <v>34</v>
      </c>
      <c r="F45" t="s">
        <v>34</v>
      </c>
      <c r="H45" t="s">
        <v>34</v>
      </c>
      <c r="I45" t="s">
        <v>34</v>
      </c>
      <c r="J45" t="s">
        <v>21</v>
      </c>
      <c r="K45" t="s">
        <v>34</v>
      </c>
      <c r="L45" t="s">
        <v>79</v>
      </c>
      <c r="M45" t="s">
        <v>34</v>
      </c>
      <c r="N45" t="s">
        <v>105</v>
      </c>
      <c r="O45" t="s">
        <v>34</v>
      </c>
      <c r="P45" t="s">
        <v>126</v>
      </c>
      <c r="Q45" t="s">
        <v>34</v>
      </c>
      <c r="R45" t="s">
        <v>128</v>
      </c>
      <c r="S45" t="s">
        <v>34</v>
      </c>
      <c r="T45" t="s">
        <v>137</v>
      </c>
      <c r="U45" t="s">
        <v>34</v>
      </c>
      <c r="V45" t="s">
        <v>116</v>
      </c>
      <c r="W45" t="s">
        <v>34</v>
      </c>
      <c r="X45" t="s">
        <v>153</v>
      </c>
      <c r="Y45" t="s">
        <v>34</v>
      </c>
      <c r="Z45" t="s">
        <v>161</v>
      </c>
      <c r="AA45" t="s">
        <v>34</v>
      </c>
      <c r="AB45" t="s">
        <v>168</v>
      </c>
      <c r="AC45" t="s">
        <v>34</v>
      </c>
      <c r="AD45" t="s">
        <v>34</v>
      </c>
      <c r="AE45" t="s">
        <v>34</v>
      </c>
      <c r="AF45" t="s">
        <v>34</v>
      </c>
      <c r="AG45" t="s">
        <v>34</v>
      </c>
      <c r="AH45" t="s">
        <v>34</v>
      </c>
      <c r="AI45" t="s">
        <v>34</v>
      </c>
      <c r="AJ45" t="str">
        <f t="shared" si="8"/>
        <v>|</v>
      </c>
      <c r="AK45" t="str">
        <f t="shared" si="1"/>
        <v>|</v>
      </c>
      <c r="AL45" t="str">
        <f t="shared" si="5"/>
        <v>|</v>
      </c>
      <c r="AM45" t="str">
        <f t="shared" si="3"/>
        <v>Consumer</v>
      </c>
      <c r="AN45" t="str">
        <f t="shared" si="6"/>
        <v>|</v>
      </c>
      <c r="AO45" t="s">
        <v>34</v>
      </c>
    </row>
    <row r="46" spans="1:41" x14ac:dyDescent="0.4">
      <c r="A46" s="1">
        <v>46</v>
      </c>
      <c r="C46" t="s">
        <v>34</v>
      </c>
      <c r="D46" t="s">
        <v>22</v>
      </c>
      <c r="E46" t="s">
        <v>34</v>
      </c>
      <c r="F46" t="s">
        <v>34</v>
      </c>
      <c r="H46" t="s">
        <v>34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  <c r="Q46" t="s">
        <v>34</v>
      </c>
      <c r="R46" t="s">
        <v>34</v>
      </c>
      <c r="S46" t="s">
        <v>34</v>
      </c>
      <c r="T46" t="s">
        <v>34</v>
      </c>
      <c r="U46" t="s">
        <v>34</v>
      </c>
      <c r="V46" t="s">
        <v>34</v>
      </c>
      <c r="W46" t="s">
        <v>34</v>
      </c>
      <c r="X46" t="s">
        <v>34</v>
      </c>
      <c r="Y46" t="s">
        <v>34</v>
      </c>
      <c r="Z46" t="s">
        <v>34</v>
      </c>
      <c r="AA46" t="s">
        <v>34</v>
      </c>
      <c r="AB46" t="s">
        <v>34</v>
      </c>
      <c r="AC46" t="s">
        <v>34</v>
      </c>
      <c r="AD46" t="s">
        <v>34</v>
      </c>
      <c r="AE46" t="s">
        <v>34</v>
      </c>
      <c r="AF46" t="s">
        <v>34</v>
      </c>
      <c r="AG46" t="s">
        <v>34</v>
      </c>
      <c r="AH46" t="s">
        <v>34</v>
      </c>
      <c r="AI46" t="s">
        <v>34</v>
      </c>
      <c r="AJ46" t="str">
        <f t="shared" si="8"/>
        <v>&lt;/h2&gt;</v>
      </c>
      <c r="AK46" t="str">
        <f t="shared" si="1"/>
        <v>|</v>
      </c>
      <c r="AL46" t="str">
        <f t="shared" si="5"/>
        <v>|</v>
      </c>
      <c r="AM46" t="str">
        <f t="shared" si="3"/>
        <v>|</v>
      </c>
      <c r="AN46" t="str">
        <f t="shared" si="6"/>
        <v>|</v>
      </c>
      <c r="AO46" t="s">
        <v>34</v>
      </c>
    </row>
    <row r="47" spans="1:41" x14ac:dyDescent="0.4">
      <c r="A47" s="1">
        <v>47</v>
      </c>
      <c r="C47" t="s">
        <v>34</v>
      </c>
      <c r="D47" t="s">
        <v>15</v>
      </c>
      <c r="E47" t="s">
        <v>34</v>
      </c>
      <c r="F47" t="s">
        <v>34</v>
      </c>
      <c r="H47" t="s">
        <v>34</v>
      </c>
      <c r="I47" t="s">
        <v>34</v>
      </c>
      <c r="J47" t="s">
        <v>34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  <c r="Q47" t="s">
        <v>34</v>
      </c>
      <c r="R47" t="s">
        <v>34</v>
      </c>
      <c r="S47" t="s">
        <v>34</v>
      </c>
      <c r="T47" t="s">
        <v>34</v>
      </c>
      <c r="U47" t="s">
        <v>34</v>
      </c>
      <c r="V47" t="s">
        <v>34</v>
      </c>
      <c r="W47" t="s">
        <v>34</v>
      </c>
      <c r="X47" t="s">
        <v>34</v>
      </c>
      <c r="Y47" t="s">
        <v>34</v>
      </c>
      <c r="Z47" t="s">
        <v>34</v>
      </c>
      <c r="AA47" t="s">
        <v>34</v>
      </c>
      <c r="AB47" t="s">
        <v>34</v>
      </c>
      <c r="AC47" t="s">
        <v>34</v>
      </c>
      <c r="AD47" t="s">
        <v>34</v>
      </c>
      <c r="AE47" t="s">
        <v>34</v>
      </c>
      <c r="AF47" t="s">
        <v>34</v>
      </c>
      <c r="AG47" t="s">
        <v>34</v>
      </c>
      <c r="AH47" t="s">
        <v>34</v>
      </c>
      <c r="AI47" t="s">
        <v>34</v>
      </c>
      <c r="AJ47" t="str">
        <f t="shared" si="8"/>
        <v>&lt;/div&gt;</v>
      </c>
      <c r="AK47" t="str">
        <f t="shared" si="1"/>
        <v>|</v>
      </c>
      <c r="AL47" t="str">
        <f t="shared" si="5"/>
        <v>|</v>
      </c>
      <c r="AM47" t="str">
        <f t="shared" si="3"/>
        <v>|</v>
      </c>
      <c r="AN47" t="str">
        <f t="shared" si="6"/>
        <v>|</v>
      </c>
      <c r="AO47" t="s">
        <v>34</v>
      </c>
    </row>
    <row r="48" spans="1:41" x14ac:dyDescent="0.4">
      <c r="A48" s="1">
        <v>48</v>
      </c>
      <c r="C48" t="s">
        <v>34</v>
      </c>
      <c r="D48" s="5" t="s">
        <v>9</v>
      </c>
      <c r="E48" t="s">
        <v>34</v>
      </c>
      <c r="F48" t="s">
        <v>34</v>
      </c>
      <c r="H48" t="s">
        <v>34</v>
      </c>
      <c r="I48" t="s">
        <v>34</v>
      </c>
      <c r="J48" t="s">
        <v>34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 t="s">
        <v>34</v>
      </c>
      <c r="Y48" t="s">
        <v>34</v>
      </c>
      <c r="Z48" t="s">
        <v>34</v>
      </c>
      <c r="AA48" t="s">
        <v>34</v>
      </c>
      <c r="AB48" t="s">
        <v>34</v>
      </c>
      <c r="AC48" t="s">
        <v>34</v>
      </c>
      <c r="AD48" t="s">
        <v>34</v>
      </c>
      <c r="AE48" t="s">
        <v>34</v>
      </c>
      <c r="AF48" t="s">
        <v>34</v>
      </c>
      <c r="AG48" t="s">
        <v>34</v>
      </c>
      <c r="AH48" t="s">
        <v>34</v>
      </c>
      <c r="AI48" t="s">
        <v>34</v>
      </c>
      <c r="AJ48" t="str">
        <f t="shared" si="8"/>
        <v>&lt;/amp-story-grid-layer&gt;</v>
      </c>
      <c r="AK48" t="str">
        <f t="shared" si="1"/>
        <v>|</v>
      </c>
      <c r="AL48" t="str">
        <f t="shared" si="5"/>
        <v>|</v>
      </c>
      <c r="AM48" t="str">
        <f t="shared" si="3"/>
        <v>|</v>
      </c>
      <c r="AN48" t="str">
        <f t="shared" si="6"/>
        <v>|</v>
      </c>
      <c r="AO48" t="s">
        <v>34</v>
      </c>
    </row>
    <row r="49" spans="1:41" x14ac:dyDescent="0.4">
      <c r="A49" s="1">
        <v>49</v>
      </c>
      <c r="C49" t="s">
        <v>34</v>
      </c>
      <c r="D49" s="5" t="s">
        <v>5</v>
      </c>
      <c r="E49" t="s">
        <v>34</v>
      </c>
      <c r="F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  <c r="AE49" t="s">
        <v>34</v>
      </c>
      <c r="AF49" t="s">
        <v>34</v>
      </c>
      <c r="AG49" t="s">
        <v>34</v>
      </c>
      <c r="AH49" t="s">
        <v>34</v>
      </c>
      <c r="AI49" t="s">
        <v>34</v>
      </c>
      <c r="AJ49" t="str">
        <f t="shared" si="8"/>
        <v>&lt;amp-story-grid-layer</v>
      </c>
      <c r="AK49" t="str">
        <f t="shared" si="1"/>
        <v>|</v>
      </c>
      <c r="AL49" t="str">
        <f t="shared" si="5"/>
        <v>|</v>
      </c>
      <c r="AM49" t="str">
        <f t="shared" si="3"/>
        <v>|</v>
      </c>
      <c r="AN49" t="str">
        <f t="shared" si="6"/>
        <v>|</v>
      </c>
      <c r="AO49" t="s">
        <v>34</v>
      </c>
    </row>
    <row r="50" spans="1:41" x14ac:dyDescent="0.4">
      <c r="A50" s="1">
        <v>50</v>
      </c>
      <c r="C50" t="s">
        <v>34</v>
      </c>
      <c r="D50" t="s">
        <v>35</v>
      </c>
      <c r="E50" t="s">
        <v>1</v>
      </c>
      <c r="F50" t="s">
        <v>2</v>
      </c>
      <c r="H50" t="s">
        <v>2</v>
      </c>
      <c r="I50" t="s">
        <v>34</v>
      </c>
      <c r="J50" t="s">
        <v>81</v>
      </c>
      <c r="K50" t="s">
        <v>34</v>
      </c>
      <c r="L50" t="s">
        <v>80</v>
      </c>
      <c r="M50" t="s">
        <v>34</v>
      </c>
      <c r="N50" t="s">
        <v>106</v>
      </c>
      <c r="O50" t="s">
        <v>34</v>
      </c>
      <c r="P50" t="s">
        <v>142</v>
      </c>
      <c r="Q50" t="s">
        <v>34</v>
      </c>
      <c r="R50" t="s">
        <v>143</v>
      </c>
      <c r="S50" t="s">
        <v>34</v>
      </c>
      <c r="T50" t="s">
        <v>138</v>
      </c>
      <c r="U50" t="s">
        <v>34</v>
      </c>
      <c r="V50" t="s">
        <v>144</v>
      </c>
      <c r="W50" t="s">
        <v>34</v>
      </c>
      <c r="X50" t="s">
        <v>154</v>
      </c>
      <c r="Y50" t="s">
        <v>34</v>
      </c>
      <c r="Z50" t="s">
        <v>162</v>
      </c>
      <c r="AA50" t="s">
        <v>34</v>
      </c>
      <c r="AB50" t="s">
        <v>169</v>
      </c>
      <c r="AC50" t="s">
        <v>34</v>
      </c>
      <c r="AD50" t="s">
        <v>34</v>
      </c>
      <c r="AE50" t="s">
        <v>34</v>
      </c>
      <c r="AF50" t="s">
        <v>34</v>
      </c>
      <c r="AG50" t="s">
        <v>34</v>
      </c>
      <c r="AH50" t="s">
        <v>34</v>
      </c>
      <c r="AI50" t="s">
        <v>34</v>
      </c>
      <c r="AJ50" t="str">
        <f t="shared" si="8"/>
        <v>^</v>
      </c>
      <c r="AK50" t="str">
        <f t="shared" si="1"/>
        <v>id=</v>
      </c>
      <c r="AL50" t="str">
        <f t="shared" si="5"/>
        <v>|"</v>
      </c>
      <c r="AM50" t="str">
        <f t="shared" si="3"/>
        <v>svg-primo-consumer</v>
      </c>
      <c r="AN50" t="str">
        <f t="shared" si="6"/>
        <v>|"</v>
      </c>
      <c r="AO50" t="s">
        <v>34</v>
      </c>
    </row>
    <row r="51" spans="1:41" x14ac:dyDescent="0.4">
      <c r="A51" s="1">
        <v>51</v>
      </c>
      <c r="C51" t="s">
        <v>34</v>
      </c>
      <c r="D51" t="s">
        <v>35</v>
      </c>
      <c r="E51" t="s">
        <v>6</v>
      </c>
      <c r="F51" t="s">
        <v>2</v>
      </c>
      <c r="H51" t="s">
        <v>2</v>
      </c>
      <c r="I51" t="s">
        <v>34</v>
      </c>
      <c r="J51" t="s">
        <v>7</v>
      </c>
      <c r="K51" t="s">
        <v>34</v>
      </c>
      <c r="L51" t="s">
        <v>7</v>
      </c>
      <c r="M51" t="s">
        <v>34</v>
      </c>
      <c r="N51" t="s">
        <v>7</v>
      </c>
      <c r="O51" t="s">
        <v>34</v>
      </c>
      <c r="P51" t="s">
        <v>7</v>
      </c>
      <c r="Q51" t="s">
        <v>34</v>
      </c>
      <c r="R51" t="s">
        <v>7</v>
      </c>
      <c r="S51" t="s">
        <v>34</v>
      </c>
      <c r="T51" t="s">
        <v>7</v>
      </c>
      <c r="U51" t="s">
        <v>34</v>
      </c>
      <c r="V51" t="s">
        <v>7</v>
      </c>
      <c r="W51" t="s">
        <v>34</v>
      </c>
      <c r="X51" t="s">
        <v>7</v>
      </c>
      <c r="Y51" t="s">
        <v>34</v>
      </c>
      <c r="Z51" t="s">
        <v>7</v>
      </c>
      <c r="AA51" t="s">
        <v>34</v>
      </c>
      <c r="AB51" t="s">
        <v>7</v>
      </c>
      <c r="AC51" t="s">
        <v>34</v>
      </c>
      <c r="AD51" t="s">
        <v>34</v>
      </c>
      <c r="AE51" t="s">
        <v>34</v>
      </c>
      <c r="AF51" t="s">
        <v>34</v>
      </c>
      <c r="AG51" t="s">
        <v>34</v>
      </c>
      <c r="AH51" t="s">
        <v>34</v>
      </c>
      <c r="AI51" t="s">
        <v>34</v>
      </c>
      <c r="AJ51" t="str">
        <f t="shared" si="8"/>
        <v>^</v>
      </c>
      <c r="AK51" t="str">
        <f t="shared" si="1"/>
        <v>template=</v>
      </c>
      <c r="AL51" t="str">
        <f t="shared" si="5"/>
        <v>|"</v>
      </c>
      <c r="AM51" t="str">
        <f t="shared" si="3"/>
        <v>fill</v>
      </c>
      <c r="AN51" t="str">
        <f t="shared" si="6"/>
        <v>|"</v>
      </c>
      <c r="AO51" t="s">
        <v>34</v>
      </c>
    </row>
    <row r="52" spans="1:41" x14ac:dyDescent="0.4">
      <c r="A52" s="1">
        <v>52</v>
      </c>
      <c r="C52" t="s">
        <v>34</v>
      </c>
      <c r="D52" t="s">
        <v>4</v>
      </c>
      <c r="E52" t="s">
        <v>34</v>
      </c>
      <c r="F52" t="s">
        <v>34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  <c r="Q52" t="s">
        <v>34</v>
      </c>
      <c r="R52" t="s">
        <v>34</v>
      </c>
      <c r="S52" t="s">
        <v>34</v>
      </c>
      <c r="T52" t="s">
        <v>34</v>
      </c>
      <c r="U52" t="s">
        <v>34</v>
      </c>
      <c r="V52" t="s">
        <v>34</v>
      </c>
      <c r="W52" t="s">
        <v>34</v>
      </c>
      <c r="X52" t="s">
        <v>34</v>
      </c>
      <c r="Y52" t="s">
        <v>34</v>
      </c>
      <c r="Z52" t="s">
        <v>34</v>
      </c>
      <c r="AA52" t="s">
        <v>34</v>
      </c>
      <c r="AB52" t="s">
        <v>34</v>
      </c>
      <c r="AC52" t="s">
        <v>34</v>
      </c>
      <c r="AD52" t="s">
        <v>34</v>
      </c>
      <c r="AE52" t="s">
        <v>34</v>
      </c>
      <c r="AF52" t="s">
        <v>34</v>
      </c>
      <c r="AG52" t="s">
        <v>34</v>
      </c>
      <c r="AH52" t="s">
        <v>34</v>
      </c>
      <c r="AI52" t="s">
        <v>34</v>
      </c>
      <c r="AJ52" t="str">
        <f t="shared" si="8"/>
        <v>&gt;</v>
      </c>
      <c r="AK52" t="str">
        <f t="shared" si="1"/>
        <v>|</v>
      </c>
      <c r="AL52" t="str">
        <f t="shared" si="5"/>
        <v>|</v>
      </c>
      <c r="AM52" t="str">
        <f t="shared" si="3"/>
        <v>|</v>
      </c>
      <c r="AN52" t="str">
        <f t="shared" si="6"/>
        <v>|</v>
      </c>
      <c r="AO52" t="s">
        <v>34</v>
      </c>
    </row>
    <row r="53" spans="1:41" x14ac:dyDescent="0.4">
      <c r="A53" s="1">
        <v>53</v>
      </c>
      <c r="C53" t="s">
        <v>34</v>
      </c>
      <c r="D53" t="s">
        <v>10</v>
      </c>
      <c r="E53" t="s">
        <v>34</v>
      </c>
      <c r="F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  <c r="Q53" t="s">
        <v>34</v>
      </c>
      <c r="R53" t="s">
        <v>34</v>
      </c>
      <c r="S53" t="s">
        <v>34</v>
      </c>
      <c r="T53" t="s">
        <v>34</v>
      </c>
      <c r="U53" t="s">
        <v>34</v>
      </c>
      <c r="V53" t="s">
        <v>34</v>
      </c>
      <c r="W53" t="s">
        <v>34</v>
      </c>
      <c r="X53" t="s">
        <v>34</v>
      </c>
      <c r="Y53" t="s">
        <v>34</v>
      </c>
      <c r="Z53" t="s">
        <v>34</v>
      </c>
      <c r="AA53" t="s">
        <v>34</v>
      </c>
      <c r="AB53" t="s">
        <v>34</v>
      </c>
      <c r="AC53" t="s">
        <v>34</v>
      </c>
      <c r="AD53" t="s">
        <v>34</v>
      </c>
      <c r="AE53" t="s">
        <v>34</v>
      </c>
      <c r="AF53" t="s">
        <v>34</v>
      </c>
      <c r="AG53" t="s">
        <v>34</v>
      </c>
      <c r="AH53" t="s">
        <v>34</v>
      </c>
      <c r="AI53" t="s">
        <v>34</v>
      </c>
      <c r="AJ53" t="str">
        <f t="shared" si="8"/>
        <v>&lt;div</v>
      </c>
      <c r="AK53" t="str">
        <f t="shared" si="1"/>
        <v>|</v>
      </c>
      <c r="AL53" t="str">
        <f t="shared" si="5"/>
        <v>|</v>
      </c>
      <c r="AM53" t="str">
        <f t="shared" si="3"/>
        <v>|</v>
      </c>
      <c r="AN53" t="str">
        <f t="shared" si="6"/>
        <v>|</v>
      </c>
      <c r="AO53" t="s">
        <v>34</v>
      </c>
    </row>
    <row r="54" spans="1:41" x14ac:dyDescent="0.4">
      <c r="A54" s="1">
        <v>54</v>
      </c>
      <c r="C54" t="s">
        <v>34</v>
      </c>
      <c r="D54" t="s">
        <v>35</v>
      </c>
      <c r="E54" t="s">
        <v>52</v>
      </c>
      <c r="F54" t="s">
        <v>2</v>
      </c>
      <c r="H54" t="s">
        <v>2</v>
      </c>
      <c r="I54" t="s">
        <v>34</v>
      </c>
      <c r="J54" t="s">
        <v>66</v>
      </c>
      <c r="K54" t="s">
        <v>34</v>
      </c>
      <c r="L54" t="s">
        <v>66</v>
      </c>
      <c r="M54" t="s">
        <v>34</v>
      </c>
      <c r="N54" t="s">
        <v>66</v>
      </c>
      <c r="O54" t="s">
        <v>34</v>
      </c>
      <c r="P54" t="s">
        <v>66</v>
      </c>
      <c r="Q54" t="s">
        <v>34</v>
      </c>
      <c r="R54" t="s">
        <v>66</v>
      </c>
      <c r="S54" t="s">
        <v>34</v>
      </c>
      <c r="T54" t="s">
        <v>66</v>
      </c>
      <c r="U54" t="s">
        <v>34</v>
      </c>
      <c r="V54" t="s">
        <v>66</v>
      </c>
      <c r="W54" t="s">
        <v>34</v>
      </c>
      <c r="X54" t="s">
        <v>66</v>
      </c>
      <c r="Y54" t="s">
        <v>34</v>
      </c>
      <c r="Z54" t="s">
        <v>66</v>
      </c>
      <c r="AA54" t="s">
        <v>34</v>
      </c>
      <c r="AB54" t="s">
        <v>66</v>
      </c>
      <c r="AC54" t="s">
        <v>34</v>
      </c>
      <c r="AD54" t="s">
        <v>34</v>
      </c>
      <c r="AE54" t="s">
        <v>34</v>
      </c>
      <c r="AF54" t="s">
        <v>34</v>
      </c>
      <c r="AG54" t="s">
        <v>34</v>
      </c>
      <c r="AH54" t="s">
        <v>34</v>
      </c>
      <c r="AI54" t="s">
        <v>34</v>
      </c>
      <c r="AJ54" t="str">
        <f t="shared" ref="AJ54" si="9">D54</f>
        <v>^</v>
      </c>
      <c r="AK54" t="str">
        <f t="shared" ref="AK54" si="10">E54</f>
        <v>style=</v>
      </c>
      <c r="AL54" t="str">
        <f t="shared" ref="AL54" si="11">F54</f>
        <v>|"</v>
      </c>
      <c r="AM54" t="str">
        <f t="shared" si="3"/>
        <v>margin-top:20vh;</v>
      </c>
      <c r="AN54" t="str">
        <f t="shared" ref="AN54" si="12">H54</f>
        <v>|"</v>
      </c>
      <c r="AO54" t="s">
        <v>34</v>
      </c>
    </row>
    <row r="55" spans="1:41" x14ac:dyDescent="0.4">
      <c r="A55" s="1">
        <v>55</v>
      </c>
      <c r="C55" t="s">
        <v>34</v>
      </c>
      <c r="D55" t="s">
        <v>35</v>
      </c>
      <c r="E55" t="s">
        <v>12</v>
      </c>
      <c r="F55" t="s">
        <v>2</v>
      </c>
      <c r="H55" t="s">
        <v>2</v>
      </c>
      <c r="I55" t="s">
        <v>34</v>
      </c>
      <c r="J55" t="s">
        <v>13</v>
      </c>
      <c r="K55" t="s">
        <v>34</v>
      </c>
      <c r="L55" t="s">
        <v>13</v>
      </c>
      <c r="M55" t="s">
        <v>34</v>
      </c>
      <c r="N55" t="s">
        <v>13</v>
      </c>
      <c r="O55" t="s">
        <v>34</v>
      </c>
      <c r="P55" t="s">
        <v>13</v>
      </c>
      <c r="Q55" t="s">
        <v>34</v>
      </c>
      <c r="R55" t="s">
        <v>13</v>
      </c>
      <c r="S55" t="s">
        <v>34</v>
      </c>
      <c r="T55" t="s">
        <v>13</v>
      </c>
      <c r="U55" t="s">
        <v>34</v>
      </c>
      <c r="V55" t="s">
        <v>13</v>
      </c>
      <c r="W55" t="s">
        <v>34</v>
      </c>
      <c r="X55" t="s">
        <v>13</v>
      </c>
      <c r="Y55" t="s">
        <v>34</v>
      </c>
      <c r="Z55" t="s">
        <v>13</v>
      </c>
      <c r="AA55" t="s">
        <v>34</v>
      </c>
      <c r="AB55" t="s">
        <v>13</v>
      </c>
      <c r="AC55" t="s">
        <v>34</v>
      </c>
      <c r="AD55" t="s">
        <v>34</v>
      </c>
      <c r="AE55" t="s">
        <v>34</v>
      </c>
      <c r="AF55" t="s">
        <v>34</v>
      </c>
      <c r="AG55" t="s">
        <v>34</v>
      </c>
      <c r="AH55" t="s">
        <v>34</v>
      </c>
      <c r="AI55" t="s">
        <v>34</v>
      </c>
      <c r="AJ55" t="str">
        <f t="shared" si="8"/>
        <v>^</v>
      </c>
      <c r="AK55" t="str">
        <f t="shared" si="1"/>
        <v>animate-in=</v>
      </c>
      <c r="AL55" t="str">
        <f t="shared" si="5"/>
        <v>|"</v>
      </c>
      <c r="AM55" t="str">
        <f t="shared" si="3"/>
        <v>fade-in</v>
      </c>
      <c r="AN55" t="str">
        <f t="shared" si="6"/>
        <v>|"</v>
      </c>
      <c r="AO55" t="s">
        <v>34</v>
      </c>
    </row>
    <row r="56" spans="1:41" x14ac:dyDescent="0.4">
      <c r="A56" s="1">
        <v>56</v>
      </c>
      <c r="C56" t="s">
        <v>34</v>
      </c>
      <c r="D56" t="s">
        <v>35</v>
      </c>
      <c r="E56" t="s">
        <v>14</v>
      </c>
      <c r="F56" t="s">
        <v>2</v>
      </c>
      <c r="H56" t="s">
        <v>2</v>
      </c>
      <c r="I56" t="s">
        <v>34</v>
      </c>
      <c r="J56" t="s">
        <v>28</v>
      </c>
      <c r="K56" t="s">
        <v>34</v>
      </c>
      <c r="L56" t="s">
        <v>28</v>
      </c>
      <c r="M56" t="s">
        <v>34</v>
      </c>
      <c r="N56" t="s">
        <v>28</v>
      </c>
      <c r="O56" t="s">
        <v>34</v>
      </c>
      <c r="P56" t="s">
        <v>28</v>
      </c>
      <c r="Q56" t="s">
        <v>34</v>
      </c>
      <c r="R56" t="s">
        <v>28</v>
      </c>
      <c r="S56" t="s">
        <v>34</v>
      </c>
      <c r="T56" t="s">
        <v>28</v>
      </c>
      <c r="U56" t="s">
        <v>34</v>
      </c>
      <c r="V56" t="s">
        <v>28</v>
      </c>
      <c r="W56" t="s">
        <v>34</v>
      </c>
      <c r="X56" t="s">
        <v>28</v>
      </c>
      <c r="Y56" t="s">
        <v>34</v>
      </c>
      <c r="Z56" t="s">
        <v>28</v>
      </c>
      <c r="AA56" t="s">
        <v>34</v>
      </c>
      <c r="AB56" t="s">
        <v>28</v>
      </c>
      <c r="AC56" t="s">
        <v>34</v>
      </c>
      <c r="AD56" t="s">
        <v>34</v>
      </c>
      <c r="AE56" t="s">
        <v>34</v>
      </c>
      <c r="AF56" t="s">
        <v>34</v>
      </c>
      <c r="AG56" t="s">
        <v>34</v>
      </c>
      <c r="AH56" t="s">
        <v>34</v>
      </c>
      <c r="AI56" t="s">
        <v>34</v>
      </c>
      <c r="AJ56" t="str">
        <f t="shared" ref="AJ56:AJ141" si="13">D56</f>
        <v>^</v>
      </c>
      <c r="AK56" t="str">
        <f t="shared" si="1"/>
        <v>animate-in-duration=</v>
      </c>
      <c r="AL56" t="str">
        <f t="shared" si="5"/>
        <v>|"</v>
      </c>
      <c r="AM56" t="str">
        <f t="shared" si="3"/>
        <v>2s</v>
      </c>
      <c r="AN56" t="str">
        <f t="shared" si="6"/>
        <v>|"</v>
      </c>
      <c r="AO56" t="s">
        <v>34</v>
      </c>
    </row>
    <row r="57" spans="1:41" x14ac:dyDescent="0.4">
      <c r="A57" s="1">
        <v>57</v>
      </c>
      <c r="C57" t="s">
        <v>34</v>
      </c>
      <c r="D57" t="s">
        <v>35</v>
      </c>
      <c r="E57" t="s">
        <v>23</v>
      </c>
      <c r="F57" t="s">
        <v>2</v>
      </c>
      <c r="H57" t="s">
        <v>2</v>
      </c>
      <c r="I57" t="s">
        <v>34</v>
      </c>
      <c r="J57" t="s">
        <v>65</v>
      </c>
      <c r="K57" t="s">
        <v>34</v>
      </c>
      <c r="L57" t="s">
        <v>65</v>
      </c>
      <c r="M57" t="s">
        <v>34</v>
      </c>
      <c r="N57" t="s">
        <v>65</v>
      </c>
      <c r="O57" t="s">
        <v>34</v>
      </c>
      <c r="P57" t="s">
        <v>65</v>
      </c>
      <c r="Q57" t="s">
        <v>34</v>
      </c>
      <c r="R57" t="s">
        <v>65</v>
      </c>
      <c r="S57" t="s">
        <v>34</v>
      </c>
      <c r="T57" t="s">
        <v>65</v>
      </c>
      <c r="U57" t="s">
        <v>34</v>
      </c>
      <c r="V57" t="s">
        <v>65</v>
      </c>
      <c r="W57" t="s">
        <v>34</v>
      </c>
      <c r="X57" t="s">
        <v>65</v>
      </c>
      <c r="Y57" t="s">
        <v>34</v>
      </c>
      <c r="Z57" t="s">
        <v>65</v>
      </c>
      <c r="AA57" t="s">
        <v>34</v>
      </c>
      <c r="AB57" t="s">
        <v>65</v>
      </c>
      <c r="AC57" t="s">
        <v>34</v>
      </c>
      <c r="AD57" t="s">
        <v>34</v>
      </c>
      <c r="AE57" t="s">
        <v>34</v>
      </c>
      <c r="AF57" t="s">
        <v>34</v>
      </c>
      <c r="AG57" t="s">
        <v>34</v>
      </c>
      <c r="AH57" t="s">
        <v>34</v>
      </c>
      <c r="AI57" t="s">
        <v>34</v>
      </c>
      <c r="AJ57" t="str">
        <f t="shared" si="13"/>
        <v>^</v>
      </c>
      <c r="AK57" t="str">
        <f t="shared" si="1"/>
        <v>animate-in-delay=</v>
      </c>
      <c r="AL57" t="str">
        <f t="shared" si="5"/>
        <v>|"</v>
      </c>
      <c r="AM57" t="str">
        <f t="shared" si="3"/>
        <v>0s</v>
      </c>
      <c r="AN57" t="str">
        <f t="shared" si="6"/>
        <v>|"</v>
      </c>
      <c r="AO57" t="s">
        <v>34</v>
      </c>
    </row>
    <row r="58" spans="1:41" x14ac:dyDescent="0.4">
      <c r="A58" s="1">
        <v>58</v>
      </c>
      <c r="C58" t="s">
        <v>34</v>
      </c>
      <c r="D58" t="s">
        <v>4</v>
      </c>
      <c r="E58" t="s">
        <v>34</v>
      </c>
      <c r="F58" t="s">
        <v>34</v>
      </c>
      <c r="H58" t="s">
        <v>34</v>
      </c>
      <c r="I58" t="s">
        <v>34</v>
      </c>
      <c r="J58" t="s">
        <v>34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  <c r="Q58" t="s">
        <v>34</v>
      </c>
      <c r="R58" t="s">
        <v>34</v>
      </c>
      <c r="S58" t="s">
        <v>34</v>
      </c>
      <c r="T58" t="s">
        <v>34</v>
      </c>
      <c r="U58" t="s">
        <v>34</v>
      </c>
      <c r="V58" t="s">
        <v>34</v>
      </c>
      <c r="W58" t="s">
        <v>34</v>
      </c>
      <c r="X58" t="s">
        <v>34</v>
      </c>
      <c r="Y58" t="s">
        <v>34</v>
      </c>
      <c r="Z58" t="s">
        <v>34</v>
      </c>
      <c r="AA58" t="s">
        <v>34</v>
      </c>
      <c r="AB58" t="s">
        <v>34</v>
      </c>
      <c r="AC58" t="s">
        <v>34</v>
      </c>
      <c r="AD58" t="s">
        <v>34</v>
      </c>
      <c r="AE58" t="s">
        <v>34</v>
      </c>
      <c r="AF58" t="s">
        <v>34</v>
      </c>
      <c r="AG58" t="s">
        <v>34</v>
      </c>
      <c r="AH58" t="s">
        <v>34</v>
      </c>
      <c r="AI58" t="s">
        <v>34</v>
      </c>
      <c r="AJ58" t="str">
        <f t="shared" si="13"/>
        <v>&gt;</v>
      </c>
      <c r="AK58" t="str">
        <f t="shared" si="1"/>
        <v>|</v>
      </c>
      <c r="AL58" t="str">
        <f t="shared" si="5"/>
        <v>|</v>
      </c>
      <c r="AM58" t="str">
        <f t="shared" si="3"/>
        <v>|</v>
      </c>
      <c r="AN58" t="str">
        <f t="shared" si="6"/>
        <v>|</v>
      </c>
      <c r="AO58" t="s">
        <v>34</v>
      </c>
    </row>
    <row r="59" spans="1:41" x14ac:dyDescent="0.4">
      <c r="A59" s="1">
        <v>59</v>
      </c>
      <c r="B59" s="7" t="s">
        <v>46</v>
      </c>
      <c r="C59" t="s">
        <v>34</v>
      </c>
      <c r="D59" t="s">
        <v>34</v>
      </c>
      <c r="E59" t="s">
        <v>34</v>
      </c>
      <c r="F59" t="s">
        <v>34</v>
      </c>
      <c r="H59" t="s">
        <v>34</v>
      </c>
      <c r="I59" t="s">
        <v>34</v>
      </c>
      <c r="J59" t="str">
        <f>[2]biologist!$B$11</f>
        <v>&lt;svg id="biologist" xmlns="http://www.w3.org/2000/svg" width="80%" height="80%" viewBox="0 0 313 840"&gt;&lt;g id="bio-12" transform="translate(0 -2.253)"&gt;&lt;g id="bio-13" transform="translate(149.865 -561.342)"&gt;&lt;path class="bio-st1" d="M15.81 817.98h118c6.49 0 11.71 4.97 11.71 11.13 0 6.17-5.22 11.13-11.71 11.13H0c0-4.57.56-11.13 7.56-11.13 6.86 0 8.25-6.45 8.25-11.13Z"/&gt;&lt;/g&gt;&lt;g id="bio-14" transform="translate(15.702 -599.891)"&gt;&lt;path class="bio-st2" d="M134.16 840.24H11.71C5.22 840.24 0 835.28 0 829.11c0-6.16 5.22-11.13 11.71-11.13h138.26c0 4.58-.56 11.13-7.56 11.13-6.87 0-8.25 6.45-8.25 11.13Z"/&gt;&lt;/g&gt;&lt;g id="bio-15" transform="translate(64.647 -638.436)"&gt;&lt;path class="bio-st3" d="M85.21 840.24h-73.5C5.22 840.24 0 835.28 0 829.11c0-6.16 5.22-11.13 11.71-11.13h89.31c0 4.58-.56 11.13-7.56 11.13-6.86 0-8.25 6.45-8.25 11.13Z"/&gt;&lt;/g&gt;&lt;g id="bio-16" transform="translate(149.865 -522.797)"&gt;&lt;path class="bio-st3" d="M15.81 817.98h73.51c6.48 0 11.7 4.97 11.7 11.13 0 6.17-5.22 11.13-11.7 11.13H0c0-4.57.56-11.13 7.56-11.13 6.86 0 8.25-6.45 8.25-11.13Z"/&gt;&lt;/g&gt;&lt;g id="bio-17" transform="translate(149.865 -369.022)"&gt;&lt;path class="bio-st1" d="M15.81 817.98h118c6.49 0 11.71 4.97 11.71 11.13 0 6.17-5.22 11.13-11.71 11.13H0c0-4.57.56-11.13 7.56-11.13 6.86 0 8.25-6.45 8.25-11.13Z"/&gt;&lt;/g&gt;&lt;g id="bio-18" transform="translate(15.702 -407.57)"&gt;&lt;path class="bio-st2" d="M134.16 840.24H11.71C5.22 840.24 0 835.28 0 829.11c0-6.16 5.22-11.13 11.71-11.13h138.26c0 4.58-.56 11.13-7.56 11.13-6.87 0-8.25 6.45-8.25 11.13Z"/&gt;&lt;/g&gt;&lt;g id="bio-19" transform="translate(64.647 -446.115)"&gt;&lt;path class="bio-st3" d="M85.21 840.24h-73.5C5.22 840.24 0 835.28 0 829.11c0-6.16 5.22-11.13 11.71-11.13h89.31c0 4.58-.56 11.13-7.56 11.13-6.86 0-8.25 6.45-8.25 11.13Z"/&gt;&lt;/g&gt;&lt;g id="bio-20" transform="translate(149.865 -330.476)"&gt;&lt;path class="bio-st3" d="M15.81 817.98h73.51c6.48 0 11.7 4.97 11.7 11.13 0 6.17-5.22 11.13-11.7 11.13H0c0-4.57.56-11.13 7.56-11.13 6.86 0 8.25-6.45 8.25-11.13Z"/&gt;&lt;/g&gt;&lt;g id="bio-21" transform="translate(149.865 -176.701)"&gt;&lt;path class="bio-st1" d="M15.81 817.98h118c6.49 0 11.71 4.97 11.71 11.13 0 6.17-5.22 11.13-11.71 11.13H0c0-4.57.56-11.13 7.56-11.13 6.86 0 8.25-6.45 8.25-11.13Z"/&gt;&lt;/g&gt;&lt;g id="bio-22" transform="translate(15.702 -215.249)"&gt;&lt;path class="bio-st2" d="M134.16 840.24H11.71C5.22 840.24 0 835.28 0 829.11c0-6.16 5.22-11.13 11.71-11.13h138.26c0 4.58-.56 11.13-7.56 11.13-6.87 0-8.25 6.45-8.25 11.13Z"/&gt;&lt;/g&gt;&lt;g id="bio-23" transform="translate(64.647 -253.795)"&gt;&lt;path class="bio-st3" d="M85.21 840.24h-73.5C5.22 840.24 0 835.28 0 829.11c0-6.16 5.22-11.13 11.71-11.13h89.31c0 4.58-.56 11.13-7.56 11.13-6.86 0-8.25 6.45-8.25 11.13Z"/&gt;&lt;/g&gt;&lt;g id="bio-24" transform="translate(149.865 -138.156)"&gt;&lt;path class="bio-st3" d="M15.81 817.98h73.51c6.48 0 11.7 4.97 11.7 11.13 0 6.17-5.22 11.13-11.7 11.13H0c0-4.57.56-11.13 7.56-11.13 6.86 0 8.25-6.45 8.25-11.13Z"/&gt;&lt;/g&gt;&lt;g id="bio-25" transform="translate(15.702 -22.929)"&gt;&lt;path class="bio-st2" d="M134.16 840.24H11.71C5.22 840.24 0 835.28 0 829.11c0-6.16 5.22-11.13 11.71-11.13h138.26c0 4.58-.56 11.13-7.56 11.13-6.87 0-8.25 6.45-8.25 11.13Z"/&gt;&lt;/g&gt;&lt;g id="bio-26" transform="translate(64.647 -61.474)"&gt;&lt;path class="bio-st3" d="M85.21 840.24h-73.5C5.22 840.24 0 835.28 0 829.11c0-6.16 5.22-11.13 11.71-11.13h89.31c0 4.58-.56 11.13-7.56 11.13-6.86 0-8.25 6.45-8.25 11.13Z"/&gt;&lt;/g&gt;&lt;g id="bio-27" transform="translate(149.865 -752.874)"&gt;&lt;path class="bio-st1" d="M15.81 817.98h118c6.49 0 11.71 4.97 11.71 11.13 0 6.17-5.22 11.13-11.71 11.13H0c0-4.57.56-11.13 7.56-11.13 6.86 0 8.25-6.45 8.25-11.13Z"/&gt;&lt;/g&gt;&lt;g id="bio-28" transform="translate(15.702 -791.423)"&gt;&lt;path class="bio-st2" d="M134.16 840.24H11.71C5.22 840.24 0 835.28 0 829.11c0-6.16 5.22-11.13 11.71-11.13h138.26c0 4.58-.56 11.13-7.56 11.13-6.87 0-8.25 6.45-8.25 11.13Z"/&gt;&lt;/g&gt;&lt;g id="bio-29" transform="translate(20.152 -752.878)"&gt;&lt;path class="bio-st3" d="M129.71 840.24h-118C5.22 840.24 0 835.28 0 829.11c0-6.16 5.22-11.13 11.71-11.13h133.81c0 4.58-.56 11.13-7.56 11.13-6.87 0-8.25 6.45-8.25 11.13Z"/&gt;&lt;/g&gt;&lt;g id="bio-30" transform="translate(64.647 -714.332)"&gt;&lt;path class="bio-st1" d="M85.21 840.24h-73.5C5.22 840.24 0 835.28 0 829.11c0-6.16 5.22-11.13 11.71-11.13h89.31c0 4.58-.56 11.13-7.56 11.13-6.86 0-8.25 6.45-8.25 11.13Z"/&gt;&lt;/g&gt;&lt;g id="bio-31" transform="translate(149.865 -714.329)"&gt;&lt;path class="bio-st3" d="M15.81 817.98h73.51c6.48 0 11.7 4.97 11.7 11.13 0 6.17-5.22 11.13-11.7 11.13H0c0-4.57.56-11.13 7.56-11.13 6.86 0 8.25-6.45 8.25-11.13Z"/&gt;&lt;/g&gt;&lt;g id="bio-32" transform="translate(0 -21.737)"&gt;&lt;path class="bio-st4" d="M309.2 815.62c0-55.78-205.01-96.49-286.67-168.55C8.64 656.6 0 670.26 8.23 684.52c36.57 62.35 176.91 71.09 283.42 155.72 10.58-8.3 17.54-18.55 17.54-24.62h.01Z"/&gt;&lt;/g&gt;&lt;g id="bio-33" transform="translate(.653 -391.623)"&gt;&lt;path class="bio-st4" d="M309.2 815.62c0-55.78-205.01-96.49-286.67-168.55C8.64 656.6 0 670.26 8.23 684.52c36.57 62.35 176.91 71.09 283.42 155.72 10.58-8.3 17.54-18.55 17.54-24.62h.01Z"/&gt;&lt;/g&gt;&lt;g id="bio-34" transform="translate(0 -202.501)"&gt;&lt;path class="bio-st5" d="M309.2 815.62c0-55.78-205.01-96.49-286.67-168.55C8.64 656.6 0 670.26 8.23 684.52c36.57 62.35 176.91 71.09 283.42 155.72 10.58-8.3 17.54-18.55 17.54-24.62h.01Z"/&gt;&lt;/g&gt;&lt;g id="bio-35" transform="translate(3.496)"&gt;&lt;path class="bio-st5" d="M59.14 840.07c-15.29-8.95-29.07-18.39-40.45-28.44C7.7 819.17 0 829.29 1.33 840.24l57.81-.17Z"/&gt;&lt;/g&gt;&lt;g id="bio-36" transform="translate(4.578 -2.586)"&gt;&lt;path class="bio-st6" d="M0 840.24v-55.03c66.83-83.36 250.31-98.06 305.28-177.84v52.76C253.22 740.64 55.19 760.02 0 840.24Z"/&gt;&lt;/g&gt;&lt;g id="bio-37" transform="translate(1.104 -578.672)"&gt;&lt;path class="bio-st5" d="M309.2 815.62c0-55.78-205.01-96.49-286.67-168.55C8.64 656.6 0 670.26 8.23 684.52c36.57 62.35 176.91 71.09 283.42 155.72 10.58-8.3 17.55-18.55 17.55-24.62Z"/&gt;&lt;/g&gt;&lt;g id="bio-38" transform="translate(168.252 -766.195)"&gt;&lt;path class="bio-st4" d="M142.41 815.62c0-15.83-16.52-30.45-42.04-44.92L0 771.03C41.62 788.1 85.55 809 124.87 840.24c10.58-8.3 17.54-18.55 17.54-24.62Z"/&gt;&lt;/g&gt;&lt;g id="bio-39" transform="translate(5.682 -559.521)"&gt;&lt;path class="bio-st7" d="M0 840.24v-55.03c66.83-83.36 250.31-98.06 305.28-177.84v52.76C253.22 740.64 55.19 760.02 0 840.24Z"/&gt;&lt;/g&gt;&lt;g id="bio-40" transform="translate(5.208 -372.494)"&gt;&lt;path class="bio-st6" d="M0 840.24v-55.03c66.83-83.36 250.31-98.06 305.28-177.84v52.76C253.22 740.64 55.19 760.02 0 840.24Z"/&gt;&lt;/g&gt;&lt;g id="bio-41" transform="translate(4.578 -183.373)"&gt;&lt;path class="bio-st7" d="M0 840.24v-55.03c66.83-83.36 250.31-98.06 305.28-177.84v52.76C253.22 740.64 55.19 760.02 0 840.24Z"/&gt;&lt;/g&gt;&lt;g id="bio-42" transform="translate(249.095 -.086)"&gt;&lt;path class="bio-st7" d="M0 840.22c25.44-13.74 46.75-29.44 60.28-49.07v49.09L0 840.22Z"/&gt;&lt;/g&gt;&lt;g id="bio-43" transform="translate(6.04 -747.043)"&gt;&lt;path class="bio-st6" d="M0 840.24v-55.03c10.04-12.51 22.7-23.48 37.16-33.35l112.93-.09C88.41 776.22 27.05 800.92 0 840.24Z"/&gt;&lt;/g&gt;&lt;g id="bio-44" transform="translate(20.152 -561.345)"&gt;&lt;path class="bio-st3" d="M129.71 840.24h-118C5.22 840.24 0 835.28 0 829.11c0-6.16 5.22-11.13 11.71-11.13h133.81c0 4.58-.56 11.13-7.56 11.13-6.87 0-8.25 6.45-8.25 11.13Z"/&gt;&lt;/g&gt;&lt;g id="bio-45" transform="translate(64.647 -522.8)"&gt;&lt;path class="bio-st1" d="M85.21 840.24h-73.5C5.22 840.24 0 835.28 0 829.11c0-6.16 5.22-11.13 11.71-11.13h89.31c0 4.58-.56 11.13-7.56 11.13-6.86 0-8.25 6.45-8.25 11.13Z"/&gt;&lt;/g&gt;&lt;g id="bio-46" transform="translate(20.152 -369.025)"&gt;&lt;path class="bio-st3" d="M129.71 840.24h-118C5.22 840.24 0 835.28 0 829.11c0-6.16 5.22-11.13 11.71-11.13h133.81c0 4.58-.56 11.13-7.56 11.13-6.87 0-8.25 6.45-8.25 11.13Z"/&gt;&lt;/g&gt;&lt;g id="bio-47" transform="translate(64.647 -330.48)"&gt;&lt;path class="bio-st1" d="M85.21 840.24h-73.5C5.22 840.24 0 835.28 0 829.11c0-6.16 5.22-11.13 11.71-11.13h89.31c0 4.58-.56 11.13-7.56 11.13-6.86 0-8.25 6.45-8.25 11.13Z"/&gt;&lt;/g&gt;&lt;g id="bio-48" transform="translate(20.152 -176.704)"&gt;&lt;path class="bio-st3" d="M129.71 840.24h-118C5.22 840.24 0 835.28 0 829.11c0-6.16 5.22-11.13 11.71-11.13h133.81c0 4.58-.56 11.13-7.56 11.13-6.87 0-8.25 6.45-8.25 11.13Z"/&gt;&lt;/g&gt;&lt;g id="bio-49" transform="translate(64.647 -138.159)"&gt;&lt;path class="bio-st1" d="M85.21 840.24h-73.5C5.22 840.24 0 835.28 0 829.11c0-6.16 5.22-11.13 11.71-11.13h89.31c0 4.58-.56 11.13-7.56 11.13-6.86 0-8.25 6.45-8.25 11.13Z"/&gt;&lt;/g&gt;&lt;g id="bio-50" transform="translate(149.865 -61.471)"&gt;&lt;path class="bio-st2" d="M15.81 817.98h73.51c6.48 0 11.7 4.97 11.7 11.13 0 6.17-5.22 11.13-11.7 11.13H0c0-4.57.56-11.13 7.56-11.13 6.86 0 8.25-6.45 8.25-11.13Z"/&gt;&lt;/g&gt;&lt;g id="bio-51" transform="translate(149.865 -253.792)"&gt;&lt;path class="bio-st2" d="M15.81 817.98h73.51c6.48 0 11.7 4.97 11.7 11.13 0 6.17-5.22 11.13-11.7 11.13H0c0-4.57.56-11.13 7.56-11.13 6.86 0 8.25-6.45 8.25-11.13Z"/&gt;&lt;/g&gt;&lt;g id="bio-52" transform="translate(149.865 -446.112)"&gt;&lt;path class="bio-st2" d="M15.81 817.98h73.51c6.48 0 11.7 4.97 11.7 11.13 0 6.17-5.22 11.13-11.7 11.13H0c0-4.57.56-11.13 7.56-11.13 6.86 0 8.25-6.45 8.25-11.13Z"/&gt;&lt;/g&gt;&lt;g id="bio-53" transform="translate(149.865 -638.433)"&gt;&lt;path class="bio-st2" d="M15.81 817.98h73.51c6.48 0 11.7 4.97 11.7 11.13 0 6.17-5.22 11.13-11.7 11.13H0c0-4.57.56-11.13 7.56-11.13 6.86 0 8.25-6.45 8.25-11.13Z"/&gt;&lt;/g&gt;&lt;g id="bio-54" transform="translate(149.865 -791.42)"&gt;&lt;path class="bio-st8" d="M15.81 817.98h122.45c6.49 0 11.71 4.97 11.71 11.13 0 6.17-5.22 11.13-11.71 11.13H0c0-4.57.56-11.13 7.56-11.13 6.86 0 8.25-6.45 8.25-11.13Z"/&gt;&lt;/g&gt;&lt;g id="bio-55" transform="translate(149.865 -599.887)"&gt;&lt;path class="bio-st8" d="M15.81 817.98h122.45c6.49 0 11.71 4.97 11.71 11.13 0 6.17-5.22 11.13-11.71 11.13H0c0-4.57.56-11.13 7.56-11.13 6.86 0 8.25-6.45 8.25-11.13Z"/&gt;&lt;/g&gt;&lt;g id="bio-56" transform="translate(149.865 -407.567)"&gt;&lt;path class="bio-st8" d="M15.81 817.98h122.45c6.49 0 11.71 4.97 11.71 11.13 0 6.17-5.22 11.13-11.71 11.13H0c0-4.57.56-11.13 7.56-11.13 6.86 0 8.25-6.45 8.25-11.13Z"/&gt;&lt;/g&gt;&lt;g id="bio-57" transform="translate(149.865 -215.246)"&gt;&lt;path class="bio-st8" d="M15.81 817.98h122.45c6.49 0 11.71 4.97 11.71 11.13 0 6.17-5.22 11.13-11.71 11.13H0c0-4.57.56-11.13 7.56-11.13 6.86 0 8.25-6.45 8.25-11.13Z"/&gt;&lt;/g&gt;&lt;g id="bio-58" transform="translate(149.865 -22.926)"&gt;&lt;path class="bio-st8" d="M15.81 817.98h122.45c6.49 0 11.71 4.97 11.71 11.13 0 6.17-5.22 11.13-11.71 11.13H0c0-4.57.56-11.13 7.56-11.13 6.86 0 8.25-6.45 8.25-11.13Z"/&gt;&lt;/g&gt;&lt;/g&gt;&lt;/svg&gt;</v>
      </c>
      <c r="K59" t="s">
        <v>34</v>
      </c>
      <c r="L59" t="str">
        <f>[2]breeder!$B$11</f>
        <v>&lt;svg id="breeder" xmlns="http://www.w3.org/2000/svg" width="100%" height="100%" viewBox="0 0 342 569"&gt;&lt;g id="brd-12"&gt;&lt;g id="brd-13"&gt;&lt;path class="brd-st1" d="M8.07 154.47c-4.34 0-8.07 3.1-8.07 7.23v7.45c0 4.13 3.73 7.44 8.07 7.44h103.94c4.55 0 8.07-3.31 8.07-7.44v-7.45c0-4.13-3.52-7.23-8.07-7.23H8.07Zm2.7 30.39v338.09c0 25.64 21.11 46.11 47.2 46.11 26.29 0 47.41-20.47 47.41-46.11V184.86H10.77Z"/&gt;&lt;/g&gt;&lt;g id="brd-14" transform="translate(149.686)"&gt;&lt;path class="brd-st1" d="M8.07 154.47c-4.55 0-8.07 3.1-8.07 7.23v7.45c0 4.13 3.52 7.44 8.07 7.44h103.94c4.55 0 8.07-3.31 8.07-7.44v-7.45c0-4.13-3.52-7.23-8.07-7.23H8.07Zm2.7 30.39v338.09c0 25.64 21.11 46.11 47.2 46.11 26.29 0 47.41-20.47 47.41-46.11V184.86H10.77Z"/&gt;&lt;/g&gt;&lt;g id="brd-15" transform="translate(200.859 -107.204)"&gt;&lt;path class="brd-st2" d="M11.56 567.08c-.62 1.87 3.93 3.52 3.93 0C5.97 351.83 9.7 211.22 69.94 144.63c25.88-3.31 33.75 11.17 41.82 25.85 3.94-1.86 4.97-5.17.21-11.99 6.42 5.79 15.73 8.47 9.52-4.14-9.11-16.54-22.15-27.71-39.95-32.88-18.64 8.69-26.3 22.33-33.96 35.98-50.1 63.9-57.97 194.79-36.02 409.63Z"/&gt;&lt;/g&gt;&lt;g id="brd-16" transform="translate(240.781 -516.332)"&gt;&lt;path class="brd-st3" d="M49.48 569.06c-2.07 0-4.97-2.07-6.21-4.96-.41-.62-1.03-.21-1.45-.62-.62 2.27-2.07 3.1-3.52 0-1.24.82-3.1 2.07-3.31.2.41 2.07-.83 2.69-2.49 2.49L28.36 549c-.82 10.34-6.83 5.38-10.35.83-3.72 5.58-7.45 7.65-10.97 3.1-3.31 1.86-6 2.28-7.04-3.1 1.04-8.48 1.45-17.37 4.55-25.64 2.28-1.03 4.97-.83 6.22-4.34 3.31-3.73 6.21-6 7.45 1.03 3.1 0 6.21-1.45 8.9.62 5.18-4.34 7.25-2.27 7.87 2.28 2.9-2.49 4.97-6.41 9.52-3.93 1.87-1.66 4.56 0 7.04 1.03l-3.31 24.81c-1.24 1.25-2.07 1.45-2.9.62l-1.86-10.95-2.49 4.34c3.32 1.45 4.14 3.31 1.66 5.17l6.42 7.65c2.27-2.69 5.79-2.48 10.14-.62l.62-2.07-7.24-2.89c-2.07.41-3.52-.21-2.9-3.52-.42-5.38.62-10.34 3.93-14.27 4.97-3.93 6.21-1.86 6.63 1.86 5.79-2.06 11.59-3.51 17.39-2.89 3.72 2.89.62 6.2-.62 9.51 3.52.83 2.27 3.72 1.86 6.2 4.97-.41 9.32 1.45 13.87 4.14 14.08 3.72 9.94 14.06-1.65 10.96-2.49 2.48-2.7 6.41-10.15 5.37-5.18-.82-7.87-2.89-8.49-5.99.62 3.31-4.76.41-7.45.41l3.52 4.14c3.1 2.89 1.65 5.99-1.24 5.99-5.39.21-10.15-2.48-15.12-4.34 0 3.1-1.03 4.55-2.69 4.55Zm-25.46-27.29 3.31-2.9.41-1.86c2.07-1.03 4.56-.83 7.04-.41v-1.45c-1.45.83-3.1-.21-4.76-2.07-4.55-.83-6.83-2.27-9.73-3.72l-2.07 8.06c4.97-1.86 5.59 1.04 5.8 4.35Z"/&gt;&lt;/g&gt;&lt;g id="brd-17" transform="translate(51.38 -107.204)"&gt;&lt;path class="brd-st2" d="M11.56 567.08c-.62 1.87 3.93 3.52 3.93 0C5.97 351.83 9.7 211.22 69.94 144.63c25.88-3.31 33.75 11.17 41.82 25.85 3.94-1.86 4.97-5.17.21-11.99 6.42 5.79 15.73 8.47 9.32-4.14-8.91-16.54-21.95-27.71-39.75-32.88-18.64 8.69-26.3 22.33-33.96 35.98-50.1 63.9-57.97 194.79-36.02 409.63Z"/&gt;&lt;/g&gt;&lt;g id="brd-18" transform="translate(69.357 -492.681)"&gt;&lt;path class="brd-st3" d="M60.04 504.88c-2.48 0-5.8 2.48-7.45 6.2-.62.63-1.25 0-1.66.63-.62-2.69-2.48-3.73-4.35 0-1.45-.83-3.93-2.49-3.93-.21.21-2.69-1.04-3.31-3.11-2.9l-4.97 20.89c-1.03-12.82-8.28-6.83-12.62-1.04-4.56-7.03-9.11-9.51-13.25-3.72-4.15-2.48-7.46-2.89-8.7 3.52 1.45 10.54 1.66 21.09 5.59 31.22 2.69 1.24 6 1.04 7.66 5.17 3.73 4.76 7.25 7.45 8.9-1.24 3.73 0 7.66 1.86 10.98-.62 6.21 5.38 8.48 2.89 9.52-2.9 3.31 3.11 6 7.86 11.59 4.76 2.07 2.07 5.39.21 8.49-1.24l-4.14-29.98c-1.24-1.45-2.48-1.86-3.52-.62L53 546.03l-3.1-5.17c3.93-2.07 4.96-4.13 1.86-6.41l7.87-9.3c2.89 3.1 7.24 2.89 12.21.62l1.04 2.48-8.91 3.51c-2.69-.41-4.34.21-3.72 4.35-.21 6.61.83 12.61 4.97 17.36 6 4.76 7.66 2.28 8.07-2.27 7.04 2.48 14.08 4.14 21.12 3.52 4.35-3.52.62-7.66-.62-11.58 4.14-1.04 2.69-4.55 2.07-7.66 6 .63 11.38-1.44 16.77-4.96 17.18-4.55 12.21-16.95-1.87-13.23-3.1-2.9-3.1-7.65-12.21-6.62-6.42 1.04-9.73 3.52-10.56 7.45 1.03-4.14-5.8-.63-8.9-.63l4.14-4.96c3.72-3.72 2.07-7.24-1.45-7.24-6.63-.2-12.42 2.9-18.43 5.17.21-3.72-1.24-5.37-3.31-5.58Zm-30.85 33.09 4.14 3.72.42 2.27c2.69 1.04 5.59.83 8.49.42v1.65c-1.66-.83-3.73.21-5.8 2.48-5.38 1.24-8.28 3.1-11.8 4.76l-2.49-9.93c6.01 2.28 6.83-1.03 7.04-5.37Z"/&gt;&lt;/g&gt;&lt;g id="brd-19" transform="translate(27.536 -14.475)"&gt;&lt;path class="brd-st4" d="M61.08 270.68v268.4c0 16.54-13.67 29.98-30.65 29.98C13.66 569.06 0 555.62 0 539.08v-268.4h61.08Z"/&gt;&lt;/g&gt;&lt;g id="brd-20" transform="translate(44.72 -158.394)"&gt;&lt;path class="brd-st5" d="M27.95 444.58c-3.52 0-6.42 2.89-6.42 6.41 0 3.51 2.9 6.41 6.42 6.41 3.73 0 6.42-2.9 6.42-6.41 0-3.52-2.69-6.41-6.42-6.41ZM3.52 482.21c-1.86 0-3.52 1.66-3.52 3.72 0 1.87 1.66 3.52 3.52 3.52 2.07 0 3.73-1.65 3.73-3.52 0-2.06-1.66-3.72-3.73-3.72Zm10.14 35.98c-2.07 0-3.72 1.66-3.72 3.72 0 1.87 1.65 3.52 3.72 3.52 1.87 0 3.52-1.65 3.52-3.52 0-2.06-1.65-3.72-3.52-3.72Zm9.73 38.05c-3.72 0-6.41 2.9-6.41 6.41 0 3.72 2.69 6.41 6.41 6.41 3.52 0 6.42-2.69 6.42-6.41 0-3.51-2.9-6.41-6.42-6.41Z"/&gt;&lt;/g&gt;&lt;g id="brd-21" transform="translate(177.222 -14.475)"&gt;&lt;path class="brd-st6" d="M61.08 270.68v268.4c0 16.54-13.67 29.98-30.65 29.98C13.66 569.06 0 555.62 0 539.08v-268.4h61.08Z"/&gt;&lt;/g&gt;&lt;g id="brd-22" transform="translate(194.406 -158.394)"&gt;&lt;path class="brd-st7" d="M27.95 444.58c-3.52 0-6.42 2.89-6.42 6.41 0 3.51 2.9 6.41 6.42 6.41s6.42-2.9 6.42-6.41c0-3.52-2.9-6.41-6.42-6.41ZM3.52 482.21c-1.86 0-3.52 1.66-3.52 3.72 0 1.87 1.66 3.52 3.52 3.52 2.07 0 3.73-1.65 3.73-3.52 0-2.06-1.66-3.72-3.73-3.72Zm10.14 35.98c-2.07 0-3.72 1.66-3.72 3.72 0 1.87 1.65 3.52 3.72 3.52 1.87 0 3.52-1.65 3.52-3.52 0-2.06-1.65-3.72-3.52-3.72Zm9.53 38.05c-3.52 0-6.42 2.9-6.42 6.41 0 3.72 2.9 6.41 6.42 6.41 3.72 0 6.42-2.69 6.42-6.41 0-3.51-2.7-6.41-6.42-6.41Z"/&gt;&lt;/g&gt;&lt;/g&gt;&lt;/svg&gt;</v>
      </c>
      <c r="M59" t="s">
        <v>34</v>
      </c>
      <c r="N59" t="str">
        <f>[2]farmer!$B$11</f>
        <v>&lt;svg id="farmer" xmlns="http://www.w3.org/2000/svg" width="100%" height="100%" viewBox="0 0 708 543"&gt;&lt;g id="fmr-12"&gt;&lt;g id="fmr-13"&gt;&lt;path class="fmr-st1" d="M2.07 423.9c32.92 19.02 67.91 23.57 113.25 13.44-49.28-8.06-72.88-16.33 40.16-25.43l145.96.62c123.19-24.82 218.63-16.54 325.88-22.33 6.21 3.92 3.93 5.79 3.31 8.06-5.38 4.14-9.73 1.03-14.7 1.45 8.49 8.48 14.91 10.54 25.88 26.88l-3.31 5.58-49.69-3.72-38.93-1.86c16.77 9.51 45.76 9.92 49.69 28.74 10.56 4.55 20.71 2.07 30.85 0 3.11 3.72 3.11 6.2 1.24 8.07l-18.84 4.34c19.05 2.07 55.07 5.37 82.2 9.1v5.79c-35.82-3.11-72.88-1.66-107.46-9.1l1.87 7.03-68.74-.41-1.45 5.78-29.81-.62c-5.18.62-10.35 1.25-12.21 6.21l1.44 5.17c51.14-2.48 102.69-8.07 153.42-2.28 2.9 1.66 1.24 3.52.41 5.17-38.51 2.9-77.02 7.86-115.11 16.54l-2.28-7.65 10.35-2.27c-9.11-5.79-34.36-3.52-51.55-5.17-18.01 5.79-36.44 6.62-55.48 0-12.63 1.86-19.88 5.17-25.47 8.89 29.82 7.65 66.25-1.24 99.38-1.86v6.62c-53.42 4.13-107.04 6.2-159.63 14.27-67.07 20.88-131.88 23.15-191.3-19.03-41.4 3.93-82.81 4.34-124.42-2.48l-.21-4.14c40.16 3.52 79.71 3.73 118.63 1.04l-17.6-21.51-49.89-6.41c-1.87-1.24-5.59-2.27 0-4.13l47.62 3.93 1.65-6.21-25.46-5.37c-29.61-.83-59.22-3.93-88.82-9.1l2.07-7.24c35.61 6.62 71.43 6.82 107.04 6l31.26-2.48-2.9-7.86C92.54 446.03 43.06 459.67 0 428.04l2.07-4.14Z"/&gt;&lt;/g&gt;&lt;g id="fmr-14" transform="translate(104.553 -37.775)"&gt;&lt;path class="fmr-st2" d="m301.65 463.95-96.27 2.48c-3.73 4.55-4.56 8.89 6.21 11.79 2.28 4.34 11.18 2.48 16.98 3.31l-21.12 1.44-2.49-5.17-6.21-4.75c0 3.1-3.93 6.2 1.87 9.92l27.12 4.76c-4.76 1.03-2.49 2.69-1.87 4.14l-23.8-2.28c-29.82.41-57.56-1.03-89.44 1.66-4.35 1.65-5.8 4.34-6.84-.83l3.52-3.52 41 .21c14.08-1.03 33.74-1.24 40.78-3.52l-1.03-8.68c-26.71 2.07-56.11 2.07-79.5 7.03 0-4.96.62-7.65-4.35-6.41-31.26 3.52-63.15 12.61-93.37 8.27l-.62 3.1-10.98-2.27L0 488.97c13.66 2.28 27.12 6.82 40.79 6.2l26.7 6.21c-14.49 1.24-25.67 3.72-48.86 2.07l-1.24 5.99 6.83.62 1.45 4.96 52.59.42-.62-5.79c0-2.69 3.72-3.52 12.63-1.86 29.4 9.92 59.42 2.07 89.23 2.48 1.24-3.93 1.03-5.79-1.24-7.45l-62.94 2.69c-8.9-1.44 49.07-7.85 82.61-9.1l2.27-2.06 14.5 1.86-14.08 3.31v1.65c14.7 3.93 21.94-1.45 32.29-3.1l2.9 13.23c-10.76-7.23 5.39 5.59-16.56 1.45l-1.04 6.2c3.52.21 8.49-.82 9.94 1.86-2.07 4.14 1.45 4.97 2.9 7.04 18.84 10.54 44.1 21.71 73.91 10.95 21.74 2.69 43.89 8.9 64.39 0 6.63-3.92 7.45-12.61-5.18-12.82l-44.09 3.73-24.23-8.07-61.07-1.86 77.22-1.86c-1.45 2.89-.62 4.14 1.45 4.76l4.35-2.28 13.25 4.55c2.07-1.03 6-1.03 4.55-5.17 12.01-3.31 23.81 0 35.61 0l1.04 3.93c6.42 1.45 4.97-1.65 5.59-3.31l15.11 5.17c7.25 0 7.46-6 1.45-9.51-12.63-4.34-21.53-11.37-37.89-13.24l62.11-1.86c-.62-2.68.83-5.37-5.17-8.06-19.46-1.65-24.43.83-59.21-5.17l-3.32 1.24c-10.14 0-19.87-3.72-30.43.62l-.83-5.17c30.64-1.65 18.01-20.47 4.76-11.99-2.48-6.41-6-12-22.77-8.48Zm-99.79 46.94c-47.83-1.24-98.96 12.82-141.2 6.62-.21 2.06-2.28 4.13 1.04 5.99 44.72 9.51 93.16 3.72 142.23-4.96 1.66-2.69 2.69-5.58-2.07-7.65Zm95.44-10.34 24.02.83 3.1 2.89-13.87 2.48c-2.9-2.48-7.45-4.55-13.25-6.2Z"/&gt;&lt;/g&gt;&lt;g id="fmr-15" transform="translate(273.907 -154.672)"&gt;&lt;path class="fmr-st3" d="M11.39 540.11c4.76-55 11.8-119.31 20.08-189 .83-2.48-6.21-8.68-8.08-2.68C8.9 415.63 2.07 480.56 0 543.42l11.39-3.31Z"/&gt;&lt;/g&gt;&lt;g id="fmr-16" transform="translate(286.122 -154.672)"&gt;&lt;path class="fmr-st3" d="M5.18 540.11c2.27-55 16.97-129.24 20.7-199.13.41-2.48-2.69-8.48-3.73-2.69C15.53 405.7.83 480.56 0 543.42l5.18-3.31Z"/&gt;&lt;/g&gt;&lt;g id="fmr-17" transform="translate(274.104 -154.672)"&gt;&lt;path class="fmr-st3" d="M20.92 540.11c-2.28-55-16.98-129.24-20.91-199.13-.21-2.48 2.9-8.48 3.93-2.69 6.63 67.41 21.33 142.27 22.16 205.13l-5.18-3.31Z"/&gt;&lt;/g&gt;&lt;g id="fmr-18" transform="translate(262.279 -154.672)"&gt;&lt;path class="fmr-st3" d="M23.01 540.73C20.53 494.83 4.38 433 .03 374.89c-.41-2.06 3.11-7.23 4.14-2.27 7.46 56.04 23.61 118.48 24.64 170.8l-5.8-2.69Z"/&gt;&lt;/g&gt;&lt;g id="fmr-19" transform="translate(251.098 -154.672)"&gt;&lt;path class="fmr-st3" d="M20.74 540.94C18.46 500 3.97 444.58.04 392.68c-.42-1.86 2.89-6.41 3.72-2.07 6.83 50.25 21.33 105.87 22.16 152.81l-5.18-2.48Z"/&gt;&lt;/g&gt;&lt;g id="fmr-20" transform="translate(257.721 -154.672)"&gt;&lt;path class="fmr-st3" d="M20.53 540.32C18.26 487.8 3.76 416.87.04 350.49c-.42-2.48 2.69-8.27 3.72-2.68 6.63 64.3 21.12 135.64 22.16 195.61l-5.39-3.1Z"/&gt;&lt;/g&gt;&lt;g id="fmr-21" transform="translate(248.088 -91.076)"&gt;&lt;path class="fmr-st4" d="M8.64 542.27c-.42 1.04 2.89 2.07 2.89 0-7.04-130.89-4.34-216.5 40.58-256.82 19.26-2.07 25.26 6.82 31.06 15.51 2.9-1.04 3.93-2.9.21-7.03 4.76 3.51 11.8 4.96 7.03-2.69-6.62-9.93-16.35-16.75-29.6-20.06-13.87 5.38-19.67 13.65-25.47 21.92-37.26 38.88-43.06 118.49-26.7 249.17Z"/&gt;&lt;/g&gt;&lt;g id="fmr-22" transform="translate(277.634 -339.948)"&gt;&lt;path class="fmr-st5" d="M36.85 543.42c-1.45.21-3.52-1.03-4.55-2.89-.42-.42-.62 0-1.04-.42-.41 1.45-1.45 1.86-2.69 0-.83.42-2.28 1.24-2.48.21.2 1.24-.42 1.45-1.87 1.45l-3.1-10.55c-.42 6.41-4.97 3.52-7.66.62-2.69 3.31-5.39 4.76-8.08 1.86-2.48 1.24-4.55 1.45-5.38-1.86.83-5.17 1.04-10.55 3.52-15.51 1.66-.62 3.73-.62 4.55-2.69 2.49-2.27 4.56-3.72 5.59.62 2.28 0 4.77-.82 6.63.42 3.93-2.69 5.38-1.45 5.8 1.44 2.27-1.65 3.72-3.92 7.24-2.48 1.24-1.03 3.32 0 5.18.62l-2.49 15.1c-.82.62-1.65.83-2.27.21l-1.25-6.62-1.86 2.69c2.49 1.03 3.11 2.06 1.24 3.1l4.77 4.75c1.65-1.65 4.34-1.44 7.45-.41l.62-1.24-5.59-1.65c-1.45.2-2.48-.21-2.07-2.28-.21-3.31.41-6.2 3.1-8.68 3.52-2.48 4.56-1.04 4.77 1.24 4.34-1.24 8.69-2.07 13.04-1.86 2.69 1.86.41 3.93-.41 5.79 2.48.62 1.65 2.27 1.24 3.93 3.72-.42 7.04.62 10.35 2.48 10.56 2.27 7.45 8.47-1.24 6.61-1.87 1.45-1.87 3.73-7.46 3.31-3.93-.62-6-1.86-6.41-3.72.62 2.07-3.52.21-5.39.21l2.49 2.48c2.27 1.86 1.24 3.72-.83 3.72-4.14 0-7.66-1.45-11.39-2.69 0 1.86-.83 2.69-2.07 2.69Zm-18.84-16.34 2.49-1.86.2-1.24c1.66-.41 3.52-.41 5.39-.2v-.83c-1.25.41-2.49 0-3.73-1.24-3.31-.62-4.97-1.45-7.25-2.28l-1.45 4.97c3.73-1.24 4.14.41 4.35 2.68Z"/&gt;&lt;/g&gt;&lt;g id="fmr-23" transform="translate(230.223 -72.9)"&gt;&lt;path class="fmr-st6" d="M20.91 540.64c0 3.51-4.97 3.93-4.97 0l-7.87-63.07L0 420.7v-61.82l12.01 80.85 8.9 100.91Z"/&gt;&lt;/g&gt;&lt;g id="fmr-24" transform="translate(230.223 -72.9)"&gt;&lt;path class="fmr-st7" d="M20.91 540.64c0 3.51-4.97 3.93-4.97 0l-7.87-63.07L0 420.7v-61.82l12.01 80.85 8.9 100.91"/&gt;&lt;/g&gt;&lt;g id="fmr-25" transform="translate(175.941 -124.16)"&gt;&lt;path class="fmr-st4" d="M83.47 542.27c.21 1.04-3.1 2.07-3.1 0 7.24-130.89 4.35-216.5-40.58-257.03-19.25-1.86-25.05 7.03-31.06 15.72-2.89-1.04-3.72-3.1 0-7.24-4.96 3.52-11.8 5.17-7.24-2.48 6.83-10.13 16.56-16.96 29.81-20.06 13.87 5.38 19.67 13.65 25.26 21.92 37.27 38.88 43.27 118.49 26.91 249.17Z"/&gt;&lt;/g&gt;&lt;g id="fmr-26" transform="translate(162.439 -373.033)"&gt;&lt;path class="fmr-st5" d="M38.8 543.42c1.65.21 3.73-1.03 4.55-3.1.42-.21.83 0 1.25-.21.41 1.45 1.44 1.86 2.48 0 1.04.42 2.48 1.24 2.48.21-.2 1.24.63 1.45 1.87 1.45l3.1-10.55c.62 6.41 5.18 3.31 7.66.62 2.9 3.31 5.59 4.55 8.08 1.86 2.69 1.24 4.76 1.24 5.38-1.86-.83-5.17-1.03-10.55-3.31-15.51-1.87-.62-3.73-.62-4.76-2.69-2.28-2.27-4.56-3.72-5.59.62-2.07 0-4.56-.82-6.63.42-3.73-2.9-5.17-1.45-5.8 1.24-2.07-1.45-3.72-3.72-7.03-2.28-1.45-1.03-3.32-.2-5.18.62l2.48 14.89c.83.83 1.45 1.04 2.07.42l1.25-6.62 2.07 2.69c-2.49.82-3.11 1.86-1.25 3.1l-4.76 4.75c-1.86-1.65-4.35-1.65-7.66-.41l-.41-1.24 5.38-1.86c1.66.41 2.49 0 2.28-2.07.21-3.31-.62-6.2-3.11-8.68-3.52-2.48-4.55-1.04-4.97 1.24-4.34-1.24-8.48-2.28-12.83-1.86-2.69 1.86-.42 3.72.41 5.79-2.48.41-1.65 2.27-1.24 3.72-3.73-.21-7.04.83-10.35 2.48-10.56 2.48-7.46 8.68 1.03 6.62 1.87 1.65 2.07 3.93 7.66 3.31 3.73-.42 5.8-1.66 6.42-3.52-.62 1.86 3.52.21 5.38.21l-2.48 2.48c-2.28 1.86-1.24 3.72.83 3.72 3.93 0 7.66-1.45 11.39-2.69-.21 1.86.82 2.69 1.86 2.69Zm19.05-16.54-2.49-1.86-.21-1.04c-1.65-.62-3.52-.41-5.38-.2v-.83c1.04.41 2.28-.21 3.52-1.24 3.31-.62 5.18-1.45 7.25-2.28l1.65 4.76c-3.72-1.03-4.34.62-4.34 2.69Z"/&gt;&lt;/g&gt;&lt;g id="fmr-27" transform="translate(267.696 -83.126)"&gt;&lt;path class="fmr-st7" d="M10.77 491.52c1.03-2.9-3.52-2.48-4.35 0L0 542.18l4.97 1.24 5.8-51.9"/&gt;&lt;/g&gt;&lt;g id="fmr-28" transform="translate(264.241 -90.754)"&gt;&lt;path class="fmr-st4" d="M5.11 541.95c-.62 1.24 3.93 2.69 3.93 0-9.52-175.76 39.13-290.73 99.59-344.91 25.88-2.69 33.75 9.1 41.61 21.09 3.94-1.45 5.18-4.13.21-9.72 6.42 4.76 15.73 6.83 9.52-3.51-8.9-13.44-21.94-22.54-39.75-26.88-18.84 7.23-26.5 18.19-34.16 29.36-50.1 52.31-102.89 159.01-80.95 334.57Z"/&gt;&lt;/g&gt;&lt;g id="fmr-29" transform="translate(320.697 -405.469)"&gt;&lt;path class="fmr-st5" d="M60.25 491.28c-2.49-.2-5.8 1.86-7.46 4.97-.62.41-1.24 0-1.86.41-.62-2.28-2.28-3.1-4.14 0-1.66-.62-3.93-2.07-4.14-.21.41-2.07-.83-2.48-3.11-2.27l-4.97 16.95c-.82-10.33-8.28-5.37-12.42-.82-4.55-5.59-9.11-7.65-13.25-3.1-4.14-1.87-7.66-2.28-8.9 2.89 1.45 8.69 1.86 17.37 5.8 25.64 2.69 1.03 6 .83 7.45 4.14 3.93 3.93 7.45 5.99 9.11-.83 3.73 0 7.66 1.24 10.97-.62 6.01 4.34 8.49 2.27 9.32-2.28 3.52 2.49 6.21 6.21 11.59 3.73 2.28 1.65 5.59.2 8.49-.83l-3.93-24.61c-1.45-1.24-2.69-1.65-3.52-.62l-2.07 10.75-3.11-4.13c3.94-1.65 4.97-3.31 1.87-5.17l7.86-7.65c2.9 2.48 7.04 2.48 12.22.62l1.03 1.86-9.11 2.9c-2.48-.21-4.14.2-3.52 3.51-.2 5.38.83 10.34 4.97 14.27 5.8 3.93 7.46 1.86 8.08-1.86 7.04 2.07 14.08 3.51 21.11 2.89 4.35-2.89.63-6.2-.82-9.51 4.14-.83 2.69-3.51 2.27-6.2 6.01.62 11.39-1.24 16.77-3.93 17.19-3.93 12.22-14.06-1.86-10.96-3.1-2.28-3.31-6.2-12.42-5.38-6.21.83-9.53 2.9-10.35 6 .82-3.31-5.8-.41-8.91-.41l4.15-3.93c3.72-3.11 2.07-6-1.45-6-6.63-.21-12.43 2.27-18.43 4.14.21-3.11-1.45-4.35-3.31-4.35ZM29.4 518.16l4.14 3.11.21 1.65c2.69 1.03 5.79.83 8.69.41v1.45c-1.86-.83-3.72.21-5.79 2.07-5.39.83-8.29 2.27-12.01 3.72l-2.49-8.06c6.21 1.86 7.04-.83 7.25-4.35Z"/&gt;&lt;/g&gt;&lt;g id="fmr-30" transform="translate(292.536 -71.262)"&gt;&lt;path class="fmr-st8" d="M5.59 540.03c0 6.41-5.59 3.52-5.59-2.68-.2-27.71 8.08-53.97 19.67-80.24 6.83-15.5 18.84-30.81 19.46-46.93l3.32-.83c0 18.4-6.42 30.81-17.39 49.63-15.53 38.87-17.19 72.58-19.47 81.05Z"/&gt;&lt;/g&gt;&lt;g id="fmr-31" transform="translate(292.536 -71.262)"&gt;&lt;path class="fmr-st7" d="M5.59 540.03c0 6.41-5.59 3.52-5.59-2.68-.2-27.71 8.08-53.97 19.67-80.24 6.83-15.5 18.84-30.81 19.46-46.93l3.32-.83c0 18.4-6.42 30.81-17.39 49.63-15.53 38.87-17.19 72.58-19.47 81.05"/&gt;&lt;/g&gt;&lt;g id="fmr-32" transform="translate(283.224 -74.829)"&gt;&lt;path class="fmr-st9" d="M6 540.09c0 6.41-5.38 3.3-5.38-2.49-2.69-14.88 4.35-20.05 2.69-51.07-1.45-29.16 20.91-56.45 30.44-75.27 15.32-21.71 27.95-34.53 39.75-40.11l-30.44 41.77C-.62 487.36 17.8 492.94 6 540.09Z"/&gt;&lt;/g&gt;&lt;g id="fmr-33" transform="translate(283.224 -74.829)"&gt;&lt;path class="fmr-st7" d="M6 540.09c0 6.41-5.38 3.3-5.38-2.49-2.69-14.88 4.35-20.05 2.69-51.07-1.45-29.16 20.91-56.45 30.44-75.27 15.32-21.71 27.95-34.53 39.75-40.11l-30.44 41.77C-.62 487.36 17.8 492.94 6 540.09"/&gt;&lt;/g&gt;&lt;g id="fmr-34" transform="translate(270.802 -76.388)"&gt;&lt;path class="fmr-st7" d="M5.38 495.74c-.83.21-2.07-.83-2.9 1.65L0 540.61c0 3.52 4.14 4.76 6-1.24 4.56-18.2 8.91-43.63 1.87-49.21-2.9-.83-4.97-.42-2.49 5.58"/&gt;&lt;/g&gt;&lt;g id="fmr-35" transform="translate(275.77 -84.16)"&gt;&lt;path class="fmr-st7" d="M5.38 543.42 0 542.8c2.69-28.33 2.48-59.35 7.87-85.19h3.93c-3.93 21.71 2.07 76.5-6.42 85.81"/&gt;&lt;/g&gt;&lt;g id="fmr-36" transform="translate(270.387 -91.397)"&gt;&lt;path class="fmr-st8" d="M53 357.32c.21-1.45-2.48-1.24-2.9-.62C29.4 421.21 16.77 481.18 0 543.42l10.77-.41C24.84 480.97 36.85 421.21 53 357.32Z"/&gt;&lt;/g&gt;&lt;g id="fmr-37" transform="translate(270.387 -91.397)"&gt;&lt;path class="fmr-st7" d="M53 357.32c.21-1.45-2.48-1.24-2.9-.62C29.4 421.21 16.77 481.18 0 543.42l10.77-.41C24.84 480.97 36.85 421.21 53 357.32"/&gt;&lt;/g&gt;&lt;g id="fmr-38" transform="translate(255.274 -80.438)"&gt;&lt;path class="fmr-st10" d="m8.9 542.8-3.72.62C3.52 517.78 6 489.24 0 462.98h2.69c6.42 24.61 4.76 53.77 6.21 79.82Z"/&gt;&lt;/g&gt;&lt;g id="fmr-39" transform="translate(255.274 -80.438)"&gt;&lt;path class="fmr-st7" d="m8.9 542.8-3.72.62C3.52 517.78 6 489.24 0 462.98h2.69c6.42 24.61 4.76 53.77 6.21 79.82"/&gt;&lt;/g&gt;&lt;g id="fmr-40" transform="translate(251.133 -80.438)"&gt;&lt;path class="fmr-st11" d="m13.04 542.8-3.72.62C7.66 517.78 6 492.35 0 465.88h3.93c6.63 24.81 7.66 50.87 9.11 76.92Z"/&gt;&lt;/g&gt;&lt;g id="fmr-41" transform="translate(251.133 -80.438)"&gt;&lt;path class="fmr-st7" d="m13.04 542.8-3.72.62C7.66 517.78 6 492.35 0 465.88h3.93c6.63 24.81 7.66 50.87 9.11 76.92"/&gt;&lt;/g&gt;&lt;g id="fmr-42" transform="translate(264.383 -104.631)"&gt;&lt;path class="fmr-st12" d="m4.97 543.42-3.52-2.27 1.03-50.46L0 424.93l5.38 23.78 4.35-22.12 1.66 26.05 1.65-1.24 15.74-77.95-10.35 92.63 14.07-86.22-9.31 98.22-7.66-10.13-10.56 75.47h0Z"/&gt;&lt;/g&gt;&lt;g id="fmr-43" transform="translate(264.383 -104.631)"&gt;&lt;path class="fmr-st7" d="m4.97 543.42-3.52-2.27 1.03-50.46L0 424.93l5.38 23.78 4.35-22.12 1.66 26.05 1.65-1.24 15.74-77.95-10.35 92.63 14.07-86.22-9.31 98.22-7.66-10.13-10.56 75.47h0"/&gt;&lt;/g&gt;&lt;g id="fmr-44" transform="translate(168.976 -90.34)"&gt;&lt;path class="fmr-st4" d="M111.97 541.95c.41 1.24-3.93 2.69-3.93 0 9.52-175.76 5.79-290.73-54.45-344.91-25.88-2.69-33.75 9.1-41.82 21.09-3.94-1.45-4.97-4.13-.21-9.72-6.42 4.55-15.74 6.62-9.53-3.51 8.91-13.44 22.16-22.75 39.76-26.88 18.84 7.03 26.5 18.19 34.16 29.36 50.1 52.31 57.97 159.01 36.02 334.57Z"/&gt;&lt;/g&gt;&lt;g id="fmr-45" transform="translate(150.818 -405.1)"&gt;&lt;path class="fmr-st5" d="M63.46 491.12c2.69 0 6.01 2.07 7.46 5.17.62.41 1.24 0 1.86.41.62-2.27 2.48-3.1 4.35 0 1.45-.82 3.72-2.06 3.93-.2-.41-2.07 1.04-2.69 3.11-2.28l4.97 16.96c1.03-10.34 8.28-5.58 12.62-.83 4.56-5.58 8.91-7.65 13.25-3.1 3.94-1.86 7.46-2.27 8.7 2.89-1.45 8.69-1.86 17.37-5.59 25.44-2.9 1.03-6.21 1.03-7.66 4.34-3.93 3.93-7.45 6-9.11-1.03-3.52 0-7.45 1.44-10.77-.42-6.21 4.35-8.69 2.28-9.52-2.48-3.52 2.69-6 6.41-11.59 3.93-2.28 1.66-5.39.21-8.49-1.03l3.93-24.4c1.45-1.24 2.69-1.66 3.52-.62l2.28 10.75 3.1-4.14c-4.14-1.65-5.17-3.3-1.86-5.37l-7.87-7.45c-2.89 2.48-7.24 2.48-12.42.62l-.83 1.86 8.91 2.9c2.48-.41 4.14.21 3.52 3.52.41 5.37-.83 10.33-4.97 14.26-5.8 3.93-7.46 1.86-8.08-1.86-7.04 1.86-13.87 3.31-20.91 2.9-4.55-2.9-.83-6.21.62-9.52-4.14-.82-2.69-3.72-2.07-6.2-6 .62-11.59-1.24-16.77-4.13-17.39-3.73-12.42-13.86 1.87-10.76 2.89-2.27 3.1-6.41 12.21-5.37 6.21.82 9.53 2.89 10.35 5.99-.82-3.3 5.8-.41 8.91-.41l-4.14-4.14c-3.73-2.89-2.08-5.79 1.44-5.79 6.63-.2 12.43 2.28 18.43 4.14 0-3.1 1.45-4.34 3.31-4.55Zm31.06 27.09-4.14 2.89-.42 1.87c-2.69 1.03-5.59.82-8.69.41v1.45c1.86-.83 3.93.2 6 2.06 5.18.83 8.28 2.28 11.8 3.73l2.49-8.07c-6.01 1.86-6.83-1.03-7.04-4.34Z"/&gt;&lt;/g&gt;&lt;g id="fmr-46" transform="translate(233.121 -72.651)"&gt;&lt;path class="fmr-st10" d="M12.84 538.74c-2.28 6.61-5.8 6.61-5.8-1.25 2.48-29.36-2.69-63.27-7.04-96.77l4.35-.62 8.69 28.95v-14.68l4.14-.62c6.01 28.53 6.01 56.86-4.34 84.99Z"/&gt;&lt;/g&gt;&lt;g id="fmr-47" transform="translate(233.121 -72.651)"&gt;&lt;path class="fmr-st7" d="M12.84 538.74c-2.28 6.61-5.8 6.61-5.8-1.25 2.48-29.36-2.69-63.27-7.04-96.77l4.35-.62 8.69 28.95v-14.68l4.14-.62c6.01 28.53 6.01 56.86-4.34 84.99"/&gt;&lt;/g&gt;&lt;g id="fmr-48" transform="translate(229.188 -202.438)"&gt;&lt;path class="fmr-st3" d="M9.52 539.9c3.94-59.75 9.73-129.23 16.77-204.92.62-2.68-5.17-9.3-6.62-2.89C7.45 405.08 1.66 475.18 0 543.42l9.52-3.52Z"/&gt;&lt;/g&gt;&lt;g id="fmr-49" transform="translate(239.332 -202.438)"&gt;&lt;path class="fmr-st3" d="M4.55 539.9c1.87-59.75 14.08-140.19 17.4-215.67.2-2.69-2.49-9.51-3.11-3.1C13.04 394.12.83 475.18 0 543.42l4.55-3.52Z"/&gt;&lt;/g&gt;&lt;g id="fmr-50" transform="translate(229.383 -202.438)"&gt;&lt;path class="fmr-st3" d="M17.4 539.9C15.54 480.15 3.32 399.71.01 324.23c-.21-2.69 2.49-9.51 3.11-3.1 5.79 72.99 18.01 154.05 18.63 222.29l-4.35-3.52Z"/&gt;&lt;/g&gt;&lt;g id="fmr-51" transform="translate(219.626 -202.438)"&gt;&lt;path class="fmr-st3" d="M19.29 540.53C17.22 490.69 3.56 423.69.04 360.83c-.42-2.27 2.69-7.86 3.52-2.48 6.21 60.79 19.87 128.21 20.7 185.07l-4.97-2.89Z"/&gt;&lt;/g&gt;&lt;g id="fmr-52" transform="translate(210.129 -202.438)"&gt;&lt;path class="fmr-st3" d="M17.2 540.94C15.54 496.27 3.32 436.31.01 380.06c-.21-2.06 2.49-7.03 3.11-2.27 5.59 54.38 17.8 114.76 18.63 165.63l-4.55-2.48Z"/&gt;&lt;/g&gt;&lt;g id="fmr-53" transform="translate(215.512 -202.438)"&gt;&lt;path class="fmr-st3" d="M17.4 540.11C15.54 483.04 3.32 406.32.01 334.16c-.21-2.48 2.49-8.89 3.11-2.69 5.59 69.68 17.8 146.81 18.63 211.95l-4.35-3.31Z"/&gt;&lt;/g&gt;&lt;g id="fmr-54" transform="translate(207.579 -133.58)"&gt;&lt;path class="fmr-st4" d="M7.32 542.18c-.41 1.03 2.49 2.27 2.49 0C3.8 400.33 6.08 307.69 43.76 263.85c16.15-2.27 20.91 7.45 25.88 16.96 2.49-1.04 3.31-3.31.21-7.86 4.14 3.93 9.94 5.58 6-2.69-5.59-10.96-13.87-18.4-24.84-21.71-11.8 5.79-16.57 14.68-21.33 23.78-31.26 42.18-36.23 128.2-22.36 269.85Z"/&gt;&lt;/g&gt;&lt;g id="fmr-55" transform="translate(232.5 -403.016)"&gt;&lt;path class="fmr-st5" d="M30.85 543.42c-1.24 0-2.9-1.45-3.73-3.31-.41-.41-.62-.21-1.03-.41-.21 1.45-1.25 2.07-2.07 0-.83.41-2.07 1.24-2.07.2.2 1.25-.42 1.66-1.66 1.45l-2.49-11.16c-.41 6.82-4.34 3.51-6.41.41-2.28 3.72-4.56 5.17-6.84 2.07-2.07 1.24-3.93 1.44-4.55-1.86.83-5.79 1.04-11.58 2.9-16.96 1.45-.62 3.1-.62 3.93-2.89 2.07-2.49 3.73-3.93 4.56.62 2.07 0 3.93-.83 5.59.41 3.31-2.9 4.55-1.45 4.97 1.65 1.86-1.86 3.1-4.34 6-2.68 1.03-1.04 2.69 0 4.35.62l-2.07 16.33c-.83.83-1.45 1.04-1.87.42l-1.03-7.24-1.66 2.89c2.07 1.04 2.69 2.07 1.04 3.52l3.93 4.96c1.45-1.65 3.73-1.65 6.42-.41l.41-1.24-4.55-2.07c-1.24.41-2.28 0-1.86-2.28-.21-3.51.41-6.82 2.48-9.51 3.11-2.48 3.93-1.03 4.14 1.45 3.73-1.45 7.25-2.48 10.77-2.07 2.27 1.86.41 4.14-.21 6.41 2.07.42 1.24 2.28 1.03 3.93 3.11-.21 5.8 1.03 8.7 2.69 8.7 2.69 6.21 9.3-1.04 7.24-1.44 1.65-1.65 4.34-6.41 3.72-3.11-.62-4.77-2.07-5.18-4.14.41 2.28-3.1.42-4.55.42l2.07 2.68c1.86 1.87 1.03 3.93-.83 3.93-3.31 0-6.21-1.65-9.32-2.89 0 2.07-.83 2.89-1.86 3.1Zm-15.74-17.99 2.07-2.07.21-1.24c1.45-.41 2.9-.41 4.35-.21v-.82c-.83.41-1.86-.21-2.9-1.45-2.69-.62-4.35-1.45-6.21-2.48l-1.24 5.38c3.1-1.25 3.52.62 3.72 2.89Z"/&gt;&lt;/g&gt;&lt;g id="fmr-56" transform="translate(192.542 -113.895)"&gt;&lt;path class="fmr-st6" d="M17.6 540.48c0 3.73-4.14 4.14-4.14 0l-6.63-68.44L0 410.63v-67l10.14 87.47 7.46 109.38Z"/&gt;&lt;/g&gt;&lt;g id="fmr-57" transform="translate(192.542 -113.895)"&gt;&lt;path class="fmr-st7" d="M17.6 540.48c0 3.73-4.14 4.14-4.14 0l-6.63-68.44L0 410.63v-67l10.14 87.47 7.46 109.38"/&gt;&lt;/g&gt;&lt;g id="fmr-58" transform="translate(147.14 -169.514)"&gt;&lt;path class="fmr-st4" d="M69.83 542.13c.42 1.24-2.48 2.28-2.48 0 6-141.85 3.72-234.49-33.96-278.32-16.14-2.07-20.91 7.44-25.88 17.16-2.48-1.24-3.31-3.52-.2-7.86-4.14 3.72-9.94 5.38-6.01-2.89 5.59-10.76 13.88-18.2 24.85-21.72 11.8 5.79 16.56 14.89 21.32 23.78C78.73 314.47 83.7 400.7 69.83 542.13Z"/&gt;&lt;/g&gt;&lt;g id="fmr-59" transform="translate(135.872 -438.996)"&gt;&lt;path class="fmr-st5" d="M32.65 543.42c1.25 0 2.9-1.24 3.73-3.31.41-.21.62 0 1.04-.21.2 1.45 1.24 1.87 2.07 0 .82.42 2.07 1.25 2.07 0-.21 1.45.41 1.66 1.65 1.66l2.49-11.37c.41 6.82 4.34 3.72 6.42.41 2.27 3.93 4.55 5.17 6.83 2.07 2.07 1.44 3.93 1.65 4.55-1.86-.83-5.59-1.03-11.38-2.9-16.96-1.45-.62-3.1-.62-3.93-2.69-2.07-2.69-3.73-4.13-4.55.62-2.08 0-3.94-1.03-5.59.42-3.32-3.11-4.56-1.66-4.97 1.44-1.87-1.65-3.11-4.13-6.01-2.48-1.03-1.24-2.69-.2-4.35.62l2.08 16.13c.82.83 1.44 1.04 1.86.42l1.03-7.04 1.66 2.69c-2.07 1.04-2.69 2.28-1.04 3.52l-3.93 4.96c-1.45-1.65-3.73-1.65-6.42-.41l-.41-1.24 4.55-1.86c1.25.2 2.28-.21 1.87-2.28.2-3.72-.42-7.03-2.49-9.51-3.1-2.69-3.93-1.24-4.14 1.24-3.72-1.24-7.24-2.28-10.76-1.86-2.28 1.86-.42 4.13.2 6.2-2.07.62-1.24 2.48-1.03 4.14-3.11-.42-5.8.82-8.7 2.69-8.69 2.48-6.21 9.3 1.04 7.23 1.45 1.45 1.65 4.14 6.42 3.52 3.1-.62 4.76-1.86 5.17-3.93-.41 2.07 3.11.21 4.56.21l-2.07 2.68c-1.87 2.07-1.04 3.93.82 3.93 3.32.21 6.22-1.44 9.32-2.68 0 2.06.83 2.89 1.86 2.89Zm15.74-17.99-2.07-1.86-.21-1.24c-1.45-.62-2.9-.62-4.35-.21v-1.03c.83.62 1.87 0 2.9-1.24 2.69-.62 4.35-1.66 6.21-2.48l1.25 5.17c-3.11-1.25-3.52.62-3.73 2.89Z"/&gt;&lt;/g&gt;&lt;g id="fmr-60" transform="translate(224.219 -124.896)"&gt;&lt;path class="fmr-st7" d="M9.11 487.38c.83-3.31-3.11-2.89-3.73 0L0 542.18l4.14 1.24 4.97-56.04"/&gt;&lt;/g&gt;&lt;g id="fmr-61" transform="translate(221.168 -133.121)"&gt;&lt;path class="fmr-st4" d="M4.29 541.72c-.41 1.45 3.32 3.1 3.32 0-8.08-190.45 32.91-314.93 83.43-373.86 21.53-2.89 28.16 10.13 34.78 22.95 3.32-1.65 4.35-4.55.21-10.54 5.38 5.17 13.25 7.44 7.87-3.73-7.46-14.68-18.43-24.6-33.13-29.15-15.73 7.65-22.15 19.85-28.57 31.84-42.03 56.66-86.33 172.25-67.91 362.49Z"/&gt;&lt;/g&gt;&lt;g id="fmr-62" transform="translate(268.524 -474.174)"&gt;&lt;path class="fmr-st5" d="M50.31 486.79c-2.07 0-4.97 2.07-6.21 5.37-.62.42-1.04 0-1.66.62-.41-2.48-1.86-3.3-3.52 0-1.24-.82-3.1-2.27-3.31-.2.41-2.28-.83-2.9-2.69-2.69l-4.14 18.4c-.83-11.16-6.83-5.79-10.35-.82-3.94-6-7.66-8.28-11.18-3.31-3.52-2.07-6.21-2.48-7.25 3.1 1.04 9.3 1.45 18.82 4.55 27.71 2.49 1.03 5.18 1.03 6.42 4.55 3.32 4.13 6.21 6.61 7.66-1.04 2.9 0 6.21 1.45 9.11-.62 5.18 4.76 7.04 2.69 7.87-2.48 2.9 2.69 5.18 6.83 9.73 4.14 1.86 1.86 4.56.2 7.04-1.04l-3.31-26.46c-1.24-1.45-2.07-1.66-2.9-.63l-1.86 11.58-2.49-4.54c3.31-1.66 4.14-3.52 1.45-5.59l6.63-8.27c2.48 2.9 6 2.69 10.35.62l.83 2.07-7.67 3.31c-2.07-.42-3.51.2-2.89 3.72-.42 5.79.62 11.17 4.14 15.51 4.97 4.13 6.21 1.86 6.62-2.07 6.01 2.07 11.8 3.72 17.81 3.1 3.72-3.1.41-6.82-.62-10.34 3.52-.82 2.27-3.93 1.65-6.61 5.18.41 9.73-1.45 14.08-4.35 14.49-4.13 10.35-15.09-1.45-11.78-2.48-2.69-2.69-6.83-10.35-6-5.18 1.03-8.07 3.31-8.7 6.62.83-3.52-4.76-.42-7.45-.42l3.52-4.34c3.11-3.31 1.66-6.62-1.24-6.62-5.59-.2-10.35 2.69-15.53 4.55.21-3.3-1.03-4.75-2.69-4.75Zm-25.88 29.15 3.52 3.31.21 2.07c2.27.83 4.76.83 7.24.41v1.45c-1.45-.83-3.1.21-4.97 2.07-4.34 1.03-6.83 2.69-9.93 4.13l-2.07-8.68c5.17 2.07 5.79-1.03 6-4.76Z"/&gt;&lt;/g&gt;&lt;g id="fmr-63" transform="translate(244.905 -112.101)"&gt;&lt;path class="fmr-st8" d="M4.57 539.72c0 7.03-4.55 3.73-4.55-2.68-.42-30.19 6.62-58.73 16.35-87.06 5.8-16.75 15.94-33.29 16.36-50.87l2.69-.82c0 19.85-5.38 33.29-14.49 53.55-13.05 42.19-14.49 78.79-16.36 87.88Z"/&gt;&lt;/g&gt;&lt;g id="fmr-64" transform="translate(244.905 -112.101)"&gt;&lt;path class="fmr-st7" d="M4.57 539.72c0 7.03-4.55 3.73-4.55-2.68-.42-30.19 6.62-58.73 16.35-87.06 5.8-16.75 15.94-33.29 16.36-50.87l2.69-.82c0 19.85-5.38 33.29-14.49 53.55-13.05 42.19-14.49 78.79-16.36 87.88"/&gt;&lt;/g&gt;&lt;g id="fmr-65" transform="translate(237.154 -115.901)"&gt;&lt;path class="fmr-st9" d="M5.08 539.8c0 6.83-4.56 3.72-4.56-2.69-2.28-16.13 3.73-21.71 2.28-55.21-1.24-31.63 17.6-61.2 25.46-81.68 12.84-23.57 23.4-37.42 33.34-43.42l-25.47 45.29C-.51 482.73 15.01 488.93 5.08 539.8Z"/&gt;&lt;/g&gt;&lt;g id="fmr-66" transform="translate(237.154 -115.901)"&gt;&lt;path class="fmr-st7" d="M5.08 539.8c0 6.83-4.56 3.72-4.56-2.69-2.28-16.13 3.73-21.71 2.28-55.21-1.24-31.63 17.6-61.2 25.46-81.68 12.84-23.57 23.4-37.42 33.34-43.42l-25.47 45.29C-.51 482.73 15.01 488.93 5.08 539.8"/&gt;&lt;/g&gt;&lt;g id="fmr-67" transform="translate(226.703 -117.609)"&gt;&lt;path class="fmr-st7" d="M4.55 491.88c-.82.21-1.86-1.03-2.48 1.66L0 540.48c0 3.72 3.31 4.96 4.97-1.45 3.93-19.65 7.45-47.15 1.66-53.35-2.49-.83-4.15-.41-2.08 6.2"/&gt;&lt;/g&gt;&lt;g id="fmr-68" transform="translate(230.637 -125.93)"&gt;&lt;path class="fmr-st7" d="M4.76 543.42 0 542.8c2.28-30.81 2.07-64.52 6.83-92.43h3.11c-3.31 23.57 1.86 82.92-5.18 93.05"/&gt;&lt;/g&gt;&lt;g id="fmr-69" transform="translate(226.289 -133.787)"&gt;&lt;path class="fmr-st8" d="M44.31 341.6c.2-1.65-2.07-1.24-2.28-.62C24.64 410.87 14.08 476.01 0 543.42l8.9-.62c11.8-67 21.95-131.93 35.41-201.2Z"/&gt;&lt;/g&gt;&lt;g id="fmr-70" transform="translate(226.289 -133.787)"&gt;&lt;path class="fmr-st7" d="M44.31 341.6c.2-1.65-2.07-1.24-2.28-.62C24.64 410.87 14.08 476.01 0 543.42l8.9-.62c11.8-67 21.95-131.93 35.41-201.2"/&gt;&lt;/g&gt;&lt;g id="fmr-71" transform="translate(213.66 -122.001)"&gt;&lt;path class="fmr-st10" d="m7.45 542.8-3.1.62c-1.45-27.71.62-58.73-4.35-87.26h2.28c5.59 26.88 3.93 58.31 5.17 86.64Z"/&gt;&lt;/g&gt;&lt;g id="fmr-72" transform="translate(213.66 -122.001)"&gt;&lt;path class="fmr-st7" d="m7.45 542.8-3.1.62c-1.45-27.71.62-58.73-4.35-87.26h2.28c5.59 26.88 3.93 58.31 5.17 86.64"/&gt;&lt;/g&gt;&lt;g id="fmr-73" transform="translate(210.14 -122.001)"&gt;&lt;path class="fmr-st11" d="m10.97 542.8-3.1.62C6.42 515.71 4.97 488 0 459.47h3.31c5.59 26.67 6.42 55 7.66 83.33Z"/&gt;&lt;/g&gt;&lt;g id="fmr-74" transform="translate(210.14 -122.001)"&gt;&lt;path class="fmr-st7" d="m10.97 542.8-3.1.62C6.42 515.71 4.97 488 0 459.47h3.31c5.59 26.67 6.42 55 7.66 83.33"/&gt;&lt;/g&gt;&lt;g id="fmr-75" transform="translate(221.32 -148.262)"&gt;&lt;path class="fmr-st12" d="m4.14 543.42-3.1-2.48 1.03-54.59L0 415.01l4.55 25.85 3.52-23.99 1.45 28.33 1.45-1.45 13.25-84.36-8.69 100.28 11.8-93.46-8.08 106.49-6.41-10.96-8.7 81.68h0Z"/&gt;&lt;/g&gt;&lt;g id="fmr-76" transform="translate(221.32 -148.262)"&gt;&lt;path class="fmr-st7" d="m4.14 543.42-3.1-2.48 1.03-54.59L0 415.01l4.55 25.85 3.52-23.99 1.45 28.33 1.45-1.45 13.25-84.36-8.69 100.28 11.8-93.46-8.08 106.49-6.41-10.96-8.7 81.68h0"/&gt;&lt;/g&gt;&lt;g id="fmr-77" transform="translate(141.262 -132.707)"&gt;&lt;path class="fmr-st4" d="M93.72 541.72c.42 1.45-3.31 3.1-3.31 0 8.07-190.45 4.97-314.93-45.55-373.86-21.74-2.89-28.36 10.13-34.99 22.95-3.31-1.65-4.34-4.55-.2-10.54-5.39 5.17-13.25 7.44-7.87-3.73 7.45-14.68 18.42-24.6 33.33-29.15 15.74 7.86 22.15 19.85 28.57 31.84 41.82 56.66 48.45 172.25 30.02 362.49Z"/&gt;&lt;/g&gt;&lt;g id="fmr-78" transform="translate(126.242 -473.761)"&gt;&lt;path class="fmr-st5" d="M53.26 486.79c2.07 0 4.97 2.07 6.21 5.37.62.42 1.03 0 1.45.42.62-2.28 2.07-3.1 3.72 0 1.25-.62 3.11-2.07 3.32-.21-.42-2.07.82-2.69 2.48-2.48l4.14 18.4c.83-11.16 7.04-5.79 10.56-.82 3.93-6 7.66-8.28 11.18-3.31 3.31-2.07 6.21-2.48 7.25 3.1-1.04 9.3-1.45 18.82-4.77 27.71-2.27 1.03-4.96 1.03-6.21 4.55-3.31 4.13-6.21 6.61-7.66-1.04-3.1 0-6.41 1.45-9.11-.62-5.17 4.76-7.24 2.69-7.86-2.48-2.9 2.69-5.18 6.83-9.73 4.14-1.87 1.86-4.56.2-7.25-1.04l3.52-26.46c1.03-1.45 2.07-1.66 2.9-.63l1.86 11.58 2.49-4.54c-3.32-1.66-4.15-3.52-1.66-5.59l-6.42-8.27c-2.48 2.9-6 2.69-10.35.62l-.83 2.07 7.66 3.31c2.07-.42 3.31.2 2.9 3.72.21 5.79-.62 11.17-4.14 15.51-4.97 4.13-6.21 1.86-6.83-2.07-5.8 2.07-11.8 3.72-17.6 3.1-3.73-3.1-.62-6.82.62-10.34-3.52-.82-2.28-3.93-1.86-6.61-4.97.41-9.53-1.45-14.08-4.55-14.49-3.93-10.15-14.89 1.65-11.58 2.49-2.69 2.7-7.03 10.36-6 5.17 1.03 7.86 3.31 8.69 6.62-.83-3.52 4.76-.42 7.46-.42l-3.52-4.34c-3.11-3.31-1.66-6.62 1.24-6.62 5.59-.2 10.35 2.69 15.53 4.55-.21-3.3 1.03-4.75 2.69-4.75Zm25.88 29.15-3.52 3.31-.21 2.07c-2.28.83-4.76.83-7.25.41v1.45c1.45-.83 3.11.21 4.97 2.07 4.35 1.03 6.83 2.69 9.94 4.13l2.07-8.68c-5.18 2.07-5.8-1.03-6-4.76Z"/&gt;&lt;/g&gt;&lt;g id="fmr-79" transform="translate(195.234 -113.393)"&gt;&lt;path class="fmr-st10" d="M10.56 538.33c-1.86 7.03-4.76 7.03-4.76-1.45 2.07-31.84-2.28-68.65-5.8-105.04l3.52-.42 7.25 31.23v-15.93l3.52-.62c4.96 31.02 5.17 61.62-3.73 92.23Z"/&gt;&lt;/g&gt;&lt;g id="fmr-80" transform="translate(195.234 -113.393)"&gt;&lt;path class="fmr-st7" d="M10.56 538.33c-1.86 7.03-4.76 7.03-4.76-1.45 2.07-31.84-2.28-68.65-5.8-105.04l3.52-.42 7.25 31.23v-15.93l3.52-.62c4.96 31.02 5.17 61.62-3.73 92.23"/&gt;&lt;/g&gt;&lt;g id="fmr-81" transform="translate(143.268 -173.903)"&gt;&lt;path class="fmr-st3" d="M16.77 540.53C12.84 491.72 7.04 435.07 0 373.45c-.62-2.28 5.18-7.65 6.83-2.49 12.01 59.56 17.81 116.84 19.46 172.46l-9.52-2.89Z"/&gt;&lt;/g&gt;&lt;g id="fmr-82" transform="translate(137.46 -173.903)"&gt;&lt;path class="fmr-st3" d="M17.4 540.53C15.54 491.72 3.32 426.18.01 364.55c-.21-2.27 2.49-7.65 3.31-2.48 5.59 59.56 17.81 125.73 18.64 181.35l-4.56-2.89Z"/&gt;&lt;/g&gt;&lt;g id="fmr-83" transform="translate(147.616 -173.903)"&gt;&lt;path class="fmr-st3" d="M4.35 540.53c1.86-48.81 14.08-114.35 17.39-175.98.41-2.27-2.28-7.65-3.11-2.48C13.04 421.63.62 487.8 0 543.42l4.35-2.89Z"/&gt;&lt;/g&gt;&lt;g id="fmr-84" transform="translate(154.862 -173.903)"&gt;&lt;path class="fmr-st3" d="M4.97 541.15c2.07-40.74 15.73-95.33 19.25-146.82.42-1.65-2.48-6.2-3.31-1.86C14.49 442.1 1.04 497.1 0 543.42l4.97-2.27Z"/&gt;&lt;/g&gt;&lt;g id="fmr-85" transform="translate(166.87 -173.903)"&gt;&lt;path class="fmr-st3" d="M4.55 541.35c1.87-36.39 13.88-85.4 17.19-131.3.41-1.66-2.28-5.59-3.11-1.86C13.04 452.64.83 502.06 0 543.42l4.55-2.07Z"/&gt;&lt;/g&gt;&lt;g id="fmr-86" transform="translate(161.28 -173.903)"&gt;&lt;path class="fmr-st3" d="M4.55 540.73c1.66-46.52 13.88-109.18 17.19-167.9.21-2.28-2.49-7.45-3.11-2.49C13.04 427.21.83 490.28 0 543.42l4.55-2.69Z"/&gt;&lt;/g&gt;&lt;g id="fmr-87" transform="translate(114.131 -117.681)"&gt;&lt;path class="fmr-st4" d="M69.92 542.41c.21.83-2.69 1.86-2.69 0 6.01-115.8 3.73-191.48-33.95-227.25-16.15-1.66-20.91 6.2-25.88 13.85-2.49-.83-3.31-2.69-.21-6.2-3.93 3.1-9.73 4.34-6-2.28 5.59-8.89 13.87-15.09 24.84-17.78 11.8 4.76 16.56 11.99 21.33 19.44 31.26 34.32 36.23 104.63 22.56 220.22Z"/&gt;&lt;/g&gt;&lt;g id="fmr-88" transform="translate(102.747 -337.673)"&gt;&lt;path class="fmr-st5" d="M32.65 543.42c1.25 0 2.9-1.03 3.73-2.69.41-.2.62 0 1.04-.2.2 1.24 1.24 1.65 2.07 0 .82.41 2.07 1.03 2.07 0-.21 1.24.62 1.44 1.65 1.24l2.49-9.1c.62 5.58 4.34 2.89 6.42.41 2.48 3.1 4.76 4.14 6.83 1.66 2.07 1.03 3.93 1.24 4.55-1.66-.83-4.55-1.03-9.3-2.9-13.85-1.45-.42-3.1-.42-3.93-2.28-2.07-2.07-3.73-3.1-4.55.62-1.87 0-3.94-.82-5.59.21-3.32-2.28-4.56-1.24-4.97 1.24-1.66-1.24-3.11-3.31-6.01-2.07-1.03-.83-2.69 0-4.35.62l2.08 13.24c.82.62 1.44.82 1.86.41l1.03-6 1.66 2.28c-2.07 1.03-2.69 1.86-1.04 2.89l-3.93 4.14c-1.45-1.45-3.73-1.24-6.42-.42l-.41-1.03 4.55-1.45c1.45.21 2.28-.2 1.87-1.86.2-3.1-.42-5.79-2.49-7.86-3.1-2.06-3.93-.82-4.14 1.04-3.52-1.04-7.24-1.86-10.76-1.45-2.28 1.45-.42 3.31.2 4.96-2.07.42-1.24 2.07-1.03 3.52-3.11-.41-5.8.62-8.7 2.07-8.69 2.06-6.21 7.65 1.04 5.99 1.65 1.24 1.65 3.31 6.42 2.9 3.1-.62 4.76-1.66 5.38-3.31-.62 1.86 2.9.21 4.55.21l-2.27 2.27c-1.87 1.66-1.04 3.1.82 3.1 3.32.21 6.42-1.24 9.53-2.27-.21 1.65.62 2.48 1.65 2.48Zm15.74-14.68-2.07-1.66-.21-.82c-1.24-.62-2.9-.42-4.35-.21v-.83c.83.42 1.87 0 2.9-1.03 2.9-.62 4.35-1.45 6.21-2.07l1.25 4.34c-3.11-1.03-3.52.42-3.73 2.28Z"/&gt;&lt;/g&gt;&lt;g id="fmr-89" transform="translate(188.609 -101.62)"&gt;&lt;path class="fmr-st6" d="M0 541.03c0 3.1 4.35 3.31 4.35 0l6.42-55.83 6.83-50.25v-54.59L7.45 451.7 0 541.03Z"/&gt;&lt;/g&gt;&lt;g id="fmr-90" transform="translate(188.609 -101.62)"&gt;&lt;path class="fmr-st7" d="M0 541.03c0 3.1 4.35 3.31 4.35 0l6.42-55.83 6.83-50.25v-54.59L7.45 451.7 0 541.03"/&gt;&lt;/g&gt;&lt;g id="fmr-91" transform="translate(174.545 -146.998)"&gt;&lt;path class="fmr-st4" d="M7.23 542.36c-.41 1.04 2.49 1.86 2.49 0-6.01-115.79-3.73-191.27 33.95-227.04 16.15-1.86 21.12 5.99 26.09 13.85 2.48-1.03 3.1-2.69 0-6.41 4.14 3.1 9.93 4.34 6-2.27-5.59-8.89-13.66-14.89-24.84-17.79-11.81 4.76-16.57 12-21.33 19.44C-1.67 356.47-6.43 426.77 7.23 542.36Z"/&gt;&lt;/g&gt;</v>
      </c>
      <c r="O59" t="s">
        <v>34</v>
      </c>
      <c r="P59" t="str">
        <f>'[2]information-manager'!$B$11</f>
        <v>&lt;svg id="information-manager" xmlns="http://www.w3.org/2000/svg" width="100%" height="100%" viewBox="0 0 425 401" color-interpolation-filters="sRGB" style="background-color:gray;"&gt;&lt;g transform="translate(110.487 -201.009)"&gt;&lt;path class="inm-st2" d="M16.09 392.46a8.044 8.044 0 0 1-8.05 8.05A8.044 8.044 0 0 1 0 392.46a8.044 8.044 0 0 1 8.04-8.04 8.044 8.044 0 0 1 8.05 8.04Z"/&gt;&lt;/g&gt;&lt;g transform="translate(168.789 -305.336)"&gt;&lt;path class="inm-st2" d="M16.09 392.46a8.044 8.044 0 0 1-8.05 8.05A8.044 8.044 0 0 1 0 392.46a8.044 8.044 0 0 1 8.04-8.04 8.044 8.044 0 0 1 8.05 8.04Z"/&gt;&lt;/g&gt;&lt;g transform="translate(168.789 -201.009)"&gt;&lt;path class="inm-st2" d="M16.09 392.46a8.044 8.044 0 0 1-8.05 8.05A8.044 8.044 0 0 1 0 392.46a8.044 8.044 0 0 1 8.04-8.04 8.044 8.044 0 0 1 8.05 8.04Z"/&gt;&lt;/g&gt;&lt;g transform="translate(168.789 -94.046)"&gt;&lt;path class="inm-st2" d="M16.09 392.46a8.044 8.044 0 0 1-8.05 8.05A8.044 8.044 0 0 1 0 392.46a8.044 8.044 0 0 1 8.04-8.04 8.044 8.044 0 0 1 8.05 8.04Z"/&gt;&lt;/g&gt;&lt;g transform="translate(147.482 -101.401)"&gt;&lt;path class="inm-st4" d="M22.12 188.19H0v212.32h24.47"/&gt;&lt;/g&gt;&lt;g transform="translate(117.135 -209.3)"&gt;&lt;path class="inm-st3" d="M0 400.51h60.43H0Z"/&gt;&lt;path class="inm-st4" d="M0 400.51h60.43"/&gt;&lt;/g&gt;&lt;g transform="translate(110.487 -201.009)"&gt;&lt;path class="inm-st2" d="M16.09 392.46a8.044 8.044 0 0 1-8.05 8.05A8.044 8.044 0 0 1 0 392.46a8.044 8.044 0 0 1 8.04-8.04 8.044 8.044 0 0 1 8.05 8.04Z"/&gt;&lt;/g&gt;&lt;g transform="translate(34.953 -190.724)"&gt;&lt;path class="inm-st5" d="M0 368.065h108.184v32.44H0z"/&gt;&lt;text class="inm-st6" y="390.4"&gt;rice&lt;/text&gt;&lt;/g&gt;&lt;g transform="translate(193.479 -296.631)"&gt;&lt;path class="inm-st5" d="M0 368.065h157.524v32.44H0z"/&gt;&lt;text class="inm-st6" y="391.4"&gt;rice (crop)&lt;/text&gt;&lt;/g&gt;&lt;g transform="translate(193.479 -190.461)"&gt;&lt;path class="inm-st5" d="M0 368.065h168.774v32.44H0z"/&gt;&lt;text class="inm-st6" y="389.4"&gt;rice (plant)&lt;/text&gt;&lt;/g&gt;&lt;g transform="translate(193.479 -81.447)"&gt;&lt;path class="inm-st5" d="M0 368.065h168.774v32.44H0z"/&gt;&lt;text class="inm-st6" y="387.4"&gt;rice (food)&lt;/text&gt;&lt;/g&gt;&lt;/svg&gt;</v>
      </c>
      <c r="Q59" t="s">
        <v>34</v>
      </c>
      <c r="R59" t="str">
        <f>[2]trader!$B$11</f>
        <v>&lt;svg id="trader" xmlns="http://www.w3.org/2000/svg" width="100%" height="100%" viewBox="0 0 519 502"&gt;&lt;g id="trd-12"&gt;&lt;g id="trd-13" transform="translate(65.216 -423.901)"&gt;&lt;path class="trd-st1" d="M6.63 478.9h234.98l6 22.96H0l6.63-22.96Z"/&gt;&lt;/g&gt;&lt;g id="trd-14" transform="translate(65.216 -165.631)"&gt;&lt;path class="trd-st2" d="m0 243.59 24.43 258.27h205.79l17.39-258.27H0Z"/&gt;&lt;/g&gt;&lt;g id="trd-15" transform="translate(124.842 -341.809)"&gt;&lt;path class="trd-st3" d="M0 467.74c28.57 2.27 55.69 1.03 87.58 10.75 13.87-5.38 26.5-12.61 37.68-24.19-10.36 16.95-17.19 36.39-34.99 47.56L0 467.74Z"/&gt;&lt;/g&gt;&lt;g id="trd-16" transform="translate(149.893 -269.229)"&gt;&lt;path class="trd-st3" d="M79.92 498.14c0 2.06-16.57 3.72-37.27 3.72 0 0-42.65-1.66-42.65-3.72 0-2.07 42.65-3.73 42.65-3.73 20.7 0 37.27 1.66 37.27 3.73Z"/&gt;&lt;/g&gt;&lt;g id="trd-17" transform="translate(157.139 -247.31)"&gt;&lt;path class="trd-st3" d="M79.09 497.93c0 2.07-2.28 3.93-22.98 3.93 0 0-56.11-1.86-56.11-3.93 0-2.07 56.11-3.72 56.11-3.72 20.7 0 22.98 1.65 22.98 3.72Z"/&gt;&lt;/g&gt;&lt;g id="trd-18" transform="translate(157.139 -190.032)"&gt;&lt;path class="trd-st3" d="M73.91 498.34c0 1.86-2.28 3.52-21.53 3.52 0 0-52.38-1.66-52.38-3.52 0-2.07 52.38-3.72 52.38-3.72 19.25 0 21.53 1.65 21.53 3.72Z"/&gt;&lt;/g&gt;&lt;g id="trd-19" transform="translate(269.352 -478.904)"&gt;&lt;path class="trd-st3" d="M6.63 478.9h234.98l6.21 22.96H0l6.63-22.96Z"/&gt;&lt;/g&gt;&lt;g id="trd-20" transform="translate(269.352 -220.635)"&gt;&lt;path class="trd-st2" d="m0 243.59 24.64 258.27h205.79l17.18-258.27H0Z"/&gt;&lt;/g&gt;&lt;g id="trd-21" transform="translate(328.771 -396.812)"&gt;&lt;path class="trd-st3" d="M125.26 467.74c-28.57 2.27-55.7 1.03-87.58 10.75-13.66-5.38-26.5-12.61-37.68-24.19 10.35 16.95 17.18 36.39 34.99 47.56l90.27-34.12Z"/&gt;&lt;/g&gt;&lt;g id="trd-22" transform="translate(354.03 -324.232)"&gt;&lt;path class="trd-st3" d="M80.12 498.14c0 2.06-16.77 3.72-37.47 3.72 0 0-42.65-1.66-42.65-3.72 0-2.07 42.65-3.73 42.65-3.73 20.7 0 37.47 1.66 37.47 3.73Z"/&gt;&lt;/g&gt;&lt;g id="trd-23" transform="translate(361.276 -302.314)"&gt;&lt;path class="trd-st3" d="M79.09 497.93c0 2.27-2.28 3.93-22.98 3.93 0 0-56.11-1.66-56.11-3.93 0-2.07 56.11-3.72 56.11-3.72 20.7 0 22.98 1.65 22.98 3.72Z"/&gt;&lt;/g&gt;&lt;g id="trd-24" transform="translate(361.276 -245.035)"&gt;&lt;path class="trd-st3" d="M73.91 498.34c0 1.86-2.07 3.52-21.53 3.52 0 0-52.38-1.66-52.38-3.52 0-2.07 52.38-3.72 52.38-3.72 19.46 0 21.53 1.65 21.53 3.72Z"/&gt;&lt;/g&gt;&lt;g id="trd-25" transform="translate(224.426 -263.025)"&gt;&lt;path class="trd-st4" d="M272.25 473.32c0-15.92-61.07-28.74-136.23-28.74C60.87 444.58 0 457.4 0 473.32c0 15.72 60.87 28.54 136.02 28.54 75.16 0 136.23-12.82 136.23-28.54Z"/&gt;&lt;/g&gt;&lt;g id="trd-26" transform="translate(224.426 -205.127)"&gt;&lt;path class="trd-st3" d="m0 411.7 2.07 77.34 60.87 12.82c53.83-9.93 102.48-9.1 149.06-3.72l59.01-9.93 1.24-76.3C245.54 450.58 20.5 457.4 0 411.7Z"/&gt;&lt;/g&gt;&lt;g id="trd-27" transform="translate(221.32 -41.563)"&gt;&lt;path class="trd-st2" d="m273.91 324.65 5.59 44.66.83 63.48c2.89 14.27 4.34 29.37 17.59 38.46-50.72 23.58-97.72 29.16-144.09 30.61L0 480.15l9.52-124.07 6.01-27.92-10.35-2.69 268.73-.82Z"/&gt;&lt;/g&gt;&lt;g id="trd-28" transform="translate(236.434 -174.834)"&gt;&lt;path class="trd-st3" d="m0 496.17 113.25-3.72c34.16 2.27 22.77 10.55-2.07 9.3L0 496.17Z"/&gt;&lt;/g&gt;&lt;g id="trd-29" transform="translate(277.634 -142.427)"&gt;&lt;path class="trd-st3" d="m0 498.92 125.88-1.86c37.88 1.03 25.46 5.37-2.28 4.75L0 498.92Z"/&gt;&lt;/g&gt;&lt;g id="trd-30" transform="translate(261.899 -72.479)"&gt;&lt;path class="trd-st3" d="M0 498.86 100.2 497c30.02 1.24 20.09 5.58-1.86 4.76L0 498.86Z"/&gt;&lt;/g&gt;&lt;g id="trd-31" transform="translate(325.666 -119.995)"&gt;&lt;path class="trd-st3" d="m0 494.06 88.82-5.17c26.71 3.1 18.01 14.48-1.66 12.82L0 494.06Z"/&gt;&lt;/g&gt;&lt;g id="trd-32" transform="translate(232.293 -263.49)"&gt;&lt;path class="trd-st5" d="M0 480.61c8.49-6.41 13.25-15.51 16.56-25.64 3.94-4.96 13.87-7.45 23.81-9.93l6.21-11.37 3.73 1.03c22.36-1.44 40.79-9.92 54.45-26.46 10.35-6 32.5 9.09 48.86 13.64l31.26-21.71 51.97 36.81 2.48 35.57 8.08 11.78C190.26 507.7 48.45 509.77 0 480.61Z"/&gt;&lt;/g&gt;&lt;g id="trd-33" transform="translate(284.88 -307.07)"&gt;&lt;path class="trd-st6" d="M25.67 499.38c0 1.44-5.79 2.48-12.83 2.48S0 500.82 0 499.38c0-1.24 5.8-2.28 12.84-2.28s12.83 1.04 12.83 2.28Z"/&gt;&lt;/g&gt;&lt;g id="trd-34" transform="translate(324.424 -324.026)"&gt;&lt;path class="trd-st6" d="M25.67 499.58c0 1.24-5.79 2.28-12.83 2.28S0 500.82 0 499.58c0-1.44 5.8-2.48 12.84-2.48s12.83 1.04 12.83 2.48Z"/&gt;&lt;/g&gt;&lt;g id="trd-35" transform="translate(339.123 -311.412)"&gt;&lt;path class="trd-st6" d="M25.67 499.38c0 1.44-5.79 2.48-12.83 2.48S0 500.82 0 499.38c0-1.24 5.8-2.28 12.84-2.28s12.83 1.04 12.83 2.28Z"/&gt;&lt;/g&gt;&lt;g id="trd-36" transform="translate(326.494 -286.598)"&gt;&lt;path class="trd-st6" d="M25.67 499.58c0 1.24-5.79 2.28-12.83 2.28S0 500.82 0 499.58c0-1.24 5.8-2.27 12.84-2.27s12.83 1.03 12.83 2.27Z"/&gt;&lt;/g&gt;&lt;g id="trd-37" transform="translate(287.571 -286.185)"&gt;&lt;path class="trd-st6" d="M25.67 499.58c0 1.24-5.79 2.28-12.83 2.28S0 500.82 0 499.58c0-1.44 5.8-2.48 12.84-2.48s12.83 1.04 12.83 2.48Z"/&gt;&lt;/g&gt;&lt;g id="trd-38" transform="translate(353.408 -272.537)"&gt;&lt;path class="trd-st6" d="M25.47 499.58c0 1.24-5.59 2.28-12.84 2.28-7.04 0-12.63-1.04-12.63-2.28 0-1.24 5.59-2.48 12.63-2.48 7.25 0 12.84 1.24 12.84 2.48Z"/&gt;&lt;/g&gt;&lt;g id="trd-39" transform="translate(406.823 -286.598)"&gt;&lt;path class="trd-st6" d="M25.67 499.38c0 1.44-5.79 2.48-12.83 2.48S0 500.82 0 499.38c0-1.24 5.8-2.28 12.84-2.28s12.83 1.04 12.83 2.28Z"/&gt;&lt;/g&gt;&lt;g id="trd-40" transform="translate(395.644 -310.792)"&gt;&lt;path class="trd-st6" d="M25.67 499.38c0 1.44-5.79 2.48-12.83 2.48S0 500.82 0 499.38c0-1.24 5.8-2.28 12.84-2.28s12.83 1.04 12.83 2.28Z"/&gt;&lt;/g&gt;&lt;g id="trd-41" transform="translate(424.835 -329.195)"&gt;&lt;path class="trd-st6" d="M25.67 499.38c0 1.44-5.79 2.48-12.83 2.48S0 500.82 0 499.38c0-1.24 5.8-2.28 12.84-2.28s12.83 1.04 12.83 2.28Z"/&gt;&lt;/g&gt;&lt;g id="trd-42" transform="translate(410.55 -319.821)"&gt;&lt;path class="trd-st7" d="M25.26 500.75c0 1.24-6.01 1.45-12.84.62-7.04-.82-12.63-2.68-12.42-3.92 0-1.24 6-1.66 12.84-.83 7.04 1.03 12.63 2.69 12.42 4.13Z"/&gt;&lt;/g&gt;&lt;g id="trd-43" transform="translate(435.808 -295.888)"&gt;&lt;path class="trd-st7" d="M25.47 500.6c-.21 1.24-6.01 1.66-13.05.83C5.38 500.39 0 498.74 0 497.5c.21-1.45 6-1.65 13.04-.83 7.04.83 12.63 2.69 12.43 3.93Z"/&gt;&lt;/g&gt;&lt;g id="trd-44" transform="translate(441.398 -323.803)"&gt;&lt;path class="trd-st7" d="M25.26 500.6c-.21 1.24-6.01 1.66-13.04.83-6.84-1.04-12.43-2.69-12.22-4.14 0-1.24 5.8-1.44 12.84-.62 7.04.83 12.63 2.69 12.42 3.93Z"/&gt;&lt;/g&gt;&lt;g id="trd-45" transform="translate(347.404 -338.025)"&gt;&lt;path class="trd-st7" d="M25.47 500.56c-.21 1.44-6.01 1.65-13.05.82-7.04-.82-12.63-2.69-12.42-3.93.21-1.44 6-1.65 13.04-.82 7.04.82 12.63 2.68 12.43 3.93Z"/&gt;&lt;/g&gt;&lt;g id="trd-46" transform="translate(311.587 -330.42)"&gt;&lt;path class="trd-st7" d="M25.47 500.6c-.21 1.24-6.01 1.66-13.05.83-7.04-1.04-12.63-2.69-12.42-4.14.21-1.24 6-1.44 13.04-.62 7.04.83 12.63 2.69 12.43 3.93Z"/&gt;&lt;/g&gt;&lt;g id="trd-47" transform="translate(289.849 -318.588)"&gt;&lt;path class="trd-st7" d="M25.47 500.56c-.21 1.44-6.01 1.65-13.05.82-7.04-.82-12.63-2.69-12.42-3.93.21-1.44 6-1.65 13.04-.82 6.84.82 12.43 2.68 12.43 3.93Z"/&gt;&lt;/g&gt;&lt;g id="trd-48" transform="translate(369.143 -308.456)"&gt;&lt;path class="trd-st7" d="M25.26 500.56c-.21 1.44-6.01 1.65-13.04.82-6.84-.82-12.43-2.69-12.22-3.93 0-1.24 5.8-1.65 12.84-.82 7.04 1.03 12.63 2.68 12.42 3.93Z"/&gt;&lt;/g&gt;&lt;g id="trd-49" transform="translate(350.51 -321.177)"&gt;&lt;path class="trd-st7" d="M25.47 500.66c-.21 1.24-6.01 1.66-13.05.62C5.38 500.46 0 498.59 0 497.35c.21-1.24 6-1.65 13.04-.82 7.04 1.03 12.63 2.68 12.43 4.13Z"/&gt;&lt;/g&gt;&lt;g id="trd-50" transform="translate(398.542 -327.587)"&gt;&lt;path class="trd-st7" d="M25.47 500.66c-.21 1.24-6.01 1.66-13.05.62-7.04-.82-12.63-2.69-12.42-3.93.21-1.24 6-1.65 13.04-.62 7.04.83 12.43 2.48 12.43 3.93Z"/&gt;&lt;/g&gt;&lt;g id="trd-51" transform="translate(343.885 -281.207)"&gt;&lt;path class="trd-st7" d="M25.26 500.6c0 1.24-5.8 1.66-12.84.83C5.38 500.39-.21 498.74 0 497.5c.21-1.45 6-1.65 13.04-.83 6.84.83 12.43 2.69 12.22 3.93Z"/&gt;&lt;/g&gt;&lt;g id="trd-52" transform="translate(328.15 -274.59)"&gt;&lt;path class="trd-st7" d="M25.26 500.6c0 1.24-6.01 1.66-12.84.83C5.38 500.39-.21 498.74 0 497.5c0-1.45 6-1.65 12.84-.83 7.04.83 12.63 2.69 12.42 3.93Z"/&gt;&lt;/g&gt;&lt;g id="trd-53" transform="translate(305.583 -292.58)"&gt;&lt;path class="trd-st7" d="M25.47 500.6c-.21 1.24-6.01 1.66-13.05.83C5.38 500.39-.21 498.74 0 497.5c.21-1.45 6-1.65 13.04-.83 7.04.83 12.43 2.69 12.43 3.93Z"/&gt;&lt;/g&gt;&lt;g id="trd-54" transform="translate(303.72 -302.046)"&gt;&lt;path class="trd-st7" d="M25.47 500.56c-.21 1.44-6.01 1.65-13.05.82-7.04-.82-12.63-2.69-12.42-3.93.21-1.44 6-1.65 13.04-.82 7.04.82 12.63 2.68 12.43 3.93Z"/&gt;&lt;/g&gt;&lt;g id="trd-55" transform="translate(268.731 -296.363)"&gt;&lt;path class="trd-st7" d="M25.26 500.66c0 1.24-6.01 1.66-12.84.62-7.04-.82-12.63-2.48-12.42-3.93 0-1.24 6-1.65 12.84-.62 7.04.83 12.63 2.69 12.42 3.93Z"/&gt;&lt;/g&gt;&lt;g id="trd-56" transform="translate(274.528 -315.739)"&gt;&lt;path class="trd-st7" d="M25.47 500.6c-.21 1.24-6.01 1.66-13.05.83-7.04-1.04-12.63-2.69-12.42-4.14.21-1.24 6-1.65 13.04-.62 7.04.83 12.43 2.69 12.43 3.93Z"/&gt;&lt;/g&gt;&lt;g id="trd-57" transform="translate(288.192 -272.935)"&gt;&lt;path class="trd-st7" d="M25.47 500.6c-.21 1.24-6.01 1.66-13.05.83C5.38 500.39-.21 498.74 0 497.5c.21-1.45 6-1.65 13.04-.83 7.04.83 12.63 2.69 12.43 3.93Z"/&gt;&lt;/g&gt;&lt;g id="trd-58" transform="translate(424.835 -281.207)"&gt;&lt;path class="trd-st7" d="M25.47 500.6c-.21 1.24-6.01 1.66-13.05.83C5.38 500.39-.21 498.74 0 497.5c.21-1.45 6-1.65 13.04-.83 7.04.83 12.63 2.69 12.43 3.93Z"/&gt;&lt;/g&gt;&lt;g id="trd-59" transform="translate(439.742 -315.532)"&gt;&lt;path class="trd-st7" d="M25.47 500.6c-.21 1.24-6.01 1.66-13.05.83C5.38 500.39-.21 498.74 0 497.5c.21-1.45 6-1.65 13.04-.83 7.04.83 12.43 2.69 12.43 3.93Z"/&gt;&lt;/g&gt;&lt;g id="trd-60" transform="translate(3.106 -114.763)"&gt;&lt;path class="trd-st4" d="M260.04 476.22c0-14.27-58.18-25.64-130.02-25.64S0 461.95 0 476.22c0 14.06 58.18 25.64 130.02 25.64s130.02-11.58 130.02-25.64Z"/&gt;&lt;/g&gt;&lt;g id="trd-61" transform="translate(2.898 -63.275)"&gt;&lt;path class="trd-st3" d="m0 421.42 2.07 69.06 58.18 11.38c51.34-8.89 97.92-8.07 142.44-3.31l56.1-8.89 1.45-68.03C234.57 456.16 19.67 462.16 0 421.42Z"/&gt;&lt;/g&gt;&lt;g id="trd-62"&gt;&lt;path class="trd-st2" d="m261.9 426.38 5.17 19.23.83 26.88c2.9 6 4.14 12.41 16.77 16.34-48.44 10.13-93.37 12.41-137.47 13.03L0 492.76l9.11-52.94 6-11.78-10.14-1.24c89.23-12.41 168.11-6.62 256.93-.42Z"/&gt;&lt;/g&gt;&lt;g id="trd-63" transform="translate(121.296 -56.381)"&gt;&lt;path class="trd-st3" d="m128.6 496.82-108.08-3.3c-32.71 1.86-21.94 9.3 1.87 8.27l106.21-4.97Z"/&gt;&lt;/g&gt;&lt;g id="trd-64" transform="translate(10.559 -115.304)"&gt;&lt;path class="trd-st5" d="M0 482.75c8.07-5.58 12.63-13.64 15.94-22.74 3.52-4.55 13.04-6.62 22.57-8.89l6-10.14 3.52.83c21.53-1.24 39.13-8.89 51.97-23.78 9.94-5.17 31.26 8.27 46.79 12.41L176.6 411l49.69 32.88 2.28 31.64 7.66 10.75C181.98 507.15 46.38 508.81 0 482.75Z"/&gt;&lt;/g&gt;&lt;g id="trd-65" transform="translate(60.868 -154.259)"&gt;&lt;path class="trd-st6" d="M24.43 499.79c0 1.03-5.38 2.07-12.21 2.07-6.63 0-12.22-1.04-12.22-2.07 0-1.24 5.59-2.28 12.22-2.28 6.83 0 12.21 1.04 12.21 2.28Z"/&gt;&lt;/g&gt;&lt;g id="trd-66" transform="translate(98.756 -169.354)"&gt;&lt;path class="trd-st6" d="M24.43 499.79c0 1.03-5.38 2.07-12.21 2.07-6.84 0-12.22-1.04-12.22-2.07 0-1.24 5.38-2.28 12.22-2.28 6.83 0 12.21 1.04 12.21 2.28Z"/&gt;&lt;/g&gt;&lt;g id="trd-67" transform="translate(112.627 -158.187)"&gt;&lt;path class="trd-st6" d="M24.43 499.79c0 1.24-5.38 2.07-12.21 2.07-6.63 0-12.22-.83-12.22-2.07 0-1.24 5.59-2.07 12.22-2.07 6.83 0 12.21.83 12.21 2.07Z"/&gt;&lt;/g&gt;&lt;g id="trd-68" transform="translate(100.826 -135.855)"&gt;&lt;path class="trd-st6" d="M24.43 499.79c0 1.24-5.59 2.07-12.21 2.07-6.84 0-12.22-.83-12.22-2.07 0-1.24 5.38-2.07 12.22-2.07 6.62 0 12.21.83 12.21 2.07Z"/&gt;&lt;/g&gt;&lt;g id="trd-69" transform="translate(63.353 -135.648)"&gt;&lt;path class="trd-st6" d="M24.43 499.79c0 1.24-5.38 2.07-12.21 2.07-6.63 0-12.22-.83-12.22-2.07 0-1.24 5.59-2.07 12.22-2.07 6.83 0 12.21.83 12.21 2.07Z"/&gt;&lt;/g&gt;&lt;g id="trd-70" transform="translate(126.291 -123.241)"&gt;&lt;path class="trd-st6" d="M24.43 499.79c0 1.03-5.59 2.07-12.21 2.07-6.84 0-12.22-1.04-12.22-2.07 0-1.24 5.38-2.07 12.22-2.07 6.62 0 12.21.83 12.21 2.07Z"/&gt;&lt;/g&gt;&lt;g id="trd-71" transform="translate(177.222 -136.062)"&gt;&lt;path class="trd-st6" d="M24.64 499.79c0 1.03-5.59 2.07-12.42 2.07-6.63 0-12.22-1.04-12.22-2.07 0-1.24 5.59-2.07 12.22-2.07 6.83 0 12.42.83 12.42 2.07Z"/&gt;&lt;/g&gt;&lt;g id="trd-72" transform="translate(166.663 -157.567)"&gt;&lt;path class="trd-st6" d="M24.43 499.79c0 1.03-5.38 2.07-12.21 2.07-6.63 0-12.22-1.04-12.22-2.07 0-1.24 5.59-2.28 12.22-2.28 6.83 0 12.21 1.04 12.21 2.28Z"/&gt;&lt;/g&gt;&lt;g id="trd-73" transform="translate(194.613 -174.109)"&gt;&lt;path class="trd-st6" d="M24.43 499.79c0 1.24-5.38 2.07-12.21 2.07-6.63 0-12.22-.83-12.22-2.07 0-1.24 5.59-2.07 12.22-2.07 6.83 0 12.21.83 12.21 2.07Z"/&gt;&lt;/g&gt;&lt;g id="trd-74" transform="translate(180.942 -165.608)"&gt;&lt;path class="trd-st7" d="M24.23 500.8c-.21 1.03-5.8 1.45-12.42.62-6.84-.83-12.01-2.48-11.8-3.51 0-1.25 5.59-1.45 12.42-.63 6.62.63 12.01 2.28 11.8 3.52Z"/&gt;&lt;/g&gt;&lt;g id="trd-75" transform="translate(205.166 -144.264)"&gt;&lt;path class="trd-st7" d="M24.23 500.75c0 1.24-5.59 1.45-12.42.62-6.63-.82-12.01-2.27-11.8-3.51.2-1.24 5.79-1.45 12.42-.62 6.62.83 12.01 2.27 11.8 3.51Z"/&gt;&lt;/g&gt;&lt;g id="trd-76" transform="translate(210.342 -169.223)"&gt;&lt;path class="trd-st7" d="M24.23 500.69c0 1.24-5.59 1.45-12.42.83-6.63-.83-12.01-2.48-11.8-3.72.2-1.04 5.79-1.45 12.42-.62 6.62.82 12.01 2.48 11.8 3.51Z"/&gt;&lt;/g&gt;&lt;g id="trd-77" transform="translate(120.701 -181.898)"&gt;&lt;path class="trd-st7" d="M24.43 500.75c-.21 1.24-5.8 1.45-12.42.62C5.18 500.55 0 499.1 0 497.86c.21-1.24 5.8-1.45 12.42-.62 6.83.83 12.01 2.27 12.01 3.51Z"/&gt;&lt;/g&gt;&lt;g id="trd-78" transform="translate(86.328 -175.12)"&gt;&lt;path class="trd-st7" d="M24.23 500.8c-.21 1.03-5.59 1.45-12.42.62-6.63-.83-12.01-2.48-11.8-3.51.2-1.25 5.79-1.45 12.42-.63 6.62.63 12.01 2.28 11.8 3.52Z"/&gt;&lt;/g&gt;&lt;g id="trd-79" transform="translate(65.624 -164.529)"&gt;&lt;path class="trd-st7" d="M24.23 500.75c-.21 1.24-5.59 1.45-12.42.62-6.63-.82-12.01-2.27-11.8-3.51.2-1.24 5.79-1.45 12.42-.62 6.62.83 12.01 2.27 11.8 3.51Z"/&gt;&lt;/g&gt;&lt;g id="trd-80" transform="translate(141.192 -155.476)"&gt;&lt;path class="trd-st7" d="M24.23 500.8c0 1.03-5.59 1.45-12.42.62-6.63-.83-12.01-2.27-11.8-3.51.2-1.25 5.79-1.45 12.42-.63 6.83.83 12.01 2.28 11.8 3.52Z"/&gt;&lt;/g&gt;&lt;g id="trd-81" transform="translate(123.6 -166.849)"&gt;&lt;path class="trd-st7" d="M24.43 500.8c-.21 1.03-5.8 1.45-12.42.62C5.18 500.59 0 498.94 0 497.91c.21-1.25 5.8-1.45 12.42-.63 6.83.63 12.01 2.28 12.01 3.52Z"/&gt;&lt;/g&gt;&lt;g id="trd-82" transform="translate(169.349 -172.593)"&gt;&lt;path class="trd-st7" d="M24.23 500.75c0 1.24-5.59 1.45-12.42.62-6.63-.82-12.01-2.27-11.8-3.51.2-1.24 5.79-1.45 12.42-.62 6.83.83 12.01 2.27 11.8 3.51Z"/&gt;&lt;/g&gt;&lt;g id="trd-83" transform="translate(117.176 -131.237)"&gt;&lt;path class="trd-st7" d="M24.23 500.75c-.21 1.24-5.59 1.45-12.42.62-6.63-.82-12.01-2.27-11.8-3.51.2-1.03 5.79-1.45 12.42-.62 6.62.83 12.01 2.27 11.8 3.51Z"/&gt;&lt;/g&gt;&lt;g id="trd-84" transform="translate(102.068 -125.179)"&gt;&lt;path class="trd-st7" d="M24.22 500.69c0 1.24-5.59 1.45-12.42.83C5.18 500.69-.21 499.04 0 498v-.2c.21-1.04 5.8-1.45 12.42-.62 6.63.82 12.01 2.48 11.8 3.51Z"/&gt;&lt;/g&gt;&lt;g id="trd-85" transform="translate(80.738 -141.369)"&gt;&lt;path class="trd-st7" d="M24.23 500.75c-.21 1.24-5.8 1.45-12.42.62-6.63-.82-12.01-2.27-11.8-3.51 0-1.03 5.59-1.45 12.42-.62 6.62.83 12.01 2.27 11.8 3.51Z"/&gt;&lt;/g&gt;&lt;g id="trd-86" transform="translate(78.874 -149.686)"&gt;&lt;path class="trd-st7" d="M24.23 500.8c0 1.03-5.59 1.45-12.42.62-6.63-.83-12.01-2.48-11.8-3.51.2-1.25 5.79-1.45 12.42-.83 6.62.83 12.01 2.48 11.8 3.72Z"/&gt;&lt;/g&gt;&lt;g id="trd-87" transform="translate(45.34 -144.724)"&gt;&lt;path class="trd-st7" d="M24.22 500.8c0 1.03-5.59 1.45-12.42.62-6.62-.83-12.01-2.48-11.8-3.51.21-1.25 5.8-1.45 12.42-.63 6.63.63 12.01 2.28 11.8 3.52Z"/&gt;&lt;/g&gt;&lt;g id="trd-88" transform="translate(50.925 -162.047)"&gt;&lt;path class="trd-st7" d="M24.23 500.75c0 1.24-5.59 1.45-12.42.62-6.63-.62-12.01-2.27-11.8-3.51.2-1.03 5.79-1.45 12.42-.62 6.83.83 12.01 2.48 11.8 3.51Z"/&gt;&lt;/g&gt;&lt;g id="trd-89" transform="translate(63.974 -123.793)"&gt;&lt;path class="trd-st7" d="M24.43 500.75c-.21 1.24-5.8 1.45-12.42.62C5.18 500.55 0 499.1 0 497.86c.21-1.24 5.8-1.45 12.42-.62 6.83.83 12.01 2.27 12.01 3.51Z"/&gt;&lt;/g&gt;&lt;g id="trd-90" transform="translate(194.607 -131.237)"&gt;&lt;path class="trd-st7" d="M24.23 500.75c-.21 1.24-5.59 1.45-12.42.62-6.63-.82-12.01-2.27-11.8-3.51.2-1.03 5.79-1.45 12.42-.62 6.62.83 12.01 2.27 11.8 3.51Z"/&gt;&lt;/g&gt;&lt;g id="trd-91" transform="translate(208.691 -161.84)"&gt;&lt;path class="trd-st7" d="M24.43 500.75c-.21 1.24-5.8 1.45-12.42.62C5.18 500.75 0 499.1 0 497.86c.21-1.03 5.8-1.45 12.42-.62 6.83.83 12.01 2.48 12.01 3.51Z"/&gt;&lt;/g&gt;&lt;g id="trd-92" transform="translate(21.325 -141.981)"&gt;&lt;path class="trd-st5" d="M0 483.79h61.08c0 24.81-61.08 23.37-61.08 0Z"/&gt;&lt;/g&gt;&lt;/g&gt;&lt;/svg&gt;</v>
      </c>
      <c r="S59" t="s">
        <v>34</v>
      </c>
      <c r="T59" t="str">
        <f>[2]sociologist!$B$11</f>
        <v>&lt;svg id="sociologist" xmlns="http://www.w3.org/2000/svg" width="100%" height="100%" viewBox="0 0 1500 1500" style="background-color:gray;"&gt;&lt;g id="soc-12" transform="translate(1.156 -2.253)"&gt;&lt;path id="soc-13" class="soc-st1" transform="translate(0 -78.829)" d="m533 466.4-6.5.8c-3.6.4-14.6 1.3-24.5 2-19.1 1.2-48.2 3.9-48.9 4.5-.9.9 19.7 2.1 22.7 1.3 4.3-1.1 5.7 1.5 2 3.5-2 1.1-6.7 1.3-14.4.8-12.3-.8-16.1.1-12.7 3 3.2 2.7.9 4.3-5 3.5-4.6-.6-4.9-.5-2.3.6 5.6 2.4 1.1 4.6-9.3 4.5-8.3-.1-8.9.1-6.2 1.7 2 1.1 5.6 1.5 10.3 1.1 5-.5 8.3-.1 10.6 1.3 1.8 1.1 3.3 2 3.3 2s3.5-1.8 7.8-3.9c4.3-2.2 8.6-4 9.6-4s5.2-1.8 9.3-4c4.1-2.2 8.8-4 10.4-4 6.7 0 23-4.7 33-9.5l10.8-5.2zm117.9.7c-2.9 0-5.4.2-7.2.7-3.1.8-8.6 1.1-12.4.7-4.5-.5-12.8.2-24.1 2.1-12.1 2-21.5 2.8-31.8 2.6-32.4-.8-33.5-.7-47.1 5.1-8.8 3.8-15.9 5.7-23.7 6.7-6.2.8-11.5 1.4-11.9 1.4s-.8 1.5-.9 3.3c-.2 4.3 2.6 5.2 17.6 5.3 11.1.1 12.5.4 15.7 3.4 4.4 4.1 8.8 12.5 7.9 14.9-.4 1.1.6 2.4 2.5 3.3 3.7 1.7 5.6 8.5 3.5 12.4-.8 1.4-4.2 4.4-7.7 6.5-7.3 4.5-10.2 9.3-8 13.4 1.1 2 1 3.7-.1 6.5-2.4 5.9 1.6 12.9 10 17.5 3.6 2 7.5 3.6 8.6 3.6 4 0 7.9-3.5 14.4-12.7 8.1-11.5 12.6-14.4 25.9-17 6.4-1.2 11.9-3.2 14.4-5.1 7.9-6 13.3-8.1 20.7-8.3 4-.1 12.5-1.2 18.9-2.5 9.6-2 11.3-2.7 10-4.3-1.1-1.3-3-1.6-6.5-1-5.4.9-8.9-1.6-4-2.9 2.2-.6 2.5-1.1 1.3-2.6-3-3.6 2.6-3.6 7.9 0 3.9 2.7 5.8 3.2 8.1 2.4l3-1.1-3.4-2.6c-1.9-1.4-5.3-3.6-7.7-4.9-5-2.7-4.3-4.1 2.1-4.3 5.8-.2 17.5-5.6 18.4-8.5.4-1.2 2.5-3.9 4.6-5.9 2.9-2.8 3.6-4.3 2.7-6-2.1-4 5.9-10.2 14.6-11.3 4-.5 8.5-1.8 9.9-2.9 2.4-1.8 1.8-1.9-6.2-1.1-7.4.7-9.7.4-14-1.8-5.4-3-17.3-5-26-5zm-218 7.8c-3.2.1-7.4 1.2-11.7 3.5-4.7 2.4-4.5 3 1.9 4.4 5.3 1.2 7.2.9 12-2 4.6-2.7 4.7-3 2.4-4.7-1.1-.8-2.7-1.2-4.6-1.2zm635.1 3.2c-2.8 0-5.2.7-6.5 2-3.2 3.2-1 3.6 25.3 5.7 9.7.8 10.8 1.1 10.3 3.3-.5 2.6 1.3 3.4 2.7 1.2 1-1.6 12.6-1.8 12.6-.2 0 .6-2.1 2.8-4.6 4.7-4 3-5.5 3.4-10.3 2.7-5-.8-26.8 2.3-28.5 4-.3.3.1 1.5 1 2.5 2.2 2.7-.3 4-8 4.1-3.8.1-7.5 1.1-9.8 2.7-9.7 6.9-13.3 8.5-17.6 7.7-2.9-.5-4.3-.3-4.3.8 0 3 2.8 6.7 6.6 8.7 4.9 2.5 6.9 6.2 5.8 10.6-.9 3.7-7.6 7.9-10.7 6.7-1.6-.6-1.5-1.4.9-4.7 3.2-4.5 3.4-3.8-6.3-16.9-7.5-10-9.9-11.6-15.3-10.2-9.4 2.4-8.7 10.1 1.2 14.9 3.2 1.6 5.8 3.4 5.8 4.1 0 2.1-4.7 4.1-6.2 2.6-2.2-2.2-39.1-10.8-40.4-9.4-1.4 1.4 4.9 3.5 6.8 2.3 1.6-1 4.5 2.9 3.4 4.5-.5.8-1.4 1.1-2.2.6-.7-.4-5.4-.1-10.5.8-7.2 1.2-9.7 1.2-11.2 0-2.7-2.2-9.9-.7-19.2 4.2-6.3 3.3-8.1 3.8-10.4 2.5-1.5-.8-2.6-2.2-2.5-3.1.2-.9-1.4-1.8-3.5-2.1-4-.5-4-.7-1.2 6 .7 1.8.1 2.1-8.7 4.3-4.1 1.1-5.5 2-5 3.4 1.1 2.9-3.6 4.8-7.8 3.3-5.2-2-7.1-1.5-3 .8 4.5 2.4 4.5 3 .3 4.6-4.4 1.7-13-2.5-15.7-7.7-1.1-2-3.5-4.4-5.5-5.3-2.7-1.2-3.2-2-2.1-3.1s3.5-1.1 9.1.1c4.2.9 9.9 2 12.7 2.4 6 .9 13-1.7 12-4.3-1-2.7-25.4-10.2-29.9-9.3-2.6.5-5.2-.2-8.6-2.3-6.7-4.2-14.9-5.9-27.4-5.6-7.2.2-12.7 1.2-17.2 3-3.6 1.5-9.5 3.7-12.9 5-3.5 1.2-6.3 2.8-6.3 3.6 0 .7-2.4 3.5-5.4 6.2s-6.2 6.4-7.1 8.2c-2.1 4.1-14.7 12.9-20.9 14.6-6.2 1.7-12.1 7.3-10.9 10.2.5 1.3 1 4 1.2 6 .3 4.2 5.2 8.7 9.4 8.8 1.5 0 4.7-1.2 7.2-2.8l4.6-2.8 3.6 4.3c2 2.4 4 6 4.4 8s2 4.7 3.5 6c2.6 2.4 2.8 2.3 7.5-.4 3.3-1.9 5.5-4.5 6.9-8.3 1.1-3 3.5-6.5 5.3-7.7 5.8-4 6.6-6.4 2.6-7.7-1.5-.5-3.6-2.3-4.7-4-1.8-2.8-1.8-3.5 0-7 1.1-2.1 3.8-4.6 5.9-5.5 2.2-.9 6.6-4.6 9.8-8.1 6.1-6.8 8.8-7.8 11.5-4.6 1.8 2.2.7 5-5.7 13.9-4.9 6.9-4.1 10.7 3.1 14 4.6 2.1 6.2 2.2 12.3.9 6.8-1.5 14.9-.9 16.3 1.3 1.5 2.5-7.2 5.2-14.3 4.5-3.8-.4-7.9-.2-8.9.6-1.7 1.1-1.5 1.8 1.3 4.7 2.8 3 3 3.6 1.3 5.4-1.6 1.6-2.7 1.7-6.3.3-5.3-2-7.3.1-6.2 6.4.7 4.3-.9 6.6-6.9 9.7-2.1 1.1-3.8 1.1-6 .1-2.5-1.1-4.6-.9-10.2 1.3-6.3 2.4-7.4 2.5-10.7.8-2.9-1.5-4.6-1.6-8-.4-4 1.4-4.5 1.2-7.3-2.3-1.7-2.1-2.7-4.1-2.3-4.5s1.2.1 1.8 1.1c.8 1.3 1.3 1.3 2 .2s1.4-1.1 2.6-.1c2.2 1.8 5.3-1.7 4.2-4.6-.7-1.7-1.3-1.8-3.8-.4-1.7.9-4.1 1.8-5.3 2-2 .3-2.2-.3-1.5-5.1l.9-5.4-3.4 2.2c-1.9 1.2-3.7 3.1-4.2 4.2-.9 2.3.5 8.8 2.1 9.8 2.6 1.7-2.9 6.2-8.4 6.9-4.4.5-7.1 2-12.3 6.8-3.6 3.4-7.9 6.5-9.5 6.9s-3.8 2.2-5 3.9c-2.4 3.6-9.4 7.7-11.3 6.5-.7-.4-2.8.3-4.8 1.6s-5.6 2.4-8.2 2.4c-6.7.1-6.6 2.6.3 5.2 4.7 1.8 6.2 3.2 7.4 6.6 1.8 5.3.5 14.7-2.4 17.6-2.1 2.1-11 2-26.1-.4-6.6-1-10.5 1.9-9.2 6.9.4 1.7-.1 6.9-1.2 11.6-2.5 10.9-2 18.5 1.4 19 6.4 1 8.3 1.8 11.4 5 3.4 3.4 3.4 3.4 4.9.7 1.1-2.1 2.8-2.7 6.8-2.7 2.9 0 6.6-.7 8.2-1.5 5-2.6 10.2-8.2 10.2-11 0-3 4.6-11.3 6.3-11.3.6 0 2.7-1.5 4.9-3.3 2.1-1.8 4.7-3.3 5.7-3.3 1.3 0 1.6-1 1-3.2-1.1-4.2 3.1-6.6 9.8-5.4 5 .9 9.8-.6 16.2-5 4.3-2.9 7.3-1.9 10 3.3 2.5 4.9 12.2 14.2 14.7 14.2 6.8 0 15.1 9 14 15.3l-.7 4 3-2.9c2.6-2.5 2.8-3.4 1.5-6.2-1.9-4.1-.4-5.3 5-4.1 6.1 1.3 4.7-.2-4-4.7-8.3-4.2-25.1-19.7-25.1-23.2 0-1 1.2-2.5 2.6-3.3 2-1.1 2.9-.9 4.3 1.1 1 1.4 3.9 3.4 6.5 4.5s5.6 3.2 6.6 4.6c1 1.5 4.4 3.4 7.5 4.3 6 1.8 10.9 7.6 10.9 12.9 0 6.8 4.4 11.1 12.6 12.4 3.6.6 3.4 2.9-.4 3.5-2.9.4-3 .5-.7 4.3 3.2 5.4 5.3 5.7 7.5 1.2 1.8-3.6 1.7-4.4-1.2-9.8-2.7-5-2.8-6.1-1.2-7.4 1-.9 2.8-1.2 3.9-.8 1.1.4 2 .2 2-.5 0-2.3 4.9-3.9 8.8-2.8 2.1.6 6.4.5 9.7-.2l5.9-1.2-3.2-2.4c-3.1-2.3-3.1-2.7-1.5-8.8 3.5-13.1 15.5-26.4 19.3-21.4.8 1 2.5 2.3 3.9 2.8 2 .7 2.2 1.3.9 2.8s-.9 2.3 1.7 4c3.1 2 3.6 2 8.4-.5 3.9-2.1 4.4-2.7 2.3-2.7-1.6 0-3.5-.9-4.4-2-1.4-1.6-.5-2.5 5.7-5.2 10.5-4.7 12.7-5.2 12.4-3.2-.2.9-.8 2.5-1.4 3.5-.6 1-.8 2.1-.3 2.5.4.4-.1 2.4-1.1 4.3l-1.9 3.6 9.9 5.6c5.4 3.1 10.8 7 11.9 8.7 1.8 2.8 1.8 3.4-.1 6.4-3.7 5.7-12.9 6-23.3.8-7.7-3.9-17.6-4.7-22-1.8-2 1.3-5.8 2.5-8.4 2.7-3.1.2-5.9 1.4-8.3 3.7-2.5 2.5-4.4 3.3-6.5 2.8-1.7-.4-3.9-.1-5 .6-1.7 1.1-1.6 1.6 1 3.4 1.6 1.2 3 3.2 3 4.6 0 3.6 2.5 8.5 5.1 10.2 3.7 2.3 10.4 3.4 11.4 1.8 1.3-2.1 5.8-1.7 10.1.9 3.4 2 4.4 2.1 8.2.5 7.9-3.2 11.2-3.3 12.8-.3 1 1.8 1 2.8.1 2.8-.8 0-1.4 2.2-1.4 5-.1 8.4-.6 12.2-1.4 12.2-.5 0-1.2 2.1-1.6 4.7-1.3 7.7-5.9 9.9-15.1 7.1-2.8-.9-5.9-.9-9.1 0-6.6 1.8-25.4-1.7-35.3-6.6-9.1-4.5-14.9-4.9-16.9-1.1-.8 1.5-1.1 3.8-.7 5.1.5 1.5-.4 3.5-2.4 5.3-3 2.8-3.4 2.9-7 1-2.1-1.1-6-2.4-8.8-2.9-3.5-.7-5.6-2.1-7.2-4.8-2.2-3.7-5.2-5.1-15.9-7.2-2.3-.5-5.7-2.4-7.6-4.4-3-3.2-3.3-4.1-2.1-7.3 1-2.5 1-4.2 0-5.3-.8-.9-1-2.6-.6-3.7 1.4-3.8-3.9-5.2-10-2.7-4.2 1.7-8.1 2-16.7 1.5-13.1-.8-20.1.7-31.6 6.8-6.6 3.6-8.8 4.1-13.2 3.3-2.9-.5-6.5-1.7-7.9-2.7-3.7-2.5-4.1-2.4-7.2 2.7-1.5 2.5-5.7 6.4-9.3 8.7-6.6 4.2-10.7 11-10.7 17.8 0 3-9 12.7-11.8 12.7-2.5 0-11.9 11-16.1 18.9-2.4 4.5-5.8 10.1-7.5 12.4-4.6 6.1-6 11.9-3.8 16.2 4.5 8.9 3.2 23-2.7 29.5-1.9 2.1-1.9 2.7.7 7 1.8 3.1 2.2 4.7 1.2 4.7s-.9.5.4 1.3c1.7 1.1 1.6 1.3-.3 1.3-3.2 0-2.9 2.8.4 3.6 2.1.6 2.3 1 1 1.9s-1.1 1.3 1.1 1.9c3.5 1 13.6 14.1 15.2 19.7 2.1 7.3 16.9 20.6 25.5 23 4.1 1.2 6.9.9 14.5-1.2 7.4-2 10.4-2.3 14-1.3 3.8 1.1 6.4.7 15.2-2.2 5.8-1.9 11.8-4 13.2-4.6 6.4-2.6 8.7-2.6 13.9.1 4 2.1 5.6 3.8 6.2 6.7.8 3.8 1 3.9 6.4 3.1 14-2.1 19.7 8.5 14.4 26.8-2.6 9-1.5 12.2 6.9 20.4 4.4 4.3 6.5 7.8 8 13.1 1.1 4 3.2 9.2 4.6 11.5 1.7 2.8 2.3 5.4 1.7 7.6-.5 1.9.1 6.3 1.4 10l2.2 6.6-3.9 7.7c-5.9 11.5-8.5 21-7.5 27.4.5 3 3.2 9.6 6 14.7 5.7 10.4 9.9 24.7 11.2 38 .7 7.5 1.6 9.9 6.1 15.8 2.9 3.8 5.2 7.6 5.2 8.4s1.5 3.6 3.3 6.2c2.5 3.7 3.1 5.8 2.5 9.5-.6 3.9-.2 5.3 2.6 8.1 4 4 2.9 3.9 13.3 1.3 6.4-1.6 9.5-1.8 13.3-.7 4.3 1.2 5.9.9 11.8-2.1 7.1-3.6 22.7-18.7 28.1-27.2 1.7-2.7 4.3-5.5 5.7-6.3 2.1-1.1 2.4-2.3 1.8-5.9-1.1-6.9.4-10.8 4.9-12.7 10.8-4.5 13.8-10.9 9.3-19.7-1.5-2.9-2.7-5.9-2.7-6.7 0-.7 2.7-4.4 6-8.1s6-7.3 6-8 3.1-2.8 6.9-4.7c8.8-4.4 11.2-6.6 14.4-12.7 2.2-4.2 2.3-5.8 1.1-11.7-.8-3.7-1.1-8.2-.6-10 .5-2.1-.4-5.5-2.6-10-8.9-17.6-7.1-30.7 6.4-45.7 4.6-5.1 9.7-11.1 11.3-13.3s7.5-7.7 13.2-12.2c10.1-8 10.5-8.6 20.7-28 9.4-18.1 10.3-20.4 9.5-25.1l-.9-5.2-3.7 1.9c-2.1 1.1-9.4 3.2-16.4 4.7-11.7 2.5-13 2.6-16.7.7-2.4-1.3-4.3-3.5-4.8-5.7-1.4-5.8-6.8-12.8-15.1-19.5-5.5-4.4-8.1-7.5-8.7-10.4-.5-2.3-2.8-6.5-5.2-9.5-5.9-7.2-7.3-10.4-7.3-15.4 0-2.4-1.3-6-3.1-8.4-1.7-2.3-5.5-8.9-8.4-14.7s-7.8-14.7-10.9-19.8c-6.5-10.6-5.6-14.6 1.3-5.9l4.5 5.7.7-3.8c.9-5.4 3-4.2 5.4 3.1 1.8 5.6 5.4 10.9 17.6 26 1.8 2.2 4.2 7.3 5.3 11.4 1.5 5.1 3.8 9.2 7.5 12.9 2.9 3 5.3 6 5.3 6.7s1.7 3.2 3.8 5.6c2.7 3.1 4.1 6.4 4.8 11.6.6 4 2.1 9.5 3.5 12.3 2.4 4.8 2.8 5 7.3 4.1 4.3-.8 19.4-7.2 32-13.4 2.5-1.2 5.4-3.6 6.5-5.3 2.3-3.6 8.2-6.9 12.2-6.9 3.4 0 13.5-10 17-16.8 1.4-2.8 4.2-6.5 6-8.3s3.4-3.9 3.4-4.7c0-1.8-8.2-8.6-14.1-11.7-3.8-2-6.1-5.4-5.6-8.4.8-4.4-.8-4-5.4 1.2-2.9 3.3-6.7 6.4-8.6 6.8-3.6.9-11.2-2.9-10.5-5.2.2-.7-.2-2.2-.8-3.3-1.1-1.7-1.5-1.6-3.1.6-2.6 3.6-5.8 1.8-7.4-4.2-.8-2.8-3.2-7.6-5.5-10.7-3.2-4.4-3.9-6.4-3.3-9.5.5-2.1 1.7-4.2 2.8-4.6 3.5-1.3 9.2 2.8 11.8 8.5 2 4.5 4 6.2 10.5 9.6 7.6 3.8 8.4 4 14 2.4 5.9-1.6 6-1.6 9.9 2.9 2.2 2.5 5.4 5 7.1 5.5 4.8 1.5 33.6 1.8 36.7.4 3.5-1.6 10.6 1.8 11.8 5.6.5 1.5 1.4 2.7 2 2.7s2.9 1.5 5.2 3.4c2.2 1.9 5 3.2 6.2 3 3.5-.6 3.8 2.8.4 4l-3 1.1 3.5 3.5c5.3 5.3 12.1 4.4 12.2-1.7 0-1 .8-2.1 1.7-2.4 2.3-.8 4.6 5.9 3.6 10.4-1.4 6.6 1.1 13.5 18 49.9 2.8 6 5.5 12.9 5.9 15.4.6 3 1.9 5 4.1 6 4 1.8 4.4 1.6 9.1-5.2 4.9-7 6.9-18.8 5.6-33-.2-2.4 1.2-4.3 5.6-7.8 3.3-2.5 6.9-6.2 8.2-8.3 1.2-2 3.4-4.1 4.8-4.5 1.4-.5 3.2-2.3 4-4.1s3.6-4.3 6.2-5.5c3.2-1.5 4.6-3 4.2-4.4-1-4 1.7-6.3 9.4-7.9 4.2-.9 8.5-2 9.6-2.6 3-1.6 5.9.6 8.6 6.5 1.5 3.4 3.8 5.9 6.3 6.9 4.5 1.9 12.3 15.7 11 19.7-.7 2.2 2.2 6.7 4.3 6.7.5 0 2.4-1.5 4.3-3.4 4.7-4.5 7.3-3.2 9.2 4.4.8 3.4 3.1 9.4 4.9 13.3 2.6 5.5 3.2 8.2 2.5 11.9-.5 2.7-1.1 7.8-1.3 11.5-.4 6.4-.3 6.7 5 10.6 4.3 3.2 5.8 5.4 7.2 10.6 3.2 12 7 18.8 13 23.1 5.8 4.1 8.5 5.1 8.5 2.8 0-.7-1.5-6-3.3-11.7-3.1-9.7-3.8-10.9-11.1-16.7-4.4-3.5-8.2-7.8-8.7-9.6s-2.1-5-3.6-7c-2.5-3.3-2.6-4.4-1.3-10.1.8-3.5 1.3-8.5 1.2-11.1-.2-3.2.3-4.6 1.5-4.6 3.5 0 16 10.1 20.3 16.3 1.8 2.6 2.6 2.8 4.8 1.7 2.1-1.1 2.8-1 3.5.7.5 1.2.5 3.3 0 4.6-.4 1.4-.4 3 .1 3.8 1.1 1.8 7-2.1 7.9-5.2.4-1.3 3.1-3.4 5.9-4.7 6.2-2.8 8.6-7.6 7.3-14.8-1.5-8.3-7.9-19.7-13.7-24.2-7-5.5-11.2-12.4-10-16.3 1.3-4.4 4.6-7.8 9.6-9.9 5.5-2.3 9.3-1.2 10.9 3.2l1.3 3.3 2.7-3.5c3.4-4.4 7.4-6.5 12.4-6.8 2.2-.1 7.7-1.6 12.1-3.2 11.4-4.2 15.8-9.9 20.6-27.1 4-14.2 4-16.7-.2-16.7-3.4 0-4.7-2.2-2.1-3.6 2.8-1.6 1.4-4.6-3.5-7.5-2.2-1.3-5.3-4.9-6.8-8.1-1.5-3.2-4.2-6.4-6-7.2-2.7-1.2-3.1-2.1-2.4-5.1.9-3.6 2.8-5.7 8.8-9.7l3.2-2.2-5.8-1.6c-4.8-1.3-6.1-1.3-7.7.4-1.7 1.7-2.6 1.5-7.6-1.3-3.1-1.8-6.5-4.2-7.5-5.3-1.5-1.8-1.4-2.3.8-3.6 1.4-.8 4.6-3.7 7.1-6.4 3.7-4 5-4.7 7-3.6 1.4.7 2.5 2.2 2.5 3.3s.6 3.2 1.4 4.7c1.4 2.6 1.4 2.6 6-.2 4.5-2.8 4.6-2.8 8.9-.3 2.9 1.7 4.3 3.5 4.3 5.6 0 2.3 1 3.4 3.8 4.2 5.6 1.5 8.7 4.9 12.4 13.4l3.3 7.6 5.5-2.8c3-1.5 5.7-3 6-3.2.3-.3-.5-2.7-1.7-5.5-1.6-3.5-5-6.9-11.5-11.3-5.1-3.5-9.2-6.9-9.2-7.6 0-.7 1.5-1.9 3.2-2.8 3.9-1.8 5.3-4.8 3.4-7.1-1-1.2-.6-3.2 1.4-7.1 1.6-3 3-5.4 3.3-5.4s2.1.6 4 1.4c5.1 2 8.7-.9 11.8-9.5 4.5-12.4 3.4-31.4-2-34.3-1.4-.8-3.7-3.6-5.1-6.4-3.4-6.7-14.4-15.3-18-14-4.7 1.6-10.8.9-16.4-2-5.2-2.6-5.4-2.9-3.5-5.7 1-1.6 2.6-5.7 3.4-9.1.8-3.4 3-7.6 4.8-9.3 2.9-2.7 4.7-3.1 14.1-3.2 5.9-.1 12.4-.6 14.3-1.1 2.2-.6 5.3-.2 8.6 1.2 3 1.2 6.6 1.8 8.7 1.3 3.1-.7 3.6-1.3 2.9-4.4-.4-2-.1-5.3.8-7.3 1.4-3.6 1.8-3.8 7-2.9 3.1.5 7 1.8 8.7 2.9 3.9 2.6 7.3 1.4 6.2-2.1-1.2-3.8 3.6-6.1 6.3-3 4.1 4.7 4.8 7.4 2.9 10.9-1 1.8-1.8 4.7-1.9 6.3 0 1.7-.9 4.7-2 6.8-1.9 3.7-1.8 4 4 11.7 3.3 4.3 8.2 9.5 10.9 11.5 2.7 2 7.1 6 9.8 8.9 3.8 4.2 5.4 5.1 7.7 4.4 2.1-.7 2.6-1.6 2-3.1-.5-1.2-1.1-3.7-1.3-5.5-.2-1.8-.8-4.4-1.3-5.6-.6-1.5-.2-2.6 1.2-3.1 1.9-.7 1.9-1.2.2-4.3-1.1-1.9-2.5-5.1-3.2-7-.8-2.2-3.4-4.5-7-6.3-6.6-3.2-11.3-9.6-8.7-11.8.9-.8 3.4-1.8 5.6-2.3s5.6-1.8 7.6-2.8c3.1-1.6 4.2-1.6 7.4.1 3.5 1.8 4 1.8 6.6-.7 1.6-1.5 2.8-3.2 2.8-3.9 0-1.3 3-3.1 6.1-4.1v-7.6c-.6-.2-.9-.4-1.5-.6-12.1-4.7-14.3-7.1-6.1-6.6 4.4.3 4.4.3 2.1-2.3-3.1-3.4-.6-4.5 5.5-2.7v-6.1c-3.5-1.6-9.3-3.3-13.5-3.8-4.4-.5-10.6-2-13.9-3.3-6.3-2.4-24.9-5.8-40.4-7.4-9.3-.9-9.3-.9-6.9 1.8 3.3 3.7.9 4.7-5.2 2.1-3.8-1.6-9.5-2.2-22.3-2.4-13.9-.1-18.1-.6-21.7-2.6-3.6-1.9-8.4-2.5-23.4-2.9-15.8-.4-19.9-1-25.3-3.4-3.5-1.6-8.5-3-11.1-3.2-2.5-.2-8.4-1-13.1-1.8-10.1-1.8-18.4-.8-16.1 2 1.2 1.5.7 2.3-2.5 3.9-3.2 1.7-5.3 1.8-11 .7-5.8-1.1-7.9-1-11.8.8-4.7 2.1-5 2.1-11.7-1.6-3.8-2.1-9.4-5.1-12.4-6.7-6.1-3.3-16.6-4-25.1-1.6-3.7 1-6.8.9-12.7-.7-5.6-1.5-9-1.7-12.2-.7-3.2.9-6.2.8-11-.7-5.8-1.7-7.4-1.7-14.5.1-10.9 2.8-12.8.7-3.8-4.3 3.7-2.1 6.8-4.1 6.8-4.6s-1.6-2-3.6-3.3c-2.9-2-6.2-2.5-16.2-2.5-9.3 0-13.7-.6-16.8-2.3-2.3-1.3-5.8-2.3-7.7-2.3-1.9 0-3.1-.5-2.7-1.2.8-1.3-12-4.1-18.6-4.1-2.4 0-4.7-.6-5.2-1.3-.4-.7-2.8-1.3-5.2-1.3-2.4 0-6.3-1-8.6-2.1-3-1.3-6.2-2-9-2zm-247.9 1.8c-.2 0-.3.3-.3.9 0 .9-.9 1.6-1.9 1.6s-2.2 1.3-2.5 3l-.6 3-1-3c-1-3-4.7-4.2-4.7-1.6 0 .9-4.3 1-12.6.5-10.8-.8-12.6-.6-12.6 1.2 0 2.1 1.6 3 8.5 5.1 2.7.8 4.2.7 4.9-.5.8-1.2 1.4-1.3 2.5-.1.9.9 2.5 1.2 3.7.9 1.9-.6 1.9-.5.2.8-1.1.8-3.6 1.4-5.6 1.4-5.1 0-4.5 1.5 2 4.9l5.6 2.9 4.3-4.8c2.4-2.6 4.3-5.3 4.3-5.8 0-1.8 4.9-1.2 6.6.9.9 1.1 1.2 2.6.7 3.4-.6 1 .5 1.2 3.9.6 3.1-.6 4.8-.4 4.8.5 0 .8.9 1.1 2 .7 1.7-.7 1.7-1 .1-2.6-1-1-2.4-1.9-3.2-1.9-2 0-9.5-4.5-9.5-5.7 0-.6 1-.8 2.3-.4 6.2 1.8 12 2.2 15.2.9 6.3-2.4 4.1-4.1-5.4-4.1-5.2 0-9.7-.7-10.6-1.6-.5-.8-.9-1.1-1.1-1.1zm-409.2 14.9c-.9.1-1.9.3-3 .8-3.2 1.3-6.1 4.9-4.9 6 .2.2 7.5.9 16.3 1.6 8.7.7 16.8 1.3 17.9 1.4s4.1-1 6.6-2.3l4.6-2.5-3.7-.9c-2.1-.5-8-.7-13.2-.3-7.7.6-10.4.2-14.6-1.9-2.9-1.4-4.5-1.9-6-1.9zm581.5 2.5c-.7 0-1.5.1-2.3.3-3 .5-9.4 1.2-14.1 1.5s-10.4 1.5-12.6 2.5c-3.8 1.7-9.2 6.9-9.3 8.9 0 .5-1.2 1.8-2.7 2.9s-2.1 2-1.5 2 .4 1-.5 2.1c-2 2.4-2.1 2.2 4.7 4.9 2.9 1.2 7.1 2.1 9.3 2.2l4 .1-3-2.1c-3.9-2.7-3.8-5.9.5-11 4-4.8 10.2-7.7 20.4-9.5 10.3-1.8 12.1-2.5 11.1-4-.3-.6-1.9-.9-4-.8zm-705.1 7c-5.4 0-10.6 1.9-18.1 6-10.3 5.6-10.7 6.1-8.6 8.2 1.3 1.3 3.2 1.9 4.3 1.4 10.9-4.5 24.6-9.1 31.1-10.4l8-1.6-6-1.8c-4.1-1.1-7.4-1.8-10.7-1.8zm85.2 1.9c-3.4 0-11.8 3.2-12.7 4.8-.8 1.3-2.5 1.7-6 1.1l-4.9-.8 3.6 2.1c2 1.2 3.6 2.7 3.6 3.4 0 4 12.6-1.5 15.2-6.7 1.3-2.1 1.8-3.9 1.2-3.9zm44 1-5.3 1c-6.7 1.2-17.9 9.2-17.9 12.7 0 1.9 7.8 4 12.1 3.2 2.5-.5 7.3-.2 10.8.6 5.2 1.2 7 1 10.3-.7 3.7-1.9 4.3-1.9 8.5.7 2.5 1.5 6 5.4 7.9 8.7 1.9 3.2 3.9 5.9 4.5 5.9s2.2.9 3.6 1.9c2.5 1.8 2.4 1.9-1.4 3.4-2.8 1.1-4.8 1.1-7 .1-3.6-1.6-10 1-11.4 4.7-.7 1.8-2 2-8 1.3-7.9-1-15 1.2-11 3.4 1.1.6 4 .6 6.5-.2 7.5-2.1 10-1.6 12.8 2.8 1.4 2.2 4.9 5.5 7.7 7.2 5.1 3.2 11.7 4.3 13 2.2.4-.6-1.1-2.1-3.3-3.4-6.9-4.1-1.9-6.6 5.5-2.8 3.8 1.9 4 1.9 5.4-1.1 1.1-2.5 1-4.1-.7-7.3-2-3.9-2-4.2.5-5.5 2-1.1 3.8-.8 7.9 1.3 5.8 3 7.9 2.7 10.6-1.6 1.9-3.1 2.1-2.8-6.8-9.2-2.1-1.5-3-3.5-3-6.6 0-4.2-.4-4.6-6.5-6.5-3.8-1.2-7.7-3.6-9.4-5.8-2.5-3.2-3.4-3.5-5.7-2.3-3.8 2.1-4.4 1.9-11.2-2.6-5.1-3.4-6.9-3.9-11-3.1-2.7.5-6.8 2.6-9.2 4.8-5.7 5-7.6 2.4-2.4-3.2l3.6-4zm-81.9 2.9c-1.7.2-4.4 1.5-6.2 3.4-3.1 3.4-5.8 3.7-6.1.9-.1-.9-.2-2.2-.3-3-.1-.9-1.3-.7-3.4.6-2.9 1.9-3.9 1.9-10 .1-7.5-2.2-15.9-1.6-23.9 1.9-4.6 2-4.6 2-1.3 2.8 4.5 1.1 4.2 3.2-.7 4-2.9.5-1.8.8 4 1.3 4.4.4 8 1.3 8 2s-4.1 1.6-9.2 2l-9.2.7 6.5 2.9c3.6 1.6 8 3.2 9.9 3.5 6.5 1 7.8.9 14.1-1.8 5.5-2.4 7.1-2.5 12.6-1.2 5.7 1.4 7 1.2 13.3-1.7l7-3.2-8.5-4.5 2.6-4.3c1.4-2.4 2.6-4.7 2.6-5.3 0-.9-.7-1.2-1.8-1.1zm40.5 8.5c-1.4-.2-3.8.7-7.8 2.7-7.3 3.6-7.4 3.7-4.6 5.6 3.9 2.7 1.7 6.6-4.8 8.4-2.7.8-6.4 2.5-8.2 3.9-3.2 2.5-3.3 2.5-6.9-.1-2.9-2.1-4.9-2.5-9.3-1.8-3.5.5-8.1.1-11.9-1.1-5.5-1.7-7.1-1.7-12.6 0-3.6 1.1-7.5 3.4-9.1 5.4l-2.8 3.6-2.2-4.2c-2.2-4.2-2.2-4.2-10-3.4-4.3.5-8.9.4-10.2-.1-2.3-.9-2.3-1 .2-2.8s2.5-1.9-.4-1.9c-1.6 0-6.6-1.3-11.2-2.8-5.9-2-10-2.6-14.7-2-4.4.5-7.7.1-10.3-1.2-2.9-1.5-4.5-1.6-6.5-.5-1.5.8-3.8 1.1-5.2.6-1.4-.4-7.3.4-13.1 1.9-13.2 3.4-20.9 3.4-32.7.2-5.1-1.4-12.8-2.9-17.2-3.4s-13.2-1.8-19.5-2.8c-10.4-1.7-13.3-1.7-27.1.2-8.5 1.2-19.3 3.6-24 5.3-4.7 1.8-10.1 3.2-12.1 3.2-4 0-12 2.5-12 3.7 0 .4 1.3 2.1 2.8 3.7l2.8 3-4.2 2.2c-2.9 1.5-5.8 1.9-9.3 1.3-5.5-.9-13.9.8-17.9 3.8-2.4 1.8-2.2 2 3.2 3.4 4.5 1.2 6.6 1.2 9.7-.1 6.3-2.6 7.3.4 1.5 4.4-3.3 2.3-8.3 3.9-14.8 4.9-12.1 1.8-17.8 4.8-16.8 8.9 1.1 4.2-.4 6.9-5 9.3l-4.1 2.1 3.7 2c2.9 1.5 4.5 1.6 7 .5 3.4-1.6 6.3-.8 5 1.3-1.1 1.7-12.6 7.5-23.8 11.9-6.6 2.6-8.3 3.7-5.8 3.7 3.8.1 17.7-4.8 27.4-9.7 3.4-1.7 8.3-3.6 10.8-4.1 2.6-.6 9.2-3.4 14.7-6.3 8.2-4.3 10.6-5 12.7-3.9 2.9 1.5 9.9.2 16.6-3.3 3.2-1.7 4.8-1.6 14.1.8 5.8 1.5 11.5 2.7 12.8 2.7s4.2 1.4 6.5 3.2 6.3 4.1 9 5.2c4.9 2.1 6.4 4.8 6 11.5-.2 4.2.5 7 2.2 8.3.8.6.4 1-.8 1-3 0-5.8 7-4 10.2 1 1.8.8 3-.7 4.7-1.9 2-1.5 2.8 4.1 8.2 3.3 3.3 6.1 6.8 6.1 7.9 0 1.1.6 2.2 1.2 2.4.7.3-.4 2.8-2.4 5.7-3.4 4.9-6.4 6.1-5.9 2.3.1-.9-1.1-1.6-2.6-1.6-2.2 0-3.6 1.8-6 7.3-1.8 4-5.8 10.2-9 13.8-3.2 3.5-6.7 8.7-7.9 11.5-1.1 2.8-3.6 6.7-5.4 8.6-1.8 1.9-3 4.1-2.5 4.9.5.7.1 2.8-.7 4.7-1.2 2.7-1.1 4 .6 6.6 1.2 1.8 1.6 3.6 1 4-.7.4-.7 2.6-.1 5s1.5 6.5 1.9 9.1c.6 3.8 1.7 5.2 4.8 6.5 5.4 2.2 8.3 8.1 7.2 14.5-.7 3.9-.1 6.5 2.6 11.8 2.6 5.2 3.1 7.4 2.1 9.3-1.8 3.3-.8 5.7 4.1 9.3 3.2 2.4 3.9 3.6 3.2 6.2-.6 2.5.2 4.6 3.3 8.5 5.2 6.6 7.4 6.7 4.1.2-1.4-2.7-3-7.9-3.5-11.5s-2.6-10.1-4.7-14.5c-5-10.9-5.7-14.1-3.4-17.2 1.6-2.2 2.4-2.4 5.2-1.1 2.7 1.2 3.5 2.8 4.2 8.1.6 4.1 2.8 9.7 6 14.9 2.8 4.6 4.8 8.9 4.4 9.5-.4.6 1.6 3.7 4.4 6.7 2.8 3.1 6.5 8.4 8.2 11.9 2.7 5.5 2.9 7.1 1.7 11.9-1.4 5.3-1.2 5.8 2.8 10.1 2.6 2.8 11 7.8 21.9 13l17.7 8.6 5.8-2.2c5.2-2 6.1-2 9.7-.2 2.2 1.1 5.3 3.9 6.9 6.2 1.7 2.4 6 5.5 10.1 7.3 7.9 3.5 11.1 3.9 13.3 1.7 1-1 1.9-.2 3 3.2.8 2.5 2.7 5.7 4.1 6.9 1.4 1.3 2.6 3.7 2.6 5.4s.7 3.6 1.7 4.4c.9.7 4.1 3.4 7.1 6s6.1 4.7 6.9 4.7 3.9 1.3 6.8 2.8c5.5 2.9 7.2 2.6 7.2-1.2 0-3.2 6.4-5.1 10.6-3.2 2.9 1.3 3.2 2 2 4.2-.8 1.5-.9 2.7-.3 2.7s1.2.7 1.3 1.7c.1.9.8 4.3 1.6 7.6 2.1 8.6-.1 16-7.9 25.8-11.6 14.7-14.3 23.3-7.9 25 2.6.7 2.6.9-1.3 6.6-3.6 5.2-3.9 6.4-2.8 10.6.7 2.6 2.8 5.6 4.6 6.8 3.4 2.2 8.4 11 11.2 19.7.9 2.7 3.8 7.8 6.5 11.3s6.6 9.7 8.6 13.9c3.3 6.9 4.5 8 13.1 12.5 11.9 6.3 21.6 15.8 23.7 23.3.9 3.1 1.4 9.3 1.3 13.9-.7 21.3.6 44.7 3.2 57.3 1.7 8.5 2.1 14.5 1.5 24.4-.6 9.1-.4 13.6.7 14.9.8 1 1.6 4.5 1.8 7.8.2 5.1 1.1 6.8 5.8 11.7 3.7 3.8 5.3 6.4 4.7 7.9-.5 1.2.4 3.8 1.9 6 3.3 4.6 2.6 11.6-1.4 12.8-3.4 1.1-3.1 2.2 1.3 4.7 2.5 1.4 4.6 4.4 6.2 8.6 3.1 8.4 8.7 17.4 11.3 18.4 1.2.4 2.9 2.2 3.9 4 1.2 2.3 2.5 3.1 4.2 2.6 1.3-.4 3.4-.2 4.7.5 3.2 1.8 10.5-3.2 8.3-5.8-2.4-2.8-1.9-8.8 1.2-14.8 3-6 2.4-11.2-1.6-12.7-1.1-.4-3-2.3-4.2-4.2-2.1-3.3-2.1-3.6 1.2-7.9 2.1-2.7 3.1-5.4 2.6-6.7-.5-1.2.2-3.2 1.4-4.6 2.1-2.4 2.1-2.5-.5-3.4-1.5-.5-3.7-2.7-4.8-4.9-2.8-5.5-.8-7.3 4.7-4.4 2.3 1.2 4.4 2 4.6 1.8 2.4-2.9 3.3-6.7 2-9.1-2-3.8-.6-5.3 5.3-5.3 6.7 0 13.9-3.5 15.8-7.6 1.2-2.7 1-4.3-1.4-9-1.6-3.1-4.3-6.3-6-7.1-1.7-.8-3.1-2-3.1-2.8 0-2 3.8-1.7 10.9.9 8.2 2.9 11.6 1.2 17.2-8.8 2.3-4.1 5.5-9.2 7.2-11.5s3.1-5.5 3.1-7.3.9-4.6 2.1-6.2c3.6-5.1 4.7-11 3-16.1-1.4-4.4-1.3-4.8 3-8.4 2.5-2.1 7-4.9 10-6.2 3-1.3 5.9-3.1 6.4-3.9.6-1 2.8-1.2 5.8-.8 3.6.6 5.6.1 7.9-1.8 7-5.9 14.3-33.7 12.8-48.6-.8-7.6-.6-8.4 2.6-11.6 1.9-1.9 4.4-5.4 5.6-7.7 1.2-2.3 4.1-6.7 6.5-9.6 5.6-6.9 7.6-14.1 5.9-20.7-1.2-4.5-1.9-5.1-8.6-7-5-1.4-9-3.8-12.5-7.3-4.7-4.8-6-5.3-16-6.6-9.3-1.3-11.2-1.2-14 .6-3.5 2.3-4.7 1.2-4.1-3.9.2-1.8-1.4-3.5-5.4-5.8-6.2-3.5-7.9-3.2-14.8 2.4-2.7 2.2-4 2.5-6.6 1.4-1.9-.8-2.4-1.3-1.2-1.4 1.2 0 3.4-1.5 5-3.2 2.7-2.9 2.8-3.3.8-5.3-3.3-3.3-5.4-2.7-12 3.4-4.5 4.1-6.4 5.1-7.5 4s-.2-2.8 3.9-6.6c6.3-6 9.2-10.8 7.3-12-.7-.5-2-3.5-2.9-6.8-2.9-11-15.3-20.1-24.4-17.8-4.4 1.1-14.4-3.5-17.5-8-6.6-9.6-24.1-20.2-30.6-18.6-4.3 1.1-19.1-2.9-21.9-5.9-3.8-4-7.2-4.4-11.6-1.1-4.2 3.1-4.9 5-2.6 7.3 1 1 .6 2.3-1.1 4.5-2.5 3-2.6 3-3.9.5-1.6-3-.2-12.7 2.3-15.8 3-3.6-3.1-2.4-6.6 1.3-1.7 1.8-4.3 3.3-5.8 3.3-3.6 0-7.9 3.6-10.5 8.7-1.1 2.3-3.5 5-5.1 6.1-2.9 1.9-3.4 1.8-7-1.1-4.6-3.6-8.1-3.9-14.7-1.2-4.1 1.7-5.2 1.7-8.4 0-2.1-1.1-5-4-6.6-6.6-2.9-4.6-2.9-4.9-.9-17.4 1.1-7 1.7-13.5 1.3-14.5-.9-2.5-9.1-3.5-18-2.2-9.8 1.4-10.2.3-4.5-12 8.3-18 9-19.9 7.1-21.1-2.2-1.4-4.7-1.4-10.5.3-3.9 1.1-5.2 2.3-6.4 5.9-1.9 5.7-7 9.5-15.6 11.3-11.4 2.4-16.8-2.1-20.8-17.2l-2.1-8.3 4.2-12.8c2.3-7 4.7-14.3 5.4-16.2.8-2.2 3.8-4.7 8.1-6.9 3.8-2 9-4.7 11.5-6.2 5.4-3.1 8.2-3.3 13-.8 2 1 5.4 2.2 7.6 2.7 3.5.7 4.3.4 5.5-2.4.8-1.9 3.4-3.9 6-4.7 3.8-1.3 5.5-1.1 10.9 1.2 3.5 1.5 7.5 2.3 8.9 1.9 1.7-.5 3.7.2 5.9 2.3 2.7 2.5 3.1 3.9 2.5 7.5-1 5.2 2.5 16.9 5.3 18 1.2.5 2.6-.7 3.9-3.1 1.7-3.2 1.7-5.6.5-15.4-1.4-10.4-1.3-12 .9-16.1 2.5-4.6 14.7-14.1 23.3-18.2 8.4-3.9 12.2-9.1 12.3-16.6.2-7.3 2.6-11.6 4.3-7.3.9 2.3 1.1 2.2 1.8-.8.4-1.8 2.8-4.6 5.4-6.2 2.5-1.6 6.1-4.5 8-6.4s6.1-4.3 9.3-5.3c10.1-3.1 13-4.9 13.8-8.7.7-3.1 2.7-4.5 14.5-9.7 7.5-3.3 15.8-6.4 18.3-6.9 6.5-1.2 7.5 1.5 1.4 4-6.8 2.9-9 4.8-6.9 6.1.9.6 4.3-.3 7.7-2 3.3-1.7 7.9-3.4 10-3.9 2.2-.5 5.8-2.1 8-3.6l3.9-2.7-5.1.9c-6.5 1.1-11.9-1.1-14-5.7-1.4-3-1.3-3.8 1-5.6 1.4-1.2 3.3-3.4 4.1-5 1.5-2.8 1.3-2.9-3.5-2.9-2.8 0-8.6 1.7-13.2 3.9-7.7 3.6-9.7 3.9-9.7 1.2 0-.6 5.2-3.7 11.6-6.7 10.9-5.2 12.3-5.6 23.5-5.7 15.1-.1 20.3-1.2 31.9-6.7 10.7-5 14-9.4 10-13-2.7-2.5-7.1-2.7-11-.7-3.9 2.1-6.1-.5-2.6-3 2.7-1.9 2.7-1.9-.4-7.3-2.1-3.7-2.7-6-1.9-7.5.8-1.3.7-3.1-.2-4.7-.8-1.4-1.1-3.4-.7-4.4s.2-3.2-.4-4.8l-1.1-2.9-4.6 3.4c-2.5 1.9-6.7 4.6-9.4 5.9l-4.8 2.5-2.9-3.1c-2.5-2.6-2.7-3.6-1.4-5.9.8-1.6 1.2-3.9.8-5.2-1-3.2-9.3-7.6-16.4-8.8-7.9-1.3-12.6 1-15.6 7.4-1.3 2.9-4.1 6.5-6.2 8-3.4 2.4-3.7 3.3-3 7.2 1.1 6-3.1 11.4-13.3 16.9-6.9 3.7-8 4.9-10.4 11.2-2.5 6.6-6.6 10.6-10.9 10.8-.9 0-2.5-1.7-3.6-3.9-1.9-3.6-1.8-4.5.6-10.5 2.8-7.1 2.8-7.2-3.3-8.6-2.2-.5-7.6-2.6-11.9-4.8-4.4-2.2-9.6-4.2-11.6-4.6-2.3-.5-4.3-2.1-5.3-4.3-.9-2-2.3-4.1-3.3-4.7-4.9-3.1 8.7-15 24.8-21.5 5-2 7.3-3.7 7.3-5.3 0-1.9 1.2-2.4 6-2.6 3.3-.1 8.6-.9 11.7-1.8l5.8-1.6-2.9-3.1c-3.4-3.6-1.7-5.4 3-3.2 2.5 1.2 4.1 1 7.3-.7 2.3-1.2 7.3-2.1 11.5-2.1 8.7 0 11.7-1.3 17.5-7.7 4.9-5.4 5.2-6.3 2.2-7.4-4.6-1.8-9.4-.7-12.6 2.6-7.7 8.3-19.2 10.5-14.1 2.7 1.8-2.8 1.9-3.4.2-4-1.1-.4-2.8-.4-3.8 0-2.9 1.1-5.2-4.1-3.3-7.6 1.1-2 1.1-3.2 0-4.2-.4-.2-.7-.4-1.2-.4zm297.6 27.7c-1 .1-2.3.4-4 .9-2.9.9-6.4 1.2-7.8.8-3.9-1.3-15.6 3.1-16.4 6.1-.5 2-.1 2.4 1.5 1.9 1.2-.4 4 .5 6.2 1.9s4.9 2.4 6 2.1c12.1-3.3 17.1-5.1 19.7-7.2l3.2-2.5-3.6-2.4c-1.9-1.3-3.1-1.8-4.8-1.6zm45.5 43.4c-3.6.1-7.6 6.9-5.9 10.2.7 1.3.9 3.1.6 4-.6 1.6 1.1 2.2 4.6 1.8 1.5-.2 4.3 4.9 4.3 8 0 .7-1.8 1.9-4 2.7s-3.6 2-3.1 2.8-.2 2.2-1.6 3.2c-2.2 1.6-2.1 1.8 1.8 2.6 5.7 1.1 6.4 2.9 1.9 4.5-2 .7-4.9 1.9-6.4 2.7-2 1-1.6 1.1 2 .5 2.6-.5 9.3-1.5 14.9-2.4 7.7-1.1 9.9-1.9 8.8-3-1.1-1.1-.6-2.1 1.9-3.8 3.8-2.5 3.3-5.2-.7-4.2-2 .5-3.1-.5-4.8-4.2-3.5-7.8-7-12.2-10.6-13.6l-3.4-1.3 5.9-6.3-3.1-.5c-1.7-.3-3-1.2-2.8-2.1.5-.9.2-1.6-.3-1.6zm-15.7 15.9c-2.4.1-4.9.8-5.8 1.8-.8 1-3 2.2-4.8 2.7-3.4.9-4.2 2.7-1.9 4.1.8.5.6 2.2-.7 4.6-1.1 2.1-1.6 4.8-1.2 6 .5 1.4 1.6 1.8 3 1.2 1.2-.5 4.7-1.8 7.8-2.9 4.7-1.6 5.6-2.5 5.6-5.5 0-1.9.9-4.9 2.1-6.5 1.1-1.6 1.7-3.5 1.3-4.3-.6-.9-3-1.3-5.4-1.2zm697.9 10.7h-.4c-1 .3 1.7 4.4 7.2 10.5 4.9 5.4 10.7 13.5 12.9 17.8 2.2 4.4 4.9 9 6 10.3 1.8 2.1 6.9 3.3 6.9 1.7 0-.3-2.7-3.6-6-7.4-5.6-6.4-6.7-10.3-2.4-8.7 3.8 1.5.9-2.5-5-6.9-7.1-5.2-11.6-9.4-15.2-14.3-1.3-1.7-3-2.9-4-3zm-935.3 13.1c-.8 0-5.7 4.1-10.8 9.2l-9.3 9.2 4.9.5c9.9 1 15.6.9 20.4-.4 4.6-1.3 4.8-1.6 3.5-4.6-.8-1.9-3-3.5-5.2-4-5-1.1-6.9-4.5-4.2-7.6 1.3-1.3 1.6-2.3.7-2.3zm-156.1 13c3.7-.2 6 .8 7.7 3.1 1.3 1.8 2.1 4.4 1.7 5.9-1 4.1 3.7 7.9 7.3 6 5-2.7 11.9 3.5 9.2 8.3-.9 1.6-2.2 2.1-4.4 1.5-2.3-.6-3.3-.1-3.9 1.8-.5 1.4-2.3 3.2-4 4-2.6 1.2-3.8 1-6-.8l-2.8-2.3 2.8-3.5c3.5-4.4 3.4-5.1-.4-5.1-5.3 0-11.9 5.5-15.4 12.9-1.8 3.8-4.6 7.8-6.1 8.9-2.5 1.8-3 1.7-4.9-.3-1.9-2.1-1.6-3 3.1-10.9 5.6-9.4 9.6-12.6 17.4-13.9 2.9-.5 4.7-1.4 4.3-2.2-.5-.7-2.2-1-3.9-.5-1.7.4-5.1-.2-7.6-1.4-4.1-2-4.8-2-8.6 0-3.2 1.7-4.9 1.8-7.8.7l-3.7-1.4 3.3-2.5c1.8-1.4 3.8-2.5 4.4-2.6.6 0 .7-.6.3-1.3-.4-.7.3-1.2 1.6-1.2 1.3.1 5-.7 8.3-1.6 3.1-1 5.9-1.5 8.1-1.6zm674.6 10.1c4.3-.3 8 1.8 11.1 6.1 2.6 3.6 1.7 6.4-1.5 4.5-2.3-1.4-7.7.6-9.2 3.4-2 3.7.3 7.3 6.7 10.6 2.9 1.5 5.3 3.3 5.3 4 0 .9.9.9 2.6 0 2.1-1.1 3-.7 5.3 2.5 1.5 2.1 2.7 4.4 2.7 5.2 0 1.8-3.5 3-6.1 2-1.9-.7-1.9-.5-.1 3.1 1.1 2.2 3 4.7 4.1 5.6 1.3 1.1 2.1 3.9 2.1 7.5 0 5-.5 6-3.9 7.8-2.2 1.1-4.1 2-4.3 2s-4.5-2.2-9.5-4.7l-9.1-4.7.7-6.8c.8-8.5-.4-11.8-7-19-2.9-3.1-5.2-6.6-5.2-7.7 0-1.1-1.2-2.6-2.7-3.4-3.9-2.1-3.3-3.8 3.6-10.1 5.2-5 10.1-7.6 14.4-7.9zm448.8 10.7c-1.1-.4-.6 1.1 1.3 4.7 1.8 3.5 1.8 4.3.1 6.8-1.8 2.6-1.7 3.2.7 6.6 3.2 4.5 4.1 4.7 3.6.8-.4-3.2 1.5-3.7 8.5-1.9 2.7.7 3.6.5 3.6-1 0-1.1 1.2-2.3 2.7-2.8 3.9-1.2 2.1-3-5.4-5.2-3.6-1.1-8.7-3.5-11.2-5.5-1.9-1.5-3.2-2.3-3.9-2.5zm-1086.3 5.2c1.2-.1 2.3.1 3 .5 1.9 1.1 1.8 1.5-.9 3.4-3.9 2.7-10.5 2.9-10.5.3 0-2 4.8-4 8.4-4.2zm-20.6 8.1c1.2-.1 1.8.3 2.7 1.1 1.7 1.7 1.2 2.3-3.5 4.7-3 1.5-6.6 2.8-8.1 2.8-4.8 0-2.8-3.8 3.5-6.6 2.7-1.3 4.3-1.9 5.4-2zm1116.2 11.6c-2 .1-1.7 3.1 1.1 8.7 4.3 8.4 3.3 10.9-7.1 18.8-5.4 4-8 5.2-10.3 4.6-2.2-.6-4.3.2-7.1 2.6-2.2 1.8-4.7 3.4-5.5 3.4-.9 0-.5.6.8 1.4 1.6.9 3.9.9 7.3 0 8.3-2.3 12-1.8 14.5 2.2l2.3 3.5 1.2-4.2c1-3.4 1.9-4.2 4.9-4.2 5.4 0 10.1-2.1 11.8-5.3 1.2-2.2 1-4.1-.7-8.6-1.2-3.2-1.9-6.8-1.4-7.9 1.2-3.2-3-10.6-7.4-13.2-2-1.3-3.4-1.8-4.4-1.8zM906 719.5c-.6-.1-1.4.3-2 1.3-.4.7-2 1.3-3.4 1.3-2.5 0-3.4 1.4-1.8 3 1.2 1.2 6.9-1.7 7.7-3.8.4-1.1 0-1.7-.5-1.8zm-516.1 15c-.2 0-.3.1-.5.2m-104 60.4c-7.1.2-15.2 2.9-15.2 5.3 0 1.5.5 1.5 6.5-1 6.4-2.6 11.7-1.4 21.3 4.8 4.9 3.2 6.3 4.7 5.3 5.9s0 1.6 4.1 1.7c3 0 5.8.4 6.2.8.9.9 4 .8 8.3-.5 3.8-1.1 3.8-1.1-8-7.3-14.2-7.6-18.3-9.2-25.6-9.7h-2.9zm51.1 19.7c-6.3 0-6.7.2-5.4 2.6 1.8 3.4-.1 4.5-7.1 4.3-4.8-.1-5 0-2.2 1.2 1.8.7 4.9.9 6.9.5 2-.5 4.6-.3 5.8.4 2.4 1.3 19.4-2.1 18.4-3.7-1.4-2.5-10.3-5.3-16.4-5.3zm1049 8.2c-1.6-.1-2.9 1.6-2.9 5.2 0 2.2-.6 5.2-1.4 6.6-2 3.7-.7 6.7 6.1 13.6 4.8 4.9 6.6 6 9.1 5.3 1.8-.4 4.3-.2 5.6.6 3 1.7 4-.4 1.7-3.2-1-1.2-2.8-1.7-4.5-1.3-2 .5-3.9-.4-6.5-3.1-3.5-3.7-3.6-3.9-1.6-8.6 1.8-4.4 1.8-5.3-.1-9.4-1.8-3.7-3.8-5.6-5.5-5.7zm14.3 63.4c-1.5 2.7-1.3 2.8 2.6 2 3.9-.9 4.2-.6 6.7 5.3 2 4.6 3.2 6 4.7 5.4 1.1-.4 2.7-.8 3.5-.8s.7-.8-.3-2c-2.5-3 .4-5.7 3.5-3.1 2.1 1.7 2.2 1.5 1.3-3.1-1-5.2-4.9-14.5-5.9-14.5-.1 0-.2.2-.2.6 0 1.3-1.6 3.9-3.6 5.7-2.7 2.5-4.4 3.1-7.2 2.5m-34.9 9.9c-.9 0-3.1 2-5 4.5s-5.5 5.2-8 6c-3 1-5 2.8-6.2 5.5-1 2.3-3.7 5-6.5 6.5-2.7 1.4-5.6 4-6.4 5.9-1.4 3-1.9 3.3-4.5 1.9-2.4-1.3-3.2-1.1-4.7 1-1 1.4-1.5 3.9-1 5.8 1.6 6.9 4.7 16.6 5.7 18.2 1.3 2 14.4 4.6 17.7 3.6 1.3-.4 4 .1 6 1.2 2.5 1.3 4.3 1.5 5.7.6 2.1-1.3 10.6-18.8 10.6-21.8 0-.9 1.5-2.6 3.3-3.8l3.3-2.2-2.7-3.7c-4.4-6.1-4.6-10.6-.7-15.8l3.4-4.6-4.2-4.4c-2.4-2.5-5-4.4-5.8-4.4zm-116.8 6.6c-2.7 0 1.3 6.4 7.6 12.6 3 2.9 6.4 7.1 7.6 9.3 1.1 2.2 4.3 7 7.1 10.6 2.8 3.6 6.3 9.6 7.8 13.2 2.9 6.7 11.6 17.4 16.5 20.2 5.2 3 10.9-3.2 9.3-10.2-.5-2.1-2.6-5.8-4.7-8.2s-5.2-5.8-6.8-7.6c-1.6-1.8-3-3.9-3-4.6-.2-3.9-2.5-7-7.3-9.9-5-3.1-7.2-5-17.7-16.1-4-4.3-13-9.2-16.4-9.3zm161.7 24c-.5-.2-1.9.5-4.4 1.8-3 1.6-5.2 1.7-10.8.7-6.5-1.2-7.2-1.1-10.1 1.8-2.1 2.1-3.4 5.4-4.1 10.4-.5 4-2 8.7-3.2 10.4-2 2.9-2 3.5-.2 6.3 1.1 1.7 1.7 4.3 1.2 5.7-.4 1.4-.4 3.2 0 3.9 1 1.6 2.1 1.7 4.4.2 1.4-.9 1.5-2.2.4-6.3-1.2-4.5-1.1-5.5 1.2-7.7 2.6-2.6 2.6-2.6 4.6 2.3 1.1 2.7 3.2 5.5 4.7 6.3 2.3 1.2 2.7 1 2.7-2 0-1.9-.9-5.1-2-7.2-2.4-4.6-1.5-7.4 3.1-9.9 4.1-2.2 1.5-2.6-5.1-.7-3.8 1.1-5 .9-7.1-1.2-5.7-5.7 5.1-11.9 13.1-7.7 4.5 2.4 8.8.9 11-3.8.8-2.2 1.2-3.1.6-3.3zm42.8 13.1c-1.6 0-4.3.8-5.9 1.7-2.9 1.6-2.8 1.8 3.3 4.7 5.8 2.8 6.1 3.2 3.9 4.8-3.7 2.7-1.7 7.3 3.2 7.3 2.2 0 8.5 2.3 14.2 5.1 8.2 4.1 10.7 6.1 12.5 9.9 2.3 4.7 2.3 4.8-1.1 7-2.9 1.9-3.1 2.4-1.3 3.4 1.2.7 3.4.8 4.9.3s3-.1 4.7 1.1v-36c-.2-.1-.5-.2-.7-.3l-8.5-3.8-6.1 3.5c-3.4 1.9-7.1 4.7-8.2 6.1-2.1 2.6-2.1 2.6-5-1-1.6-2-2.9-4.6-2.9-5.8.1-3.6-3.9-8-7-8zm-143.8 33.6c-3.8.1-6.7 1.2-6.7 3.4 0 1.9 12.9 5.6 15.9 4.7 1.5-.5 5.5.1 9 1.2 3.4 1.1 10.1 2.6 14.8 3.2 4.7.7 9.3 1.3 10.2 1.4.9.1 1.9-.3 2.3-.9.7-1.1-7.3-5.5-9.9-5.5-.7 0-3-1.2-5-2.7-3.2-2.4-4.4-2.5-9.9-1.3-5 1.1-6.8 1-9.2-.5-3.2-2.1-7.8-3.1-11.5-3zm144.3 33.2c-2-.1-3.6.5-6.3 1.8-2.7 1.4-6.5 2.9-8.3 3.3-3.4.8-10.3 9.5-8.8 11.1.5.5.2 1.6-.6 2.6-1.6 2-5.1.7-9.9-3.7-2.6-2.4-3.1-2.4-7.9-.5-2.9 1.2-6.5 4.1-8.3 6.6-1.7 2.5-4.2 4.9-5.6 5.4-1.6.5-2.4 1.8-2.2 3.7.3 2.9-.5 3.2-4.3 1.7-1.4-.5-3 1.1-5.3 5.5-3.7 7.1-10.5 12.3-16 12.3-2 0-10.3 2.8-18.3 6.2-14.2 6-14.7 6.4-16.8 11.9-1.2 3.1-1.8 7-1.4 8.5.4 1.6.1 8.2-.7 14.7-1 8.6-1 13.9.1 19.5 1.3 6.8 1.2 8.4-1 13.6-1.4 3.3-3.5 6.3-4.6 6.8-3.2 1.2-1.1 4.6 3.8 6.2 3.7 1.2 5.7.9 13-1.8 4.7-1.8 12.7-3.7 17.7-4.2 5.1-.5 11.8-2.3 15.2-4 7.5-3.8 18.9-6.7 30.8-7.9 8.1-.8 9.5-.6 13.7 2.2 2.8 1.8 5.9 5.7 7.7 9.5 1.7 3.5 3.2 5.8 3.5 5 .3-.7 3.2-3.1 6.4-5.3 7.6-5.1 9.8-3.3 4.1 3.2-2.3 2.7-3.9 5.2-3.4 5.7s1.4-.2 2.1-1.5c1.7-3.1 3.8-2.9 3.8.3 0 1.4.7 4 1.5 5.8 1.1 2.4 1.1 4-.2 6.2-1.4 2.6-1.2 3.3 1.5 5.4 5.1 4 11.6 5.3 15 3.1 2.7-1.8 3.2-1.6 6 1.3l3.1 3.3 4.6-3.6c3.3-2.5 6.3-3.6 10.3-3.6 1.7 0 3-.2 4.1-.5v-127.7c-.2.2-.3.4-.4.7-2.5 3.4-5.2 6.4-6.1 6.7-.9.3-6.2-2.7-11.8-6.6-12.1-8.6-13.5-11.5-8.5-19 3.8-5.8 3.5-6.3-6.8-9.1-2-.5-3.4-.8-4.5-.8zm-462.7 3.3-2.1 4.5c-2.7 5.9-14.2 16.1-19.5 17.2-5.6 1.2-7.7 6.3-6.5 16 .8 6.7.6 7.9-3.2 14.1-3.7 6.1-4.1 7.4-3.3 13.7 1 7.8 1.5 8.9 5.2 11.1 3.3 1.9 2.7 1.9 8.7.1 5.6-1.7 7.5-5 10.9-19 1.1-4.4 4.7-15.7 8.2-25.2 6.4-17.7 6.8-21.2 3.1-29.3l-1.5-3.2z"/&gt;&lt;path id="soc-14" class="soc-st2" transform="translate(214.771 -454.818)" d="m54.4 1087.5 66.2-55.8v29.7c132.5-3 263.7 15.8 364.8 105.8-72.5-49.4-162.7-87.2-364.8-50.6v31.5l-66.2-60.6z"/&gt;&lt;path id="soc-15" class="soc-st2" transform="translate(626.881 -419.388)" d="m158.3 1154.2 35.1-106.3 21.1 33.3c108.7-62.7 194 2.7 242.1 91.9-53.5-74.5-132.4-71.8-205.7-31l20.2 34.1-112.8-22z"/&gt;&lt;path id="soc-16" class="soc-st2" transform="translate(874.604 -398.327)" d="m220.8 1153.4 31.5-33.5 1.3 16.7c49.1-5.5 59.9-33 61.5-54.1 4.6 45-12.2 74.5-59.1 82.6l1 16.2-36.2-27.9z"/&gt;&lt;path id="soc-17" class="soc-st2" transform="translate(948.3 -455.881)" d="m351.6 1128.6-40.7-21.4 4.2 16.2c-48.2 10.9-67.4-11.6-75.8-31 10.3 44 35.9 66.5 82.8 58.8l4.3 15.7 25.2-38.3z"/&gt;&lt;path id="soc-18" class="soc-st2" transform="translate(588.879 -333.125)" d="m148.7 1186.4 15.8-43.2 7.8 14.8c43-24.4 42.1-53.9 35.3-73.9 21.9 39.5 18.1 73.3-21.8 99.2l7.3 14.5-44.4-11.4z"/&gt;&lt;path id="soc-19" class="soc-st2" transform="translate(366.746 -224.391)" d="m92.7 1196.7 34.6-44.5 4.1 19.9c135.7 3.2 198.5-33.3 243.9-73.4-59.3 76.9-177.9 102.4-236.8 107.3l3.6 19.3-49.4-28.6z"/&gt;&lt;/g&gt;&lt;/svg&gt;</v>
      </c>
      <c r="U59" t="s">
        <v>34</v>
      </c>
      <c r="V59" t="str">
        <f>'[2]food-manufacturer'!$B$11</f>
        <v>&lt;svg id="food-manufacturer" xmlns="http://www.w3.org/2000/svg" width="100%" height="100%" viewBox="0 0 914 565" style="background-color:gray;"&gt;</v>
      </c>
      <c r="W59" t="s">
        <v>34</v>
      </c>
      <c r="X59" t="str">
        <f>[2]nutritionist!$B$11</f>
        <v>&lt;svg id="nutritionist" xmlns="http://www.w3.org/2000/svg" width="100%" height="100%" viewBox="0 0 502 368"&gt;&lt;g id="ntr-12" transform="translate(4.506 -4.506)"&gt;&lt;g id="ntr-14" transform="translate(98.672 -.761)"&gt;&lt;path class="ntr-st1" d="M0 278.756h98.145v89.17H0z"/&gt;&lt;/g&gt;&lt;g id="ntr-15" transform="translate(197.344 -.761)"&gt;&lt;path class="ntr-st1" d="M0 278.76h98.15v89.17H0v-89.17Z"/&gt;&lt;/g&gt;&lt;g id="ntr-16" transform="translate(296.039 -.761)"&gt;&lt;path class="ntr-st1" d="M0 278.756h98.147v89.17H0z"/&gt;&lt;/g&gt;&lt;g id="ntr-17" transform="translate(394.711 -.761)"&gt;&lt;path class="ntr-st1" d="M0 278.756h98.147v89.17H0z"/&gt;&lt;/g&gt;&lt;g id="ntr-18" transform="translate(98.672 -180.083)"&gt;&lt;path class="ntr-st1" d="M0 278.756h98.145v89.17H0z"/&gt;&lt;/g&gt;&lt;g id="ntr-19" transform="translate(197.344 -180.083)"&gt;&lt;path class="ntr-st1" d="M0 278.76h98.15v89.17H0v-89.17Z"/&gt;&lt;/g&gt;&lt;g id="ntr-20" transform="translate(296.039 -180.083)"&gt;&lt;path class="ntr-st1" d="M0 278.756h98.147v89.17H0z"/&gt;&lt;/g&gt;&lt;g id="ntr-21" transform="translate(394.711 -180.083)"&gt;&lt;path class="ntr-st1" d="M0 278.756h98.147v89.17H0z"/&gt;&lt;/g&gt;&lt;g id="ntr-22" transform="translate(98.672 -90.422)"&gt;&lt;path class="ntr-st1" d="M0 278.756h98.145v89.17H0z"/&gt;&lt;/g&gt;&lt;g id="ntr-23" transform="translate(197.344 -90.422)"&gt;&lt;path class="ntr-st1" d="M0 278.76h98.15v89.17H0v-89.17Z"/&gt;&lt;/g&gt;&lt;g id="ntr-24" transform="translate(296.039 -90.422)"&gt;&lt;path class="ntr-st1" d="M0 278.756h98.147v89.17H0z"/&gt;&lt;/g&gt;&lt;g id="ntr-25" transform="translate(394.711 -90.422)"&gt;&lt;path class="ntr-st1" d="M0 278.756h98.147v89.17H0z"/&gt;&lt;/g&gt;&lt;g id="ntr-26" transform="translate(98.807 -.676)"&gt;&lt;path class="ntr-st3" d="M0 9.69v358.24V9.69Z"/&gt;&lt;path class="ntr-st4" d="M0 9.69v358.24"/&gt;&lt;/g&gt;&lt;g id="ntr-28" transform="translate(197.322 -.676)"&gt;&lt;path class="ntr-st3" d="M0 9.69v358.24V9.69Z"/&gt;&lt;path class="ntr-st4" d="M0 9.69v358.24"/&gt;&lt;/g&gt;&lt;g id="ntr-30" transform="translate(295.836 -.676)"&gt;&lt;path class="ntr-st3" d="M0 9.69v358.24V9.69Z"/&gt;&lt;path class="ntr-st4" d="M0 9.69v358.24"/&gt;&lt;/g&gt;&lt;g id="ntr-32" transform="translate(394.351)"&gt;&lt;path class="ntr-st3" d="M0 9.69v358.24V9.69Z"/&gt;&lt;path class="ntr-st4" d="M0 9.69v358.24"/&gt;&lt;/g&gt;&lt;g id="ntr-34" transform="translate(0 -90.832)"&gt;&lt;path class="ntr-st3" d="M492.87 367.93H0h492.87Z"/&gt;&lt;path class="ntr-st4" d="M492.87 367.93H0"/&gt;&lt;/g&gt;&lt;g id="ntr-36" transform="translate(0 -269.479)"&gt;&lt;path class="ntr-st3" d="M492.87 367.93H0h492.87Z"/&gt;&lt;path class="ntr-st4" d="M492.87 367.93H0"/&gt;&lt;/g&gt;&lt;g id="ntr-38" transform="translate(0 -180.268)"&gt;&lt;path class="ntr-st3" d="M492.87 367.93H0h492.87Z"/&gt;&lt;path class="ntr-st4" d="M492.87 367.93H0"/&gt;&lt;/g&gt;&lt;g id="ntr-40" transform="translate(116.379 -323.945)"&gt;&lt;path class="ntr-st5" d="M0 353.682h65.187v14.244H0z"/&gt;&lt;/g&gt;&lt;g id="ntr-41" transform="translate(116.379 -304.571)"&gt;&lt;path class="ntr-st5" d="M0 353.682h32.51v14.244H0z"/&gt;&lt;/g&gt;&lt;g id="ntr-42" transform="translate(116.379 -284.971)"&gt;&lt;path class="ntr-st5" d="M0 353.682h46.419v14.244H0z"/&gt;&lt;/g&gt;&lt;g id="ntr-43" transform="translate(215.997 -323.945)"&gt;&lt;path class="ntr-st6" d="M0 353.682h48.124v14.244H0z"/&gt;&lt;/g&gt;&lt;g id="ntr-44" transform="translate(215.997 -304.571)"&gt;&lt;path class="ntr-st6" d="M0 353.682h63.317v14.244H0z"/&gt;&lt;/g&gt;&lt;g id="ntr-45" transform="translate(215.997 -284.971)"&gt;&lt;path class="ntr-st6" d="M0 353.682h42.627v14.244H0z"/&gt;&lt;/g&gt;&lt;g id="ntr-46" transform="translate(315.616 -323.945)"&gt;&lt;path class="ntr-st7" d="M0 353.682h40.066v14.244H0z"/&gt;&lt;/g&gt;&lt;g id="ntr-47" transform="translate(315.616 -304.571)"&gt;&lt;path class="ntr-st7" d="M0 353.682h64.502v14.244H0z"/&gt;&lt;/g&gt;&lt;g id="ntr-48" transform="translate(415.211 -323.945)"&gt;&lt;path class="ntr-st8" d="M0 353.682h65.187v14.244H0z"/&gt;&lt;/g&gt;&lt;g id="ntr-49" transform="translate(415.211 -304.571)"&gt;&lt;path class="ntr-st8" d="M0 353.682h32.51v14.244H0z"/&gt;&lt;/g&gt;&lt;g id="ntr-50" transform="translate(415.211 -284.971)"&gt;&lt;path class="ntr-st8" d="M0 353.68h46.42v14.25H0v-14.25Z"/&gt;&lt;/g&gt;&lt;g id="ntr-51" transform="translate(16.828 -238.564)"&gt;&lt;path class="ntr-st9" d="M0 353.68h65.19v14.25H0v-14.25Z"/&gt;&lt;/g&gt;&lt;g id="ntr-52" transform="translate(16.828 -219.19)"&gt;&lt;path class="ntr-st9" d="M0 353.68h32.51v14.25H0v-14.25Z"/&gt;&lt;/g&gt;&lt;g id="ntr-53" transform="translate(16.828 -199.816)"&gt;&lt;path class="ntr-st9" d="M0 353.682h46.419v14.244H0z"/&gt;&lt;/g&gt;&lt;g id="ntr-54" transform="translate(16.828 -147.101)"&gt;&lt;path class="ntr-st9" d="M0 353.68h63.19v14.25H0v-14.25Z"/&gt;&lt;/g&gt;&lt;g id="ntr-55" transform="translate(16.828 -127.727)"&gt;&lt;path class="ntr-st9" d="M0 353.682h31.323v14.244H0z"/&gt;&lt;/g&gt;&lt;g id="ntr-56" transform="translate(16.828 -55.412)"&gt;&lt;path class="ntr-st9" d="M0 353.68h45.92v14.25H0v-14.25Z"/&gt;&lt;/g&gt;&lt;g id="ntr-57" transform="translate(16.828 -36.038)"&gt;&lt;path class="ntr-st9" d="M0 353.682h31.001v14.244H0z"/&gt;&lt;/g&gt;&lt;g id="ntr-58" transform="translate(16.828 -16.439)"&gt;&lt;path class="ntr-st9" d="M0 353.681h45.245v14.244H0z"/&gt;&lt;/g&gt;&lt;g id="ntr-59" transform="translate(117.461 -195.975)"&gt;&lt;path class="ntr-st10" d="M0 317.749h125.492v50.177H0z"/&gt;&lt;text class="ntr-st11" y="355.38"&gt;0.2&lt;/text&gt;&lt;/g&gt;&lt;g id="ntr-61" transform="translate(117.87 -108.165)"&gt;&lt;path class="ntr-st10" d="M0 317.749h125.492v50.177H0z"/&gt;&lt;text class="ntr-st11" y="355.38"&gt;4.2&lt;/text&gt;&lt;/g&gt;&lt;g id="ntr-63" transform="translate(135.735 -15.664)"&gt;&lt;path class="ntr-st10" d="M0 317.749h41.864v50.177H0z"/&gt;&lt;text class="ntr-st11" y="355.38"&gt;0&lt;/text&gt;&lt;/g&gt;&lt;g id="ntr-65" transform="translate(234.66 -195.975)"&gt;&lt;path class="ntr-st10" d="M0 317.749h41.864v50.177H0z"/&gt;&lt;text class="ntr-st11" y="355.38"&gt;7&lt;/text&gt;&lt;/g&gt;&lt;g id="ntr-67" transform="translate(215.917 -108.165)"&gt;&lt;path class="ntr-st10" d="M0 317.749h125.492v50.177H0z"/&gt;&lt;text class="ntr-st11" y="355.38"&gt;0.4&lt;/text&gt;&lt;/g&gt;&lt;g id="ntr-69" transform="translate(207.158 -15.664)"&gt;&lt;path class="ntr-st10" d="M0 317.749h167.306v50.177H0z"/&gt;&lt;text class="ntr-st11" y="355.38"&gt;0.11&lt;/text&gt;&lt;/g&gt;&lt;g id="ntr-71" transform="translate(333.094 -195.975)"&gt;&lt;path class="ntr-st10" d="M0 317.749h41.864v50.177H0z"/&gt;&lt;text class="ntr-st11" y="355.38"&gt;0&lt;/text&gt;&lt;/g&gt;&lt;g id="ntr-73" transform="translate(314.759 -108.165)"&gt;&lt;path class="ntr-st10" d="M0 317.749h125.492v50.177H0z"/&gt;&lt;text class="ntr-st11" y="355.38"&gt;0.6&lt;/text&gt;&lt;/g&gt;&lt;g id="ntr-75" transform="translate(333.166 -15.664)"&gt;&lt;path class="ntr-st10" d="M0 317.749h41.864v50.177H0z"/&gt;&lt;text class="ntr-st11" y="355.38"&gt;2&lt;/text&gt;&lt;/g&gt;&lt;g id="ntr-77" transform="translate(416.522 -195.975)"&gt;&lt;path class="ntr-st10" d="M0 317.749h76.228v50.177H0z"/&gt;&lt;text class="ntr-st11" y="355.38"&gt;0.1&lt;/text&gt;&lt;/g&gt;&lt;g id="ntr-79" transform="translate(413.99 -108.165)"&gt;&lt;path class="ntr-st10" d="M0 317.749h72.01v50.177H0z"/&gt;&lt;text class="ntr-st11" y="355.38"&gt;4.7&lt;/text&gt;&lt;/g&gt;&lt;g id="ntr-81" transform="translate(413.755 -15.664)"&gt;&lt;path class="ntr-st10" d="M0 317.749h78.995v50.177H0z"/&gt;&lt;text class="ntr-st11" y="355.38"&gt;2.2&lt;/text&gt;&lt;/g&gt;&lt;/g&gt;&lt;/svg&gt;</v>
      </c>
      <c r="Y59" t="s">
        <v>34</v>
      </c>
      <c r="Z59" t="str">
        <f>[2]chef!$B$11</f>
        <v>&lt;svg id="chef" xmlns="http://www.w3.org/2000/svg" width="100%" height="100%" viewBox="0 0 639 466" &gt;&lt;g id="chf-12" transform="translate(0 -1.659)"&gt;&lt;g id="chf-13" transform="translate(11.04)"&gt;&lt;path class="chf-st1" d="M3.98 271.54c0 44.04-3.98 124.44 52.78 155.65 39.36 22.72 50.87 39.26 245.84 38.64 192.38 0 224.15-19.02 272.93-67.81 48.08-48.08 46.9-83.15 46.9-126.48H3.98Z"/&gt;&lt;/g&gt;&lt;g id="chf-14" transform="translate(0 -130.375)"&gt;&lt;path class="chf-st2" d="M113.22 134.29h410.57c42.69 0 68.69 37.44 77.06 81.94l30.11 160.07c8.37 44.5-3.37 81.06-64.16 81.94l-456.82 6.61C0 466.45 14.37 401.99 17.38 376.3l18.79-160.07c6.57-55.89 34.37-81.94 77.06-81.94h-.01Z"/&gt;&lt;/g&gt;&lt;g id="chf-15" transform="translate(28.268 -158.116)"&gt;&lt;path class="chf-st3" d="M101.67 181.63h378.15c39.32 0 63.26 32.21 70.97 70.49l27.74 137.71c7.71 38.28 13.4 70.06-25.92 70.49l-513.29 5.69C0 466.45 8.53 428.58 13.4 389.83l17.31-137.71c6.04-48.08 31.65-70.49 70.97-70.49h-.01Z"/&gt;&lt;/g&gt;&lt;g id="chf-16" transform="translate(117.512 -213.849)"&gt;&lt;path class="chf-st4" d="M11.28 272.73h380.38c6.25 0 11.27 4.59 11.27 10.28v173.15c0 5.7-5.02 10.29-11.27 10.29H11.28C5.03 466.45 0 461.86 0 456.16V283.01c0-5.69 5.03-10.28 11.28-10.28Z"/&gt;&lt;/g&gt;&lt;g id="chf-17" transform="translate(43.345 -160.424)"&gt;&lt;path class="chf-st5" d="M242.76 181.68a30.34 9.111-95.83 0 0-6.43 24.43 30.11 9.18-142.19 0 0-2.19-.42 30.318 9.118-105.49 0 0-12.86-15.15 30.318 9.118-105.49 0 0-.65 31.71 30.318 9.118-105.49 0 0 4.11 11.77 30.2 9.153-51.91 0 0-.13.45 29.996 9.216-165.91 0 0-.46-.12 29.996 9.216-165.91 0 0-3.67-.84 30.133 9.174-138.86 0 0-.64-.88 30.318 9.118-105.49 0 0-3.07-17.26 30.318 9.118-105.49 0 0-16.88-26.71 30.318 9.118-105.49 0 0-2.66 22.95 30.133 9.174-138.86 0 0-10.89-5.5 30.318 9.118-105.49 0 0-13.43-16.51 30.318 9.118-105.49 0 0-3.78 13.16 30.318 9.118-105.49 0 0 1.1 13.44 30.318 9.118-105.49 0 0-1.09 10.48 29.996 9.216-165.91 0 0-15.03-7.18 30.2 9.153-51.91 0 0 6.92-14.58 30.131 9.174-40.97 0 0 6.49-16.2 30.131 9.174-40.97 0 0-28.7 12.72 30.131 9.174-40.97 0 0-3.08 2.81 30.34 9.111-95.83 0 0-10.27-17.76 30.34 9.111-95.83 0 0-6.12 29.48 29.996 9.216-165.91 0 0-1.9.88 30.318 9.118-105.49 0 0-14.31-18.77 30.318 9.118-105.49 0 0-3.12 4.42l-.08-.19a30.2 9.153-51.91 0 0-.17-9.38 30.2 9.153-51.91 0 0-5.01-.1 30.318 9.118-105.49 0 0-7.43-5.11 30.318 9.118-105.49 0 0-2.09 1.81 30.318 9.118-105.49 0 0-.7.07 30.318 9.118-105.49 0 0-3.14 4.52 30.11 9.18-142.19 0 0-17.21-3.16 30.11 9.18-142.19 0 0 9.11 17.66 30.318 9.118-105.49 0 0 0 3.21 30.2 9.153-51.91 0 0-8.83 14 30.318 9.118-105.49 0 0-5.98-3.27 30.318 9.118-105.49 0 0-3.42 17.86 30.318 9.118-105.49 0 0-1.23.04 30.318 9.118-105.49 0 0-3.61 7.18 30.11 9.18-142.19 0 0-23.25-6.76 30.11 9.18-142.19 0 0 10.67 19.19 30.2 9.153-51.91 0 0-5.28 6.15 30.2 9.153-51.91 0 0-.5.66 30.34 9.111-95.83 0 0-4.01-2.32 30.34 9.111-95.83 0 0-6.46 19.8 30.2 9.153-51.91 0 0-.56 11.35 30.2 9.153-51.91 0 0 .72.4 30.2 9.153-51.91 0 0-11.2 29.07 30.2 9.153-51.91 0 0 16.6-7.92 30.34 9.111-95.83 0 0 1.37 2.82 30.2 9.153-51.91 0 0-5.82 6.74 30.2 9.153-51.91 0 0-11.54 29.49 30.2 9.153-51.91 0 0 23.69-15.42 30.11 9.18-142.19 0 0 2.65 2.63 30.131 9.174-40.97 0 0-3.61 2.96 30.131 9.174-40.97 0 0-16.16 19.22A30.11 9.18-142.19 0 0 0 362.37a30.11 9.18-142.19 0 0 18.28 25.75 30.11 9.18-142.19 0 0 9.23 6.32 30.318 9.118-105.49 0 0 2.42 27.47 30.318 9.118-105.49 0 0 16.88 26.71 30.318 9.118-105.49 0 0 .66-31.71 30.318 9.118-105.49 0 0-6.43-16.63 30.11 9.18-142.19 0 0 6.58-1.05 30.11 9.18-142.19 0 0-18.28-25.76 30.11 9.18-142.19 0 0-1.51-1.15 30.131 9.174-40.97 0 0 17.72-11.82 30.131 9.174-40.97 0 0 5.53-5.2 30.318 9.118-105.49 0 0 .39 3.8 30.318 9.118-105.49 0 0-2.2 14.58 30.318 9.118-105.49 0 0 1.12 30.33 30.318 9.118-105.49 0 0 1.39 4.58 30.34 9.111-95.83 0 0-.2 19.99 30.34 9.111-95.83 0 0 12.15 29.23A30.34 9.111-95.83 0 0 69.82 428a30.318 9.118-105.49 0 0 1.1-12.78 30.318 9.118-105.49 0 0 .84-1.51 30.11 9.18-142.19 0 0 14.29 15.19 30.2 9.153-51.91 0 0-2.76 3.34 30.2 9.153-51.91 0 0-11.54 29.49 30.2 9.153-51.91 0 0 20.5-11.83 30.34 9.111-95.83 0 0 7.95 9.84 30.34 9.111-95.83 0 0 6.41-18.32 30.11 9.18-142.19 0 0 10.46.5 30.318 9.118-105.49 0 0 3.92 4.49 30.345 9.11-90.37 0 0 8.69 20.04 30.345 9.11-90.37 0 0 3.69-2.69 30.2 9.153-51.91 0 0 23.34-15.42 30.167 9.164-133.6 0 0 26.54 14.55 30.167 9.164-133.6 0 0-13.01-26.87 30.131 9.174-40.97 0 0 2.05-1.92 29.996 9.216-165.91 0 0 3.44.62 30.133 9.174-138.86 0 0 6.6 6.33 30.133 9.174-138.86 0 0 24.65 13.96 30.131 9.174-40.97 0 0 .58 3.9 30.131 9.174-40.97 0 0 27.42-11.66 30.11 9.18-142.19 0 0 12.65.95 30.11 9.18-142.19 0 0-2.9-10.35 30.131 9.174-40.97 0 0 1.48-1.7 30.2 9.153-51.91 0 0 1.54.15 30.133 9.174-138.86 0 0 11.54 12.08 30.133 9.174-138.86 0 0 28.67 12.8 30.133 9.174-138.86 0 0-.76-7.65 30.131 9.174-40.97 0 0 12.16-6.42 30.133 9.174-138.86 0 0 8.98.08 30.133 9.174-138.86 0 0-.33-6.76 30.131 9.174-40.97 0 0 2.68-2.43 30.131 9.174-40.97 0 0-.81 7.73 30.131 9.174-40.97 0 0 13.78-2.26 30.167 9.164-133.6 0 0 19.59 8.12 30.167 9.164-133.6 0 0-3.79-15 30.2 9.153-51.91 0 0 7.78-4.45 30.11 9.18-142.19 0 0 4.8 4.9 30.34 9.111-95.83 0 0 11.24 22.66 30.34 9.111-95.83 0 0 5.6-10.13 30.11 9.18-142.19 0 0 19.22 4.28 30.11 9.18-142.19 0 0 .03-4.98 30.2 9.153-51.91 0 0 8.27-7.35 30.131 9.174-40.97 0 0-.93 7.98 30.131 9.174-40.97 0 0 9.44-.25 30.11 9.18-142.19 0 0 1.29 1.03 30.11 9.18-142.19 0 0 29.34 11.1 30.11 9.18-142.19 0 0-14.11-22.33 30.131 9.174-40.97 0 0 .39-.31 30.133 9.174-138.86 0 0 7.19 6.97 30.133 9.174-138.86 0 0 28.66 12.81 30.133 9.174-138.86 0 0-4.14-13.22 30.167 9.164-133.6 0 0 .43-.3 30.167 9.164-133.6 0 0 .96-3.79 30.11 9.18-142.19 0 0 20.62 5.11 30.11 9.18-142.19 0 0-14.01-22.26 30.131 9.174-40.97 0 0 1.63-.41 30.167 9.164-133.6 0 0 19.63 8.16 30.167 9.164-133.6 0 0-4.63-16.27 30.131 9.174-40.97 0 0 2.81-2.13 30.11 9.18-142.19 0 0 14.54 14.27 30.11 9.18-142.19 0 0 .8.61 30.2 9.153-51.91 0 0-.92 1.13 30.2 9.153-51.91 0 0-11.53 29.49 30.2 9.153-51.91 0 0 25.79-18.01 30.2 9.153-51.91 0 0 2.36-3.14 30.11 9.18-142.19 0 0 12.84 1.02 30.11 9.18-142.19 0 0-5.33-13.49 30.2 9.153-51.91 0 0 2.66-7.56 30.34 9.111-95.83 0 0 .12 1.43 30.34 9.111-95.83 0 0 12.15 29.23 30.34 9.111-95.83 0 0 5.98-31.13 30.34 9.111-95.83 0 0-2.68-14.64 30.11 9.18-142.19 0 0 11.29.38 30.11 9.18-142.19 0 0-.66-6.6 30.11 9.18-142.19 0 0 7.17-.94 30.11 9.18-142.19 0 0-5.01-13.11 30.11 9.18-142.19 0 0 12.45.87 30.11 9.18-142.19 0 0-18.28-25.76 30.11 9.18-142.19 0 0-29.34-11.11 30.11 9.18-142.19 0 0-.54 3.02 29.996 9.216-165.91 0 0-8.77-3.57 30.167 9.164-133.6 0 0-4.01-11.61 29.996 9.216-165.91 0 0 21.58-3.56 29.996 9.216-165.91 0 0-26.91-16.24 29.996 9.216-165.91 0 0-1.49-.35 30.2 9.153-51.91 0 0 3.94-2.23 29.996 9.216-165.91 0 0 19.81-3.78 29.996 9.216-165.91 0 0-6.76-8.33 30.2 9.153-51.91 0 0 2.76-3.35 30.2 9.153-51.91 0 0 11.53-29.49 30.2 9.153-51.91 0 0-19.62 10.91 30.167 9.164-133.6 0 0-2.26-3.81 30.2 9.153-51.91 0 0 10.7-28.41 30.2 9.153-51.91 0 0-3.69-.49 30.167 9.164-133.6 0 0-4.97-13.2 30.2 9.153-51.91 0 0 1.49-13.51 30.2 9.153-51.91 0 0-9.98 2.54 30.167 9.164-133.6 0 0-1.75-1.9 30.167 9.164-133.6 0 0-15.73-13 30.34 9.111-95.83 0 0-11.03-21.39 30.34 9.111-95.83 0 0-6.41 18.16 30.11 9.18-142.19 0 0-1.61.18 30.167 9.164-133.6 0 0-3.36-3.72 30.167 9.164-133.6 0 0-27.38-15.41 30.167 9.164-133.6 0 0 2.86 13.44 30.2 9.153-51.91 0 0-9.28 7.39 30.131 9.174-40.97 0 0 1.65-9.32 30.131 9.174-40.97 0 0-3.29-1.19 30.2 9.153-51.91 0 0 .66-11.57 30.2 9.153-51.91 0 0-24.4 16.3 30.167 9.164-133.6 0 0-22.16-10.35 30.167 9.164-133.6 0 0-.94 2.2 30.34 9.111-95.83 0 0-5.88-5.16 30.34 9.111-95.83 0 0-5.66 10.5 30.131 9.174-40.97 0 0-12.61 9.16 30.131 9.174-40.97 0 0-5.42 5.08 30.131 9.174-40.97 0 0-4.24 3.24 30.167 9.164-133.6 0 0-22.83-15.47 30.131 9.174-40.97 0 0 1.65-9.34 30.131 9.174-40.97 0 0-26.42 10.81 30.11 9.18-142.19 0 0-28.65-10.59 30.11 9.18-142.19 0 0 15.57 23.58 30.131 9.174-40.97 0 0-2.82 3.81 30.11 9.18-142.19 0 0-18.22-3.71 30.11 9.18-142.19 0 0-.41.84 30.167 9.164-133.6 0 0-1.17-.87 30.2 9.153-51.91 0 0 3.67-17.78 30.2 9.153-51.91 0 0-10.03 2.58 30.34 9.111-95.83 0 0-9.78-15.71Zm137.5 21.04a30.167 9.164-133.6 0 0 8.59 11.44 30.2 9.153-51.91 0 0-2.3 5.05 30.131 9.174-40.97 0 0-3.77 5.32 30.34 9.111-95.83 0 0-.5-9.75 30.34 9.111-95.83 0 0-2.02-12.06Zm-65.34 1.71a30.167 9.164-133.6 0 0 2.87 6.81 30.11 9.18-142.19 0 0-8.94.44 30.11 9.18-142.19 0 0-.41.87 30.11 9.18-142.19 0 0-.47-.57 30.131 9.174-40.97 0 0 6.95-7.55Zm49.45 14.2a30.34 9.111-95.83 0 0 2.42 12.54 30.131 9.174-40.97 0 0-8.86 6.18 30.167 9.164-133.6 0 0-4.34-9.54 30.131 9.174-40.97 0 0 3.44-3.31 30.131 9.174-40.97 0 0 6.67-5.27 30.131 9.174-40.97 0 0 .67-.6Zm-50.39 6.31a30.11 9.18-142.19 0 0 .39.47 30.133 9.174-138.86 0 0 1.89 4.64 30.2 9.153-51.91 0 0-10.83 9.45 30.11 9.18-142.19 0 0-7.47-8.68 30.2 9.153-51.91 0 0 3.27-5.83 30.11 9.18-142.19 0 0 12.33.81 30.11 9.18-142.19 0 0 .42-.86Zm88.96 2.15.02.02a30.2 9.153-51.91 0 0-.35.22 30.131 9.174-40.97 0 0 .33-.24Zm38.62.46a30.133 9.174-138.86 0 0 7.6 7.59 30.131 9.174-40.97 0 0-9.59 4.37 30.2 9.153-51.91 0 0-1.18-2.32 30.2 9.153-51.91 0 0-6.51.52 30.2 9.153-51.91 0 0 9.68-10.16Zm-40.49.86a30.2 9.153-51.91 0 0-8.96 8.07 30.34 9.111-95.83 0 0-1.31-2.26 30.131 9.174-40.97 0 0 10.27-5.81Zm-323.66 5.57a30.318 9.118-105.49 0 0 2.66 7.4 30.34 9.111-95.83 0 0 .35 4.49 30.34 9.111-95.83 0 0 6.86 25.09 30.318 9.118-105.49 0 0 1.26 10.21 30.131 9.174-40.97 0 0-12.96 7.4 30.318 9.118-105.49 0 0-1.78-3.72 30.318 9.118-105.49 0 0-.32-3.82 30.318 9.118-105.49 0 0 1.23-.04 30.318 9.118-105.49 0 0 3.76-13.66 30.131 9.174-40.97 0 0 2.53-10.8 30.131 9.174-40.97 0 0-4.14-1.14 30.318 9.118-105.49 0 0-1.49-6.11 30.318 9.118-105.49 0 0-3.74-10.89 30.2 9.153-51.91 0 0 5.78-4.41Zm92.94 2.68a30.318 9.118-105.49 0 0 1.9 8.19 30.318 9.118-105.49 0 0 3.17 9.48 30.318 9.118-105.49 0 0-4.38-1.63 30.318 9.118-105.49 0 0-3.11 4.4 30.133 9.174-138.86 0 0-9.38-5.05 30.2 9.153-51.91 0 0 1.48-3.53 29.996 9.216-165.91 0 0 5.44-3.58 29.996 9.216-165.91 0 0-4.84-7.06 29.996 9.216-165.91 0 0 9.72-1.22Zm285.81 4.2a30.133 9.174-138.86 0 0 1.07.76 30.2 9.153-51.91 0 0-1.85 2.27 30.2 9.153-51.91 0 0-1.91 2.54 30.131 9.174-40.97 0 0 2.69-5.57Zm-76.03 1.17a30.34 9.111-95.83 0 0-.38 3.18 30.133 9.174-138.86 0 0-1.12-.69 30.34 9.111-95.83 0 0 1.5-2.49Zm-92.5 2.46a30.11 9.18-142.19 0 0 3.17 1.8 29.996 9.216-165.91 0 0-5.18 1.78 30.167 9.164-133.6 0 0-.1-1.33 30.2 9.153-51.91 0 0 2.11-2.25Zm211.3.27a30.167 9.164-133.6 0 0 6.84 3.06 30.2 9.153-51.91 0 0-10.68 9.27 30.2 9.153-51.91 0 0-2.59 2.21 30.167 9.164-133.6 0 0-3.29-3.1 30.2 9.153-51.91 0 0 7.4-8.36 30.2 9.153-51.91 0 0 2.32-3.08Zm-365.89 1.54a29.996 9.216-165.91 0 0 1.13.3 29.996 9.216-165.91 0 0 7.32 1.53 30.2 9.153-51.91 0 0-3.59 3.84 30.11 9.18-142.19 0 0-3.46-2.81 30.11 9.18-142.19 0 0-3.14-2.33 30.34 9.111-95.83 0 0 .32.03 30.34 9.111-95.83 0 0 1.42-.56Zm70.76.32a29.996 9.216-165.91 0 0 15.95 5.63 29.996 9.216-165.91 0 0 3.32.76 29.996 9.216-165.91 0 0-6.04 3.72 29.996 9.216-165.91 0 0 .46 2.63 29.996 9.216-165.91 0 0-11.65.16 30.318 9.118-105.49 0 0-2.04-12.9Zm214.87 1.55a30.2 9.153-51.91 0 0-5.8 6.67 29.996 9.216-165.91 0 0-2.2-.59 30.131 9.174-40.97 0 0 8-6.08Zm-86.63.11a30.133 9.174-138.86 0 0 8.88 6.78 30.131 9.174-40.97 0 0-2.16 3.65 29.996 9.216-165.91 0 0-9.91-5.7 30.2 9.153-51.91 0 0 3.19-4.73Zm118.6 2.18a30.2 9.153-51.91 0 0-8.03 20.38 29.996 9.216-165.91 0 0-2.66-.71 29.996 9.216-165.91 0 0-2.81-.65 29.996 9.216-165.91 0 0-2.01-3.73 30.131 9.174-40.97 0 0 3.9-3.2 30.131 9.174-40.97 0 0 11.61-12.09Zm-99.99 14.55a30.34 9.111-95.83 0 0-1.43 7.39 30.131 9.174-40.97 0 0-6.05 3.77 30.131 9.174-40.97 0 0-12.12 1.63 29.996 9.216-165.91 0 0-8.62-9.3 29.996 9.216-165.91 0 0 16.57-.86 30.131 9.174-40.97 0 0 11.65-2.63Zm-165.91 4.93a30.318 9.118-105.49 0 0 4.38 1.62 30.318 9.118-105.49 0 0 .71-.32 30.318 9.118-105.49 0 0 4.31 11.25 30.2 9.153-51.91 0 0-.62.68 30.133 9.174-138.86 0 0-7.87-10.85 30.318 9.118-105.49 0 0-.91-2.38Zm-69.29 5.68a30.318 9.118-105.49 0 0 6.2 5.37 30.2 9.153-51.91 0 0 1.08 4.44 30.133 9.174-138.86 0 0-7-3.24 30.318 9.118-105.49 0 0-.28-6.57Zm32.87.66h.05a30.167 9.164-133.6 0 0 .59.83 30.167 9.164-133.6 0 0-.64-.84v.01Zm71.01 1.25a29.996 9.216-165.91 0 0 6.93 2.03 29.996 9.216-165.91 0 0 13.75 2.36 30.318 9.118-105.49 0 0 2.15 3.38 29.996 9.216-165.91 0 0-16.4-.25 30.167 9.164-133.6 0 0-6.43-7.52Zm-69.53.7a30.167 9.164-133.6 0 0 4.49 5.48 30.2 9.153-51.91 0 0-.6.49 30.167 9.164-133.6 0 0-3.89-5.97Zm264.18 1.71a29.996 9.216-165.91 0 0 1.32.12 29.996 9.216-165.91 0 0 18.9 7.61 30.2 9.153-51.91 0 0-6.46 3.36 29.996 9.216-165.91 0 0-18.34-7.86 30.2 9.153-51.91 0 0 4.58-3.22v-.01Zm-286.24 5.83a30.318 9.118-105.49 0 0 .72 3.32 30.133 9.174-138.86 0 0-4.62-3 30.2 9.153-51.91 0 0 3.9-.32Zm311.27 3.06a29.996 9.216-165.91 0 0 10.55 1.58 30.2 9.153-51.91 0 0-.65 1.96 30.131 9.174-40.97 0 0-15.8 19.2 30.2 9.153-51.91 0 0-.63-2.06 30.2 9.153-51.91 0 0 .24-.39 29.996 9.216-165.91 0 0 1.55-2.03 29.996 9.216-165.91 0 0 .08-.69 30.2 9.153-51.91 0 0 4.66-17.57Zm49.92 1.53a29.996 9.216-165.91 0 0 7.6.22 30.2 9.153-51.91 0 0-1.35 2.06 29.996 9.216-165.91 0 0-3.16-.85 29.996 9.216-165.91 0 0-3.7-.84 30.2 9.153-51.91 0 0 .61-.59Zm-434.72.4a30.318 9.118-105.49 0 0 .8 3.06 30.318 9.118-105.49 0 0 3.58 10.53 30.131 9.174-40.97 0 0-4.81 6.83 30.11 9.18-142.19 0 0-13.32-5.54 30.34 9.111-95.83 0 0-.02-4.45 30.2 9.153-51.91 0 0 3.08-4.96 30.131 9.174-40.97 0 0 10.68-5.47h.01Zm314.42 3.68a30.34 9.111-95.83 0 0-.12 1.45 30.2 9.153-51.91 0 0-.58.72 30.34 9.111-95.83 0 0-.03-1.06 30.2 9.153-51.91 0 0 .73-1.11Zm-157.47.71a30.167 9.164-133.6 0 0 6.52 5.32 29.996 9.216-165.91 0 0-9.07-.87 30.2 9.153-51.91 0 0 2.55-4.45Zm-49.06 4.45a30.318 9.118-105.49 0 0 1.44 2.74 30.318 9.118-105.49 0 0-.93 10.1 30.167 9.164-133.6 0 0-5.82-5.2 30.2 9.153-51.91 0 0 5.31-7.64Zm180.27.56a30.2 9.153-51.91 0 0-5.39 18.27 29.996 9.216-165.91 0 0-5.03.13 30.131 9.174-40.97 0 0-.73-2.7 30.131 9.174-40.97 0 0-8.44-.14 30.2 9.153-51.91 0 0 3.06-6.15 30.131 9.174-40.97 0 0 16.53-9.41Zm-108.11.75.15.06-.12.12a30.167 9.164-133.6 0 0-.03-.18Zm-57.18.84.11.04a30.318 9.118-105.49 0 0 1.79 3 30.2 9.153-51.91 0 0-1.37 3.46 30.167 9.164-133.6 0 0-.96.34 30.318 9.118-105.49 0 0-.53-.97 30.318 9.118-105.49 0 0 .96-5.87Zm74.31 4.28a29.996 9.216-165.91 0 0 .46.09 30.2 9.153-51.91 0 0 1.28 3.05 30.2 9.153-51.91 0 0 4.86.15 29.996 9.216-165.91 0 0 5.21 2.14 30.2 9.153-51.91 0 0-10.3 6.79 29.996 9.216-165.91 0 0-4.66-6.77 30.2 9.153-51.91 0 0 3.15-5.45Zm228.95 1.52a29.996 9.216-165.91 0 0 7.3 2.15l.26.06a30.2 9.153-51.91 0 0 .19 2.91 29.996 9.216-165.91 0 0-5.64-.66 30.167 9.164-133.6 0 0-3.24-2.5 30.2 9.153-51.91 0 0 1.13-1.96Zm-76.29 1.46a29.996 9.216-165.91 0 0 5.46 1.13 30.2 9.153-51.91 0 0-1.81 2.68 29.996 9.216-165.91 0 0-3.65-3.81Zm52.97.38a30.2 9.153-51.91 0 0-11.44 26.44 30.2 9.153-51.91 0 0-5.18 3.77 30.2 9.153-51.91 0 0 1.67-13.89 30.2 9.153-51.91 0 0-22.65 14.23 29.996 9.216-165.91 0 0-.07-.51 30.2 9.153-51.91 0 0 .95-1.18 30.2 9.153-51.91 0 0 11.84-20.54 30.131 9.174-40.97 0 0 .5.88 30.131 9.174-40.97 0 0 24.38-9.2Zm-102.65 2.22a30.34 9.111-95.83 0 0 2.19 4.16 30.2 9.153-51.91 0 0-1.4 5.43 29.996 9.216-165.91 0 0-.82-.21 29.996 9.216-165.91 0 0-10.15-1.95 30.2 9.153-51.91 0 0 10.18-7.43Zm-244.27.64a29.996 9.216-165.91 0 0 1.79.6 30.318 9.118-105.49 0 0 .6 3.96 30.2 9.153-51.91 0 0-3.31 2.78 30.318 9.118-105.49 0 0-.83-4.4 30.318 9.118-105.49 0 0 1.75-2.94Zm87.71 1.53a30.11 9.18-142.19 0 0 4.21 7.55 30.167 9.164-133.6 0 0-1.57.24 30.167 9.164-133.6 0 0-5.46-4.86 30.2 9.153-51.91 0 0 2.82-2.93Zm206.34 5.01a30.2 9.153-51.91 0 0-3.59 8.37 29.996 9.216-165.91 0 0-7.98-2.38 30.2 9.153-51.91 0 0 1.35-5.01 29.996 9.216-165.91 0 0 10.22-.98Zm-154.52 2.55a30.2 9.153-51.91 0 0-3.49 3.68 29.996 9.216-165.91 0 0-4.36-1.21 29.996 9.216-165.91 0 0-2.35-.55 30.2 9.153-51.91 0 0 .53-.62 29.996 9.216-165.91 0 0 9.67-1.3Zm219.95 1.49a30.167 9.164-133.6 0 0 8.13 9.75 30.167 9.164-133.6 0 0 3.45 3.44 30.131 9.174-40.97 0 0-10.07 6.1 29.996 9.216-165.91 0 0-3.7 2.8 30.131 9.174-40.97 0 0-3.01 2.5 30.131 9.174-40.97 0 0-8.06 7.86 30.2 9.153-51.91 0 0 3.43-17.32 30.2 9.153-51.91 0 0-4.29-.33 30.2 9.153-51.91 0 0-.26-1.86 30.2 9.153-51.91 0 0 14.38-12.94ZM44.95 325.9a30.11 9.18-142.19 0 0 7.7 6.66 30.11 9.18-142.19 0 0 1.36 1.03 30.131 9.174-40.97 0 0-.24.07 30.11 9.18-142.19 0 0-9.65-6.27 30.2 9.153-51.91 0 0 .83-1.49Zm221.04 4a30.133 9.174-138.86 0 0 4.24 4.77 29.996 9.216-165.91 0 0-4.57-.24 29.996 9.216-165.91 0 0-1.62-1.3 30.2 9.153-51.91 0 0 1.95-3.23Zm-148.12 5.82a30.318 9.118-105.49 0 0 1.74 4.03 29.996 9.216-165.91 0 0-3.93-.88 30.2 9.153-51.91 0 0 2.19-3.15Zm-55.66 4.29a30.318 9.118-105.49 0 0 .2.88 30.11 9.18-142.19 0 0-.41-.39 30.131 9.174-40.97 0 0 .21-.49Zm86.93.02a30.133 9.174-138.86 0 0 1.2.85 30.2 9.153-51.91 0 0-1.14 1.24 30.318 9.118-105.49 0 0-.06-2.09Zm-13.98 3.86a30.318 9.118-105.49 0 0 .97 1.7 29.996 9.216-165.91 0 0-1.07-.49 30.318 9.118-105.49 0 0 .1-1.21Zm280.95.07a30.2 9.153-51.91 0 0-2.67 3.57 29.996 9.216-165.91 0 0-.95-.48 30.2 9.153-51.91 0 0 2.67-2.78 29.996 9.216-165.91 0 0 .95-.31Zm-103.83.38a29.996 9.216-165.91 0 0 .94.35 30.2 9.153-51.91 0 0-3.92 4.69l-.02.03a29.996 9.216-165.91 0 0-1.52-1.58 30.131 9.174-40.97 0 0 4.52-3.49Zm19.11 4.87a29.996 9.216-165.91 0 0 9.79.75 29.996 9.216-165.91 0 0-.45.95 29.996 9.216-165.91 0 0 2.82 5.44 30.2 9.153-51.91 0 0-13.17 12.78 30.11 9.18-142.19 0 0-7.85-7 30.2 9.153-51.91 0 0 1.03-1.27 30.2 9.153-51.91 0 0 7.83-11.65Zm-155.3 4.2a30.318 9.118-105.49 0 0 .46.55 30.318 9.118-105.49 0 0 .19 2.59 30.133 9.174-138.86 0 0-1.89-1.51 30.2 9.153-51.91 0 0 1.24-1.63Zm304.83 3.68a29.996 9.216-165.91 0 0 13.24 4.41 29.996 9.216-165.91 0 0 5.83 1.26 30.131 9.174-40.97 0 0-9.56 7.27 30.131 9.174-40.97 0 0-1.03.91 30.167 9.164-133.6 0 0-14.86-8.08 30.131 9.174-40.97 0 0 1.69-1.42 30.131 9.174-40.97 0 0 4.69-4.35Zm-220.69 1.8a29.996 9.216-165.91 0 0 9.56 3.42 30.2 9.153-51.91 0 0-.18 1.08 30.2 9.153-51.91 0 0-1.01.95 29.996 9.216-165.91 0 0-3.55-.97 29.996 9.216-165.91 0 0-6.57-1.39 30.2 9.153-51.91 0 0 1.76-3.09h-.01ZM96.1 361.83a29.996 9.216-165.91 0 0 5.49 4.74 30.34 9.111-95.83 0 0 5.27 14.69 30.2 9.153-51.91 0 0-2.97 3.49 30.318 9.118-105.49 0 0-7.3-4.91 30.318 9.118-105.49 0 0-.41.17 30.318 9.118-105.49 0 0-1.26-12.31 30.318 9.118-105.49 0 0 1.18-5.87Zm-25.93.16a30.318 9.118-105.49 0 0 2.15 3.54 30.318 9.118-105.49 0 0 .24 5.15 30.318 9.118-105.49 0 0-.94-3.68 30.318 9.118-105.49 0 0-1.53-5h.08v-.01Zm228.79 3.44a30.11 9.18-142.19 0 0 .18.2 30.2 9.153-51.91 0 0-1.37 13.23 30.2 9.153-51.91 0 0 11.64-3.72 30.11 9.18-142.19 0 0 .93.75 30.11 9.18-142.19 0 0 9.01 6.18 29.996 9.216-165.91 0 0-2.18 1.58 29.996 9.216-165.91 0 0-1.9-.5 29.996 9.216-165.91 0 0-20.88-2.55 30.2 9.153-51.91 0 0-.23-.26 30.2 9.153-51.91 0 0-2.25-.65 29.996 9.216-165.91 0 0 .04-.08 29.996 9.216-165.91 0 0-6.36-8.07 30.2 9.153-51.91 0 0 3.26-5.7 29.996 9.216-165.91 0 0 10.11-.41Zm170.92 1.04a30.167 9.164-133.6 0 0 6.08 14.2 30.133 9.174-138.86 0 0-15.09-3.02A30.133 9.174-138.86 0 0 470.95 398a30.131 9.174-40.97 0 0-4.09 3.94 30.167 9.164-133.6 0 0-8.49-7.51 29.996 9.216-165.91 0 0 1.02-1.63 29.996 9.216-165.91 0 0-8.72-9.46 30.2 9.153-51.91 0 0 6.15-9.37 30.131 9.174-40.97 0 0 13.06-7.49v-.01Zm-261.19.96a30.167 9.164-133.6 0 0 .51.62 30.167 9.164-133.6 0 0-.5-.49v-.13h-.01Zm-61.47 9.33a30.318 9.118-105.49 0 0-.03.14l-.08-.12.11-.03v.01Zm359.64 3.04a30.11 9.18-142.19 0 0 12.81 12.09 30.11 9.18-142.19 0 0 3.77 2.77 30.34 9.111-95.83 0 0-1.62 17.54 30.2 9.153-51.91 0 0-.66-.78 30.2 9.153-51.91 0 0-11.82 3.86 30.11 9.18-142.19 0 0-2.42-1.95 30.133 9.174-138.86 0 0-3.03-6.79 30.167 9.164-133.6 0 0 8.65.79 30.167 9.164-133.6 0 0-10.04-23.48 30.131 9.174-40.97 0 0 4.36-4.05Zm-118.96 2.49a30.2 9.153-51.91 0 0-4.64 6.82 29.996 9.216-165.91 0 0-2.3-.49 30.2 9.153-51.91 0 0 6.94-6.33Zm-163.05 2.25a30.2 9.153-51.91 0 0-.09 1.6 30.34 9.111-95.83 0 0-.4-1.06 30.131 9.174-40.97 0 0 .49-.54Zm17.9.88a29.996 9.216-165.91 0 0 2.12.57 29.996 9.216-165.91 0 0 6.33 1.35 30.2 9.153-51.91 0 0-3.95 11.27 29.996 9.216-165.91 0 0-8.17 2.89 29.996 9.216-165.91 0 0-3.14.56 30.2 9.153-51.91 0 0-1.3-3.82 30.2 9.153-51.91 0 0-6.72.61 30.34 9.111-95.83 0 0-2.14-9.54 30.2 9.153-51.91 0 0 .27.3 30.2 9.153-51.91 0 0 7.26-.91 30.167 9.164-133.6 0 0 8.52.74 30.167 9.164-133.6 0 0 .92-4.02Zm-167.98.57a30.318 9.118-105.49 0 0 2.57 12.38 30.318 9.118-105.49 0 0 1.93 6.12 30.11 9.18-142.19 0 0-6.38-1.1 30.318 9.118-105.49 0 0-.49-5.6 30.318 9.118-105.49 0 0 2.37-11.8Zm332.88.36a29.996 9.216-165.91 0 0 7.93 4 30.2 9.153-51.91 0 0-5.68 10.03 29.996 9.216-165.91 0 0-8.83-5.4 30.2 9.153-51.91 0 0 2.5-3.04 30.2 9.153-51.91 0 0 4.08-5.59Zm-244.07.57a30.133 9.174-138.86 0 0 .96.86 30.133 9.174-138.86 0 0 2.85 2.38 30.318 9.118-105.49 0 0 .72 2.94 30.2 9.153-51.91 0 0-.46-.52 30.2 9.153-51.91 0 0-2.15-.65 30.318 9.118-105.49 0 0-1.92-5.01Zm106.21 3.7a29.996 9.216-165.91 0 0 .95 1.26 30.2 9.153-51.91 0 0-3.78 3.12 29.996 9.216-165.91 0 0-1.32-.12 30.2 9.153-51.91 0 0 4.15-4.26Zm-149.48 2.57a29.996 9.216-165.91 0 0 6.37 2.77 29.996 9.216-165.91 0 0-7.3 3.83 30.318 9.118-105.49 0 0-1.69-3.04 30.2 9.153-51.91 0 0 2.62-3.56Zm48.63 2.92a30.318 9.118-105.49 0 0 .28.94 30.133 9.174-138.86 0 0-.3-.08 30.2 9.153-51.91 0 0 .02-.86Zm269.86.38a29.996 9.216-165.91 0 0 2.71.3 30.167 9.164-133.6 0 0 .1.24 30.131 9.174-40.97 0 0-14.14 9.05 30.167 9.164-133.6 0 0-1.58-1.07 30.2 9.153-51.91 0 0 1.2-1.17 30.2 9.153-51.91 0 0 11.71-7.35Zm-428.73 2.08a30.318 9.118-105.49 0 0-.91.11 30.318 9.118-105.49 0 0-.66 31.71 30.318 9.118-105.49 0 0 16.89 26.71 30.318 9.118-105.49 0 0 .65-31.71 30.318 9.118-105.49 0 0-15.97-26.82Zm336.43 3.18a29.996 9.216-165.91 0 0 1.26.27 30.2 9.153-51.91 0 0-.04.46 30.167 9.164-133.6 0 0-1.21-.73h-.01Zm-47.47 2.82a29.996 9.216-165.91 0 0 24.73.69 30.11 9.18-142.19 0 0 7.1 10.36 30.131 9.174-40.97 0 0-4.14 3.38 30.131 9.174-40.97 0 0-1.13 1 30.167 9.164-133.6 0 0-.74-.69 30.131 9.174-40.97 0 0-.13-5.5 30.131 9.174-40.97 0 0-7.15-.55 30.167 9.164-133.6 0 0-14.36-6.12 30.11 9.18-142.19 0 0-.78-.37 29.996 9.216-165.91 0 0-3.4-2.2Zm-177.22.42a29.996 9.216-165.91 0 0 4.04 3.06 30.345 9.11-90.37 0 0-1.71 3.16 30.318 9.118-105.49 0 0-2.33-6.22ZM449.03 409a30.167 9.164-133.6 0 0 6.37 7.4 30.167 9.164-133.6 0 0 .61.63 30.131 9.174-40.97 0 0-.65 2.11 30.11 9.18-142.19 0 0-9.49-6.13 30.131 9.174-40.97 0 0 3.16-4.01Zm-64.05 1.5a29.996 9.216-165.91 0 0 14.85.24 30.2 9.153-51.91 0 0-6.52 6.34 30.11 9.18-142.19 0 0-4.89-4.05 30.11 9.18-142.19 0 0-3.44-2.53Zm-249.9 2.06a29.996 9.216-165.91 0 0 4.21 1.52 30.2 9.153-51.91 0 0-2.63 3.86 30.345 9.11-90.37 0 0-1.58-5.38Zm279.44 1.14a30.167 9.164-133.6 0 0 1.73 2.91 30.131 9.174-40.97 0 0-1.01 1.15 30.133 9.174-138.86 0 0-2.69.89 30.2 9.153-51.91 0 0 1.97-4.95Zm-46.7 5.5a30.11 9.18-142.19 0 0 9.53 8.48 30.11 9.18-142.19 0 0 5.09 3.67 30.2 9.153-51.91 0 0-3.03 5.3 30.11 9.18-142.19 0 0-3.76-3.64 30.167 9.164-133.6 0 0-7.39-11.46 30.34 9.111-95.83 0 0-.44-2.35Zm-73.66.66a30.11 9.18-142.19 0 0 4.43 4.54 30.131 9.174-40.97 0 0-1.5 1.24 30.133 9.174-138.86 0 0-5.2-4.93 29.996 9.216-165.91 0 0 2.27-.85Zm117.35.91a30.133 9.174-138.86 0 0 .05 1.61 30.131 9.174-40.97 0 0-1.74 2.63 30.131 9.174-40.97 0 0-1.73 1.64 30.2 9.153-51.91 0 0 3.42-5.88Zm-182.56 1.27a29.996 9.216-165.91 0 0 5.7 1.61 29.996 9.216-165.91 0 0 .92.23 30.131 9.174-40.97 0 0-2.49 1.62 30.11 9.18-142.19 0 0-3.74-3.06 30.11 9.18-142.19 0 0-.4-.3v-.1h.01Zm39.93 1.79a29.996 9.216-165.91 0 0 .5.06 30.133 9.174-138.86 0 0 10.3 10.5 30.133 9.174-138.86 0 0 4.91 4 30.131 9.174-40.97 0 0-3.84 5.67 30.133 9.174-138.86 0 0-9.58-9.66 30.133 9.174-138.86 0 0-8.66-6.71 30.2 9.153-51.91 0 0 6.37-3.86Zm-124.37 10.51a30.2 9.153-51.91 0 0-6.14 8.84 30.345 9.11-90.37 0 0 .2-4.54 30.2 9.153-51.91 0 0 5.94-4.3Zm67.74 4.99a29.996 9.216-165.91 0 0 4.69.07 30.131 9.174-40.97 0 0-6.25 7.79 30.133 9.174-138.86 0 0-2.52-4.61 30.2 9.153-51.91 0 0 4.08-3.25Z"/&gt;&lt;/g&gt;&lt;g id="chf-18" transform="translate(103.827 -228.885)"&gt;&lt;path class="chf-st4" d="m0 438.48 78.2 11.72-72.94 16.25L0 438.48Z"/&gt;&lt;/g&gt;&lt;g id="chf-19" transform="translate(187.54 -307.057)"&gt;&lt;path class="chf-st4" d="m0 438.48 78.2 11.72-72.94 16.25L0 438.48Z"/&gt;&lt;/g&gt;&lt;g id="chf-20" transform="translate(342.892 -254.116)"&gt;&lt;path class="chf-st4" d="m0 438.48 46.78 7.01 1.03 11.48-42.55 9.48L0 438.48Z"/&gt;&lt;/g&gt;&lt;g id="chf-21" transform="translate(426.629 -358.871)"&gt;&lt;path class="chf-st4" d="m0 438.48 78.2 11.72-72.94 16.25L0 438.48Z"/&gt;&lt;/g&gt;&lt;g id="chf-22" transform="translate(451.432 -265.38)"&gt;&lt;path class="chf-st4" d="m0 438.48 78.2 11.72-72.94 16.25L0 438.48Z"/&gt;&lt;/g&gt;&lt;g id="chf-23" transform="translate(296.502 -359.093)"&gt;&lt;path class="chf-st7" d="M33.59 449.29a17.314 17.103 90 0 1-14.81 17.16A17.314 17.103 90 0 1 0 453.87a17.314 17.103 90 0 1 9.8-20.52 17.314 17.103 90 0 1 21.4 7.09l2.39 8.85Z"/&gt;&lt;/g&gt;&lt;g id="chf-24" transform="translate(374.786 -334.988)"&gt;&lt;path class="chf-st7" d="M33.59 449.29a17.314 17.103 90 0 1-14.81 17.16A17.314 17.103 90 0 1 0 453.87a17.314 17.103 90 0 1 9.8-20.52 17.314 17.103 90 0 1 21.4 7.09l2.39 8.85Z"/&gt;&lt;/g&gt;&lt;g id="chf-25" transform="translate(349.781 -225.052)"&gt;&lt;path class="chf-st7" d="M33.59 449.29a17.314 17.103 90 0 1-14.81 17.16A17.314 17.103 90 0 1 0 453.87a17.314 17.103 90 0 1 9.8-20.52 17.314 17.103 90 0 1 21.4 7.09l2.39 8.85Z"/&gt;&lt;/g&gt;&lt;g id="chf-26" transform="translate(269.905 -255.207)"&gt;&lt;path class="chf-st7" d="M35.86 448.13c0 8.67-6.33 16-14.82 17.16-8.48 1.16-16.51-4.22-18.77-12.58-2.27-8.36 1.92-17.12 9.8-20.52 7.88-3.39-5.75 18.43 6.98 21.84l16.81-5.9Z"/&gt;&lt;/g&gt;&lt;g id="chf-27" transform="translate(466.227 -225.052)"&gt;&lt;path class="chf-st7" d="M33.59 449.29a17.314 17.103 90 0 1-14.81 17.16A17.314 17.103 90 0 1 0 453.87a17.314 17.103 90 0 1 9.8-20.52 17.314 17.103 90 0 1 21.4 7.09l2.39 8.85Z"/&gt;&lt;/g&gt;&lt;g id="chf-28" transform="translate(474.112 -307.729)"&gt;&lt;path class="chf-st7" d="M33.59 449.29a17.314 17.103 90 0 1-14.81 17.16A17.314 17.103 90 0 1 0 453.87a17.314 17.103 90 0 1 9.8-20.52 17.314 17.103 90 0 1 21.4 7.09l2.39 8.85Z"/&gt;&lt;/g&gt;&lt;g id="chf-29" transform="translate(180.078 -343.774)"&gt;&lt;path class="chf-st7" d="M33.59 449.29a17.314 17.103 90 0 1-14.81 17.16A17.314 17.103 90 0 1 0 453.87a17.314 17.103 90 0 1 9.8-20.52 17.314 17.103 90 0 1 21.4 7.09l2.39 8.85Z"/&gt;&lt;/g&gt;&lt;g id="chf-30" transform="translate(177.442 -224.376)"&gt;&lt;path class="chf-st7" d="M33.59 449.29a17.314 17.103 90 0 1-14.81 17.16A17.314 17.103 90 0 1 0 453.87a17.314 17.103 90 0 1 9.8-20.52 17.314 17.103 90 0 1 21.4 7.09l2.39 8.85Z"/&gt;&lt;/g&gt;&lt;g id="chf-31" transform="translate(91.267 -209.964)"&gt;&lt;path class="chf-st7" d="M18.78 465.29c-8.49 1.16-16.51-4.22-18.78-12.58l18.78 12.58Z"/&gt;&lt;/g&gt;&lt;/g&gt;&lt;/svg&gt;</v>
      </c>
      <c r="AA59" t="s">
        <v>34</v>
      </c>
      <c r="AB59" t="str">
        <f>[2]consumer!$B$11</f>
        <v>&lt;svg id="consumer" xmlns="http://www.w3.org/2000/svg" width="80%" height="80%"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</c>
      <c r="AC59" t="s">
        <v>34</v>
      </c>
      <c r="AD59" t="s">
        <v>34</v>
      </c>
      <c r="AE59" t="s">
        <v>34</v>
      </c>
      <c r="AF59" t="s">
        <v>34</v>
      </c>
      <c r="AG59" t="s">
        <v>34</v>
      </c>
      <c r="AH59" t="s">
        <v>34</v>
      </c>
      <c r="AI59" t="s">
        <v>34</v>
      </c>
      <c r="AJ59" t="str">
        <f t="shared" si="13"/>
        <v>|</v>
      </c>
      <c r="AK59" t="str">
        <f t="shared" si="1"/>
        <v>|</v>
      </c>
      <c r="AL59" t="str">
        <f t="shared" si="5"/>
        <v>|</v>
      </c>
      <c r="AM59" t="str">
        <f t="shared" si="3"/>
        <v>&lt;svg id="consumer" xmlns="http://www.w3.org/2000/svg" width="80%" height="80%" viewBox="0 0 698 486"&gt;&lt;g id="cns-12"&gt;&lt;g id="cns-13" transform="translate(166.456 -171.008)"&gt;&lt;path class="cns-st1" d="M0 171.01v315.34h224.63V171.01H0Z"/&gt;&lt;/g&gt;&lt;g id="cns-14" transform="translate(390.882 -202.645)"&gt;&lt;path class="cns-st2" d="m0 202.65 32.71 283.7H0v-283.7Z"/&gt;&lt;/g&gt;&lt;g id="cns-15" transform="translate(390.882 -171.008)"&gt;&lt;path class="cns-st3" d="M0 454.71v31.64l14.08-20.68 18.63-10.96H0Z"/&gt;&lt;/g&gt;&lt;g id="cns-16" transform="translate(166.456 -457.399)"&gt;&lt;path class="cns-st4" d="M0 457.4v28.95h224.63V457.4H0Z"/&gt;&lt;/g&gt;&lt;g id="cns-17" transform="translate(189.023 -461.121)"&gt;&lt;path class="cns-st1" d="M0 465.26v21.09h4.35v-21.09H0Z"/&gt;&lt;/g&gt;&lt;g id="cns-18" transform="translate(200.824 -461.121)"&gt;&lt;path class="cns-st1" d="M0 465.26v21.09h4.35v-21.09H0Z"/&gt;&lt;/g&gt;&lt;g id="cns-19" transform="translate(212.625 -461.121)"&gt;&lt;path class="cns-st1" d="M0 465.26v21.09h4.35v-21.09H0Z"/&gt;&lt;/g&gt;&lt;g id="cns-20" transform="translate(224.633 -461.121)"&gt;&lt;path class="cns-st1" d="M0 465.26v21.09h4.35v-21.09H0Z"/&gt;&lt;/g&gt;&lt;g id="cns-21" transform="translate(236.227 -461.121)"&gt;&lt;path class="cns-st1" d="M0 465.26v21.09h4.55v-21.09H0Z"/&gt;&lt;/g&gt;&lt;g id="cns-22" transform="translate(248.235 -461.121)"&gt;&lt;path class="cns-st1" d="M0 465.26v21.09h4.35v-21.09H0Z"/&gt;&lt;/g&gt;&lt;g id="cns-23" transform="translate(260.243 -461.121)"&gt;&lt;path class="cns-st1" d="M0 465.26v21.09h4.35v-21.09H0Z"/&gt;&lt;/g&gt;&lt;g id="cns-24" transform="translate(272.044 -461.121)"&gt;&lt;path class="cns-st1" d="M0 465.26v21.09h4.35v-21.09H0Z"/&gt;&lt;/g&gt;&lt;g id="cns-25" transform="translate(177.222 -461.121)"&gt;&lt;path class="cns-st1" d="M0 465.26v21.09h4.35v-21.09H0Z"/&gt;&lt;/g&gt;&lt;g id="cns-26" transform="translate(283.845 -461.121)"&gt;&lt;path class="cns-st1" d="M0 465.26v21.09h4.35v-21.09H0Z"/&gt;&lt;/g&gt;&lt;g id="cns-27" transform="translate(295.853 -461.121)"&gt;&lt;path class="cns-st1" d="M0 465.26v21.09h4.35v-21.09H0Z"/&gt;&lt;/g&gt;&lt;g id="cns-28" transform="translate(307.654 -461.121)"&gt;&lt;path class="cns-st1" d="M0 465.26v21.09h4.35v-21.09H0Z"/&gt;&lt;/g&gt;&lt;g id="cns-29" transform="translate(319.662 -461.121)"&gt;&lt;path class="cns-st1" d="M0 465.26v21.09h4.35v-21.09H0Z"/&gt;&lt;/g&gt;&lt;g id="cns-30" transform="translate(331.256 -461.121)"&gt;&lt;path class="cns-st1" d="M0 465.26v21.09h4.35v-21.09H0Z"/&gt;&lt;/g&gt;&lt;g id="cns-31" transform="translate(343.264 -461.121)"&gt;&lt;path class="cns-st1" d="M0 465.26v21.09h4.35v-21.09H0Z"/&gt;&lt;/g&gt;&lt;g id="cns-32" transform="translate(355.272 -461.121)"&gt;&lt;path class="cns-st1" d="M0 465.26v21.09h4.35v-21.09H0Z"/&gt;&lt;/g&gt;&lt;g id="cns-33" transform="translate(366.866 -461.121)"&gt;&lt;path class="cns-st1" d="M0 465.26v21.09h4.35v-21.09H0Z"/&gt;&lt;/g&gt;&lt;g id="cns-34" transform="translate(378.874 -461.121)"&gt;&lt;path class="cns-st1" d="M0 465.26v21.09h4.35v-21.09H0Z"/&gt;&lt;/g&gt;&lt;g id="cns-35" transform="translate(127.119 -134.408)"&gt;&lt;path class="cns-st1" d="M0 171.01v315.34h224.63V171.01H0Z"/&gt;&lt;/g&gt;&lt;g id="cns-36" transform="translate(351.545 -166.045)"&gt;&lt;path class="cns-st2" d="m0 202.65 32.71 283.7H0v-283.7Z"/&gt;&lt;/g&gt;&lt;g id="cns-37" transform="translate(351.545 -134.408)"&gt;&lt;path class="cns-st3" d="M0 454.71v31.64l14.08-20.47 18.63-11.17H0Z"/&gt;&lt;/g&gt;&lt;g id="cns-38" transform="translate(127.119 -420.799)"&gt;&lt;path class="cns-st4" d="M0 457.4v28.95h224.63V457.4H0Z"/&gt;&lt;/g&gt;&lt;g id="cns-39" transform="translate(149.686 -424.521)"&gt;&lt;path class="cns-st1" d="M0 465.46v20.89h4.35v-20.89H0Z"/&gt;&lt;/g&gt;&lt;g id="cns-40" transform="translate(161.28 -424.521)"&gt;&lt;path class="cns-st1" d="M0 465.46v20.89h4.55v-20.89H0Z"/&gt;&lt;/g&gt;&lt;g id="cns-41" transform="translate(173.288 -424.521)"&gt;&lt;path class="cns-st1" d="M0 465.46v20.89h4.35v-20.89H0Z"/&gt;&lt;/g&gt;&lt;g id="cns-42" transform="translate(185.296 -424.521)"&gt;&lt;path class="cns-st1" d="M0 465.46v20.89h4.35v-20.89H0Z"/&gt;&lt;/g&gt;&lt;g id="cns-43" transform="translate(196.89 -424.521)"&gt;&lt;path class="cns-st1" d="M0 465.46v20.89h4.35v-20.89H0Z"/&gt;&lt;/g&gt;&lt;g id="cns-44" transform="translate(208.898 -424.521)"&gt;&lt;path class="cns-st1" d="M0 465.46v20.89h4.35v-20.89H0Z"/&gt;&lt;/g&gt;&lt;g id="cns-45" transform="translate(220.699 -424.521)"&gt;&lt;path class="cns-st1" d="M0 465.46v20.89h4.55v-20.89H0Z"/&gt;&lt;/g&gt;&lt;g id="cns-46" transform="translate(232.707 -424.521)"&gt;&lt;path class="cns-st1" d="M0 465.46v20.89h4.35v-20.89H0Z"/&gt;&lt;/g&gt;&lt;g id="cns-47" transform="translate(137.678 -424.521)"&gt;&lt;path class="cns-st1" d="M0 465.46v20.89h4.35v-20.89H0Z"/&gt;&lt;/g&gt;&lt;g id="cns-48" transform="translate(244.508 -424.521)"&gt;&lt;path class="cns-st1" d="M0 465.46v20.89h4.35v-20.89H0Z"/&gt;&lt;/g&gt;&lt;g id="cns-49" transform="translate(256.309 -424.521)"&gt;&lt;path class="cns-st1" d="M0 465.46v20.89h4.35v-20.89H0Z"/&gt;&lt;/g&gt;&lt;g id="cns-50" transform="translate(268.317 -424.521)"&gt;&lt;path class="cns-st1" d="M0 465.46v20.89h4.35v-20.89H0Z"/&gt;&lt;/g&gt;&lt;g id="cns-51" transform="translate(280.325 -424.521)"&gt;&lt;path class="cns-st1" d="M0 465.46v20.89h4.35v-20.89H0Z"/&gt;&lt;/g&gt;&lt;g id="cns-52" transform="translate(291.919 -424.521)"&gt;&lt;path class="cns-st1" d="M0 465.46v20.89h4.35v-20.89H0Z"/&gt;&lt;/g&gt;&lt;g id="cns-53" transform="translate(303.927 -424.521)"&gt;&lt;path class="cns-st1" d="M0 465.46v20.89h4.35v-20.89H0Z"/&gt;&lt;/g&gt;&lt;g id="cns-54" transform="translate(315.728 -424.521)"&gt;&lt;path class="cns-st1" d="M0 465.46v20.89h4.35v-20.89H0Z"/&gt;&lt;/g&gt;&lt;g id="cns-55" transform="translate(327.529 -424.521)"&gt;&lt;path class="cns-st1" d="M0 465.46v20.89h4.35v-20.89H0Z"/&gt;&lt;/g&gt;&lt;g id="cns-56" transform="translate(339.33 -424.521)"&gt;&lt;path class="cns-st1" d="M0 465.46v20.89h4.55v-20.89H0Z"/&gt;&lt;/g&gt;&lt;g id="cns-57" transform="translate(83.85 -92.638)"&gt;&lt;path class="cns-st1" d="M0 170.8v315.55h224.63V170.8H0Z"/&gt;&lt;/g&gt;&lt;g id="cns-58" transform="translate(308.689 -124.275)"&gt;&lt;path class="cns-st2" d="m0 202.44 32.5 283.91H0V202.44Z"/&gt;&lt;/g&gt;&lt;g id="cns-59" transform="translate(308.689 -92.845)"&gt;&lt;path class="cns-st3" d="M0 454.92v31.43l13.87-20.47 18.63-10.96H0Z"/&gt;&lt;/g&gt;&lt;g id="cns-60" transform="translate(83.85 -379.029)"&gt;&lt;path class="cns-st4" d="M0 457.19v29.16h224.63v-29.16H0Z"/&gt;&lt;/g&gt;&lt;g id="cns-61" transform="translate(106.416 -382.751)"&gt;&lt;path class="cns-st1" d="M0 465.26v21.09h4.35v-21.09H0Z"/&gt;&lt;/g&gt;&lt;g id="cns-62" transform="translate(118.424 -382.751)"&gt;&lt;path class="cns-st1" d="M0 465.26v21.09h4.35v-21.09H0Z"/&gt;&lt;/g&gt;&lt;g id="cns-63" transform="translate(130.225 -382.751)"&gt;&lt;path class="cns-st1" d="M0 465.26v21.09h4.35v-21.09H0Z"/&gt;&lt;/g&gt;&lt;g id="cns-64" transform="translate(142.026 -382.751)"&gt;&lt;path class="cns-st1" d="M0 465.26v21.09h4.35v-21.09H0Z"/&gt;&lt;/g&gt;&lt;g id="cns-65" transform="translate(154.034 -382.751)"&gt;&lt;path class="cns-st1" d="M0 465.26v21.09h4.35v-21.09H0Z"/&gt;&lt;/g&gt;&lt;g id="cns-66" transform="translate(165.835 -382.751)"&gt;&lt;path class="cns-st1" d="M0 465.26v21.09h4.35v-21.09H0Z"/&gt;&lt;/g&gt;&lt;g id="cns-67" transform="translate(177.636 -382.751)"&gt;&lt;path class="cns-st1" d="M0 465.26v21.09h4.35v-21.09H0Z"/&gt;&lt;/g&gt;&lt;g id="cns-68" transform="translate(189.437 -382.751)"&gt;&lt;path class="cns-st1" d="M0 465.26v21.09h4.35v-21.09H0Z"/&gt;&lt;/g&gt;&lt;g id="cns-69" transform="translate(94.408 -382.751)"&gt;&lt;path class="cns-st1" d="M0 465.26v21.09h4.55v-21.09H0Z"/&gt;&lt;/g&gt;&lt;g id="cns-70" transform="translate(201.445 -382.751)"&gt;&lt;path class="cns-st1" d="M0 465.26v21.09h4.35v-21.09H0Z"/&gt;&lt;/g&gt;&lt;g id="cns-71" transform="translate(213.453 -382.751)"&gt;&lt;path class="cns-st1" d="M0 465.26v21.09h4.35v-21.09H0Z"/&gt;&lt;/g&gt;&lt;g id="cns-72" transform="translate(225.047 -382.751)"&gt;&lt;path class="cns-st1" d="M0 465.26v21.09h4.35v-21.09H0Z"/&gt;&lt;/g&gt;&lt;g id="cns-73" transform="translate(248.856 -382.751)"&gt;&lt;path class="cns-st1" d="M0 465.26v21.09h4.35v-21.09H0Z"/&gt;&lt;/g&gt;&lt;g id="cns-74" transform="translate(260.864 -382.751)"&gt;&lt;path class="cns-st1" d="M0 465.26v21.09h4.35v-21.09H0Z"/&gt;&lt;/g&gt;&lt;g id="cns-75" transform="translate(272.665 -382.751)"&gt;&lt;path class="cns-st1" d="M0 465.26v21.09h4.35v-21.09H0Z"/&gt;&lt;/g&gt;&lt;g id="cns-76" transform="translate(284.466 -382.751)"&gt;&lt;path class="cns-st1" d="M0 465.26v21.09h4.35v-21.09H0Z"/&gt;&lt;/g&gt;&lt;g id="cns-77" transform="translate(296.474 -382.751)"&gt;&lt;path class="cns-st1" d="M0 465.26v21.09h4.35v-21.09H0Z"/&gt;&lt;/g&gt;&lt;g id="cns-78" transform="translate(41.2 -48.593)"&gt;&lt;path class="cns-st1" d="M0 171.01v315.34h224.43V171.01H0Z"/&gt;&lt;/g&gt;&lt;g id="cns-79" transform="translate(265.626 -80.231)"&gt;&lt;path class="cns-st2" d="m0 202.65 32.5 283.7H0v-283.7Z"/&gt;&lt;/g&gt;&lt;g id="cns-80" transform="translate(265.626 -48.593)"&gt;&lt;path class="cns-st3" d="M0 454.71v31.64l13.87-20.68 18.63-10.96H0Z"/&gt;&lt;/g&gt;&lt;g id="cns-81" transform="translate(41.2 -334.985)"&gt;&lt;path class="cns-st4" d="M0 457.4v28.95h224.43V457.4H0Z"/&gt;&lt;/g&gt;&lt;g id="cns-82" transform="translate(63.767 -338.707)"&gt;&lt;path class="cns-st1" d="M0 465.26v21.09h4.35v-21.09H0Z"/&gt;&lt;/g&gt;&lt;g id="cns-83" transform="translate(75.36 -338.707)"&gt;&lt;path class="cns-st1" d="M0 465.26v21.09h4.35v-21.09H0Z"/&gt;&lt;/g&gt;&lt;g id="cns-84" transform="translate(87.369 -338.707)"&gt;&lt;path class="cns-st1" d="M0 465.26v21.09h4.35v-21.09H0Z"/&gt;&lt;/g&gt;&lt;g id="cns-85" transform="translate(99.17 -338.707)"&gt;&lt;path class="cns-st1" d="M0 465.26v21.09h4.35v-21.09H0Z"/&gt;&lt;/g&gt;&lt;g id="cns-86" transform="translate(111.178 -338.707)"&gt;&lt;path class="cns-st1" d="M0 465.26v21.09h4.35v-21.09H0Z"/&gt;&lt;/g&gt;&lt;g id="cns-87" transform="translate(122.772 -338.707)"&gt;&lt;path class="cns-st1" d="M0 465.26v21.09h4.55v-21.09H0Z"/&gt;&lt;/g&gt;&lt;g id="cns-88" transform="translate(134.78 -338.707)"&gt;&lt;path class="cns-st1" d="M0 465.26v21.09h4.35v-21.09H0Z"/&gt;&lt;/g&gt;&lt;g id="cns-89" transform="translate(146.788 -338.707)"&gt;&lt;path class="cns-st1" d="M0 465.26v21.09h4.35v-21.09H0Z"/&gt;&lt;/g&gt;&lt;g id="cns-90" transform="translate(51.759 -338.707)"&gt;&lt;path class="cns-st1" d="M0 465.26v21.09h4.35v-21.09H0Z"/&gt;&lt;/g&gt;&lt;g id="cns-91" transform="translate(158.382 -338.707)"&gt;&lt;path class="cns-st1" d="M0 465.26v21.09h4.35v-21.09H0Z"/&gt;&lt;/g&gt;&lt;g id="cns-92" transform="translate(170.39 -338.707)"&gt;&lt;path class="cns-st1" d="M0 465.26v21.09h4.35v-21.09H0Z"/&gt;&lt;/g&gt;&lt;g id="cns-93" transform="translate(182.398 -338.707)"&gt;&lt;path class="cns-st1" d="M0 465.26v21.09h4.35v-21.09H0Z"/&gt;&lt;/g&gt;&lt;g id="cns-94" transform="translate(194.199 -338.707)"&gt;&lt;path class="cns-st1" d="M0 465.26v21.09h4.35v-21.09H0Z"/&gt;&lt;/g&gt;&lt;g id="cns-95" transform="translate(206 -338.707)"&gt;&lt;path class="cns-st1" d="M0 465.26v21.09h4.35v-21.09H0Z"/&gt;&lt;/g&gt;&lt;g id="cns-96" transform="translate(217.801 -338.707)"&gt;&lt;path class="cns-st1" d="M0 465.26v21.09h4.35v-21.09H0Z"/&gt;&lt;/g&gt;&lt;g id="cns-97" transform="translate(229.809 -338.707)"&gt;&lt;path class="cns-st1" d="M0 465.26v21.09h4.35v-21.09H0Z"/&gt;&lt;/g&gt;&lt;g id="cns-98" transform="translate(241.817 -338.707)"&gt;&lt;path class="cns-st1" d="M0 465.26v21.09h4.35v-21.09H0Z"/&gt;&lt;/g&gt;&lt;g id="cns-99" transform="translate(253.411 -338.707)"&gt;&lt;path class="cns-st1" d="M0 465.26v21.09h4.35v-21.09H0Z"/&gt;&lt;/g&gt;&lt;g id="cns-100"&gt;&lt;path class="cns-st1" d="M0 171.01v315.34h224.43V171.01H0Z"/&gt;&lt;/g&gt;&lt;g id="cns-101" transform="translate(224.633 -31.637)"&gt;&lt;path class="cns-st2" d="m0 202.65 32.5 283.7H0v-283.7Z"/&gt;&lt;/g&gt;&lt;g id="cns-102" transform="translate(224.633)"&gt;&lt;path class="cns-st3" d="M0 454.71v31.64l14.08-20.68 18.42-10.96H0Z"/&gt;&lt;/g&gt;&lt;g id="cns-103" transform="translate(0 -286.391)"&gt;&lt;path class="cns-st4" d="M0 457.4v28.95h224.43V457.4H0Z"/&gt;&lt;/g&gt;&lt;g id="cns-104" transform="translate(22.567 -290.114)"&gt;&lt;path class="cns-st1" d="M0 465.26v21.09h4.35v-21.09H0Z"/&gt;&lt;/g&gt;&lt;g id="cns-105" transform="translate(34.368 -290.114)"&gt;&lt;path class="cns-st1" d="M0 465.26v21.09h4.35v-21.09H0Z"/&gt;&lt;/g&gt;&lt;g id="cns-106" transform="translate(46.376 -290.114)"&gt;&lt;path class="cns-st1" d="M0 465.26v21.09h4.35v-21.09H0Z"/&gt;&lt;/g&gt;&lt;g id="cns-107" transform="translate(57.97 -290.114)"&gt;&lt;path class="cns-st1" d="M0 465.26v21.09h4.35v-21.09H0Z"/&gt;&lt;/g&gt;&lt;g id="cns-108" transform="translate(69.978 -290.114)"&gt;&lt;path class="cns-st1" d="M0 465.26v21.09h4.35v-21.09H0Z"/&gt;&lt;/g&gt;&lt;g id="cns-109" transform="translate(81.986 -290.114)"&gt;&lt;path class="cns-st1" d="M0 465.26v21.09h4.35v-21.09H0Z"/&gt;&lt;/g&gt;&lt;g id="cns-110" transform="translate(93.58 -290.114)"&gt;&lt;path class="cns-st1" d="M0 465.26v21.09h4.35v-21.09H0Z"/&gt;&lt;/g&gt;&lt;g id="cns-111" transform="translate(105.588 -290.114)"&gt;&lt;path class="cns-st1" d="M0 465.26v21.09h4.35v-21.09H0Z"/&gt;&lt;/g&gt;&lt;g id="cns-112" transform="translate(10.559 -290.114)"&gt;&lt;path class="cns-st1" d="M0 465.26v21.09h4.35v-21.09H0Z"/&gt;&lt;/g&gt;&lt;g id="cns-113" transform="translate(117.389 -290.114)"&gt;&lt;path class="cns-st1" d="M0 465.26v21.09h4.35v-21.09H0Z"/&gt;&lt;/g&gt;&lt;g id="cns-114" transform="translate(129.397 -290.114)"&gt;&lt;path class="cns-st1" d="M0 465.26v21.09h4.35v-21.09H0Z"/&gt;&lt;/g&gt;&lt;g id="cns-115" transform="translate(141.198 -290.114)"&gt;&lt;path class="cns-st1" d="M0 465.26v21.09h4.35v-21.09H0Z"/&gt;&lt;/g&gt;&lt;g id="cns-116" transform="translate(152.999 -290.114)"&gt;&lt;path class="cns-st1" d="M0 465.26v21.09h4.35v-21.09H0Z"/&gt;&lt;/g&gt;&lt;g id="cns-117" transform="translate(165.007 -290.114)"&gt;&lt;path class="cns-st1" d="M0 465.26v21.09h4.35v-21.09H0Z"/&gt;&lt;/g&gt;&lt;g id="cns-118" transform="translate(176.808 -290.114)"&gt;&lt;path class="cns-st1" d="M0 465.26v21.09h4.55v-21.09H0Z"/&gt;&lt;/g&gt;&lt;g id="cns-119" transform="translate(188.609 -290.114)"&gt;&lt;path class="cns-st1" d="M0 465.26v21.09h4.35v-21.09H0Z"/&gt;&lt;/g&gt;&lt;g id="cns-120" transform="translate(200.617 -290.114)"&gt;&lt;path class="cns-st1" d="M0 465.26v21.09h4.35v-21.09H0Z"/&gt;&lt;/g&gt;&lt;g id="cns-121" transform="translate(212.418 -290.114)"&gt;&lt;path class="cns-st1" d="M0 465.26v21.09h4.35v-21.09H0Z"/&gt;&lt;/g&gt;&lt;g id="cns-122" transform="translate(183.019 -10.753)"&gt;&lt;path class="cns-st5" d="M0 459.88v26.47h26.5v-26.47H0Z"/&gt;&lt;/g&gt;&lt;g id="cns-123" transform="translate(15.32 -30.397)"&gt;&lt;path class="cns-st5" d="M0 481.18v5.17h48.86v-5.17H0Z"/&gt;&lt;/g&gt;&lt;g id="cns-124" transform="translate(15.32 -21.505)"&gt;&lt;path class="cns-st5" d="M0 481.18v5.17h85.92v-5.17H0Z"/&gt;&lt;/g&gt;&lt;g id="cns-125" transform="translate(15.32 -12.82)"&gt;&lt;path class="cns-st5" d="M0 481.18v5.17h61.7v-5.17H0Z"/&gt;&lt;/g&gt;&lt;g id="cns-126" transform="translate(38.094 -57.899)"&gt;&lt;path class="cns-st6" d="M148.44 411.91c0 41.15-33.12 74.44-74.32 74.44C33.13 486.35 0 453.06 0 411.91c0-40.95 33.13-74.24 74.12-74.24 41.2 0 74.32 33.29 74.32 74.24Z"/&gt;&lt;/g&gt;&lt;g id="cns-127" transform="translate(46.169 -203.802)"&gt;&lt;text class="cns-st8" x="-15" y="468.48"&gt;RICE&lt;/text&gt;&lt;/g&gt;&lt;g id="cns-128" transform="translate(58.937 -154.297)"&gt;&lt;path class="cns-st9" d="M18.49 474.6c9.32 3.72 16.15 8.69 15.32 10.75-1.03 2.07-9.1.83-18.42-2.89-9.32-3.72-16.15-8.48-15.32-10.75.83-2.07 9.11-.83 18.42 2.89Z"/&gt;&lt;/g&gt;&lt;g id="cns-129" transform="translate(71.315 -122.987)"&gt;&lt;path class="cns-st9" d="M16.67 470.79c7.46 6.62 12.43 13.44 10.77 15.1-1.45 1.86-8.69-2.07-16.36-8.89-7.45-6.62-12.42-13.24-10.76-15.1 1.45-1.65 8.9 2.28 16.35 8.89Z"/&gt;&lt;/g&gt;&lt;g id="cns-130" transform="translate(49.258 -147.771)"&gt;&lt;path class="cns-st10" d="M18.65 476.76c9.94 2.07 17.39 5.58 16.98 7.86-.62 2.27-8.91 2.27-18.64.2-9.93-2.06-17.39-5.58-16.97-7.85.62-2.28 8.9-2.28 18.63-.21Z"/&gt;&lt;/g&gt;&lt;g id="cns-131" transform="translate(59.421 -117.413)"&gt;&lt;path class="cns-st9" d="M13.45 468.53c5.18 8.68 7.67 16.75 5.59 17.78-2.07 1.24-7.66-4.76-12.83-13.44-4.97-8.69-7.45-16.54-5.59-17.78 2.07-1.24 7.87 4.75 12.83 13.44Z"/&gt;&lt;/g&gt;&lt;g id="cns-132" transform="translate(96.415 -150.769)"&gt;&lt;path class="cns-st9" d="M18.49 475.83c9.73 2.89 16.98 6.82 16.35 9.1-.62 2.27-8.9 1.86-18.63-1.04-9.52-2.69-16.98-6.82-16.15-9.1.62-2.27 8.91-1.65 18.43 1.04Z"/&gt;&lt;/g&gt;&lt;g id="cns-133" transform="translate(126.026 -141.438)"&gt;&lt;path class="cns-st9" d="M12.48 468.15c4.14 9.1 5.8 17.16 3.73 18.2-2.07 1.03-7.25-5.58-11.39-14.68-4.35-9.1-6-17.37-3.93-18.2 2.07-1.03 7.24 5.58 11.59 14.68Z"/&gt;&lt;/g&gt;&lt;g id="cns-134" transform="translate(147.509 -158.134)"&gt;&lt;path class="cns-st9" d="M18.33 474.3c9.31 3.93 15.94 8.89 14.9 11.17-.83 2.07-9.11.41-18.22-3.52-9.31-4.13-15.94-9.1-14.9-11.16.82-2.28 9.11-.62 18.22 3.51Z"/&gt;&lt;/g&gt;&lt;g id="cns-135" transform="translate(167.889 -88.502)"&gt;&lt;path class="cns-st9" d="M8.3 468.36c.2 9.92-1.66 17.99-3.94 17.99-2.27.21-4.34-7.86-4.34-17.99-.21-10.13 1.65-18.2 3.93-18.2 2.28 0 4.35 8.07 4.35 18.2Z"/&gt;&lt;/g&gt;&lt;g id="cns-136" transform="translate(70.897 -87.424)"&gt;&lt;path class="cns-st9" d="M17.92 473.07c8.7 4.96 14.91 10.55 13.67 12.61-1.04 2.07-9.11-.41-17.81-5.37S-.92 469.56.12 467.69c1.24-2.06 9.11.42 17.8 5.38Z"/&gt;&lt;/g&gt;&lt;g id="cns-137" transform="translate(113.909 -120.526)"&gt;&lt;path class="cns-st10" d="M13.21 472.67c8.49-5.37 16.36-8.06 17.6-6.2 1.24 2.07-4.56 7.86-13.04 13.23-8.7 5.38-16.57 8.07-17.6 6-1.24-1.86 4.55-7.86 13.04-13.03Z"/&gt;&lt;/g&gt;&lt;g id="cns-138" transform="translate(147.392 -127.093)"&gt;&lt;path class="cns-st10" d="M18.65 476.76c9.94 2.07 17.39 5.58 16.98 7.86-.62 2.27-8.91 2.27-18.64.2-9.93-2.06-17.39-5.58-16.97-7.85.62-2.28 8.9-2.28 18.63-.21Z"/&gt;&lt;/g&gt;&lt;g id="cns-139" transform="translate(94.282 -161.082)"&gt;&lt;path class="cns-st10" d="M10.89 470.22c-3.1 9.51-7.24 16.75-9.52 16.13-2.28-.83-1.66-9.1 1.45-18.61 2.9-9.72 7.24-16.75 9.31-16.13 2.28.62 1.66 8.89-1.24 18.61Z"/&gt;&lt;/g&gt;&lt;g id="cns-140" transform="translate(127.832 -68.607)"&gt;&lt;path class="cns-st10" d="M17.92 480.31c-8.69 4.96-16.56 7.44-17.8 5.37-1.04-2.06 4.96-7.65 13.66-12.61 8.7-4.96 16.77-7.44 17.81-5.38 1.24 2.07-4.77 7.66-13.67 12.62Z"/&gt;&lt;/g&gt;&lt;g id="cns-141" transform="translate(102.142 -78.854)"&gt;&lt;path class="cns-st10" d="M16.28 470.29c7.25 7.03 11.8 13.85 10.15 15.72-1.66 1.65-8.7-2.69-15.95-9.72-7.24-6.83-11.8-13.86-10.14-15.51 1.45-1.66 8.7 2.48 15.94 9.51Z"/&gt;&lt;/g&gt;&lt;g id="cns-142" transform="translate(58.115 -73.478)"&gt;&lt;path class="cns-st10" d="M16.42 470.29c7.24 7.03 11.8 14.06 10.14 15.72-1.65 1.65-8.69-2.69-15.94-9.72-7.25-6.83-11.8-13.86-10.35-15.51 1.65-1.66 8.9 2.69 16.15 9.51Z"/&gt;&lt;/g&gt;&lt;g id="cns-143" transform="translate(41.48 -103.874)"&gt;&lt;path class="cns-st10" d="M16.28 470.29c7.25 7.03 11.8 14.06 10.15 15.71-1.45 1.66-8.7-2.68-15.95-9.51-7.24-7.03-11.8-14.06-10.14-15.71 1.66-1.66 8.7 2.69 15.94 9.51Z"/&gt;&lt;/g&gt;&lt;g id="cns-144" transform="translate(441.191 -139.37)"&gt;&lt;path class="cns-st11" d="M0 171.01v315.34h224.43V171.01H0Z"/&gt;&lt;/g&gt;&lt;g id="cns-145" transform="translate(441.191 -454.711)"&gt;&lt;path class="cns-st12" d="M32.09 458.85h224.63l-32.29 27.5H0l32.09-27.5Z"/&gt;&lt;/g&gt;&lt;g id="cns-146" transform="translate(665.824 -139.37)"&gt;&lt;path class="cns-st12" d="m0 171.01 32.3-27.5v313.06L0 486.35V171.01Z"/&gt;&lt;/g&gt;&lt;g id="cns-147" transform="translate(396.472 -95.946)"&gt;&lt;path class="cns-st11" d="M0 171.01v315.34h224.43V171.01H0Z"/&gt;&lt;/g&gt;&lt;g id="cns-148" transform="translate(396.472 -411.287)"&gt;&lt;path class="cns-st12" d="M32.3 458.85h224.63l-32.3 27.5H0l32.3-27.5Z"/&gt;&lt;/g&gt;&lt;g id="cns-149" transform="translate(621.104 -95.946)"&gt;&lt;path class="cns-st12" d="m0 171.01 32.3-27.5v313.06L0 486.35V171.01Z"/&gt;&lt;/g&gt;&lt;g id="cns-150" transform="translate(342.229 -49.834)"&gt;&lt;path class="cns-st11" d="M0 171.01v315.34h224.43V171.01H0Z"/&gt;&lt;/g&gt;&lt;g id="cns-151" transform="translate(342.229 -365.175)"&gt;&lt;path class="cns-st12" d="M32.3 458.85h224.63l-32.3 27.5H0l32.3-27.5Z"/&gt;&lt;/g&gt;&lt;g id="cns-152" transform="translate(566.861 -49.834)"&gt;&lt;path class="cns-st12" d="m0 171.01 32.09-27.5v313.06L0 486.35V171.01Z"/&gt;&lt;/g&gt;&lt;g id="cns-153" transform="translate(292.747 -4.342)"&gt;&lt;path class="cns-st11" d="M0 171.01v315.34h224.63V171.01H0Z"/&gt;&lt;/g&gt;&lt;g id="cns-154" transform="translate(292.747 -319.683)"&gt;&lt;path class="cns-st12" d="M32.3 458.85h224.42l-32.09 27.5H0l32.3-27.5Z"/&gt;&lt;/g&gt;&lt;g id="cns-155" transform="translate(517.173 -4.342)"&gt;&lt;path class="cns-st12" d="m0 171.01 32.3-27.5v313.06L0 486.35V171.01Z"/&gt;&lt;/g&gt;&lt;g id="cns-156" transform="translate(391.917 -11.58)"&gt;&lt;path class="cns-st13" d="M0 459.88v26.47h26.5v-26.47H0Z"/&gt;&lt;/g&gt;&lt;g id="cns-157" transform="translate(330.842 -58.726)"&gt;&lt;path class="cns-st6" d="M0 337.88v148.47h148.65V337.88H0Z"/&gt;&lt;/g&gt;&lt;g id="cns-158" transform="translate(380.53 -236.144)"&gt;&lt;path class="cns-st13" d="M0 481.18v5.17h48.86v-5.17H0Z"/&gt;&lt;/g&gt;&lt;g id="cns-159" transform="translate(362.104 -227.459)"&gt;&lt;path class="cns-st13" d="M0 481.18v5.17h86.13v-5.17H0Z"/&gt;&lt;/g&gt;&lt;g id="cns-160" transform="translate(374.319 -218.567)"&gt;&lt;path class="cns-st13" d="M0 481.18v5.17h61.7v-5.17H0Z"/&gt;&lt;/g&gt;&lt;g id="cns-161" transform="translate(340.986 -236.887)"&gt;&lt;text class="cns-st8" x="-15" y="468.48"&gt;RICE&lt;/text&gt;&lt;/g&gt;&lt;g id="cns-162" transform="translate(388.96 -163.357)"&gt;&lt;path class="cns-st9" d="M12.27 468.15c4.35 9.1 6.01 17.16 3.94 18.2-2.07 1.03-7.25-5.58-11.39-14.68-4.35-9.1-6-17.17-3.93-18.2 2.07-1.03 7.24 5.58 11.38 14.68Z"/&gt;&lt;/g&gt;&lt;g id="cns-163" transform="translate(381.577 -135.648)"&gt;&lt;path class="cns-st9" d="M8.68 467.95c1.04 9.92 0 18.19-2.27 18.4-2.28.21-4.97-7.65-6.01-17.58-1.03-9.92 0-18.19 2.28-18.4 2.28-.21 4.97 7.65 6 17.58Z"/&gt;&lt;/g&gt;&lt;g id="cns-164" transform="translate(373.986 -164.113)"&gt;&lt;path class="cns-st10" d="M14.41 468.91c5.8 8.27 9.11 15.92 7.04 17.37-1.86 1.24-8.07-4.34-13.87-12.62-5.8-8.06-8.9-15.71-7.04-17.16 2.07-1.24 8.28 4.14 13.87 12.41Z"/&gt;&lt;/g&gt;&lt;g id="cns-165" transform="translate(367.201 -145.16)"&gt;&lt;path class="cns-st9" d="M9.81 469.6c-2.07 9.72-5.8 17.37-8.08 16.75-2.27-.42-2.27-8.89-.2-18.61 2.28-9.72 5.79-17.37 8.07-16.75 2.28.41 2.49 8.68.21 18.61Z"/&gt;&lt;/g&gt;&lt;g id="cns-166" transform="translate(412.004 -134.576)"&gt;&lt;path class="cns-st9" d="M13.66 468.73c5.18 8.48 7.66 16.34 5.8 17.58-2.07 1.24-7.87-4.76-13.05-13.44-5.17-8.48-7.66-16.34-5.79-17.58 2.07-1.24 7.86 4.76 13.04 13.44Z"/&gt;&lt;/g&gt;&lt;g id="cns-167" transform="translate(430.785 -119.313)"&gt;&lt;path class="cns-st9" d="M10.82 470.43c-3.11 9.72-7.45 16.75-9.52 15.92-2.28-.62-1.45-8.89 1.65-18.4 3.11-9.52 7.25-16.75 9.53-15.93 2.27.62 1.45 8.89-1.66 18.41Z"/&gt;&lt;/g&gt;&lt;g id="cns-168" transform="translate(457.093 -106.079)"&gt;&lt;path class="cns-st9" d="M12.05 468.15c3.93 9.1 5.38 17.37 3.31 18.2-2.28 1.03-7.04-5.79-10.97-14.89-4.14-9.3-5.59-17.58-3.31-18.4 2.07-1.04 7.03 5.79 10.97 15.09Z"/&gt;&lt;/g&gt;&lt;g id="cns-169" transform="translate(417.626 -59.95)"&gt;&lt;path class="cns-st9" d="M15.7 475.58C8.87 482.82 2.03 487.57.38 486.12c-1.66-1.65 2.27-8.89 9.11-16.33 6.83-7.45 13.66-12.2 15.32-10.55 1.65 1.66-2.28 8.89-9.11 16.34Z"/&gt;&lt;/g&gt;&lt;g id="cns-170" transform="translate(354.525 -107.319)"&gt;&lt;path class="cns-st9" d="M10.68 467.74c3.11 9.51 3.73 17.78 1.45 18.61-2.27.62-6.41-6.62-9.31-16.13-3.11-9.51-3.73-17.99-1.45-18.61 2.28-.62 6.42 6.62 9.31 16.13Z"/&gt;&lt;/g&gt;&lt;g id="cns-171" transform="translate(397.491 -114.893)"&gt;&lt;path class="cns-st10" d="M18.65 476.97c9.94 1.86 17.6 5.17 16.98 7.44-.42 2.27-8.7 2.69-18.43.62-9.94-1.86-17.6-5.17-17.18-7.44.41-2.28 8.9-2.69 18.63-.62Z"/&gt;&lt;/g&gt;&lt;g id="cns-172" transform="translate(431.956 -82.227)"&gt;&lt;path class="cns-st10" d="M14.41 468.91c5.8 8.27 8.9 15.92 7.04 17.37-1.86 1.24-8.07-4.35-13.87-12.41-5.8-8.27-8.9-15.92-7.04-17.37 1.86-1.24 8.07 4.14 13.87 12.41Z"/&gt;&lt;/g&gt;&lt;g id="cns-173" transform="translate(411.469 -164.746)"&gt;&lt;path class="cns-st10" d="M17.92 480.29c-8.69 5.17-16.56 7.45-17.8 5.38-1.04-1.86 4.96-7.65 13.66-12.61 8.7-4.97 16.77-7.45 17.81-5.38 1.24 2.07-4.77 7.65-13.67 12.61Z"/&gt;&lt;/g&gt;&lt;g id="cns-174" transform="translate(372.419 -66.118)"&gt;&lt;path class="cns-st10" d="M16.81 484.64c-9.94-2.27-17.39-5.99-16.77-8.27.41-2.27 8.9-2.27 18.63 0 9.73 2.28 17.18 6 16.77 8.27-.62 2.28-8.9 2.28-18.63 0Z"/&gt;&lt;/g&gt;&lt;g id="cns-175" transform="translate(374.382 -83.126)"&gt;&lt;path class="cns-st10" d="M8.43 468.15c.62 9.93-.83 18.2-3.11 18.2-2.28.21-4.55-7.86-5.18-17.78-.62-10.14.83-18.2 3.11-18.41 2.28-.2 4.76 7.86 5.18 17.99Z"/&gt;&lt;/g&gt;&lt;g id="cns-176" transform="translate(338.358 -108.974)"&gt;&lt;path class="cns-st10" d="M8.43 467.95c.62 10.13-.83 18.4-3.11 18.4-2.28.21-4.55-7.86-5.18-17.78-.62-10.14.83-18.2 3.11-18.41 2.28-.2 4.76 7.86 5.18 17.79Z"/&gt;&lt;/g&gt;&lt;g id="cns-177" transform="translate(347.119 -142.472)"&gt;&lt;path class="cns-st10" d="M8.57 467.95c.41 10.13-.83 18.19-3.32 18.4-2.27.21-4.55-7.86-5.17-17.78-.42-10.14.83-18.41 3.31-18.41 2.28-.2 4.56 7.86 5.18 17.79Z"/&gt;&lt;/g&gt;&lt;/g&gt;&lt;/svg&gt;</v>
      </c>
      <c r="AN59" t="str">
        <f t="shared" si="6"/>
        <v>|</v>
      </c>
      <c r="AO59" t="s">
        <v>34</v>
      </c>
    </row>
    <row r="60" spans="1:41" x14ac:dyDescent="0.4">
      <c r="A60" s="1">
        <v>60</v>
      </c>
      <c r="B60" s="7" t="s">
        <v>46</v>
      </c>
      <c r="C60" t="s">
        <v>34</v>
      </c>
      <c r="D60" t="s">
        <v>34</v>
      </c>
      <c r="E60" t="s">
        <v>34</v>
      </c>
      <c r="F60" t="s">
        <v>34</v>
      </c>
      <c r="H60" t="s">
        <v>34</v>
      </c>
      <c r="I60" t="s">
        <v>34</v>
      </c>
      <c r="J60" t="s">
        <v>34</v>
      </c>
      <c r="K60" t="s">
        <v>34</v>
      </c>
      <c r="L60" t="s">
        <v>34</v>
      </c>
      <c r="M60" t="s">
        <v>34</v>
      </c>
      <c r="N60" t="str">
        <f>[2]farmer!$B$12</f>
        <v>&lt;g id="fmr-92" transform="translate(199.375 -367.036)"&gt;&lt;path class="fmr-st5" d="M31.06 543.42c-1.45.21-3.11-1.03-3.94-2.69-.21-.2-.62 0-.83-.2-.41 1.24-1.24 1.65-2.27 0-.83.41-1.87 1.03-2.07.2.2 1.04-.42 1.24-1.66 1.24l-2.49-9.3c-.41 5.58-4.14 2.89-6.41.41-2.28 3.1-4.56 4.14-6.84 1.66-2.07 1.03-3.72 1.24-4.55-1.45.83-4.76 1.04-9.51 3.11-13.86 1.24-.62 3.1-.62 3.72-2.27 2.07-2.07 3.94-3.31 4.76.41 1.87 0 3.94-.62 5.59.42 3.11-2.49 4.35-1.24 4.77 1.24 1.86-1.45 3.1-3.52 6-2.07 1.03-1.04 2.69-.21 4.35.41l-2.07 13.24c-.62.82-1.25 1.03-1.87.41l-1.03-5.79-1.66 2.27c2.07.83 2.69 1.66 1.04 2.69l3.93 4.14c1.66-1.24 3.73-1.24 6.42-.21l.41-1.03-4.55-1.66c-1.24.21-2.07-.2-1.86-1.86-.21-2.89.41-5.58 2.48-7.86 3.11-2.06 3.93-.82 4.14 1.25 3.73-1.25 7.25-1.87 10.97-1.66 2.28 1.45.21 3.31-.41 5.17 2.07.41 1.45 1.86 1.03 3.31 3.11-.21 6.01.62 8.7 2.27 8.9 1.86 6.21 7.45-1.04 5.79-1.44 1.24-1.65 3.52-6.21 2.9-3.31-.41-4.97-1.66-5.38-3.31.41 1.86-2.9.21-4.55.21l2.07 2.27c1.86 1.66 1.03 3.31-.62 3.31-3.52 0-6.42-1.24-9.53-2.27 0 1.65-.83 2.27-1.65 2.27Zm-15.95-14.47 2.07-1.66.21-1.03c1.45-.42 2.9-.42 4.56-.21v-.83c-1.04.42-2.07 0-3.11-1.03-2.69-.41-4.35-1.24-6-2.07l-1.45 4.34c3.1-1.03 3.52.62 3.72 2.49Z"/&gt;&lt;/g&gt;&lt;g id="fmr-93" transform="translate(165.351 -110.628)"&gt;&lt;path class="fmr-st7" d="M.07 497.72c-.62-2.69 3.1-2.27 3.93 0l5.18 44.67-4.14 1.03-4.97-45.7"/&gt;&lt;/g&gt;&lt;g id="fmr-94" transform="translate(41.886 -117.314)"&gt;&lt;path class="fmr-st4" d="M131.4 542.04c.42 1.24-3.31 2.48-3.31 0 8.07-155.5-32.71-257.03-83.23-305-21.74-2.48-28.36 8.06-34.99 18.61-3.31-1.24-4.34-3.72-.2-8.68-5.39 4.13-13.25 5.99-7.87-2.9 7.45-11.99 18.42-20.06 33.33-23.78 15.74 6.2 22.15 16.13 28.57 25.85 41.82 46.32 86.13 140.61 67.91 295.9h-.21Z"/&gt;&lt;/g&gt;&lt;g id="fmr-95" transform="translate(26.779 -395.724)"&gt;&lt;path class="fmr-st5" d="M53.14 497.25c2.27 0 4.97 1.66 6.21 4.35.62.41 1.03 0 1.65.41.42-1.86 2.07-2.69 3.52 0 1.25-.62 3.32-1.65 3.32-.21-.21-1.65.82-2.27 2.69-2.07l4.14 15.1c.83-9.1 6.83-4.76 10.56-.62 3.72-4.96 7.45-6.82 10.97-2.69 3.52-1.86 6.42-2.07 7.45 2.48-1.24 7.65-1.65 15.3-4.76 22.54-2.28 1.04-5.17.83-6.42 3.72-3.31 3.52-6.21 5.38-7.45-.82-3.11 0-6.42 1.24-9.11-.42-5.38 3.93-7.25 2.07-8.07-2.06-2.9 2.27-4.97 5.58-9.73 3.3-1.87 1.66-4.56.21-7.04-.82l3.31-21.72c1.24-1.03 2.28-1.24 2.9-.41l1.86 9.51 2.69-3.72c-3.52-1.45-4.35-2.89-1.65-4.55l-6.63-6.82c-2.48 2.27-6 2.27-10.35.62l-.62 1.65 7.45 2.48c2.07-.2 3.52.21 2.9 3.11.41 4.96-.62 9.3-4.14 12.82-4.76 3.3-6.21 1.44-6.63-1.86-6 1.86-11.8 3.1-17.8 2.68-3.52-2.68-.42-5.58.62-8.47-3.31-.63-2.28-3.11-1.66-5.38-5.17.41-9.73-1.24-14.07-3.72-14.5-3.31-10.36-12.2 1.44-9.52 2.49-2.06 2.7-5.58 10.36-4.75 5.17.83 8.07 2.48 8.69 5.38-.62-3.11 4.97-.42 7.45-.42l-3.51-3.51c-3.11-2.69-1.66-5.38 1.24-5.38 5.59-.21 10.56 2.07 15.53 3.72-.21-2.69 1.03-3.93 2.69-3.93Zm25.88 23.78-3.32 2.69-.41 1.66c-2.28.82-4.76.62-7.25.41v1.03c1.45-.62 3.32.21 4.97 1.86 4.56.83 7.04 2.28 9.94 3.31l2.07-7.03c-5.18 1.66-5.8-.83-6-3.93Z"/&gt;&lt;/g&gt;&lt;g id="fmr-96" transform="translate(118.424 -100.134)"&gt;&lt;path class="fmr-st8" d="M30.85 540.37c0 5.79 4.55 3.1 4.55-2.27.42-24.61-6.62-47.77-16.35-70.93-5.8-13.85-15.74-27.3-16.36-41.56L0 424.99c0 16.13 5.38 27.08 14.49 43.83 13.25 34.33 14.49 64.11 16.36 71.55Z"/&gt;&lt;/g&gt;&lt;g id="fmr-97" transform="translate(118.424 -100.134)"&gt;&lt;path class="fmr-st7" d="M30.85 540.37c0 5.79 4.55 3.1 4.55-2.27.42-24.61-6.62-47.77-16.35-70.93-5.8-13.85-15.74-27.3-16.36-41.56L0 424.99c0 16.13 5.38 27.08 14.49 43.83 13.25 34.33 14.49 64.11 16.36 71.55"/&gt;&lt;/g&gt;&lt;g id="fmr-98" transform="translate(99.998 -103.184)"&gt;&lt;path class="fmr-st9" d="M56.52 540.53c0 5.58 4.56 2.89 4.56-2.28 2.27-13.23-3.73-17.78-2.28-45.08 1.24-25.85-17.39-50.04-25.47-66.58C20.5 407.15 9.94 395.99 0 391.02l25.47 37.02c36.64 65.75 21.11 70.72 31.05 112.49Z"/&gt;&lt;/g&gt;&lt;g id="fmr-99" transform="translate(99.998 -103.184)"&gt;&lt;path class="fmr-st7" d="M56.52 540.53c0 5.58 4.56 2.89 4.56-2.28 2.27-13.23-3.73-17.78-2.28-45.08 1.24-25.85-17.39-50.04-25.47-66.58C20.5 407.15 9.94 395.99 0 391.02l25.47 37.02c36.64 65.75 21.11 70.72 31.05 112.49"/&gt;&lt;/g&gt;&lt;g id="fmr-100" transform="translate(162.36 -104.603)"&gt;&lt;path class="fmr-st7" d="M5.13 501.21c.83.21 1.86-.62 2.49 1.45l2.07 38.46c0 2.89-3.32 3.93-4.97-1.24-3.94-16.13-7.46-38.67-1.66-43.63 2.69-.62 4.35-.42 2.07 4.96"/&gt;&lt;/g&gt;&lt;g id="fmr-101" transform="translate(158.175 -111.455)"&gt;&lt;path class="fmr-st7" d="m5.38 543.42 4.56-.62c-2.28-25.02-2.07-52.52-6.63-75.27H0c3.31 19.23-1.66 67.62 5.38 75.89"/&gt;&lt;/g&gt;&lt;g id="fmr-102" transform="translate(128.155 -117.865)"&gt;&lt;path class="fmr-st8" d="M0 378.82c-.21-1.44 2.07-1.24 2.28-.62 17.39 57.07 28.15 110.22 42.03 165.22l-8.91-.41C23.6 488.21 13.46 435.27 0 378.82Z"/&gt;&lt;/g&gt;&lt;g id="fmr-103" transform="translate(128.155 -117.865)"&gt;&lt;path class="fmr-st7" d="M0 378.82c-.21-1.44 2.07-1.24 2.28-.62 17.39 57.07 28.15 110.22 42.03 165.22l-8.91-.41C23.6 488.21 13.46 435.27 0 378.82"/&gt;&lt;/g&gt;&lt;g id="fmr-104" transform="translate(177.636 -108.146)"&gt;&lt;path class="fmr-st10" d="m0 542.8 3.11.62c1.44-22.75-.63-47.97 4.34-71.13H5.18C-.21 494 1.24 519.85 0 542.8Z"/&gt;&lt;/g&gt;&lt;g id="fmr-105" transform="translate(177.636 -108.146)"&gt;&lt;path class="fmr-st7" d="m0 542.8 3.11.62c1.44-22.75-.63-47.97 4.34-71.13H5.18C-.21 494 1.24 519.85 0 542.8"/&gt;&lt;/g&gt;&lt;g id="fmr-106" transform="translate(177.636 -108.146)"&gt;&lt;path class="fmr-st11" d="m0 542.8 3.11.62c1.44-22.75 2.89-45.28 7.86-68.65H7.66C2.07 496.69 1.24 519.85 0 542.8Z"/&gt;&lt;/g&gt;&lt;g id="fmr-107" transform="translate(177.636 -108.146)"&gt;&lt;path class="fmr-st7" d="m0 542.8 3.11.62c1.44-22.75 2.89-45.28 7.86-68.65H7.66C2.07 496.69 1.24 519.85 0 542.8"/&gt;&lt;/g&gt;&lt;g id="fmr-108" transform="translate(150.307 -129.652)"&gt;&lt;path class="fmr-st12" d="m22.98 543.42 3.11-2.07-1.04-44.46 2.07-58.31-4.55 21.09-3.52-19.64-1.45 23.16-1.45-1.24-13.04-68.86 8.69 82.09L0 398.67l7.87 87.06 6.42-8.89 8.69 66.58h0Z"/&gt;&lt;/g&gt;&lt;g id="fmr-109" transform="translate(150.307 -129.652)"&gt;&lt;path class="fmr-st7" d="m22.98 543.42 3.11-2.07-1.04-44.46 2.07-58.31-4.55 21.09-3.52-19.64-1.45 23.16-1.45-1.24-13.04-68.86 8.69 82.09L0 398.67l7.87 87.06 6.42-8.89 8.69 66.58h0"/&gt;&lt;/g&gt;&lt;g id="fmr-110" transform="translate(153.848 -116.9)"&gt;&lt;path class="fmr-st4" d="M9.71 542.04c-.41 1.24 3.31 2.48 3.31 0-8.07-155.5-4.97-257.03 45.55-305.21 21.74-2.27 28.36 8.27 34.99 18.61 3.31-1.24 4.35-3.51.21-8.47 5.38 4.13 13.25 5.99 7.86-3.11-7.45-11.78-18.42-20.05-33.33-23.78-15.73 6.41-22.15 16.13-28.57 26.06-41.82 46.11-48.45 140.61-30.02 295.9Z"/&gt;&lt;/g&gt;&lt;g id="fmr-111" transform="translate(168.94 -395.37)"&gt;&lt;path class="fmr-st5" d="M50.31 497.31c-2.07-.2-4.76 1.66-6.21 4.35-.42.41-1.04 0-1.45.41-.62-2.07-2.07-2.69-3.52 0-1.24-.62-3.31-1.66-3.52-.21.41-1.86-.83-2.27-2.48-2.07l-4.15 15.1c-.82-9.31-7.03-4.96-10.55-.62-3.73-5.17-7.46-6.82-11.18-2.9-3.32-1.65-6.21-1.86-7.25 2.69 1.24 7.45 1.45 15.3 4.76 22.54 2.28.83 4.97.83 6.42 3.72 3.11 3.31 6 5.38 7.45-.82 3.11 0 6.42 1.24 9.11-.62 5.18 3.92 7.25 2.06 7.87-2.07 2.9 2.27 5.18 5.79 9.73 3.51 1.86 1.45 4.56.21 7.25-.82l-3.52-21.72c-1.04-1.03-2.07-1.44-2.9-.62l-1.86 9.72-2.49-3.72c3.31-1.45 4.14-3.1 1.66-4.76l6.42-6.61c2.48 2.27 6 2.07 10.35.41l.83 1.86-7.46 2.48c-2.28-.2-3.52.21-3.1 3.11-.21 4.75.82 9.09 4.14 12.61 4.97 3.51 6.42 1.65 6.83-1.66 5.8 1.66 11.8 3.11 17.6 2.49 3.72-2.49.62-5.38-.62-8.28 3.52-.82 2.27-3.3 1.86-5.58 4.97.42 9.52-1.03 14.08-3.51 14.49-3.31 10.35-12.41-1.66-9.52-2.48-2.27-2.69-5.58-10.35-4.75-5.18.62-7.87 2.48-8.7 5.17.83-2.9-4.76-.42-7.45-.21l3.52-3.72c3.11-2.69 1.86-5.17-1.24-5.17-5.38-.21-10.35 2.07-15.32 3.72 0-2.69-1.24-3.93-2.9-3.93Zm-25.88 23.78 3.52 2.69.21 1.66c2.27.82 4.76.62 7.24.2v1.24c-1.45-.62-3.1.21-4.97 1.86-4.34.83-6.83 2.07-9.73 3.31l-2.27-7.03c5.17 1.66 5.79-.83 6-3.93Z"/&gt;&lt;/g&gt;&lt;g id="fmr-112" transform="translate(185.873 -101.168)"&gt;&lt;path class="fmr-st10" d="M7.08 539.13c1.87 6 4.77 5.79 4.77-1.03-2.07-26.06 2.27-56.04 6-85.61l-3.73-.62-7.24 25.64v-13.03l-3.52-.41c-4.97 25.23-4.97 50.25 3.72 75.06Z"/&gt;&lt;/g&gt;&lt;g id="fmr-113" transform="translate(185.873 -101.168)"&gt;&lt;path class="fmr-st7" d="M7.08 539.13c1.87 6 4.77 5.79 4.77-1.03-2.07-26.06 2.27-56.04 6-85.61l-3.73-.62-7.24 25.64v-13.03l-3.52-.41c-4.97 25.23-4.97 50.25 3.72 75.06"/&gt;&lt;/g&gt;&lt;g id="fmr-114" transform="translate(435.118 -172.248)"&gt;&lt;path class="fmr-st3" d="M20.15 539.49C15.39 471.87 8.35 393.3.07 307.9c-.83-3.11 6-10.55 8.07-3.52 14.5 82.71 21.33 161.91 23.4 239.04l-11.39-3.93Z"/&gt;&lt;/g&gt;&lt;g id="fmr-115" transform="translate(428.319 -172.248)"&gt;&lt;path class="fmr-st3" d="M20.74 539.49c-2.07-67.62-16.77-158.6-20.7-244-.42-2.9 2.89-10.55 3.72-3.31 6.83 82.51 21.53 174.11 22.36 251.24l-5.38-3.93Z"/&gt;&lt;/g&gt;&lt;g id="fmr-116" transform="translate(440.156 -172.248)"&gt;&lt;path class="fmr-st3" d="M5.38 539.49c2.28-67.62 16.77-158.6 20.71-244 .41-2.9-2.9-10.55-3.73-3.31C15.53 374.69 1.04 466.29 0 543.42l5.38-3.93Z"/&gt;&lt;/g&gt;&lt;g id="fmr-117" transform="translate(449.059 -172.248)"&gt;&lt;path class="fmr-st3" d="M6 540.11c2.49-56.24 18.64-131.92 22.98-203.06.42-2.48-3.1-8.89-4.14-2.89C17.39 403.02 1.04 479.32 0 543.42l6-3.31Z"/&gt;&lt;/g&gt;&lt;g id="fmr-118" transform="translate(463.551 -172.248)"&gt;&lt;path class="fmr-st3" d="M5.18 540.53c2.27-50.46 16.77-118.28 20.7-181.77.21-2.27-2.9-7.85-3.73-2.68C15.32 417.7.83 485.93 0 543.42l5.18-2.89Z"/&gt;&lt;/g&gt;&lt;g id="fmr-119" transform="translate(456.926 -172.248)"&gt;&lt;path class="fmr-st3" d="M5.18 539.7c2.27-64.52 16.77-151.16 20.7-232.84.41-2.69-2.9-9.92-3.73-3.1C15.53 382.54.83 469.81 0 543.42l5.18-3.72Z"/&gt;&lt;/g&gt;&lt;g id="fmr-120" transform="translate(400.454 -94.361)"&gt;&lt;path class="fmr-st4" d="M83.39 542.04c.41 1.24-3.11 2.48-3.11 0 7.25-160.46 4.35-265.3-40.58-314.72-19.25-2.48-25.05 8.27-31.05 19.23-2.9-1.24-3.73-3.72 0-8.89-4.97 4.34-11.8 6.2-7.04-3.1 6.62-12.41 16.35-20.68 29.6-24.61 13.88 6.62 19.67 16.75 25.26 26.88 37.27 47.56 43.27 144.96 26.92 305.21Z"/&gt;&lt;/g&gt;&lt;g id="fmr-121" transform="translate(386.865 -399.087)"&gt;&lt;path class="fmr-st5" d="M38.8 543.42c1.65 0 3.73-1.45 4.55-3.72.42-.42.83 0 1.25-.42.41 1.66 1.44 2.28 2.48 0 1.04.62 2.48 1.45 2.48.21-.2 1.45.63 1.86 1.87 1.66l3.1-12.62c.62 7.65 5.18 3.93 7.66.42 2.9 4.34 5.59 5.79 8.08 2.48 2.69 1.44 4.76 1.65 5.38-2.28-.83-6.41-1.03-13.03-3.31-19.02-1.87-.83-3.73-.83-4.76-3.31-2.28-2.9-4.56-4.55-5.39.83-2.27 0-4.76-1.04-6.83.41-3.73-3.31-5.17-1.86-5.8 1.65-2.07-1.86-3.72-4.75-7.03-2.89-1.45-1.24-3.32-.21-5.18.83l2.48 18.4c.83.83 1.45 1.03 2.07.41l1.25-8.06 2.07 3.1c-2.49 1.24-3.11 2.48-1.25 3.93l-4.76 5.58c-1.86-1.86-4.35-1.86-7.66-.41l-.41-1.45 5.38-2.07c1.66.21 2.69-.2 2.28-2.68.21-4.14-.62-7.86-3.11-10.76-3.52-2.89-4.55-1.24-4.97 1.45-4.34-1.45-8.48-2.48-12.83-2.07-2.69 2.07-.42 4.55.41 7.03-2.48.62-1.65 2.69-1.24 4.55-3.73-.2-7.04 1.04-10.35 3.1-10.56 2.9-7.46 10.55 1.03 8.07 1.87 1.86 2.07 4.76 7.66 4.13 3.73-.62 5.8-2.27 6.42-4.54-.62 2.48 3.52.41 5.38.41l-2.48 2.89c-2.28 2.28-1.24 4.55.83 4.55 4.14.21 7.66-1.65 11.39-3.1-.21 2.28.82 3.31 1.86 3.31Zm19.05-20.26-2.49-2.28-.21-1.45c-1.65-.62-3.52-.41-5.38-.2v-1.04c1.04.62 2.28-.2 3.52-1.44 3.31-.83 5.18-1.87 7.45-2.9l1.45 6c-3.72-1.45-4.34.82-4.34 3.31Z"/&gt;&lt;/g&gt;&lt;g id="fmr-122" transform="translate(489.43 -72.077)"&gt;&lt;path class="fmr-st6" d="M0 540.02c0 4.34 4.97 4.76 4.97 0l7.87-77.33 8.07-69.48v-75.89L8.7 416.37 0 540.02Z"/&gt;&lt;/g&gt;&lt;g id="fmr-123" transform="translate(489.43 -72.077)"&gt;&lt;path class="fmr-st7" d="M0 540.02c0 4.34 4.97 4.76 4.97 0l7.87-77.33 8.07-69.48v-75.89L8.7 416.37 0 540.02"/&gt;&lt;/g&gt;&lt;g id="fmr-124" transform="translate(472.513 -134.959)"&gt;&lt;path class="fmr-st4" d="M8.64 541.9c-.42 1.45 2.89 2.69 2.89 0-7.04-160.25-4.34-265.09 40.58-314.51 19.26-2.48 25.26 8.27 31.06 19.23 2.9-1.45 3.93-3.93.21-8.89 4.76 4.34 11.8 6.2 7.03-3.1-6.62-12.41-16.35-20.68-29.6-24.61-13.87 6.41-19.67 16.75-25.47 26.88-37.26 47.56-43.06 144.96-26.7 305Z"/&gt;&lt;/g&gt;&lt;g id="fmr-125" transform="translate(502.059 -439.616)"&gt;&lt;path class="fmr-st5" d="M36.85 543.42c-1.45 0-3.52-1.45-4.55-3.93-.42-.21-.62 0-1.04-.21-.41 1.66-1.45 2.28-2.69 0-.83.42-2.28 1.45-2.48.21.41 1.45-.42 1.86-1.87 1.66l-2.9-12.82c-.62 7.85-5.17 4.13-7.86.62-2.69 4.34-5.39 5.79-8.08 2.27-2.48 1.65-4.55 1.86-5.38-2.07.83-6.41 1.24-13.03 3.52-19.23 1.66-.62 3.73-.62 4.55-3.1 2.49-2.9 4.56-4.55 5.59.62 2.28 0 4.77-1.03 6.63.41 3.93-3.3 5.38-1.65 5.8 1.86 2.27-1.86 3.72-4.75 7.24-2.89 1.24-1.24 3.32-.21 5.18.62l-2.49 18.4c-.82 1.04-1.65 1.24-2.27.42l-1.25-8.07-1.86 3.31c2.49 1.04 3.11 2.48 1.24 3.93l4.77 5.58c1.65-1.86 4.34-1.86 7.45-.41l.62-1.45-5.59-2.27c-1.45.41-2.48-.21-2.07-2.48-.21-4.14.41-7.86 3.1-10.76 3.52-2.89 4.56-1.44 4.77 1.45 4.34-1.45 8.69-2.69 13.04-2.27 2.69 2.27.41 4.75-.41 7.23 2.48.42 1.65 2.69 1.24 4.55 3.72-.41 7.04 1.04 10.35 3.1 10.56 2.69 7.45 10.34-1.24 8.07-1.87 1.86-1.87 4.76-7.46 4.13-3.93-.62-6-2.27-6.41-4.54.62 2.48-3.52.2-5.39.2l2.49 3.1c2.27 2.28 1.24 4.55-.83 4.55-4.14 0-7.66-1.86-11.39-3.31 0 2.49-.83 3.31-2.07 3.52Zm-18.84-20.26 2.49-2.28.2-1.45c1.66-.62 3.52-.62 5.39-.2v-1.04c-1.25.42-2.49-.2-3.73-1.65-3.31-.62-4.97-1.66-7.25-2.69l-1.45 6c3.73-1.45 4.14.62 4.35 3.31Z"/&gt;&lt;/g&gt;&lt;g id="fmr-126" transform="translate(461.587 -84.573)"&gt;&lt;path class="fmr-st7" d="M.1 479.94c-.83-3.52 3.73-3.1 4.55 0l6.22 62.03-4.97 1.45-5.8-63.48"/&gt;&lt;/g&gt;&lt;g id="fmr-127" transform="translate(314.189 -93.901)"&gt;&lt;path class="fmr-st4" d="M157.02 541.58c.42 1.66-4.14 3.31-4.14 0 9.73-215.46-39.13-356.07-99.38-422.66-25.87-3.31-33.74 11.37-41.61 25.85-4.14-1.65-5.18-5.17-.41-11.79-6.42 5.59-15.74 8.27-9.32-4.34 8.9-16.54 21.95-27.71 39.75-32.88 18.63 8.69 26.29 22.33 33.95 35.98 50.11 64.1 103.11 194.79 81.16 409.84Z"/&gt;&lt;/g&gt;&lt;g id="fmr-128" transform="translate(296.103 -479.421)"&gt;&lt;path class="fmr-st5" d="M63.52 479.42c2.48-.21 5.79 2.28 7.45 6 .62.62 1.24.2 1.66.62.62-2.69 2.48-3.72 4.34 0 1.45-.83 3.94-2.48 3.94-.21-.21-2.48 1.03-3.1 3.1-2.89l4.97 20.88c1.04-12.82 8.28-6.82 12.63-1.03 4.56-6.83 8.9-9.31 13.25-3.72 4.14-2.49 7.45-2.9 8.7 3.51-1.45 10.55-1.66 21.09-5.59 31.22-2.69 1.25-6.01 1.25-7.66 5.17-3.73 4.76-7.25 7.45-8.91-1.03-3.72 0-7.66 1.65-10.97-.83-6.21 5.38-8.49 2.9-9.52-2.68-3.32 3.1-6.01 7.65-11.6 4.54-2.07 2.07-5.38.21-8.48-1.03l4.14-30.19c1.24-1.45 2.48-1.86 3.52-.62l2.07 13.23 3.1-5.17c-3.93-2.06-4.97-4.13-1.86-6.41l-7.87-9.3c-2.9 3.1-7.25 3.1-12.21.83l-1.04 2.27 8.9 3.52c2.69-.42 4.35.41 3.73 4.34.21 6.62-.83 12.61-4.97 17.57-6 4.76-7.66 2.07-8.07-2.48-7.04 2.48-14.08 4.35-21.12 3.52-4.35-3.52-.62-7.65.62-11.58-4.14-.83-2.69-4.34-2.07-7.45-6 .63-11.39-1.65-16.77-4.96-17.18-4.75-12.22-17.16 1.86-13.44 2.9-2.89 3.11-7.65 12.22-6.62 6.42 1.25 9.73 3.73 10.56 7.45-1.04-4.14 5.79-.41 8.9-.41l-4.14-4.97c-3.73-3.72-2.07-7.44 1.45-7.44 6.62-.21 12.42 2.89 18.42 5.17-.2-3.72 1.25-5.38 3.32-5.38Zm30.84 33.09-4.14 3.51-.41 2.28c-2.69 1.24-5.59 1.03-8.49.62v1.65c1.66-1.03 3.73.21 5.8 2.48 5.38 1.04 8.28 2.9 11.8 4.55l2.48-9.92c-6 2.48-6.83-1.04-7.04-5.17Z"/&gt;&lt;/g&gt;&lt;g id="fmr-129" transform="translate(405.167 -70.047)"&gt;&lt;path class="fmr-st8" d="M37.06 539.23c0 7.86 5.38 4.35 5.38-3.1.42-34.12-8.07-66.38-19.46-98.22-6.83-19.23-19.05-37.84-19.67-57.69L0 379.18c.21 22.54 6.63 37.85 17.39 60.8 15.74 47.56 17.39 88.91 19.67 99.25Z"/&gt;&lt;/g&gt;&lt;g id="fmr-130" transform="translate(405.167 -70.047)"&gt;&lt;path class="fmr-st7" d="M37.06 539.23c0 7.86 5.38 4.35 5.38-3.1.42-34.12-8.07-66.38-19.46-98.22-6.83-19.23-19.05-37.84-19.67-57.69L0 379.18c.21 22.54 6.63 37.85 17.39 60.8 15.74 47.56 17.39 88.91 19.67 99.25"/&gt;&lt;/g&gt;&lt;g id="fmr-131" transform="translate(383.636 -74.338)"&gt;&lt;path class="fmr-st9" d="M67.29 539.39c0 7.65 5.59 4.13 5.59-3.1 2.69-18.41-4.56-24.61-2.9-62.66 1.45-35.56-20.71-69.06-30.23-92.22C24.22 354.73 11.8 339.22 0 332.4l30.43 51.08c43.69 91.19 25.06 98.22 36.86 155.91Z"/&gt;&lt;/g&gt;&lt;g id="fmr-132" transform="translate(383.636 -74.338)"&gt;&lt;path class="fmr-st7" d="M67.29 539.39c0 7.65 5.59 4.13 5.59-3.1 2.69-18.41-4.56-24.61-2.9-62.66 1.45-35.56-20.71-69.06-30.23-92.22C24.22 354.73 11.8 339.22 0 332.4l30.43 51.08c43.69 91.19 25.06 98.22 36.86 155.91"/&gt;&lt;/g&gt;&lt;g id="fmr-133" transform="translate(457.914 -76.322)"&gt;&lt;path class="fmr-st7" d="M6.05 485.13c1.04.2 2.07-1.24 2.9 1.86l2.48 53.14c0 4.14-3.93 5.58-6-1.65-4.56-22.34-8.7-53.35-1.66-60.38 2.9-1.04 4.97-.42 2.28 7.03"/&gt;&lt;/g&gt;&lt;g id="fmr-134" transform="translate(452.992 -85.814)"&gt;&lt;path class="fmr-st7" d="m6.21 543.42 5.59-.62c-2.69-34.95-2.48-72.99-8.07-104.42H0c3.93 26.46-2.07 93.67 6.21 105.04"/&gt;&lt;/g&gt;&lt;g id="fmr-135" transform="translate(417.175 -94.706)"&gt;&lt;path class="fmr-st8" d="M0 315.34c-.21-1.86 2.48-1.45 2.9-.62 20.49 78.99 33.33 152.4 50.1 228.7l-10.76-.62C28.16 466.91 16.15 393.71 0 315.34Z"/&gt;&lt;/g&gt;&lt;g id="fmr-136" transform="translate(417.175 -94.706)"&gt;&lt;path class="fmr-st7" d="M0 315.34c-.21-1.86 2.48-1.45 2.9-.62 20.49 78.99 33.33 152.4 50.1 228.7l-10.76-.62C28.16 466.91 16.15 393.71 0 315.34"/&gt;&lt;/g&gt;&lt;g id="fmr-137" transform="translate(476.387 -81.265)"&gt;&lt;path class="fmr-st10" d="m0 542.8 3.73.62c1.65-31.43-.83-66.38 5.17-98.63H6.21C-.41 474.98 1.45 510.75 0 542.8Z"/&gt;&lt;/g&gt;&lt;g id="fmr-138" transform="translate(476.387 -81.265)"&gt;&lt;path class="fmr-st7" d="m0 542.8 3.73.62c1.65-31.43-.83-66.38 5.17-98.63H6.21C-.41 474.98 1.45 510.75 0 542.8"/&gt;&lt;/g&gt;&lt;g id="fmr-139" transform="translate(476.387 -81.265)"&gt;&lt;path class="fmr-st11" d="m0 542.8 3.73.62c1.65-31.43 3.31-62.65 9.31-94.91H9.11C2.48 478.7 1.45 510.75 0 542.8Z"/&gt;&lt;/g&gt;&lt;g id="fmr-140" transform="translate(476.387 -81.265)"&gt;&lt;path class="fmr-st7" d="m0 542.8 3.73.62c1.65-31.43 3.31-62.65 9.31-94.91H9.11C2.48 478.7 1.45 510.75 0 542.8"/&gt;&lt;/g&gt;&lt;g id="fmr-141" transform="translate(443.469 -110.835)"&gt;&lt;path class="fmr-st12" d="m27.74 543.42 3.52-2.89-1.24-61.83 2.48-80.65-5.38 29.16-4.35-27.09-1.65 32.05-1.66-1.65-15.73-95.33 10.35 113.32L0 342.84 9.52 463.4l7.66-12.41 10.56 92.43h0Z"/&gt;&lt;/g&gt;&lt;g id="fmr-142" transform="translate(443.469 -110.835)"&gt;&lt;path class="fmr-st7" d="m27.74 543.42 3.52-2.89-1.24-61.83 2.48-80.65-5.38 29.16-4.35-27.09-1.65 32.05-1.66-1.65-15.73-95.33 10.35 113.32L0 342.84 9.52 463.4l7.66-12.41 10.56 92.43h0"/&gt;&lt;/g&gt;&lt;g id="fmr-143" transform="translate(447.908 -93.396)"&gt;&lt;path class="fmr-st4" d="M11.5 541.49c-.41 1.65 4.14 3.52 4.14 0-9.73-215.26-5.79-356.08 54.45-422.66 25.88-3.31 33.75 11.37 41.62 25.85 4.14-1.66 5.17-4.97.41-11.79 6.42 5.79 15.74 8.27 9.32-4.34-8.9-16.34-21.95-27.71-39.75-32.88-18.64 8.69-26.3 22.33-33.96 35.98-50.1 64.1-58.17 194.79-36.23 409.84Z"/&gt;&lt;/g&gt;&lt;g id="fmr-144" transform="translate(465.828 -478.982)"&gt;&lt;path class="fmr-st5" d="M60.04 479.4c-2.48 0-5.8 2.48-7.45 6.2-.62.41-1.25 0-1.66.41-.62-2.69-2.48-3.72-4.35 0-1.45-.82-3.93-2.27-4.14-.2.42-2.49-.83-3.11-2.9-2.9l-4.97 20.89c-1.03-12.62-8.28-6.62-12.62-.83-4.56-7.03-9.11-9.51-13.25-3.93-4.15-2.48-7.46-2.69-8.7 3.51 1.24 10.55 1.66 21.3 5.59 31.44 2.69 1.24 6 1.03 7.66 5.17 3.73 4.54 7.25 7.23 8.9-1.25 3.73 0 7.66 1.66 10.98-.62 6.21 5.38 8.48 2.69 9.31-2.89 3.52 3.1 6.21 7.65 11.8 4.76 2.07 2.06 5.39.2 8.49-1.25l-4.14-29.98c-1.24-1.65-2.48-2.07-3.52-.83L53 520.34l-3.1-5.17c3.93-1.86 4.96-3.93 1.86-6.41l7.87-9.1c2.89 3.1 7.24 2.89 12.21.62l1.04 2.27-9.11 3.73c-2.49-.62-4.14.2-3.52 4.13-.21 6.62.83 12.62 4.97 17.58 6 4.76 7.45 2.07 8.07-2.48 7.04 2.48 14.08 4.34 21.12 3.72 4.35-3.52.62-7.65-.62-11.58 3.93-1.03 2.69-4.55 2.07-7.65 6 .62 11.38-1.66 16.77-4.96 17.18-4.55 12.21-17.17-1.87-13.24-3.1-3.1-3.1-7.86-12.42-6.61-6.21 1.03-9.52 3.51-10.35 7.23 1.03-3.93-5.8-.41-8.9-.41l4.14-4.96c3.72-3.73 2.07-7.45-1.45-7.45-6.63-.2-12.42 2.9-18.43 5.38.21-3.93-1.24-5.58-3.31-5.58Zm-30.85 33.08 4.14 3.72.42 2.28c2.69 1.03 5.59.82 8.49.41v1.65c-1.66-.82-3.73.21-5.8 2.49-5.38 1.03-8.28 2.89-11.8 4.55l-2.49-9.72c6.01 2.27 6.83-1.24 7.04-5.38Z"/&gt;&lt;/g&gt;&lt;g id="fmr-145" transform="translate(485.916 -71.572)"&gt;&lt;path class="fmr-st10" d="M8.48 537.66c2.28 8.06 5.8 7.85 5.8-1.66-2.48-35.98 2.48-77.54 6.83-118.69l-4.35-.62-8.69 35.57v-18.2l-3.93-.62c-6.01 34.94-6.22 69.68 4.34 104.22Z"/&gt;&lt;/g&gt;&lt;g id="fmr-146" transform="translate(485.916 -71.572)"&gt;&lt;path class="fmr-st7" d="M8.48 537.66c2.28 8.06 5.8 7.85 5.8-1.66-2.48-35.98 2.48-77.54 6.83-118.69l-4.35-.62-8.69 35.57v-18.2l-3.93-.62c-6.01 34.94-6.22 69.68 4.34 104.22"/&gt;&lt;/g&gt;&lt;g id="fmr-147" transform="translate(537.669 -154.672)"&gt;&lt;path class="fmr-st3" d="M11.39 540.11c4.76-55 11.8-119.31 20.08-189 .83-2.48-6-8.68-8.08-2.68C8.9 415.63 2.07 480.56 0 543.42l11.39-3.31Z"/&gt;&lt;/g&gt;&lt;g id="fmr-148" transform="translate(549.884 -154.672)"&gt;&lt;path class="fmr-st3" d="M5.38 540.11c2.07-55 16.77-129.24 20.71-199.13.41-2.48-2.9-8.48-3.73-2.69C15.53 405.7.83 480.56 0 543.42l5.38-3.31Z"/&gt;&lt;/g&gt;&lt;g id="fmr-149" transform="translate(538.048 -154.672)"&gt;&lt;path class="fmr-st3" d="M20.74 540.11c-2.28-55-16.77-129.24-20.7-199.13-.42-2.48 2.89-8.48 3.72-2.69 6.83 67.41 21.33 142.27 22.36 205.13l-5.38-3.31Z"/&gt;&lt;/g&gt;&lt;g id="fmr-150" transform="translate(526.249 -154.672)"&gt;&lt;path class="fmr-st3" d="M23.01 540.73C20.53 494.83 4.38 433 .03 374.89c-.41-2.06 3.11-7.23 4.14-2.27 7.46 56.04 23.81 118.48 24.85 170.8l-6.01-2.69Z"/&gt;&lt;/g&gt;&lt;g id="fmr-151" transform="translate(514.886 -154.672)"&gt;&lt;path class="fmr-st3" d="M20.71 540.94C18.44 500 3.94 444.58.01 392.68c-.21-1.86 2.9-6.41 3.73-2.07 6.83 50.25 21.32 105.87 22.15 152.81l-5.18-2.48Z"/&gt;&lt;/g&gt;&lt;g id="fmr-152" transform="translate(521.485 -154.672)"&gt;&lt;path class="fmr-st3" d="M20.53 540.32C18.46 487.8 3.97 416.87.04 350.49c-.42-2.48 2.89-8.27 3.72-2.68 6.63 64.3 21.33 135.64 22.16 195.61l-5.39-3.1Z"/&gt;&lt;/g&gt;&lt;g id="fmr-153" transform="translate(511.906 -91.076)"&gt;&lt;path class="fmr-st4" d="M8.58 542.27c-.42 1.04 3.1 2.07 3.1 0-7.24-130.89-4.34-216.5 40.58-256.82 19.26-2.07 25.05 6.82 31.06 15.51 2.9-1.04 3.73-2.9 0-7.03 4.76 3.51 11.8 4.96 7.04-2.69-6.63-9.93-16.36-16.75-29.61-20.06-13.87 5.38-19.67 13.65-25.26 21.92C-1.77 331.98-7.78 411.59 8.58 542.27Z"/&gt;&lt;/g&gt;&lt;g id="fmr-154" transform="translate(541.81 -339.948)"&gt;&lt;path class="fmr-st5" d="M36.85 543.42c-1.65.21-3.72-1.03-4.55-2.89-.42-.42-.83 0-1.24-.42-.42 1.45-1.45 1.86-2.49 0-1.03.42-2.48 1.24-2.48.21.2 1.24-.62 1.45-1.87 1.45l-3.1-10.55c-.62 6.41-5.18 3.52-7.66.62-2.9 3.31-5.59 4.76-8.08 1.86-2.69 1.24-4.76 1.45-5.38-1.86.83-5.17 1.04-10.55 3.31-15.51 1.87-.62 3.73-.62 4.76-2.69 2.28-2.27 4.56-3.72 5.39.62 2.27 0 4.76-.82 6.83.42 3.73-2.69 5.18-1.45 5.8 1.44 2.07-1.65 3.72-3.92 7.04-2.48 1.44-1.03 3.31 0 5.17.62l-2.48 15.1c-.83.62-1.45.83-2.07.21l-1.25-6.62-2.07 2.69c2.49 1.03 3.11 2.06 1.25 3.1l4.76 4.75c1.86-1.65 4.35-1.44 7.66-.41l.41-1.24-5.38-1.65c-1.66.2-2.69-.21-2.28-2.28-.2-3.31.62-6.2 3.11-8.68 3.52-2.48 4.55-1.04 4.97 1.24 4.34-1.24 8.48-2.07 12.83-1.86 2.69 1.86.42 3.93-.41 5.79 2.48.62 1.65 2.27 1.24 3.93 3.73-.42 7.04.62 10.35 2.48 10.56 2.27 7.46 8.47-1.03 6.61-1.87 1.45-2.07 3.73-7.66 3.31-3.73-.62-5.8-1.86-6.42-3.72.62 2.07-3.52.21-5.38.21l2.48 2.48c2.28 1.86 1.24 3.72-.83 3.72-4.14 0-7.66-1.45-11.38-2.69.2 1.86-.83 2.69-1.87 2.69ZM17.8 527.08l2.49-1.86.21-1.24c1.65-.41 3.52-.41 5.38-.2v-.83c-1.04.41-2.28 0-3.52-1.24-3.31-.62-5.18-1.45-7.45-2.28l-1.45 4.97c3.72-1.24 4.34.41 4.34 2.68Z"/&gt;&lt;/g&gt;&lt;g id="fmr-155" transform="translate(493.985 -72.9)"&gt;&lt;path class="fmr-st6" d="M20.91 540.64c0 3.51-4.97 3.93-4.97 0l-7.87-63.07L0 420.7v-61.82l12.22 80.85 8.69 100.91Z"/&gt;&lt;/g&gt;&lt;g id="fmr-156" transform="translate(493.985 -72.9)"&gt;&lt;path class="fmr-st7" d="M20.91 540.64c0 3.51-4.97 3.93-4.97 0l-7.87-63.07L0 420.7v-61.82l12.22 80.85 8.69 100.91"/&gt;&lt;/g&gt;&lt;g id="fmr-157" transform="translate(439.82 -124.16)"&gt;&lt;path class="fmr-st4" d="M83.36 542.27c.41 1.04-2.9 2.07-2.9 0 7.04-130.89 4.35-216.5-40.58-257.03-19.25-1.86-25.26 7.03-31.06 15.72-3.1-1.04-3.93-3.1-.2-7.24-4.76 3.52-11.8 5.17-7.04-2.48 6.62-10.13 16.35-16.96 29.6-20.06 13.88 5.38 19.67 13.65 25.47 21.92 37.27 38.88 43.06 118.49 26.71 249.17Z"/&gt;&lt;/g&gt;&lt;g id="fmr-158" transform="translate(426.22 -373.033)"&gt;&lt;path class="fmr-st5" d="M38.99 543.42c1.45.21 3.52-1.03 4.55-3.1.42-.21.62 0 1.04-.21.41 1.45 1.45 1.86 2.69 0 .83.42 2.28 1.24 2.48.21-.41 1.24.42 1.45 1.87 1.45l2.89-10.55c.63 6.41 5.18 3.31 7.67.62 2.89 3.31 5.59 4.55 8.28 1.86 2.48 1.24 4.55 1.24 5.38-1.86-1.04-5.17-1.24-10.55-3.52-15.51-1.66-.62-3.73-.62-4.76-2.69-2.28-2.27-4.35-3.72-5.38.62-2.28 0-4.77-.82-6.63.42-3.93-2.9-5.38-1.45-5.8 1.24-2.27-1.45-3.72-3.72-7.24-2.28-1.25-1.03-3.32-.2-5.18.62l2.49 14.89c.82.83 1.65 1.04 2.07.42l1.45-6.62 1.86 2.69c-2.49.82-3.11 1.86-1.24 3.1l-4.77 4.75c-1.86-1.65-4.34-1.65-7.45-.41l-.62-1.24 5.38-1.86c1.66.41 2.69 0 2.28-2.07.21-3.31-.41-6.2-3.11-8.68-3.51-2.48-4.55-1.04-4.96 1.24-4.14-1.24-8.49-2.28-12.84-1.86-2.69 1.86-.41 3.72.41 5.79-2.48.41-1.65 2.27-1.24 3.72-3.73-.21-7.04.83-10.35 2.48-10.56 2.48-7.45 8.68 1.24 6.62 1.87 1.65 1.87 3.93 7.46 3.31 3.93-.42 5.79-1.66 6.41-3.52-.62 1.86 3.52.21 5.39.21l-2.49 2.48c-2.28 1.86-1.24 3.72.83 3.72 4.14 0 7.66-1.45 11.39-2.69-.21 1.86.83 2.69 2.07 2.69Zm18.84-16.54-2.49-1.86-.2-1.04c-1.66-.62-3.52-.41-5.39-.2v-.83c1.25.41 2.28-.21 3.73-1.24 3.11-.62 4.97-1.45 7.25-2.28l1.45 4.76c-3.73-1.03-4.15.62-4.35 2.69Z"/&gt;&lt;/g&gt;&lt;g id="fmr-159" transform="translate(531.872 -83.126)"&gt;&lt;path class="fmr-st7" d="M10.77 491.52c.82-2.9-3.73-2.48-4.56 0L0 542.18l4.97 1.24 5.8-51.9"/&gt;&lt;/g&gt;&lt;g id="fmr-160" transform="translate(528.018 -90.673)"&gt;&lt;path class="fmr-st4" d="M5.1 542.49c-.42.83 4.14 1.65 4.14 0-9.73-111.46 39.13-184.24 99.37-218.57 25.88-1.86 33.75 5.79 41.62 13.24 4.14-.83 5.17-2.69.41-6 6.42 2.89 15.74 4.14 9.32-2.28-8.9-8.47-21.95-14.47-39.75-16.95-18.63 4.34-26.3 11.37-33.96 18.61-50.1 33.08-103.1 100.7-81.15 211.95Z"/&gt;&lt;/g&gt;&lt;g id="fmr-161" transform="translate(584.666 -290.2)"&gt;&lt;path class="fmr-st5" d="M60.04 510.42c-2.48 0-5.8 1.24-7.45 3.1-.62.21-1.25 0-1.66.21-.62-1.24-2.48-1.86-4.35 0-1.45-.41-3.93-1.24-3.93 0 .21-1.45-1.04-1.65-3.11-1.45l-4.97 10.75c-1.03-6.61-8.28-3.51-12.62-.62-4.56-3.51-8.91-4.75-13.25-1.86-4.15-1.24-7.46-1.44-8.7 1.86 1.45 5.38 1.66 10.96 5.59 16.13 2.69.62 6 .62 7.66 2.69 3.73 2.48 7.25 3.72 8.9-.62 3.73 0 7.66.83 10.98-.41 6.21 2.89 8.48 1.65 9.52-1.45 3.31 1.65 6 4.14 11.59 2.48 2.07 1.04 5.39.21 8.49-.62l-4.14-15.51c-1.24-.82-2.48-1.03-3.52-.41L53 531.51l-3.1-2.69c3.93-1.03 4.96-2.06 1.86-3.3l7.87-4.76c2.89 1.65 7.24 1.65 12.21.41l1.04 1.24-8.91 1.87c-2.69-.21-4.34 0-3.72 2.06-.21 3.52.83 6.62 4.97 9.1 6 2.48 7.66 1.24 8.07-1.24 7.04 1.24 14.08 2.28 21.12 1.86 4.35-1.86.62-3.93-.62-5.99 4.14-.42 2.69-2.28 2.07-3.93 6 .41 11.38-.83 16.77-2.48 17.18-2.49 12.21-8.9-1.87-6.83-2.89-1.65-3.1-4.13-12.21-3.51-6.42.62-9.73 1.86-10.56 3.72 1.03-2.07-5.8-.21-8.9-.21l4.14-2.48c3.72-1.86 2.07-3.93-1.45-3.93-6.63 0-12.42 1.66-18.43 2.69.21-1.86-1.24-2.69-3.31-2.69Zm-30.85 16.96 4.14 2.06.42 1.04c2.69.62 5.59.62 8.49.21v1.03c-1.66-.62-3.73 0-5.8 1.24-5.38.62-8.28 1.45-11.8 2.27l-2.49-4.96c6.01 1.24 6.83-.62 7.04-2.89Z"/&gt;&lt;/g&gt;&lt;g id="fmr-162" transform="translate(556.495 -71.262)"&gt;&lt;path class="fmr-st8" d="M5.4 540.03c0 6.41-5.39 3.52-5.39-2.68-.41-27.71 8.08-53.97 19.47-80.24 6.83-15.5 19.04-30.81 19.66-46.93l3.32-.83c-.21 18.4-6.63 30.81-17.6 49.63C9.33 497.85 7.67 531.56 5.4 540.03Z"/&gt;&lt;/g&gt;&lt;g id="fmr-163" transform="translate(556.495 -71.262)"&gt;&lt;path class="fmr-st7" d="M5.4 540.03c0 6.41-5.39 3.52-5.39-2.68-.41-27.71 8.08-53.97 19.47-80.24 6.83-15.5 19.04-30.81 19.66-46.93l3.32-.83c-.21 18.4-6.63 30.81-17.6 49.63C9.33 497.85 7.67 531.56 5.4 540.03"/&gt;&lt;/g&gt;&lt;g id="fmr-164" transform="translate(547.208 -74.829)"&gt;&lt;path class="fmr-st9" d="M6.2 540.09c0 6.41-5.59 3.3-5.59-2.49-2.7-14.88 4.55-20.05 2.89-51.07-1.44-29.16 20.71-56.45 30.23-75.27 15.32-21.71 27.95-34.53 39.75-40.11l-30.43 41.77C-.64 487.36 18 492.94 6.2 540.09Z"/&gt;&lt;/g&gt;&lt;g id="fmr-165" transform="translate(547.208 -74.829)"&gt;&lt;path class="fmr-st7" d="M6.2 540.09c0 6.41-5.59 3.3-5.59-2.49-2.7-14.88 4.55-20.05 2.89-51.07-1.44-29.16 20.71-56.45 30.23-75.27 15.32-21.71 27.95-34.53 39.75-40.11l-30.43 41.77C-.64 487.36 18 492.94 6.2 540.09"/&gt;&lt;/g&gt;&lt;g id="fmr-166" transform="translate(534.771 -76.388)"&gt;&lt;path class="fmr-st7" d="M5.38 495.74c-1.03.21-2.27-.83-2.9 1.65L0 540.61c0 3.52 3.93 4.76 5.8-1.24 4.76-18.2 8.9-43.63 1.86-49.21-2.9-.83-4.97-.42-2.28 5.58"/&gt;&lt;/g&gt;&lt;g id="fmr-167" transform="translate(539.533 -84.16)"&gt;&lt;path class="fmr-st7" d="M5.59 543.42 0 542.8c2.69-28.33 2.48-59.35 8.07-85.19h3.73c-3.93 21.71 2.07 76.5-6.21 85.81"/&gt;&lt;/g&gt;&lt;g id="fmr-168" transform="translate(534.15 -91.397)"&gt;&lt;path class="fmr-st8" d="M53 357.32c.21-1.45-2.48-1.24-2.9-.62C29.61 421.21 16.77 481.18 0 543.42l10.77-.41C24.84 480.97 36.85 421.21 53 357.32Z"/&gt;&lt;/g&gt;&lt;g id="fmr-169" transform="translate(534.15 -91.397)"&gt;&lt;path class="fmr-st7" d="M53 357.32c.21-1.45-2.48-1.24-2.9-.62C29.61 421.21 16.77 481.18 0 543.42l10.77-.41C24.84 480.97 36.85 421.21 53 357.32"/&gt;&lt;/g&gt;&lt;g id="fmr-170" transform="translate(519.036 -80.438)"&gt;&lt;path class="fmr-st10" d="m8.9 542.8-3.72.62C3.52 517.78 6 489.24 0 462.98h2.69c6.63 24.61 4.76 53.77 6.21 79.82Z"/&gt;&lt;/g&gt;&lt;g id="fmr-171" transform="translate(519.036 -80.438)"&gt;&lt;path class="fmr-st7" d="m8.9 542.8-3.72.62C3.52 517.78 6 489.24 0 462.98h2.69c6.63 24.61 4.76 53.77 6.21 79.82"/&gt;&lt;/g&gt;&lt;g id="fmr-172" transform="translate(514.896 -80.438)"&gt;&lt;path class="fmr-st11" d="m13.04 542.8-3.72.62C7.66 517.78 6 492.35 0 465.88h3.93c6.63 24.81 7.66 50.87 9.11 76.92Z"/&gt;&lt;/g&gt;&lt;g id="fmr-173" transform="translate(514.896 -80.438)"&gt;&lt;path class="fmr-st7" d="m13.04 542.8-3.72.62C7.66 517.78 6 492.35 0 465.88h3.93c6.63 24.81 7.66 50.87 9.11 76.92"/&gt;&lt;/g&gt;&lt;g id="fmr-174" transform="translate(528.353 -104.631)"&gt;&lt;path class="fmr-st12" d="m4.76 543.42-3.52-2.27 1.24-50.46L0 424.93l5.38 23.78 4.35-22.12 1.66 26.05 1.65-1.24 15.74-77.95-10.35 92.63 14.07-86.22-9.52 98.22-7.66-10.13-10.56 75.47h0Z"/&gt;&lt;/g&gt;&lt;g id="fmr-175" transform="translate(528.353 -104.631)"&gt;&lt;path class="fmr-st7" d="m4.76 543.42-3.52-2.27 1.24-50.46L0 424.93l5.38 23.78 4.35-22.12 1.66 26.05 1.65-1.24 15.74-77.95-10.35 92.63 14.07-86.22-9.52 98.22-7.66-10.13-10.56 75.47h0"/&gt;&lt;/g&gt;&lt;g id="fmr-176" transform="translate(432.82 -90.34)"&gt;&lt;path class="fmr-st4" d="M112.1 541.95c.41 1.24-4.15 2.69-4.15 0 9.74-175.76 5.8-290.73-54.45-344.91-25.87-2.69-33.74 9.1-41.61 21.09-4.14-1.45-5.18-4.13-.41-9.72-6.42 4.55-15.74 6.62-9.32-3.51 8.9-13.44 21.95-22.75 39.75-26.88 18.63 7.03 26.29 18.19 33.95 29.36 50.11 52.31 58.18 159.01 36.24 334.57Z"/&gt;&lt;/g&gt;</v>
      </c>
      <c r="O60" t="s">
        <v>34</v>
      </c>
      <c r="P60" t="s">
        <v>34</v>
      </c>
      <c r="Q60" t="s">
        <v>34</v>
      </c>
      <c r="R60" t="s">
        <v>34</v>
      </c>
      <c r="S60" t="s">
        <v>34</v>
      </c>
      <c r="T60" t="s">
        <v>34</v>
      </c>
      <c r="U60" t="s">
        <v>34</v>
      </c>
      <c r="V60" t="str">
        <f>'[2]food-manufacturer'!$B$12</f>
        <v>&lt;g id="fdm-12" transform="translate(2.253 -2.253)"&gt;</v>
      </c>
      <c r="W60" t="s">
        <v>34</v>
      </c>
      <c r="X60" t="s">
        <v>34</v>
      </c>
      <c r="Y60" t="s">
        <v>34</v>
      </c>
      <c r="Z60" t="s">
        <v>34</v>
      </c>
      <c r="AA60" t="s">
        <v>34</v>
      </c>
      <c r="AB60" t="s">
        <v>34</v>
      </c>
      <c r="AC60" t="s">
        <v>34</v>
      </c>
      <c r="AD60" t="s">
        <v>34</v>
      </c>
      <c r="AE60" t="s">
        <v>34</v>
      </c>
      <c r="AF60" t="s">
        <v>34</v>
      </c>
      <c r="AG60" t="s">
        <v>34</v>
      </c>
      <c r="AH60" t="s">
        <v>34</v>
      </c>
      <c r="AI60" t="s">
        <v>34</v>
      </c>
      <c r="AJ60" t="str">
        <f t="shared" ref="AJ60:AJ71" si="14">D60</f>
        <v>|</v>
      </c>
      <c r="AK60" t="str">
        <f t="shared" ref="AK60:AK71" si="15">E60</f>
        <v>|</v>
      </c>
      <c r="AL60" t="str">
        <f t="shared" ref="AL60:AL71" si="16">F60</f>
        <v>|</v>
      </c>
      <c r="AM60" t="str">
        <f t="shared" si="3"/>
        <v>|</v>
      </c>
      <c r="AN60" t="str">
        <f t="shared" ref="AN60:AN71" si="17">H60</f>
        <v>|</v>
      </c>
      <c r="AO60" t="s">
        <v>34</v>
      </c>
    </row>
    <row r="61" spans="1:41" x14ac:dyDescent="0.4">
      <c r="A61" s="1">
        <v>60</v>
      </c>
      <c r="B61" s="7" t="s">
        <v>46</v>
      </c>
      <c r="C61" t="s">
        <v>34</v>
      </c>
      <c r="D61" t="s">
        <v>34</v>
      </c>
      <c r="E61" t="s">
        <v>34</v>
      </c>
      <c r="F61" t="s">
        <v>34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t="s">
        <v>34</v>
      </c>
      <c r="N61" t="str">
        <f>[2]farmer!$B$13</f>
        <v>&lt;g id="fmr-177" transform="translate(414.734 -405.1)"&gt;&lt;path class="fmr-st5" d="M63.52 491.12c2.48 0 5.79 2.07 7.45 5.17.62.41 1.24 0 1.66.41.62-2.27 2.48-3.1 4.34 0 1.45-.82 3.94-2.06 3.94-.2-.21-2.07 1.03-2.69 3.1-2.28l4.97 16.96c1.04-10.34 8.28-5.58 12.63-.83 4.56-5.58 8.9-7.65 13.25-3.1 4.14-1.86 7.45-2.27 8.7 2.89-1.45 8.69-1.66 17.37-5.59 25.44-2.69 1.03-6.01 1.03-7.66 4.34-3.73 3.93-7.25 6-8.91-1.03-3.72 0-7.66 1.44-10.97-.42-6.21 4.35-8.49 2.28-9.52-2.48-3.32 2.69-6.01 6.41-11.6 3.93-2.07 1.66-5.38.21-8.48-1.03l4.14-24.4c1.24-1.24 2.48-1.66 3.52-.62l2.07 10.75 3.1-4.14c-3.93-1.65-4.97-3.3-1.86-5.37l-7.87-7.45c-2.9 2.48-7.25 2.48-12.21.62l-1.04 1.86 8.9 2.9c2.69-.41 4.35.21 3.73 3.52.21 5.37-.83 10.33-4.97 14.26-6 3.93-7.66 1.86-8.07-1.86-7.04 1.86-14.08 3.31-21.12 2.9-4.35-2.9-.62-6.21.62-9.52-4.14-.82-2.69-3.72-2.07-6.2-6 .62-11.39-1.24-16.77-4.13-17.18-3.73-12.22-13.86 1.86-10.76 2.9-2.27 3.11-6.41 12.22-5.37 6.42.82 9.73 2.89 10.56 5.99-1.04-3.3 5.79-.41 8.9-.41l-4.14-4.14c-3.73-2.89-2.07-5.79 1.45-5.79 6.62-.2 12.42 2.28 18.42 4.14-.2-3.1 1.25-4.34 3.32-4.55Zm30.84 27.09-4.14 2.89-.41 1.87c-2.69 1.03-5.59.82-8.49.41v1.45c1.66-.83 3.73.2 5.8 2.06 5.38.83 8.28 2.28 11.8 3.73l2.48-8.07c-6 1.86-6.83-1.03-7.04-4.34Z"/&gt;&lt;/g&gt;&lt;g id="fmr-178" transform="translate(497.298 -72.651)"&gt;&lt;path class="fmr-st10" d="M12.63 538.74c-2.28 6.61-5.8 6.61-5.8-1.25 2.49-29.36-2.48-63.27-6.83-96.77l4.35-.62 8.69 28.95v-14.68l3.94-.62c6 28.53 6.21 56.86-4.35 84.99Z"/&gt;&lt;/g&gt;&lt;g id="fmr-179" transform="translate(497.298 -72.651)"&gt;&lt;path class="fmr-st7" d="M12.63 538.74c-2.28 6.61-5.8 6.61-5.8-1.25 2.49-29.36-2.48-63.27-6.83-96.77l4.35-.62 8.69 28.95v-14.68l3.94-.62c6 28.53 6.21 56.86-4.35 84.99"/&gt;&lt;/g&gt;&lt;g id="fmr-180" transform="translate(397.714 -134.408)"&gt;&lt;path class="fmr-st3" d="M9.52 540.11c4.14-55.62 9.94-120.55 16.77-190.86.83-2.48-4.97-8.68-6.62-2.69C7.45 414.39 1.66 479.94 0 543.42l9.52-3.31Z"/&gt;&lt;/g&gt;&lt;g id="fmr-181" transform="translate(408.066 -134.408)"&gt;&lt;path class="fmr-st3" d="M4.35 540.11c1.86-55.62 14.08-130.68 17.39-200.99.41-2.48-2.28-8.68-3.11-2.89C13.04 404.26.62 479.94 0 543.42l4.35-3.31Z"/&gt;&lt;/g&gt;&lt;g id="fmr-182" transform="translate(398.292 -134.408)"&gt;&lt;path class="fmr-st3" d="M17.23 540.11C15.36 484.49 3.15 409.43.04 339.12c-.41-2.48 2.28-8.68 3.11-2.89 5.59 68.03 17.8 143.71 18.63 207.19l-4.55-3.31Z"/&gt;&lt;/g&gt;&lt;g id="fmr-183" transform="translate(388.152 -134.408)"&gt;&lt;path class="fmr-st3" d="M19.29 540.73C17.22 494.21 3.76 431.97.04 373.24c-.42-2.07 2.69-7.24 3.52-2.28 6.21 56.66 19.87 119.52 20.7 172.46l-4.97-2.69Z"/&gt;&lt;/g&gt;&lt;g id="fmr-184" transform="translate(378.655 -134.408)"&gt;&lt;path class="fmr-st3" d="M17.4 540.94C15.54 499.38 3.32 443.54.01 391.23c-.21-1.86 2.49-6.62 3.31-2.07 5.59 50.66 17.6 106.91 18.43 154.26l-4.35-2.48Z"/&gt;&lt;/g&gt;&lt;g id="fmr-185" transform="translate(384.421 -134.408)"&gt;&lt;path class="fmr-st3" d="M17.23 540.32C15.36 487.18 3.15 415.63.04 348.43c-.41-2.28 2.28-8.28 3.11-2.49 5.59 64.73 17.8 136.89 18.42 197.48l-4.34-3.1Z"/&gt;&lt;/g&gt;&lt;g id="fmr-186" transform="translate(376.254 -70.26)"&gt;&lt;path class="fmr-st4" d="M7.17 542.13c-.2 1.24 2.49 2.28 2.49 0-6-132.13-3.52-218.36 33.95-259.3 16.15-1.86 21.12 7.03 26.09 15.92 2.48-1.03 3.1-3.1.21-7.23 3.93 3.51 9.73 4.96 5.79-2.69-5.59-10.14-13.66-16.96-24.84-20.06-11.59 5.17-16.36 13.65-21.12 21.92C-1.52 329.98-6.49 410.21 7.17 542.13Z"/&gt;&lt;/g&gt;&lt;g id="fmr-187" transform="translate(401.233 -321.337)"&gt;&lt;path class="fmr-st5" d="M30.85 543.42c-1.24 0-3.11-1.24-3.94-3.1-.2-.42-.62 0-.82-.42-.42 1.45-1.25 1.87-2.28 0-.62.42-1.86 1.25-2.07.21.21 1.24-.42 1.66-1.45 1.45l-2.69-10.55c-.42 6.41-4.14 3.31-6.42.42-2.28 3.51-4.55 4.75-6.83 2.06-2.07 1.25-3.73 1.25-4.35-1.86.62-5.37.83-10.75 2.9-15.71 1.45-.62 3.1-.62 3.93-2.69 1.87-2.48 3.73-3.72 4.56.62 1.86 0 3.93-.83 5.59.41 3.1-2.89 4.34-1.44 4.76 1.45 1.86-1.65 3.1-3.93 6-2.48 1.24-1.03 2.9-.21 4.35.62l-2.07 15.1c-.62.82-1.24 1.03-1.86.41l-1.04-6.62-1.45 2.48c1.87 1.04 2.49 2.07.83 3.31l4.14 4.55c1.45-1.45 3.52-1.45 6.21-.21l.42-1.24-4.56-1.86c-1.24.21-2.07 0-1.86-2.07 0-3.3.41-6.41 2.69-8.89 2.9-2.48 3.73-1.03 4.14 1.24 3.52-1.24 7.04-2.06 10.77-1.86 2.27 1.86.41 3.93-.42 6 2.07.41 1.45 2.07 1.04 3.72 3.1-.21 6 .83 8.69 2.48 8.91 2.28 6.21 8.69-1.03 6.83-1.45 1.44-1.45 3.93-6.21 3.31-3.32-.63-4.97-1.87-5.39-3.73.42 2.07-2.89.21-4.55.21l2.07 2.48c2.07 1.86 1.03 3.72-.62 3.72-3.52.21-6.42-1.44-9.53-2.68 0 2.06-.62 2.89-1.65 2.89Zm-15.94-16.75 2.07-1.86.2-1.03c1.45-.62 2.9-.62 4.56-.42v-.82c-1.04.41-2.07 0-3.11-1.25-2.69-.62-4.14-1.44-6-2.27l-1.24 4.96c3.1-1.24 3.52.62 3.52 2.69Z"/&gt;&lt;/g&gt;&lt;g id="fmr-188" transform="translate(361.276 -51.892)"&gt;&lt;path class="fmr-st6" d="M17.39 540.72c0 3.52-4.14 3.72-4.14 0l-6.62-63.89L0 419.55V357.1l10.14 81.47 7.25 102.15Z"/&gt;&lt;/g&gt;&lt;g id="fmr-189" transform="translate(361.276 -51.892)"&gt;&lt;path class="fmr-st7" d="M17.39 540.72c0 3.52-4.14 3.72-4.14 0l-6.62-63.89L0 419.55V357.1l10.14 81.47 7.25 102.15"/&gt;&lt;/g&gt;&lt;g id="fmr-190" transform="translate(315.87 -103.689)"&gt;&lt;path class="fmr-st4" d="M69.84 542.27c.2 1.04-2.49 2.07-2.49 0 6.01-132.13 3.52-218.57-34.16-259.3-15.94-2.07-20.91 6.82-25.88 15.71-2.48-1.03-3.1-3.1-.21-7.23-3.93 3.51-9.73 5.17-5.79-2.69 5.59-10.13 13.66-16.96 24.84-20.06 11.6 5.38 16.36 13.65 21.12 22.13 31.26 39.28 36.23 119.52 22.57 251.44Z"/&gt;&lt;/g&gt;&lt;g id="fmr-191" transform="translate(304.434 -354.836)"&gt;&lt;path class="fmr-st5" d="M32.62 543.42c1.24 0 2.9-1.24 3.73-3.1.41-.21.62 0 1.03-.21.21 1.24 1.24 1.86 2.07 0 .83.42 2.07 1.24 2.07 0-.21 1.24.62 1.66 1.66 1.45l2.48-10.55c.62 6.41 4.35 3.52 6.42.62 2.48 3.52 4.76 4.76 6.83 1.86 2.07 1.25 3.94 1.45 4.56-1.86-.62-5.17-.83-10.54-2.9-15.71-1.45-.62-3.11-.62-3.93-2.69-1.87-2.27-3.73-3.72-4.56.62-1.86 0-3.93-.83-5.59.41-3.11-2.68-4.35-1.44-4.97 1.45-1.65-1.65-3.1-3.93-5.8-2.48-1.24-1.03-2.89 0-4.34.62l2.07 15.3c.62.62 1.24.83 1.65.21l1.25-6.62 1.44 2.69c-2.07.83-2.48 1.86-.82 3.1l-4.14 4.76c-1.45-1.66-3.73-1.45-6.21-.42l-.63-1.24 4.77-1.65c1.24.21 2.07-.21 1.65-2.28.21-3.3-.41-6.41-2.48-8.89-2.9-2.27-3.73-1.03-4.14 1.24-3.52-1.24-7.25-2.06-10.77-1.65-2.28 1.65-.41 3.72.42 5.79-2.28.41-1.45 2.27-1.25 3.72-2.9-.21-5.79.83-8.49 2.48-8.9 2.48-6.41 8.69.83 6.83 1.66 1.44 1.66 3.93 6.42 3.31 3.11-.63 4.97-1.87 5.38-3.73-.62 2.07 2.9.21 4.56.21l-2.28 2.48c-1.86 1.86-1.03 3.72.83 3.72 3.31.21 6.42-1.44 9.52-2.48-.2 1.86.62 2.69 1.66 2.69Zm15.94-16.75-2.28-1.86-.2-1.03c-1.25-.62-2.9-.42-4.35-.21v-.83c.83.42 1.86-.2 3.1-1.24 2.7-.62 4.14-1.65 6.01-2.48l1.24 4.96c-3.11-1.03-3.52.62-3.52 2.69Z"/&gt;&lt;/g&gt;&lt;g id="fmr-192" transform="translate(392.952 -62.241)"&gt;&lt;path class="fmr-st7" d="M8.9 491.1c.83-2.89-3.1-2.48-3.72 0L0 542.18l4.14 1.24L8.9 491.1"/&gt;&lt;/g&gt;&lt;g id="fmr-193" transform="translate(389.694 -69.938)"&gt;&lt;path class="fmr-st4" d="M4.29 541.81c-.41 1.45 3.32 2.9 3.32 0C-.47 364.39 40.52 248.6 91.04 193.8c21.53-2.9 28.16 9.1 34.99 21.09 3.31-1.24 4.14-4.13.21-9.72 5.17 4.76 13.04 6.83 7.86-3.51-7.45-13.65-18.42-22.75-33.33-27.09-15.73 7.24-22.15 18.4-28.57 29.78-42.03 52.72-86.33 160.46-67.91 337.46Z"/&gt;&lt;/g&gt;&lt;g id="fmr-194" transform="translate(437.051 -387.597)"&gt;&lt;path class="fmr-st5" d="M50.31 490.57c-2.07 0-4.76 2.07-6.21 5.17-.42.42-1.04 0-1.45.42-.62-2.28-2.07-3.11-3.52 0-1.45-.62-3.31-2.07-3.52-.21.41-2.07-.83-2.69-2.48-2.27l-4.15 17.16c-.82-10.55-7.03-5.59-10.55-.83-3.73-5.79-7.66-7.86-11.18-3.1-3.32-2.07-6.21-2.28-7.25 2.89 1.24 8.69 1.45 17.37 4.76 25.64 2.28 1.04 4.97 1.04 6.42 4.35 3.11 3.93 6 6.2 7.45-.83 3.11-.21 6.42 1.24 9.11-.62 5.18 4.34 7.25 2.27 7.87-2.48 2.9 2.69 5.18 6.41 9.73 3.93 1.86 1.65 4.56.2 7.25-.83l-3.52-24.81c-1.04-1.24-2.07-1.66-2.9-.62l-1.86 10.96-2.49-4.35c3.31-1.65 4.14-3.31 1.66-5.37l6.42-7.45c2.48 2.48 6 2.28 10.35.62l.83 1.86-7.46 2.9c-2.28-.41-3.52.21-3.1 3.51-.21 5.59.82 10.55 4.14 14.48 4.97 3.93 6.42 1.65 6.83-2.07 5.8 2.07 11.8 3.52 17.6 3.1 3.72-2.89.62-6.41-.62-9.72 3.52-.62 2.27-3.51 1.86-6.2 4.97.62 9.52-1.24 14.08-4.13 14.49-3.73 10.35-14.07-1.66-10.76-2.48-2.48-2.69-6.41-10.35-5.58-5.18.83-7.87 2.89-8.7 6 .83-3.31-4.76-.42-7.45-.21l3.52-4.14c3.11-3.1 1.86-6.2-1.24-6.2-5.38 0-10.35 2.48-15.32 4.34 0-3.1-1.24-4.34-2.9-4.55Zm-25.88 27.3 3.52 3.1.21 1.86c2.27.83 4.76.62 7.24.41v1.25c-1.45-.62-3.1.2-4.97 2.06-4.34 1.04-6.83 2.48-9.73 3.73l-2.27-8.07c5.17 2.07 5.79-.83 6-4.34Z"/&gt;&lt;/g&gt;&lt;g id="fmr-195" transform="translate(413.651 -50.248)"&gt;&lt;path class="fmr-st8" d="M4.56 540.11c0 6.41-4.56 3.31-4.56-2.69-.2-28.12 6.84-54.79 16.36-81.05 5.8-15.72 15.94-31.02 16.56-47.36l2.69-.82c-.2 18.61-5.59 31.01-14.7 50.04-13.04 39.08-14.28 73.2-16.35 81.88Z"/&gt;&lt;/g&gt;&lt;g id="fmr-196" transform="translate(413.651 -50.248)"&gt;&lt;path class="fmr-st7" d="M4.56 540.11c0 6.41-4.56 3.31-4.56-2.69-.2-28.12 6.84-54.79 16.36-81.05 5.8-15.72 15.94-31.02 16.56-47.36l2.69-.82c-.2 18.61-5.59 31.01-14.7 50.04-13.04 39.08-14.28 73.2-16.35 81.88"/&gt;&lt;/g&gt;&lt;g id="fmr-197" transform="translate(405.682 -53.84)"&gt;&lt;path class="fmr-st9" d="M5.28 540.19c0 6.2-4.76 3.31-4.76-2.69-2.28-15.09 3.73-20.06 2.49-51.49-1.25-29.36 17.39-56.86 25.25-76.09C41.31 388 51.87 375.18 61.6 369.59l-25.47 42.19C-.51 486.84 15.01 492.63 5.28 540.19Z"/&gt;&lt;/g&gt;&lt;g id="fmr-198" transform="translate(405.682 -53.84)"&gt;&lt;path class="fmr-st7" d="M5.28 540.19c0 6.2-4.76 3.31-4.76-2.69-2.28-15.09 3.73-20.06 2.49-51.49-1.25-29.36 17.39-56.86 25.25-76.09C41.31 388 51.87 375.18 61.6 369.59l-25.47 42.19C-.51 486.84 15.01 492.63 5.28 540.19"/&gt;&lt;/g&gt;&lt;g id="fmr-199" transform="translate(395.229 -55.459)"&gt;&lt;path class="fmr-st7" d="M4.55 495.28c-.82.42-1.65-.83-2.48 1.66L0 540.77c0 3.31 3.52 4.55 5.18-1.44 3.72-18.41 7.24-44.05 1.45-49.63-2.49-.83-4.15-.42-2.08 5.79v-.21"/&gt;&lt;/g&gt;&lt;g id="fmr-200" transform="translate(399.577 -63.275)"&gt;&lt;path class="fmr-st7" d="M4.55 543.42 0 542.8c2.28-28.54 2.07-59.97 6.63-86.02h3.1c-3.31 21.92 1.86 77.33-5.18 86.64"/&gt;&lt;/g&gt;&lt;g id="fmr-201" transform="translate(394.815 -70.512)"&gt;&lt;path class="fmr-st8" d="M44.51 355.46c.21-1.45-2.07-1.24-2.48-.62C24.84 419.97 14.08 480.56 0 543.42l9.11-.62c11.8-62.45 21.74-122.83 35.4-187.34Z"/&gt;&lt;/g&gt;&lt;g id="fmr-202" transform="translate(394.815 -70.512)"&gt;&lt;path class="fmr-st7" d="M44.51 355.46c.21-1.45-2.07-1.24-2.48-.62C24.84 419.97 14.08 480.56 0 543.42l9.11-.62c11.8-62.45 21.74-122.83 35.4-187.34"/&gt;&lt;/g&gt;&lt;g id="fmr-203" transform="translate(382.186 -59.553)"&gt;&lt;path class="fmr-st10" d="m7.45 543.01-3.1.41c-1.24-25.85.83-54.59-4.35-81.26h2.28c5.59 25.02 4.14 54.38 5.17 80.85Z"/&gt;&lt;/g&gt;&lt;g id="fmr-204" transform="translate(382.186 -59.553)"&gt;&lt;path class="fmr-st7" d="m7.45 543.01-3.1.41c-1.24-25.85.83-54.59-4.35-81.26h2.28c5.59 25.02 4.14 54.38 5.17 80.85"/&gt;&lt;/g&gt;&lt;g id="fmr-205" transform="translate(378.874 -59.553)"&gt;&lt;path class="fmr-st11" d="m10.77 543.01-3.11.41c-1.24-25.85-2.69-51.7-7.66-78.16h3.31c5.39 25.02 6.42 51.28 7.46 77.75Z"/&gt;&lt;/g&gt;&lt;g id="fmr-206" transform="translate(378.874 -59.553)"&gt;&lt;path class="fmr-st7" d="m10.77 543.01-3.11.41c-1.24-25.85-2.69-51.7-7.66-78.16h3.31c5.39 25.02 6.42 51.28 7.46 77.75"/&gt;&lt;/g&gt;&lt;g id="fmr-207" transform="translate(390.054 -83.953)"&gt;&lt;path class="fmr-st12" d="m3.93 543.42-2.89-2.27.82-50.87L0 423.69l4.35 23.99 3.72-22.33 1.45 26.47 1.25-1.24 13.25-78.79-8.7 93.67 11.8-87.26-7.87 99.26-6.41-10.14-8.91 76.1h0Z"/&gt;&lt;/g&gt;&lt;g id="fmr-208" transform="translate(390.054 -83.953)"&gt;&lt;path class="fmr-st7" d="m3.93 543.42-2.89-2.27.82-50.87L0 423.69l4.35 23.99 3.72-22.33 1.45 26.47 1.25-1.24 13.25-78.79-8.7 93.67 11.8-87.26-7.87 99.26-6.41-10.14-8.91 76.1h0"/&gt;&lt;/g&gt;&lt;g id="fmr-209" transform="translate(310.116 -69.524)"&gt;&lt;path class="fmr-st4" d="M93.81 541.81c.41 1.45-3.52 2.9-3.52 0 8.07-177.42 4.97-293.21-45.55-348.22-21.53-2.69-28.15 9.31-34.99 21.3-3.1-1.45-4.14-4.13 0-9.72-5.38 4.76-13.25 6.83-8.07-3.51 7.45-13.65 18.43-22.75 33.33-27.09 15.74 7.24 22.15 18.4 28.57 29.57 42.03 52.93 48.66 160.67 30.23 337.67Z"/&gt;&lt;/g&gt;&lt;g id="fmr-210" transform="translate(294.889 -387.317)"&gt;&lt;path class="fmr-st5" d="M53.14 490.71c2.07 0 4.97 2.07 6.21 5.17.62.41 1.03 0 1.65.41.42-2.27 2.07-3.1 3.52 0 1.25-.83 3.32-2.07 3.32-.21-.21-2.06.82-2.68 2.69-2.27l4.14 17.16c.83-10.54 6.83-5.58 10.56-.83 3.72-5.78 7.45-7.85 10.97-3.1 3.52-2.06 6.42-2.27 7.45 2.9-1.24 8.68-1.65 17.37-4.76 25.64-2.28 1.03-5.17 1.03-6.42 4.34-3.31 3.93-6.21 6-7.45-1.03-3.11 0-6.42 1.44-9.11-.42-5.38 4.35-7.25 2.28-8.07-2.48-2.9 2.69-4.97 6.41-9.73 3.93-1.87 1.66-4.56.21-7.04-1.03l3.31-24.61c1.24-1.24 2.28-1.65 2.9-.62l1.86 10.96 2.69-4.34c-3.52-1.66-4.35-3.31-1.65-5.38l-6.63-7.44c-2.48 2.48-6 2.27-10.35.41l-.62 2.07 7.45 2.89c2.07-.41 3.52.21 2.9 3.52.41 5.37-.62 10.34-4.14 14.47-4.97 3.93-6.21 1.66-6.63-2.06-6 2.06-11.8 3.51-17.8 2.89-3.52-2.89-.42-6.2.62-9.51-3.31-.83-2.28-3.72-1.66-6.21-5.17.42-9.73-1.24-14.07-4.13-14.5-3.72-10.36-14.06 1.44-10.96 2.49-2.27 2.7-6.41 10.36-5.38 5.17.83 8.07 2.9 8.69 6-.83-3.31 4.97-.41 7.45-.41l-3.51-3.93c-3.11-3.1-1.66-6.21 1.24-6.21 5.59-.2 10.56 2.49 15.53 4.35-.21-3.11 1.03-4.35 2.69-4.55ZM79.02 518l-3.32 3.1-.41 1.87c-2.28.82-4.76.62-7.25.2v1.45c1.45-.83 3.32.21 4.97 2.07 4.56 1.03 7.04 2.48 9.94 3.72l2.07-8.07c-5.18 2.07-5.8-.82-6-4.34Z"/&gt;&lt;/g&gt;&lt;g id="fmr-211" transform="translate(363.967 -51.437)"&gt;&lt;path class="fmr-st10" d="M10.77 538.61c-1.87 6.62-4.97 6.62-4.97-1.24 2.07-29.77-2.07-63.89-5.8-97.81l3.73-.62 7.24 29.16v-14.89l3.32-.41c4.96 28.74 5.17 57.28-3.52 85.81Z"/&gt;&lt;/g&gt;&lt;g id="fmr-212" transform="translate(363.967 -51.437)"&gt;&lt;path class="fmr-st7" d="M10.77 538.61c-1.87 6.62-4.97 6.62-4.97-1.24 2.07-29.77-2.07-63.89-5.8-97.81l3.73-.62 7.24 29.16v-14.89l3.32-.41c4.96 28.74 5.17 57.28-3.52 85.81"/&gt;&lt;/g&gt;&lt;g id="fmr-213" transform="translate(311.794 -107.733)"&gt;&lt;path class="fmr-st3" d="M16.98 540.73C12.84 495.24 7.04 442.3 0 384.82c-.62-2.07 5.18-7.03 6.83-2.28 12.22 55.63 18.01 108.98 19.67 160.88l-9.52-2.69Z"/&gt;&lt;/g&gt;&lt;g id="fmr-214" transform="translate(306.161 -107.733)"&gt;&lt;path class="fmr-st3" d="M17.43 540.73C15.57 495.24 3.36 434.03.04 376.55c-.41-2.07 2.28-7.03 3.11-2.28 5.59 55.63 17.8 117.25 18.63 169.15l-4.35-2.69Z"/&gt;&lt;/g&gt;&lt;g id="fmr-215" transform="translate(316.142 -107.733)"&gt;&lt;path class="fmr-st3" d="M4.55 540.73c1.87-45.49 14.08-106.7 17.4-164.18.2-2.07-2.49-7.03-3.32-2.28C13.04 429.9.83 491.52 0 543.42l4.55-2.69Z"/&gt;&lt;/g&gt;&lt;g id="fmr-216" transform="translate(323.595 -107.733)"&gt;&lt;path class="fmr-st3" d="M4.97 541.15c2.07-37.85 15.53-88.92 19.25-136.69.21-1.65-2.69-5.99-3.52-1.86C14.49 448.92.83 500.2 0 543.42l4.97-2.27Z"/&gt;&lt;/g&gt;&lt;g id="fmr-217" transform="translate(335.603 -107.733)"&gt;&lt;path class="fmr-st3" d="M4.35 541.35c1.86-33.91 14.08-79.4 17.18-122.21.42-1.65-2.28-5.37-3.1-1.86C12.84 458.64.62 504.75 0 543.42l4.35-2.07Z"/&gt;&lt;/g&gt;&lt;g id="fmr-218" transform="translate(330.221 -107.733)"&gt;&lt;path class="fmr-st3" d="M4.35 540.73C6.21 497.51 18.43 439 21.53 384.2c.42-1.86-2.28-6.62-3.1-2.07C12.84 435.07.62 493.79 0 543.42l4.35-2.69Z"/&gt;&lt;/g&gt;&lt;g id="fmr-219" transform="translate(282.745 -55.44)"&gt;&lt;path class="fmr-st4" d="M69.84 542.41c.2.83-2.49 1.86-2.49 0 6.01-107.73 3.52-178.25-33.95-211.54-16.15-1.86-21.12 5.59-26.09 12.82-2.48-.82-3.1-2.48-.21-5.99-3.93 2.89-9.73 4.13-5.79-2.07 5.59-8.27 13.66-13.86 24.84-16.54 11.6 4.34 16.36 11.16 21.12 18.19 31.26 32.05 36.23 97.4 22.57 205.13Z"/&gt;&lt;/g&gt;&lt;g id="fmr-220" transform="translate(271.327 -260.337)"&gt;&lt;path class="fmr-st5" d="M32.6 543.42c1.24 0 3.11-1.03 3.93-2.69.21-.2.63 0 .83-.2.42 1.24 1.24 1.65 2.28 0 .62.41 1.86 1.03 2.07.2-.21 1.04.41 1.24 1.45 1.04l2.69-8.48c.41 5.17 4.14 2.69 6.42.41 2.28 2.9 4.55 3.93 6.83 1.45 2.07 1.03 3.73 1.24 4.35-1.45-.62-4.34-.83-8.68-2.9-12.82-1.45-.41-3.11-.41-3.93-2.07-1.87-2.06-3.73-3.1-4.56.42-1.86 0-3.93-.62-5.59.2-3.1-2.06-4.35-1.03-4.76 1.24-1.86-1.24-3.11-3.1-6-1.86-1.25-.82-2.9-.2-4.35.42l2.07 12.4c.62.62 1.24.83 1.65.21l1.25-5.38 1.45 2.07c-1.87.83-2.49 1.66-.83 2.69l-4.14 3.72c-1.45-1.24-3.52-1.03-6.21-.2l-.62-1.04 4.76-1.45c1.24.21 2.07 0 1.86-1.65 0-2.69-.41-5.38-2.69-7.24-2.9-2.07-3.73-.82-4.14 1.04-3.52-1.04-7.25-1.86-10.77-1.66-2.27 1.45-.41 3.31.42 4.96-2.07.21-1.45 1.66-1.04 3.11-3.1-.42-6 .62-8.69 2.06-8.91 1.87-6.42 7.03 1.03 5.38 1.45 1.24 1.45 3.1 6.21 2.69 3.31-.41 4.97-1.45 5.38-2.9-.41 1.66 2.9.21 4.56.21l-2.07 1.86c-2.07 1.66-1.24 3.1.62 3.1 3.52 0 6.42-1.24 9.52-2.06 0 1.44.63 2.06 1.66 2.27Zm15.94-13.65-2.28-1.65v-.83c-1.44-.41-2.89-.41-4.55-.21v-.62c1.04.21 2.07-.2 3.11-1.03 2.69-.62 4.14-1.24 6-1.86l1.24 3.93c-3.1-1.04-3.52.41-3.52 2.27Z"/&gt;&lt;/g&gt;&lt;g id="fmr-221" transform="translate(357.342 -40.43)"&gt;&lt;path class="fmr-st6" d="M0 541.25c0 2.69 4.14 3.1 4.14 0l6.63-52.11 6.62-46.94v-50.86L7.25 457.92 0 541.25Z"/&gt;&lt;/g&gt;&lt;g id="fmr-222" transform="translate(357.342 -40.43)"&gt;&lt;path class="fmr-st7" d="M0 541.25c0 2.69 4.14 3.1 4.14 0l6.63-52.11 6.62-46.94v-50.86L7.25 457.92 0 541.25"/&gt;&lt;/g&gt;&lt;g id="fmr-223" transform="translate(343.128 -82.735)"&gt;&lt;path class="fmr-st4" d="M7.17 542.41c-.2.83 2.49 1.86 2.49 0-6-107.73-3.52-178.25 33.95-211.54 16.15-1.86 21.12 5.59 26.09 12.82 2.48-.82 3.1-2.48.21-5.99 3.93 2.89 9.73 4.13 5.79-2.07-5.59-8.27-13.66-13.86-24.84-16.54-11.59 4.34-16.36 11.16-21.12 18.19-31.26 32.05-36.23 97.4-22.57 205.13Z"/&gt;&lt;/g&gt;&lt;g id="fmr-224" transform="translate(368.108 -287.632)"&gt;&lt;path class="fmr-st5" d="M30.85 543.42c-1.24 0-3.11-1.03-3.94-2.69-.2-.2-.62 0-.82-.2-.21 1.24-1.25 1.65-2.28 0-.62.41-1.86 1.03-2.07.2.21 1.04-.42 1.24-1.45 1.04l-2.49-8.48c-.62 5.17-4.34 2.69-6.62.41-2.28 2.9-4.55 3.93-6.63 1.45-2.27 1.03-3.93 1.24-4.55-1.45.62-4.34.83-8.68 2.9-12.82 1.45-.41 3.1-.41 3.93-2.07 1.87-2.06 3.73-3.1 4.56.42 1.86 0 3.93-.62 5.59.2 3.1-2.06 4.34-1.03 4.76 1.24 1.86-1.24 3.31-3.1 6-1.86 1.24-.82 2.9-.2 4.35.42l-2.07 12.4c-.62.62-1.24.83-1.66.21l-1.24-5.38-1.45 2.07c2.07.83 2.49 1.66.83 2.69l4.14 3.72c1.45-1.24 3.73-1.03 6.21-.2l.62-1.04-4.76-1.45c-1.24.21-2.07 0-1.65-1.65-.21-2.69.41-5.38 2.48-7.24 2.9-2.07 3.73-.82 4.14 1.04 3.52-1.04 7.25-1.86 10.77-1.66 2.27 1.45.41 3.31-.42 4.96 2.28.42 1.45 1.66 1.24 3.11 2.9-.42 5.8.62 8.49 2.06 8.91 1.87 6.42 7.03-.83 5.38-1.65 1.24-1.65 3.31-6.41 2.69-3.11-.41-4.97-1.45-5.39-2.9.62 1.66-2.89.21-4.55.21l2.07 1.86c2.07 1.66 1.24 3.1-.62 3.1-3.31 0-6.42-1.24-9.53-2.06.21 1.44-.62 2.06-1.65 2.27Zm-15.94-13.65 2.27-1.65v-.83c1.45-.41 2.9-.41 4.56-.21v-.62c-1.04.21-2.07-.2-3.11-1.03-2.69-.62-4.14-1.24-6-1.86l-1.24 3.93c3.1-1.04 3.52.41 3.52 2.27Z"/&gt;&lt;/g&gt;&lt;g id="fmr-225" transform="translate(334.247 -48.8)"&gt;&lt;path class="fmr-st7" d="M.11 500.62c-.82-2.28 3.11-2.07 3.73 0l5.18 41.77-4.14 1.03-4.77-42.8"/&gt;&lt;/g&gt;&lt;g id="fmr-226" transform="translate(210.499 -55.164)"&gt;&lt;path class="fmr-st4" d="M131.52 542.13c.42 1.24-3.52 2.28-3.52 0 8.08-144.74-32.71-239.45-83.23-284.11-21.73-2.28-28.15 7.44-34.98 17.37-3.32-1.24-4.15-3.52-.21-8.07-5.38 3.93-13.04 5.58-7.87-2.89 7.45-11.17 18.43-18.61 33.33-22.13 15.74 6 22.16 15.1 28.57 24.19 42.03 43.22 86.34 131.1 67.91 275.64Z"/&gt;&lt;/g&gt;&lt;g id="fmr-227" transform="translate(195.324 -314.55)"&gt;&lt;path class="fmr-st5" d="M53.33 500.45c2.07 0 4.76 1.65 6.21 4.13.41.42 1.03 0 1.45.42.62-1.87 2.07-2.49 3.52 0 1.24-.63 3.31-1.66 3.51-.21-.41-1.66.63-2.07 2.49-1.86l4.14 13.85c.83-8.48 7.04-4.34 10.56-.62 3.73-4.55 7.45-6.41 11.18-2.48 3.31-1.65 6.21-1.86 7.24 2.48-1.24 7.03-1.44 14.06-4.76 20.89-2.27.82-4.97.82-6.42 3.51-3.1 3.1-6 4.96-7.45-.83-3.1 0-6.42 1.25-9.11-.41-5.17 3.52-7.24 1.86-7.87-1.86-2.89 2.07-5.17 5.17-9.73 3.1-1.86 1.45-4.55.21-7.24-.83l3.31-20.26c1.24-.83 2.28-1.24 3.11-.41l1.65 8.89 2.69-3.52c-3.31-1.24-4.34-2.69-1.65-4.13l-6.42-6.41c-2.49 2.27-6 2.06-10.35.62l-.83 1.65 7.45 2.28c2.28-.21 3.52.2 3.11 2.89.21 4.34-.83 8.48-4.14 11.79-4.97 3.1-6.42 1.44-6.83-1.66-5.8 1.66-11.81 2.9-17.6 2.48-3.73-2.48-.62-5.16.62-7.85-3.52-.62-2.28-3.1-1.86-5.17-4.97.41-9.53-1.04-14.08-3.31-14.5-3.1-10.36-11.37 1.65-8.89 2.49-2.07 2.49-5.17 10.35-4.35 5.18.63 7.87 2.28 8.7 4.76-.83-2.69 4.76-.21 7.45-.21l-3.52-3.3c-3.1-2.49-1.86-4.97 1.25-4.97 5.38-.2 10.35 1.86 15.32 3.52 0-2.69 1.24-3.72 2.9-3.72Zm25.87 22.12-3.52 2.48-.2 1.66c-2.28.62-4.76.62-7.25.2v1.24c1.45-.62 3.11 0 4.97 1.66 4.35.62 6.83 1.86 9.73 3.1l2.07-6.62c-4.97 1.45-5.59-.82-5.8-3.72Z"/&gt;&lt;/g&gt;&lt;g id="fmr-228" transform="translate(286.95 -38.953)"&gt;&lt;path class="fmr-st8" d="M31.06 540.4c0 5.37 4.55 2.89 4.55-2.07.21-22.95-6.83-44.67-16.36-66.17-5.79-12.82-15.94-25.44-16.35-38.67l-2.9-.62c.21 15.1 5.59 25.43 14.7 40.74 13.04 32.05 14.28 59.96 16.36 66.79Z"/&gt;&lt;/g&gt;&lt;g id="fmr-229" transform="translate(286.95 -38.953)"&gt;&lt;path class="fmr-st7" d="M31.06 540.4c0 5.37 4.55 2.89 4.55-2.07.21-22.95-6.83-44.67-16.36-66.17-5.79-12.82-15.94-25.44-16.35-38.67l-2.9-.62c.21 15.1 5.59 25.43 14.7 40.74 13.04 32.05 14.28 59.96 16.36 66.79"/&gt;&lt;/g&gt;&lt;g id="fmr-230" transform="translate(268.731 -41.977)"&gt;&lt;path class="fmr-st9" d="M56.31 540.73c0 5.17 4.77 2.69 4.77-2.07 2.27-12.4-3.73-16.54-2.49-42.18 1.24-23.99-17.39-46.52-25.26-62.03C20.29 416.46 9.73 405.91 0 401.36l25.47 34.53c36.64 61.42 21.11 65.97 30.84 104.84Z"/&gt;&lt;/g&gt;&lt;g id="fmr-231" transform="translate(268.731 -41.977)"&gt;&lt;path class="fmr-st7" d="M56.31 540.73c0 5.17 4.77 2.69 4.77-2.07 2.27-12.4-3.73-16.54-2.49-42.18 1.24-23.99-17.39-46.52-25.26-62.03C20.29 416.46 9.73 405.91 0 401.36l25.47 34.53c36.64 61.42 21.11 65.97 30.84 104.84"/&gt;&lt;/g&gt;&lt;g id="fmr-232" transform="translate(331.082 -43.325)"&gt;&lt;path class="fmr-st7" d="M5.14 504.24c.83.21 1.66-.83 2.28 1.24l2.07 35.77c0 2.69-3.31 3.73-4.97-1.03-3.72-15.1-7.24-35.98-1.45-40.74 2.49-.62 4.14-.2 2.07 4.76"/&gt;&lt;/g&gt;&lt;g id="fmr-233" transform="translate(326.908 -49.627)"&gt;&lt;path class="fmr-st7" d="m5.18 543.42 4.55-.62c-2.28-23.37-2.07-49.01-6.62-70.1H0c3.31 17.78-1.86 63.07 5.18 70.72"/&gt;&lt;/g&gt;&lt;g id="fmr-234" transform="translate(296.888 -55.624)"&gt;&lt;path class="fmr-st8" d="M0 389.99c-.21-1.24 2.07-1.04 2.48-.41 17.19 53.14 27.95 102.56 42.03 153.84l-9.11-.41C23.6 491.93 13.66 442.72 0 389.99Z"/&gt;&lt;/g&gt;&lt;g id="fmr-235" transform="translate(296.888 -55.624)"&gt;&lt;path class="fmr-st7" d="M0 389.99c-.21-1.24 2.07-1.04 2.48-.41 17.19 53.14 27.95 102.56 42.03 153.84l-9.11-.41C23.6 491.93 13.66 442.72 0 389.99"/&gt;&lt;/g&gt;&lt;g id="fmr-236" transform="translate(346.576 -46.733)"&gt;&lt;path class="fmr-st10" d="m0 543.01 3.11.41c1.24-21.09-.83-44.66 4.34-66.17H5.18C-.41 497.51 1.04 521.5 0 543.01Z"/&gt;&lt;/g&gt;&lt;g id="fmr-237" transform="translate(346.576 -46.733)"&gt;&lt;path class="fmr-st7" d="m0 543.01 3.11.41c1.24-21.09-.83-44.66 4.34-66.17H5.18C-.41 497.51 1.04 521.5 0 543.01"/&gt;&lt;/g&gt;&lt;g id="fmr-238" transform="translate(346.576 -46.733)"&gt;&lt;path class="fmr-st11" d="m0 543.01 3.11.41c1.24-21.09 2.69-42.18 7.66-63.69H7.45C2.07 500 1.04 521.5 0 543.01Z"/&gt;&lt;/g&gt;&lt;g id="fmr-239" transform="translate(346.576 -46.733)"&gt;&lt;path class="fmr-st7" d="m0 543.01 3.11.41c1.24-21.09 2.69-42.18 7.66-63.69H7.45C2.07 500 1.04 521.5 0 543.01"/&gt;&lt;/g&gt;&lt;g id="fmr-240" transform="translate(318.834 -66.583)"&gt;&lt;path class="fmr-st12" d="m23.19 543.42 2.9-1.86L25.05 500l2.07-54.39-4.35 19.65-3.72-18.2-1.45 21.51-1.24-1.04-13.25-64.1 8.69 76.3L0 408.6l7.87 81.06 6.42-8.48 8.9 62.24h0Z"/&gt;&lt;/g&gt;&lt;g id="fmr-241" transform="translate(318.834 -66.583)"&gt;&lt;path class="fmr-st7" d="m23.19 543.42 2.9-1.86L25.05 500l2.07-54.39-4.35 19.65-3.72-18.2-1.45 21.51-1.24-1.04-13.25-64.1 8.69 76.3L0 408.6l7.87 81.06 6.42-8.48 8.9 62.24h0"/&gt;&lt;/g&gt;&lt;g id="fmr-242" transform="translate(322.59 -54.797)"&gt;&lt;path class="fmr-st4" d="M9.7 542.18c-.41 1.03 3.52 2.27 3.52 0-8.07-144.95-4.97-239.45 45.55-284.32 21.53-2.28 28.15 7.65 34.99 17.37 3.31-1.25 4.14-3.31 0-7.86 5.38 3.72 13.25 5.58 8.07-2.9-7.45-11.16-18.42-18.81-33.33-22.12-15.74 5.79-22.15 14.89-28.57 24.19C-2.1 309.55-8.73 397.43 9.7 542.18Z"/&gt;&lt;/g&gt;&lt;g id="fmr-243" transform="translate(337.467 -314.136)"&gt;&lt;path class="fmr-st5" d="M50.52 500.24c-2.28 0-4.97 1.65-6.42 4.13-.42.42-.83 0-1.45.42-.41-1.86-2.07-2.48-3.52 0-1.24-.62-3.31-1.66-3.31-.21.2-1.65-.83-2.07-2.69-1.86l-4.15 14.06c-.82-8.48-6.83-4.55-10.55-.62-3.73-4.75-7.46-6.41-10.98-2.69-3.52-1.44-6.41-1.86-7.45 2.48 1.24 7.04 1.66 14.27 4.76 21.1 2.28.82 5.18.62 6.42 3.51 3.31 3.1 6.21 4.96 7.45-.83 3.11 0 6.42 1.04 9.11-.62 5.18 3.73 7.25 2.07 8.08-1.86 2.9 2.07 4.97 5.38 9.73 3.31 1.86 1.24 4.55 0 7.04-.83l-3.32-20.26c-1.24-1.03-2.27-1.24-2.89-.41l-1.87 8.89-2.69-3.52c3.52-1.24 4.35-2.69 1.66-4.34l6.62-6.2c2.49 2.06 6.01 2.06 10.35.41l.63 1.65-7.46 2.49c-2.07-.42-3.52 0-2.9 2.68-.41 4.55.62 8.69 4.14 11.79 4.77 3.31 6.22 1.45 6.63-1.45 6 1.66 11.8 2.69 17.8 2.28 3.52-2.28.42-5.17-.62-7.65 3.32-.83 2.28-3.1 1.66-5.17 4.97.41 9.73-1.04 14.08-3.31 14.49-3.1 10.35-11.58-1.45-8.89-2.49-2.07-2.69-5.38-10.35-4.55-5.18.83-8.08 2.48-8.7 4.96.62-2.69-4.97-.41-7.45-.41l3.52-3.31c3.1-2.48 1.65-4.96-1.24-4.96-5.59 0-10.56 2.06-15.53 3.51.2-2.48-1.04-3.51-2.69-3.72Zm-25.88 22.33 3.31 2.48.41 1.45c2.28.83 4.77.62 7.25.41v1.04c-1.66-.62-3.31.2-4.97 1.65-4.55.83-7.04 2.07-9.94 3.1l-2.07-6.61c5.18 1.65 5.8-.62 6.01-3.52Z"/&gt;&lt;/g&gt;&lt;g id="fmr-244" transform="translate(354.523 -40.24)"&gt;&lt;path class="fmr-st10" d="M6.96 539.62c1.86 5.37 4.97 5.37 4.97-1.04-2.07-24.19 2.07-52.11 5.8-79.82l-3.73-.41-7.25 23.78v-11.99l-3.31-.62c-4.97 23.57-5.18 46.94 3.52 70.1Z"/&gt;&lt;/g&gt;&lt;g id="fmr-245" transform="translate(354.523 -40.24)"&gt;&lt;path class="fmr-st7" d="M6.96 539.62c1.86 5.37 4.97 5.37 4.97-1.04-2.07-24.19 2.07-52.11 5.8-79.82l-3.73-.41-7.25 23.78v-11.99l-3.31-.62c-4.97 23.57-5.18 46.94 3.52 70.1"/&gt;&lt;/g&gt;&lt;/g&gt;&lt;/svg&gt;</v>
      </c>
      <c r="O61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  <c r="U61" t="s">
        <v>34</v>
      </c>
      <c r="V61" t="str">
        <f>'[2]food-manufacturer'!$B$13</f>
        <v>&lt;g id="fdm-13" transform="translate(134.627 -78.058)"&gt;&lt;path class="st2"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8.97 21.956 5.889 151.85 0 1 11.22-.54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4.53 25.265 5.117 10.91 0 1 27.61 3.66 25.265 5.117 10.91 0 1 15.19 8.88 25.265 5.117 10.91 0 1-26.65-.95l-2.6-.7a21.317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1-1.17-.76l-5.26-4.19a21.317 6.065 31.24 0 1-.72.23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7.64A20.45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W61" t="s">
        <v>34</v>
      </c>
      <c r="X61" t="s">
        <v>34</v>
      </c>
      <c r="Y61" t="s">
        <v>34</v>
      </c>
      <c r="Z61" t="s">
        <v>34</v>
      </c>
      <c r="AA61" t="s">
        <v>34</v>
      </c>
      <c r="AB61" t="s">
        <v>34</v>
      </c>
      <c r="AC61" t="s">
        <v>34</v>
      </c>
      <c r="AD61" t="s">
        <v>34</v>
      </c>
      <c r="AE61" t="s">
        <v>34</v>
      </c>
      <c r="AF61" t="s">
        <v>34</v>
      </c>
      <c r="AG61" t="s">
        <v>34</v>
      </c>
      <c r="AH61" t="s">
        <v>34</v>
      </c>
      <c r="AI61" t="s">
        <v>34</v>
      </c>
      <c r="AJ61" t="str">
        <f t="shared" si="14"/>
        <v>|</v>
      </c>
      <c r="AK61" t="str">
        <f t="shared" si="15"/>
        <v>|</v>
      </c>
      <c r="AL61" t="str">
        <f t="shared" si="16"/>
        <v>|</v>
      </c>
      <c r="AM61" t="str">
        <f t="shared" si="3"/>
        <v>|</v>
      </c>
      <c r="AN61" t="str">
        <f t="shared" si="17"/>
        <v>|</v>
      </c>
      <c r="AO61" t="s">
        <v>34</v>
      </c>
    </row>
    <row r="62" spans="1:41" x14ac:dyDescent="0.4">
      <c r="A62" s="1">
        <v>60</v>
      </c>
      <c r="B62" s="7" t="s">
        <v>46</v>
      </c>
      <c r="C62" t="s">
        <v>34</v>
      </c>
      <c r="D62" t="s">
        <v>34</v>
      </c>
      <c r="E62" t="s">
        <v>34</v>
      </c>
      <c r="F62" t="s">
        <v>34</v>
      </c>
      <c r="H62" t="s">
        <v>34</v>
      </c>
      <c r="I62" t="s">
        <v>34</v>
      </c>
      <c r="J62" t="s">
        <v>34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  <c r="Q62" t="s">
        <v>34</v>
      </c>
      <c r="R62" t="s">
        <v>34</v>
      </c>
      <c r="S62" t="s">
        <v>34</v>
      </c>
      <c r="T62" t="s">
        <v>34</v>
      </c>
      <c r="U62" t="s">
        <v>34</v>
      </c>
      <c r="V62" t="str">
        <f>'[2]food-manufacturer'!$B$14</f>
        <v>&lt;g id="fdm-14" transform="translate(54.797 -72.486)"&gt;&lt;path class="st3"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W62" t="s">
        <v>34</v>
      </c>
      <c r="X62" t="s">
        <v>34</v>
      </c>
      <c r="Y62" t="s">
        <v>34</v>
      </c>
      <c r="Z62" t="s">
        <v>34</v>
      </c>
      <c r="AA62" t="s">
        <v>34</v>
      </c>
      <c r="AB62" t="s">
        <v>34</v>
      </c>
      <c r="AC62" t="s">
        <v>34</v>
      </c>
      <c r="AD62" t="s">
        <v>34</v>
      </c>
      <c r="AE62" t="s">
        <v>34</v>
      </c>
      <c r="AF62" t="s">
        <v>34</v>
      </c>
      <c r="AG62" t="s">
        <v>34</v>
      </c>
      <c r="AH62" t="s">
        <v>34</v>
      </c>
      <c r="AI62" t="s">
        <v>34</v>
      </c>
      <c r="AJ62" t="str">
        <f t="shared" ref="AJ62:AJ65" si="18">D62</f>
        <v>|</v>
      </c>
      <c r="AK62" t="str">
        <f t="shared" ref="AK62:AK65" si="19">E62</f>
        <v>|</v>
      </c>
      <c r="AL62" t="str">
        <f t="shared" ref="AL62:AL65" si="20">F62</f>
        <v>|</v>
      </c>
      <c r="AM62" t="str">
        <f t="shared" si="3"/>
        <v>|</v>
      </c>
      <c r="AN62" t="str">
        <f t="shared" ref="AN62:AN65" si="21">H62</f>
        <v>|</v>
      </c>
      <c r="AO62" t="s">
        <v>34</v>
      </c>
    </row>
    <row r="63" spans="1:41" x14ac:dyDescent="0.4">
      <c r="A63" s="1">
        <v>60</v>
      </c>
      <c r="B63" s="7" t="s">
        <v>46</v>
      </c>
      <c r="C63" t="s">
        <v>34</v>
      </c>
      <c r="D63" t="s">
        <v>34</v>
      </c>
      <c r="E63" t="s">
        <v>34</v>
      </c>
      <c r="F63" t="s">
        <v>34</v>
      </c>
      <c r="H63" t="s">
        <v>34</v>
      </c>
      <c r="I63" t="s">
        <v>34</v>
      </c>
      <c r="J63" t="s">
        <v>34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  <c r="Q63" t="s">
        <v>34</v>
      </c>
      <c r="R63" t="s">
        <v>34</v>
      </c>
      <c r="S63" t="s">
        <v>34</v>
      </c>
      <c r="T63" t="s">
        <v>34</v>
      </c>
      <c r="U63" t="s">
        <v>34</v>
      </c>
      <c r="V63" t="str">
        <f>'[2]food-manufacturer'!$B$15</f>
        <v>&lt;g id="fdm-15" transform="translate(71.865 -70.909)"&gt;&lt;path class="st4"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0-4.08-24.5 26.083 8.168-53.05 0 0 2.16-2.73l7.12-11.34a26.083 8.168-53.05 0 0 .35-.69 26.083 8.168-150.13 0 0 8.12 4.75 26.083 8.168-116.04 0 0 9.46 26.64 26.083 8.168-116.04 0 0 16.41 13.23 26.083 8.168-116.04 0 0-4.89-26.24l-1.46-2.44a26.083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2.04 1.23 26.083 8.168-145.15 0 0 2.31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W63" t="s">
        <v>34</v>
      </c>
      <c r="X63" t="s">
        <v>34</v>
      </c>
      <c r="Y63" t="s">
        <v>34</v>
      </c>
      <c r="Z63" t="s">
        <v>34</v>
      </c>
      <c r="AA63" t="s">
        <v>34</v>
      </c>
      <c r="AB63" t="s">
        <v>34</v>
      </c>
      <c r="AC63" t="s">
        <v>34</v>
      </c>
      <c r="AD63" t="s">
        <v>34</v>
      </c>
      <c r="AE63" t="s">
        <v>34</v>
      </c>
      <c r="AF63" t="s">
        <v>34</v>
      </c>
      <c r="AG63" t="s">
        <v>34</v>
      </c>
      <c r="AH63" t="s">
        <v>34</v>
      </c>
      <c r="AI63" t="s">
        <v>34</v>
      </c>
      <c r="AJ63" t="str">
        <f t="shared" si="18"/>
        <v>|</v>
      </c>
      <c r="AK63" t="str">
        <f t="shared" si="19"/>
        <v>|</v>
      </c>
      <c r="AL63" t="str">
        <f t="shared" si="20"/>
        <v>|</v>
      </c>
      <c r="AM63" t="str">
        <f t="shared" si="3"/>
        <v>|</v>
      </c>
      <c r="AN63" t="str">
        <f t="shared" si="21"/>
        <v>|</v>
      </c>
      <c r="AO63" t="s">
        <v>34</v>
      </c>
    </row>
    <row r="64" spans="1:41" x14ac:dyDescent="0.4">
      <c r="A64" s="1">
        <v>60</v>
      </c>
      <c r="B64" s="7" t="s">
        <v>46</v>
      </c>
      <c r="C64" t="s">
        <v>34</v>
      </c>
      <c r="D64" t="s">
        <v>34</v>
      </c>
      <c r="E64" t="s">
        <v>34</v>
      </c>
      <c r="F64" t="s">
        <v>34</v>
      </c>
      <c r="H64" t="s">
        <v>34</v>
      </c>
      <c r="I64" t="s">
        <v>34</v>
      </c>
      <c r="J64" t="s">
        <v>34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  <c r="Q64" t="s">
        <v>34</v>
      </c>
      <c r="R64" t="s">
        <v>34</v>
      </c>
      <c r="S64" t="s">
        <v>34</v>
      </c>
      <c r="T64" t="s">
        <v>34</v>
      </c>
      <c r="U64" t="s">
        <v>34</v>
      </c>
      <c r="V64" t="str">
        <f>'[2]food-manufacturer'!$B$16</f>
        <v>&lt;g id="fdm-16" transform="translate(87.012 -79.019)"&gt;&lt;path class="st4"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8.168 106.03 0 1-.4 1.11 26.083 8.168 106.03 0 1-13.86 15.88 26.083 8.168 106.03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8.168 106.03 0 1 12.81-7.62 26.083 8.168 106.03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2.17.28 26.083 8.168 53.05 0 1 22.31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W64" t="s">
        <v>34</v>
      </c>
      <c r="X64" t="s">
        <v>34</v>
      </c>
      <c r="Y64" t="s">
        <v>34</v>
      </c>
      <c r="Z64" t="s">
        <v>34</v>
      </c>
      <c r="AA64" t="s">
        <v>34</v>
      </c>
      <c r="AB64" t="s">
        <v>34</v>
      </c>
      <c r="AC64" t="s">
        <v>34</v>
      </c>
      <c r="AD64" t="s">
        <v>34</v>
      </c>
      <c r="AE64" t="s">
        <v>34</v>
      </c>
      <c r="AF64" t="s">
        <v>34</v>
      </c>
      <c r="AG64" t="s">
        <v>34</v>
      </c>
      <c r="AH64" t="s">
        <v>34</v>
      </c>
      <c r="AI64" t="s">
        <v>34</v>
      </c>
      <c r="AJ64" t="str">
        <f t="shared" si="18"/>
        <v>|</v>
      </c>
      <c r="AK64" t="str">
        <f t="shared" si="19"/>
        <v>|</v>
      </c>
      <c r="AL64" t="str">
        <f t="shared" si="20"/>
        <v>|</v>
      </c>
      <c r="AM64" t="str">
        <f t="shared" si="3"/>
        <v>|</v>
      </c>
      <c r="AN64" t="str">
        <f t="shared" si="21"/>
        <v>|</v>
      </c>
      <c r="AO64" t="s">
        <v>34</v>
      </c>
    </row>
    <row r="65" spans="1:41" x14ac:dyDescent="0.4">
      <c r="A65" s="1">
        <v>60</v>
      </c>
      <c r="B65" s="7" t="s">
        <v>46</v>
      </c>
      <c r="C65" t="s">
        <v>34</v>
      </c>
      <c r="D65" t="s">
        <v>34</v>
      </c>
      <c r="E65" t="s">
        <v>34</v>
      </c>
      <c r="F65" t="s">
        <v>34</v>
      </c>
      <c r="H65" t="s">
        <v>34</v>
      </c>
      <c r="I65" t="s">
        <v>34</v>
      </c>
      <c r="J65" t="s">
        <v>34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  <c r="Q65" t="s">
        <v>34</v>
      </c>
      <c r="R65" t="s">
        <v>34</v>
      </c>
      <c r="S65" t="s">
        <v>34</v>
      </c>
      <c r="T65" t="s">
        <v>34</v>
      </c>
      <c r="U65" t="s">
        <v>34</v>
      </c>
      <c r="V65" t="str">
        <f>'[2]food-manufacturer'!$B$17</f>
        <v>&lt;g id="fdm-17" transform="translate(382.884 -182.813)"&gt;&lt;path class="st2" d="M0 436.34a21.317 6.065 31.24 0 1 4.68-2.62 21.317 6.065 31.24 0 1 24.16 11.97A21.317 6.065 31.24 0 1 35 457.92a21.317 6.065 31.24 0 1-22.52-8.69l-8.1-6.47A21.317 6.065 31.24 0 1 0 436.34Zm4.28-23.07a20.45 6.322 35.64 0 1 4.93-3.18 20.45 6.322 35.64 0 1 22.37 13.2 20.45 6.322 35.64 0 1 4.52 5.15A25.265 5.117 10.91 0 1 65.14 432a25.265 5.117 10.91 0 1 15.19 8.87 25.265 5.117 10.91 0 1-26.64-.95l-12.27-3.26a25.265 5.117 10.91 0 1-3.95-1.5 20.45 6.322 35.64 0 1-1.51.64 20.45 6.322 35.64 0 1-21.19-9.85l-7.14-6.87a20.45 6.322 35.64 0 1-3.34-5.81h-.01Zm8.69-8.68a21.317 6.065 31.24 0 1 4.68-2.62 21.317 6.065 31.24 0 1 24.16 11.97 21.317 6.065 31.24 0 1 6.16 12.23 21.317 6.065 31.24 0 1-22.52-8.69l-8.1-6.47a21.317 6.065 31.24 0 1-4.38-6.42Zm17.5 72.73a21.956 5.889 151.85 0 1 0-1.32 21.956 5.889 151.85 0 1 18.82-15.09 21.956 5.889 151.85 0 1 19.92-4.19 21.956 5.889 151.85 0 1-13.49 13.98l-10.35 5.15a21.956 5.889 151.85 0 1-14.9 1.47Zm4.57-71.19a25.265 5.117 10.91 0 1 3.07-1.93 25.265 5.117 10.91 0 1 30.71 3.32 25.265 5.117 10.91 0 1 15.19 8.87 25.265 5.117 10.91 0 1-26.65-.95l-12.26-3.25a25.265 5.117 10.91 0 1-10.06-6.06Zm-1.21-13.12a21.956 5.889 151.85 0 1 0-1.32 21.956 5.889 151.85 0 1 18.81-15.1 21.956 5.889 151.85 0 1 11.77-4.55 20.45 6.322 35.64 0 1-19.72-9.89l-7.14-6.87a20.45 6.322 35.64 0 1 1.59-8.99 20.45 6.322 35.64 0 1 22.36 13.19 20.45 6.322 35.64 0 1 6.23 8.23 20.45 6.322 35.64 0 1 4.72-1.02 20.45 6.322 35.64 0 1 18.27 9.63 25.91 4.99 4.92 0 1 18.59-.12l-12.71-1.84a25.91 4.99 4.92 0 1-9.2-7.11 25.91 4.99 4.92 0 1 19.9-1.16l-.25-.19a21.317 6.065 31.24 0 1-3.04-3.55l-3.32-.48a25.91 4.99 4.92 0 1-9.21-7.11 25.91 4.99 4.92 0 1 1.94-.49 25.91 4.99 4.92 0 1 2.41-1.58 25.91 4.99 4.92 0 1 31.18-.04 25.91 4.99 4.92 0 1 17.54 7.1 25.91 4.99 4.92 0 1-4.01 1.58 25.91 4.99 4.92 0 1-.33.49 25.91 4.99 4.92 0 1-15.16 2.46 21.317 6.065 31.24 0 1 4.76 3.23 20.45 6.322 35.64 0 1 4.74-1.08 20.45 6.322 35.64 0 1 22.36 13.19 20.45 6.322 35.64 0 1 4.49 5.11 21.317 6.065 31.24 0 1 3.73 1.04 20.45 6.322 35.64 0 1 2.13-8.32 20.45 6.322 35.64 0 1 22.36 13.19 20.45 6.322 35.64 0 1 5.92 7.5 21.317 6.065 31.24 0 1 7.19 2.51 21.317 6.065 31.24 0 1 4.08-4.28 21.317 6.065 31.24 0 1 20.07 8.96 21.956 5.889 151.85 0 1 11.22-.53 21.956 5.889 151.85 0 1-3.52 6.71 21.317 6.065 31.24 0 1 2.55 9.06 21.317 6.065 31.24 0 1-11.31-2.54 21.956 5.889 151.85 0 1-.38.23 21.317 6.065 31.24 0 1-1.52 3.73 21.317 6.065 31.24 0 1-2.86.03 21.317 6.065 31.24 0 1 1.35 1.2 25.91 4.99 4.92 0 1 1.41.51 21.317 6.065 31.24 0 1 4.71-1.88 21.317 6.065 31.24 0 1 24.17 11.97 21.317 6.065 31.24 0 1 7.82 11.21 20.45 6.322 35.64 0 1 4.54 6.77 20.45 6.322 35.64 0 1 .26.11 21.956 5.889 151.85 0 1 7.46-5.55 25.265 5.117 10.91 0 1-5.12-7.31 25.265 5.117 10.91 0 1 18.1.7 21.956 5.889 151.85 0 1 14.03-1.56 21.956 5.889 151.85 0 1-1.23 4.23 25.265 5.117 10.91 0 1 15 8.82 25.265 5.117 10.91 0 1-24.82-.59 21.956 5.889 151.85 0 1-2.44 1.52l-10.35 5.15a21.956 5.889 151.85 0 1-.65.26 20.45 6.322 35.64 0 1 5.74 4.52 25.265 5.117 10.91 0 1 27.61 3.67 25.265 5.117 10.91 0 1 15.19 8.87 25.265 5.117 10.91 0 1-26.65-.94l-2.6-.7a21.317 6.065 31.24 0 1 2.88 2.14 25.265 5.117 10.91 0 1 19.94 3.49 25.265 5.117 10.91 0 1 15.2 8.87 25.265 5.117 10.91 0 1-12.15 1.11 21.956 5.889 151.85 0 1-10.26 8.58 25.265 5.117 10.91 0 1 11.89 7.93 25.265 5.117 10.91 0 1-13.7.98 25.265 5.117 10.91 0 1 11.48 7.8 25.265 5.117 10.91 0 1-26.65-.95l-12.26-3.25a25.265 5.117 10.91 0 1-6.98-7.99 25.265 5.117 10.91 0 1 10.1-.22 21.956 5.889 151.85 0 1 .21-.28l-1.11-.29a25.265 5.117 10.91 0 1-6.98-7.99 25.265 5.117 10.91 0 1 17.12.56 21.956 5.889 151.85 0 1 8.37-4.82 21.956 5.889 151.85 0 1 1.92-.92 21.317 6.065 31.24 0 1-17.45-5.89 21.317 6.065 31.24 0 1-1.43.75 21.317 6.065 31.24 0 1-22.52-8.7l-8.11-6.46a21.317 6.065 31.24 0 1-3.49-8.61 21.317 6.065 31.24 0 1-1.17-.76l-5.26-4.2a21.317 6.065 31.24 0 1-.72.24 21.317 6.065 31.24 0 1-22.53-8.7l-7.74-6.18a25.265 5.117 10.91 0 1-16.77-1.08 20.45 6.322 35.64 0 1-2.47-.4l.11.11a20.45 6.322 35.64 0 1 6.59 9.46 20.45 6.322 35.64 0 1 7.18 5.87 20.45 6.322 35.64 0 1 4.39 12.52 20.45 6.322 35.64 0 1-21.19-9.85l-7.15-6.87a20.45 6.322 35.64 0 1-1.35-1.77 21.317 6.065 31.24 0 1-18.4-8.51l-8.1-6.47a21.317 6.065 31.24 0 1-1.51-1.58 20.45 6.322 35.64 0 1-.69.18 20.45 6.322 35.64 0 1-17.14-6.87 20.45 6.322 35.64 0 1 .61 6.29 20.45 6.322 35.64 0 1 .9 1.16 21.317 6.065 31.24 0 1 3.12 1.16 20.45 6.322 35.64 0 1 4.97-1.75 20.45 6.322 35.64 0 1 22.37 13.2 20.45 6.322 35.64 0 1 4.38 12.51 20.45 6.322 35.64 0 1-8.89-2.16 21.317 6.065 31.24 0 1-.35.11 21.317 6.065 31.24 0 1-22.52-8.69l-8.1-6.47a21.317 6.065 31.24 0 1-1.19-1.25 20.45 6.322 35.64 0 1-9.89-5.15 16.093 8.034 75.57 0 1-2.38-1.65 20.45 6.322 35.64 0 1-2.54-1.93l-7.15-6.87a20.45 6.322 35.64 0 1-2.38-8.67 20.45 6.322 35.64 0 1 1.72-8.84 20.45 6.322 35.64 0 1 4.21 1.25 16.093 8.034 75.57 0 1 6.38-3.87 25.91 4.99 4.92 0 1 5.01-.89 25.265 5.117 10.91 0 1 .29-.31 21.317 6.065 31.24 0 1 2.89-6.12 21.317 6.065 31.24 0 1 3.46.74l-5.68-5.46a20.45 6.322 35.64 0 1-2.51-3.68 25.91 4.99 4.92 0 1-14.59-.47l-9.7-1.4a20.45 6.322 35.64 0 1 .06 7.63A20.45 6.322 35.64 0 1 78 382.55l-6.45-6.19a21.956 5.889 151.85 0 1-12.48 10.03l-10.35 5.15a21.956 5.889 151.85 0 1-14.9 1.48l.01-.01Zm34.89 83.93a25.265 5.117 10.91 0 1 3.08-1.93 25.265 5.117 10.91 0 1 30.71 3.32 25.265 5.117 10.91 0 1 15.19 8.87 25.265 5.117 10.91 0 1-26.65-.95l-12.26-3.26a25.265 5.117 10.91 0 1-10.06-6.05h-.01Zm-4.57-24.44a24.042 5.378 161.94 0 1 .46-1.82 24.042 5.378 161.94 0 1 24.27-11.89 24.042 5.378 161.94 0 1 21-1.14 24.042 5.378 161.94 0 1-18.66 11.59l-12.09 3.48a24.042 5.378 161.94 0 1-14.98-.22Zm13.5 13.29a26.051 4.963 2.06 0 1 2.14-2.35 26.051 4.963 2.06 0 1 31.06-1.69 26.051 4.963 2.06 0 1 18.49 6.15 26.051 4.963 2.06 0 1-2.18 1.28 21.317 6.065 31.24 0 1 2.94-.09 21.317 6.065 31.24 0 1 24.16 11.97 21.317 6.065 31.24 0 1 7.87 8.96 25.9 4.992 5.03 0 1 1.15.15 25.9 4.992 5.03 0 1 17.5 7.14 25.9 4.992 5.03 0 1-2.47 1.19 25.265 5.117 10.91 0 1 .74.19 25.265 5.117 10.91 0 1 10.52 3.57 26.038 4.966 177.51 0 1 26.78-2.93 26.038 4.966 177.51 0 1 1.13.02 21.317 6.065 31.24 0 1 2.1-7.1 21.317 6.065 31.24 0 1 21.83 10.2 21.317 6.065 31.24 0 1 3.24-.39l-5.92-4.73a21.317 6.065 31.24 0 1-3.63-4.48 20.45 6.322 35.64 0 1-1.17-.91l-7.14-6.87a20.45 6.322 35.64 0 1 1.59-8.99 20.45 6.322 35.64 0 1 22.36 13.2 20.45 6.322 35.64 0 1 4.97 5.82 21.317 6.065 31.24 0 1 7.48 5.16 21.317 6.065 31.24 0 1 6.16 12.24 21.317 6.065 31.24 0 1-2.01.1 21.317 6.065 31.24 0 1 1.91 1.46 21.317 6.065 31.24 0 1 6.16 12.23 21.317 6.065 31.24 0 1-22.52-8.69l-1.96-1.57a21.317 6.065 31.24 0 1-1.03.42 21.317 6.065 31.24 0 1-22.51-8.69l-.33-.26a26.038 4.966 177.51 0 1-3.62.64 21.317 6.065 31.24 0 1 8.86 5.97 21.317 6.065 31.24 0 1 .6.5 25.898 4.992 174.93 0 1 2.65 2.33 21.317 6.065 31.24 0 1 2.91 9.41 21.317 6.065 31.24 0 1-15.26-4.41 25.898 4.992 174.93 0 1-.65.13 25.265 5.117 10.91 0 1 1.08 3.33 25.265 5.117 10.91 0 1-23.38-.33 21.317 6.065 31.24 0 1-1.7 1.07 21.317 6.065 31.24 0 1-.82.1 17.874 7.233 127.89 0 1-.33.54 21.317 6.065 31.24 0 1-.16 6.02 21.317 6.065 31.24 0 1-4.17-.19 17.874 7.233 127.89 0 1-3.27 3.32 20.45 6.322 35.64 0 1 3.73-.17 20.45 6.322 35.64 0 1 22.36 13.19 20.45 6.322 35.64 0 1 4.39 12.52 20.45 6.322 35.64 0 1-21.19-9.85l-7.15-6.87a20.45 6.322 35.64 0 1-3.12-7.97 17.874 7.233 127.89 0 1-10.44 3.67 17.874 7.233 127.89 0 1 1.34-13.27 21.317 6.065 31.24 0 1-5.01-3.08l-8.1-6.46a21.317 6.065 31.24 0 1-3.82-4.87 25.265 5.117 10.91 0 1-7.96-7.3 21.317 6.065 31.24 0 1-9.44-5.35l-3.42-2.73-.71-.11a25.9 4.992 5.03 0 1-9.17-7.13 25.9 4.992 5.03 0 1 1.88-.47 21.317 6.065 31.24 0 1 3.61-5.07 21.317 6.065 31.24 0 1 .41.05l-.08-.05-4.12-3.28a25.265 5.117 10.91 0 1-19.23-2.21l-12.26-3.26a25.265 5.117 10.91 0 1-9.97-5.61l-2.35-.21a26.051 4.963 2.06 0 1-12.33-4.24v-.01Zm-10.36-94.33a21.956 5.889 151.85 0 1 .77-.08 20.45 6.322 35.64 0 1-.24-.53 20.45 6.322 35.64 0 1-.53.61Zm2.25-27.53a21.956 5.889 151.85 0 1 0-1.32 21.956 5.889 151.85 0 1 18.81-15.09 21.956 5.889 151.85 0 1 19.85-4.27 25.91 4.99 4.92 0 1 1.43-.62 25.91 4.99 4.92 0 1 31.18-.04 25.91 4.99 4.92 0 1 17.55 7.1 25.91 4.99 4.92 0 1-6.96 2.04 25.265 5.117 10.91 0 1 17.82 3.29 25.265 5.117 10.91 0 1 15.05 6.31 25.91 4.99 4.92 0 1 2.57.34 25.91 4.99 4.92 0 1 1.86.3 25.91 4.99 4.92 0 1 30.71.1 25.91 4.99 4.92 0 1 6.53 1.16l-2.33-1.86-12.92-1.87a25.91 4.99 4.92 0 1-11.62-4.78l-5.8-.84a25.91 4.99 4.92 0 1-4.04-.98 25.91 4.99 4.92 0 1-7.52-.46l-13.02-1.89a25.91 4.99 4.92 0 1-9.21-7.11 25.91 4.99 4.92 0 1 31.19-.04 25.91 4.99 4.92 0 1 10.3 2.08 25.91 4.99 4.92 0 1 14.29 1.25 25.91 4.99 4.92 0 1 17.76 5.67 25.91 4.99 4.92 0 1 17.19 7.05 25.91 4.99 4.92 0 1-5.86 1.91 21.317 6.065 31.24 0 1 1.47 1.14 21.317 6.065 31.24 0 1 1.54 1.29 21.956 5.889 151.85 0 1 12.95-8.16 21.956 5.889 151.85 0 1 19.92-4.19 21.956 5.889 151.85 0 1-13.49 13.98l-5.43 2.7a21.317 6.065 31.24 0 1 1.39.62 21.956 5.889 151.85 0 1 6.36-3.54 21.956 5.889 151.85 0 1 19.93-4.18A21.956 5.889 151.85 0 1 275.5 355l-1.21.59a21.317 6.065 31.24 0 1 2.33 1.76 21.317 6.065 31.24 0 1 5.85 5.63 21.956 5.889 151.85 0 1 12.89-1.13 21.956 5.889 151.85 0 1-13.49 13.98l-1.12.55a25.265 5.117 10.91 0 1 10.59 6.1 20.45 6.322 35.64 0 1 7.28 5.94 20.45 6.322 35.64 0 1 4.38 12.51 20.45 6.322 35.64 0 1-21.19-9.85l-6.87-6.6a25.265 5.117 10.91 0 1-9.44-1.44 21.956 5.889 151.85 0 1-3.09.67l.11.1a20.45 6.322 35.64 0 1 4.38 12.51 20.45 6.322 35.64 0 1-19.88-8.84 20.45 6.322 35.64 0 1 3.59 11.73 20.45 6.322 35.64 0 1-16.81-6.65 21.317 6.065 31.24 0 1-21.67-8.79l-5.66-4.52a20.45 6.322 35.64 0 1-8.77-5.9l-7.14-6.87a20.45 6.322 35.64 0 1 1.59-8.99 20.45 6.322 35.64 0 1 22.36 13.2 20.45 6.322 35.64 0 1 1.71 1.73 21.317 6.065 31.24 0 1 3.24 1.73 20.45 6.322 35.64 0 1 4.41-.64 20.45 6.322 35.64 0 1 18.93 10.16l-4.23-4.07a20.45 6.322 35.64 0 1 1.58-8.99 20.45 6.322 35.64 0 1 3.82 1.1 25.265 5.117 10.91 0 1 .82-.2 25.265 5.117 10.91 0 1 19.89.99 21.956 5.889 151.85 0 1 7.93-4.98 21.317 6.065 31.24 0 1-11.33-5.96 21.956 5.889 151.85 0 1-11.03-1.26 21.956 5.889 151.85 0 1 3.36-4.71l-1.23-.98a21.317 6.065 31.24 0 1-.4.12 21.317 6.065 31.24 0 1-8.09-1.28 21.956 5.889 151.85 0 1-1.9-.71 21.317 6.065 31.24 0 1-6.13-2.87 25.91 4.99 4.92 0 1-25.41 1.23l-8.3-1.2a25.91 4.99 4.92 0 1-24.27.8l-5.77-.83a25.91 4.99 4.92 0 1-4.63.33 21.317 6.065 31.24 0 1 13.24 8.28 21.317 6.065 31.24 0 1 7.86 8.95 21.317 6.065 31.24 0 1 5.1 3.67 21.317 6.065 31.24 0 1 8.08 10.33 21.317 6.065 31.24 0 1 1.34 7.81 21.317 6.065 31.24 0 1-22.53-8.7l-8.1-6.46a21.317 6.065 31.24 0 1-4.41-7.11 21.317 6.065 31.24 0 1-3.03-4.51 21.317 6.065 31.24 0 1-.68-.44l-8.1-6.47a21.317 6.065 31.24 0 1-4.25-5.94l-12.19-1.77a25.91 4.99 4.92 0 1-9.21-7.11 25.91 4.99 4.92 0 1 14.02-1.35 25.265 5.117 10.91 0 1-7.29-7.37 25.91 4.99 4.92 0 1-5.48-.39l-5.67-.82a21.956 5.889 151.85 0 1-12.43 9.97l-10.35 5.15a21.956 5.889 151.85 0 1-14.9.15 21.956 5.889 151.85 0 1 18.82-15.09 21.956 5.889 151.85 0 1 5.97-2.66 25.91 4.99 4.92 0 1-5.23-2.35 21.956 5.889 151.85 0 1-13.28 11.34l-10.35 5.15a21.956 5.889 151.85 0 1-14.9 1.47h.01Zm50.4 199.51a21.956 5.889 151.85 0 1 0-1.33 21.956 5.889 151.85 0 1 18.81-15.09 21.956 5.889 151.85 0 1 19.93-4.18 21.956 5.889 151.85 0 1-13.49 13.97l-10.36 5.15a21.956 5.889 151.85 0 1-14.9 1.48h.01ZM77.13 297.57a21.317 6.065 31.24 0 1 4.67-2.62 21.317 6.065 31.24 0 1 19.31 8.45 25.265 5.117 10.91 0 1 17.65 2.62h.1a25.91 4.99 4.92 0 1-1.29-4.87 25.91 4.99 4.92 0 1 26.88-.58 25.91 4.99 4.92 0 1 10.92.6 21.317 6.065 31.24 0 1-8.6-4.95l-8.1-6.46a21.317 6.065 31.24 0 1 .3-9.04 21.317 6.065 31.24 0 1 24.16 11.96 21.317 6.065 31.24 0 1 7.89 11.11 25.91 4.99 4.92 0 1 8.01 3.65 25.91 4.99 4.92 0 1 7.6 1.6 25.91 4.99 4.92 0 1 10.83 1.09 25.91 4.99 4.92 0 1 8.61 1.64 25.91 4.99 4.92 0 1 2.29-1.36 25.91 4.99 4.92 0 1 3.19-.72 25.91 4.99 4.92 0 1-8.62-6.98 25.91 4.99 4.92 0 1 17.5-1.27 25.265 5.117 10.91 0 1-5.39-4.41l-3.26 1.62a21.956 5.889 151.85 0 1-14.9.15 21.956 5.889 151.85 0 1 14.83-12.97 21.317 6.065 31.24 0 1-8.69-5l-8.11-6.46a21.317 6.065 31.24 0 1 .3-9.05 21.317 6.065 31.24 0 1 14.49 5.54 25.91 4.99 4.92 0 1 23.76 1.13 25.91 4.99 4.92 0 1 17.54 7.1 25.91 4.99 4.92 0 1-15.33 2.46 21.956 5.889 151.85 0 1-1.89 2.96 21.317 6.065 31.24 0 1 21.23 11.36 21.317 6.065 31.24 0 1 7.41 7.93 25.265 5.117 10.91 0 1 1.55 3.65 25.265 5.117 10.91 0 1-12 1.11 25.91 4.99 4.92 0 1-.3 1.21 25.91 4.99 4.92 0 1-5.33 1.82 25.91 4.99 4.92 0 1 10.76 5.89 25.91 4.99 4.92 0 1-10.35 2.32 25.91 4.99 4.92 0 1 .84 2.46 25.91 4.99 4.92 0 1-20.18 2.36 25.91 4.99 4.92 0 1-21.49.16l-13.02-1.88a25.91 4.99 4.92 0 1-11.62-4.78l-5.8-.84a25.91 4.99 4.92 0 1-3.61-.86 25.91 4.99 4.92 0 1-4.07-.31l-13.02-1.88a25.91 4.99 4.92 0 1-1.19-.27 25.91 4.99 4.92 0 1-.32.48 25.91 4.99 4.92 0 1-18.28 2.41 25.265 5.117 10.91 0 1-21.35-1.47 21.317 6.065 31.24 0 1-1.51 3.77 21.317 6.065 31.24 0 1-22.52-8.69l-8.1-6.47a21.317 6.065 31.24 0 1-4.38-6.42Zm45.39 172.77a25.265 5.117 10.91 0 1 2.87.7 21.317 6.065 31.24 0 1 1.19-1.64 26.051 4.963 2.06 0 1-4.06.94Zm-3.73-18.98a25.265 5.117 10.91 0 1 3.08-1.92 25.265 5.117 10.91 0 1 30.71 3.32 25.265 5.117 10.91 0 1 15.26 6.55 25.265 5.117 10.91 0 1 12.35.46 20.45 6.322 35.64 0 1 4.92-3.21 20.45 6.322 35.64 0 1 15.4 7.48 25.265 5.117 10.91 0 1 11.26 7.74 25.265 5.117 10.91 0 1-1.71.69 20.45 6.322 35.64 0 1 1.8 9.81 20.45 6.322 35.64 0 1-21.19-9.86l-.73-.7a25.265 5.117 10.91 0 1-4.81-.89l-12.27-3.26a25.265 5.117 10.91 0 1-1.46-.52 20.45 6.322 35.64 0 1 4.27 3.7 20.45 6.322 35.64 0 1 6.27 8.34 25.265 5.117 10.91 0 1 11.78 2.48 25.265 5.117 10.91 0 1 15.19 8.88 25.265 5.117 10.91 0 1-26.64-.95L170 486.24a25.265 5.117 10.91 0 1-6.99-7.98 25.265 5.117 10.91 0 1 2.31-.3 20.45 6.322 35.64 0 1-6.45-4.54l-7.15-6.87a20.45 6.322 35.64 0 1-2.92-4.54 25.265 5.117 10.91 0 1-7.68-1.33l-12.26-3.26a25.265 5.117 10.91 0 1-10.07-6.06Zm-6.55-74.89a25.91 4.99 4.92 0 1 5.56.67 25.91 4.99 4.92 0 1 10.14 2.03 21.317 6.065 31.24 0 1-5.3-2.41 25.91 4.99 4.92 0 1-10.4-.29Zm19.92 4.09a25.91 4.99 4.92 0 1 3.21 3.64 20.45 6.322 35.64 0 1 14.52 10.32 20.45 6.322 35.64 0 1 6.29 8.4 25.265 5.117 10.91 0 1 2.34.59 25.265 5.117 10.91 0 1 15.55 6.89 25.91 4.99 4.92 0 1 14.95 1.28 25.91 4.99 4.92 0 1 1.15.17 19.187 6.738 137.2 0 1 .53-.2 21.317 6.065 31.24 0 1-2.86-1.81l-1.66-1.33a21.317 6.065 31.24 0 1-18.44-8.52l-8.1-6.46a21.317 6.065 31.24 0 1-1.49-1.58 20.45 6.322 35.64 0 1-18.03-9.66l-1.6-1.53a21.317 6.065 31.24 0 1-.83.31 21.317 6.065 31.24 0 1-5.53-.51Zm15.95 36.53a20.45 6.322 35.64 0 1 1.35 1.25 20.45 6.322 35.64 0 1 4.33 4.89 21.317 6.065 31.24 0 1 2.54-.02 21.317 6.065 31.24 0 1 10.38 3.42 20.45 6.322 35.64 0 1 5-1.96 20.45 6.322 35.64 0 1 1.55.36l.02-.03-3.75-3.6a20.45 6.322 35.64 0 1-1.81-2.48l-.68-.1a25.91 4.99 4.92 0 1-6.63-1.77 21.317 6.065 31.24 0 1-1.93 2.18 21.317 6.065 31.24 0 1-10.37-2.15v.01Zm40.63 91.68a25.265 5.117 10.91 0 1 7.93 2.71 17.874 7.233 127.89 0 1 4.33 1.84 17.874 7.233 127.89 0 1 .17.49 25.265 5.117 10.91 0 1 1.04.85 25.898 4.992 174.93 0 1 8.77-.96l-3.14-2.51a21.317 6.065 31.24 0 1-1.74-1.85l-8.52-.05a26.038 4.966 177.51 0 1-6.61-.72 25.265 5.117 10.91 0 1-2.23.2Zm17.76-62.96a21.317 6.065 31.24 0 1 4.68-2.62 21.317 6.065 31.24 0 1 24.16 11.97 21.317 6.065 31.24 0 1 6.16 12.23 21.317 6.065 31.24 0 1-22.52-8.69l-8.1-6.47a21.317 6.065 31.24 0 1-4.38-6.42Zm-2.14-16.02a25.265 5.117 10.91 0 1 4.26 1.35 21.317 6.065 31.24 0 1 1.45-1.1 25.91 4.99 4.92 0 1-5.71-.25Zm26.82 112.44a20.45 6.322 35.64 0 1 4.93-3.19 20.45 6.322 35.64 0 1 16.44 8.23 21.956 5.889 151.85 0 1 10.71-6.44 21.956 5.889 151.85 0 1 19.92-4.18 21.956 5.889 151.85 0 1-13.49 13.97l-8.65 4.31a20.45 6.322 35.64 0 1 1.82 9.83 20.45 6.322 35.64 0 1-16-6.1 21.956 5.889 151.85 0 1-2.47-1.7 20.45 6.322 35.64 0 1-2.73-2.06l-7.14-6.86a20.45 6.322 35.64 0 1-3.34-5.81Zm-8.3-109.19a21.317 6.065 31.24 0 1 14.42 8.85 21.317 6.065 31.24 0 1 1.09.89 21.317 6.065 31.24 0 1 .23-.1l-3.89-3.73a20.45 6.322 35.64 0 1-3.23-5.46l-3.25-2.6a21.317 6.065 31.24 0 1-.67-.68 21.317 6.065 31.24 0 1-1.83 2.81 21.317 6.065 31.24 0 1-2.87.02Zm-4.03-137.91a25.265 5.117 10.91 0 1 15.05.5l-3.35-2.68a21.317 6.065 31.24 0 1-2.77-3.16 21.956 5.889 151.85 0 1-5.65 3.71l-3.28 1.63Zm-6.15-36.94a25.91 4.99 4.92 0 1 2.46-2.23 25.91 4.99 4.92 0 1 31.19-.03 25.91 4.99 4.92 0 1 17.54 7.1 25.91 4.99 4.92 0 1-26.5 1.93l-13.02-1.89a25.91 4.99 4.92 0 1-11.67-4.88Zm69.22 261.68a20.45 6.322 35.64 0 1 4.93-3.18 20.45 6.322 35.64 0 1 22.36 13.19 20.45 6.322 35.64 0 1 4.39 12.52 20.45 6.322 35.64 0 1-21.2-9.85l-7.14-6.87a20.45 6.322 35.64 0 1-3.34-5.81Zm-34.91-186.7a21.956 5.889 151.85 0 1 0-1.32 21.956 5.889 151.85 0 1 18.82-15.1 21.956 5.889 151.85 0 1 19.93-4.18 21.956 5.889 151.85 0 1-13.5 13.98l-10.35 5.15a21.956 5.889 151.85 0 1-14.9 1.47Zm58.48 153.74a21.956 5.889 151.85 0 1 .73-.31l-.25-.05-.19-.05a21.317 6.065 31.24 0 1-.29.41Z"/&gt;&lt;/g&gt;</v>
      </c>
      <c r="W65" t="s">
        <v>34</v>
      </c>
      <c r="X65" t="s">
        <v>34</v>
      </c>
      <c r="Y65" t="s">
        <v>34</v>
      </c>
      <c r="Z65" t="s">
        <v>34</v>
      </c>
      <c r="AA65" t="s">
        <v>34</v>
      </c>
      <c r="AB65" t="s">
        <v>34</v>
      </c>
      <c r="AC65" t="s">
        <v>34</v>
      </c>
      <c r="AD65" t="s">
        <v>34</v>
      </c>
      <c r="AE65" t="s">
        <v>34</v>
      </c>
      <c r="AF65" t="s">
        <v>34</v>
      </c>
      <c r="AG65" t="s">
        <v>34</v>
      </c>
      <c r="AH65" t="s">
        <v>34</v>
      </c>
      <c r="AI65" t="s">
        <v>34</v>
      </c>
      <c r="AJ65" t="str">
        <f t="shared" si="18"/>
        <v>|</v>
      </c>
      <c r="AK65" t="str">
        <f t="shared" si="19"/>
        <v>|</v>
      </c>
      <c r="AL65" t="str">
        <f t="shared" si="20"/>
        <v>|</v>
      </c>
      <c r="AM65" t="str">
        <f t="shared" si="3"/>
        <v>|</v>
      </c>
      <c r="AN65" t="str">
        <f t="shared" si="21"/>
        <v>|</v>
      </c>
      <c r="AO65" t="s">
        <v>34</v>
      </c>
    </row>
    <row r="66" spans="1:41" x14ac:dyDescent="0.4">
      <c r="A66" s="1">
        <v>60</v>
      </c>
      <c r="B66" s="7" t="s">
        <v>46</v>
      </c>
      <c r="C66" t="s">
        <v>34</v>
      </c>
      <c r="D66" t="s">
        <v>34</v>
      </c>
      <c r="E66" t="s">
        <v>34</v>
      </c>
      <c r="F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 t="s">
        <v>34</v>
      </c>
      <c r="V66" t="str">
        <f>'[2]food-manufacturer'!$B$18</f>
        <v>&lt;g id="fdm-18" transform="translate(303.054 -177.24)"&gt;&lt;path class="st3"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4.51 26.083 8.168 150.14 0 1-19 16.67l7.19-3.36a26.083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W66" t="s">
        <v>34</v>
      </c>
      <c r="X66" t="s">
        <v>34</v>
      </c>
      <c r="Y66" t="s">
        <v>34</v>
      </c>
      <c r="Z66" t="s">
        <v>34</v>
      </c>
      <c r="AA66" t="s">
        <v>34</v>
      </c>
      <c r="AB66" t="s">
        <v>34</v>
      </c>
      <c r="AC66" t="s">
        <v>34</v>
      </c>
      <c r="AD66" t="s">
        <v>34</v>
      </c>
      <c r="AE66" t="s">
        <v>34</v>
      </c>
      <c r="AF66" t="s">
        <v>34</v>
      </c>
      <c r="AG66" t="s">
        <v>34</v>
      </c>
      <c r="AH66" t="s">
        <v>34</v>
      </c>
      <c r="AI66" t="s">
        <v>34</v>
      </c>
      <c r="AJ66" t="str">
        <f t="shared" si="14"/>
        <v>|</v>
      </c>
      <c r="AK66" t="str">
        <f t="shared" si="15"/>
        <v>|</v>
      </c>
      <c r="AL66" t="str">
        <f t="shared" si="16"/>
        <v>|</v>
      </c>
      <c r="AM66" t="str">
        <f t="shared" si="3"/>
        <v>|</v>
      </c>
      <c r="AN66" t="str">
        <f t="shared" si="17"/>
        <v>|</v>
      </c>
      <c r="AO66" t="s">
        <v>34</v>
      </c>
    </row>
    <row r="67" spans="1:41" x14ac:dyDescent="0.4">
      <c r="A67" s="1">
        <v>60</v>
      </c>
      <c r="B67" s="7" t="s">
        <v>46</v>
      </c>
      <c r="C67" t="s">
        <v>34</v>
      </c>
      <c r="D67" t="s">
        <v>34</v>
      </c>
      <c r="E67" t="s">
        <v>34</v>
      </c>
      <c r="F67" t="s">
        <v>34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  <c r="U67" t="s">
        <v>34</v>
      </c>
      <c r="V67" t="str">
        <f>'[2]food-manufacturer'!$B$19</f>
        <v>&lt;g id="fdm-19" transform="translate(319.897 -175.663)"&gt;&lt;path class="st4" d="M268.44 245.36a26.083 8.168-145.15 0 0-3.69 5.18 26.083 8.168-145.15 0 0 22.59 21.5 26.083 8.168-145.15 0 0 20.78 3.58 26.083 8.168-145.15 0 0-17.04-20.54l-11.59-6.7a26.083 8.168-145.15 0 0-11.05-3.02Zm-37.16 9.03a26.083 8.168-150.13 0 0-4.59 5.54 26.083 8.168-150.13 0 0 24.38 19.46 26.083 8.168-150.13 0 0 8.99 3.42 26.083 8.168-116.04 0 0 9.46 28.08 26.083 8.168-116.04 0 0 16.42 13.23 26.083 8.168-116.04 0 0-4.9-26.24l-6.87-11.49a26.083 8.168-116.04 0 0-2.94-3.61 26.083 8.168-150.13 0 0 .85-1.63 26.083 8.168-150.13 0 0-18.77-18.98l-12.12-5.67a26.083 8.168-150.13 0 0-9.92-2.11h.01Zm-13.11 10.41a26.083 8.168-145.15 0 0-3.69 5.18 26.083 8.168-145.15 0 0 22.59 21.5 26.083 8.168-145.15 0 0 20.78 3.58 26.083 8.168-145.15 0 0-17.04-20.54l-11.59-6.71a26.083 8.168-145.15 0 0-11.05-3.01Zm121.1 2.31a26.083 8.168-53.05 0 0-2.16.28 26.083 8.168-53.05 0 0-22.31 21.79 26.083 8.168-53.05 0 0-4.34 20.63 26.083 8.168-53.05 0 0 21.16-16.28l7.12-11.33a26.083 8.168-53.05 0 0 .53-15.09Zm-115.81 19.26a26.083 8.168-116.04 0 0-2.77 3.45 26.083 8.168-116.04 0 0 9.29 29.78 26.083 8.168-116.04 0 0 16.41 13.23 26.083 8.168-116.04 0 0-4.9-26.24l-6.86-11.49a26.083 8.168-116.04 0 0-11.17-8.72v-.01Zm-21.6 1.52a26.083 8.168-53.05 0 0-2.16.28 26.083 8.168-53.05 0 0-22.31 21.79 26.083 8.168-53.05 0 0-5.97 12.62 26.083 8.168-150.13 0 0-18.65-17.52l-12.12-5.66a26.083 8.168-150.13 0 0-14.5 3.43 26.083 8.168-150.13 0 0 24.37 19.46 26.083 8.168-150.13 0 0 14.25 4.47 26.083 8.168-150.13 0 0-1.09 4.9 26.083 8.168-150.13 0 0 18.05 16.13 26.083 8.168-105.83 0 0 2.13 18.47l-4.61-12.22a26.083 8.168-105.83 0 0-12.77-7.66 26.083 8.168-105.83 0 0 .6 19.98l-.35-.21a26.083 8.168-145.15 0 0-6.18-2.28l-1.2-3.19a26.083 8.168-105.83 0 0-12.78-7.67 26.083 8.168-105.83 0 0-.56 2.03 26.083 8.168-105.83 0 0-2.28 2.71 26.083 8.168-105.83 0 0 3.86 30.95 26.083 8.168-105.83 0 0 13.81 15.93 26.083 8.168-105.83 0 0 2.08-4.31 26.083 8.168-105.83 0 0 .76-.43 26.083 8.168-105.83 0 0 2.11-15.54 26.083 8.168-145.15 0 0 5.88 4.05 26.083 8.168-150.13 0 0-1.17 4.92 26.083 8.168-150.13 0 0 24.37 19.46 26.083 8.168-150.13 0 0 8.92 3.39 26.083 8.168-145.15 0 0 2.17 3.49 26.083 8.168-150.13 0 0-13.34 3.83 26.083 8.168-150.13 0 0 24.38 19.45 26.083 8.168-150.13 0 0 13 4.32 26.083 8.168-145.15 0 0 5 6.62 26.083 8.168-145.15 0 0-6.49 4.93 26.083 8.168-145.15 0 0 17.19 18.06 26.083 8.168-53.05 0 0 .52 11.24 26.083 8.168-53.05 0 0 10.53-4.88 26.083 8.168-145.15 0 0 15.14.66 26.083 8.168-145.15 0 0-5.58-10.69 26.083 8.168-53.05 0 0 .33-.43 26.083 8.168-145.15 0 0 5.92-2.29 26.083 8.168-145.15 0 0-.33-2.84 26.083 8.168-145.15 0 0 2.14 1.09 26.083 8.168-105.83 0 0 1.01 1.3 26.083 8.168-145.15 0 0-2.48 5.06 26.083 8.168-145.15 0 0 22.6 21.5 26.083 8.168-145.15 0 0 19.31 5.44 26.083 8.168-150.13 0 0 11.63 3.1 26.083 8.168-150.13 0 0 .22.24 26.083 8.168-53.05 0 0-8.13 8.54 26.083 8.168-116.04 0 0-12.6-3.56 26.083 8.168-116.04 0 0 3.43 17.81 26.083 8.168-53.05 0 0-.8 14.25 26.083 8.168-53.05 0 0 6.76-2.11 26.083 8.168-116.04 0 0 16.31 13.06 26.083 8.168-116.04 0 0-4.09-24.5 26.083 8.168-53.05 0 0 2.17-2.73l7.12-11.34a26.083 8.168-53.05 0 0 .35-.69 26.083 8.168-150.13 0 0 8.12 4.75 26.083 8.168-116.04 0 0 9.46 26.64 26.083 8.168-116.04 0 0 16.42 13.23 26.083 8.168-116.04 0 0-4.9-26.24l-1.46-2.44a26.083 8.168-145.15 0 0 3.86 2.42 26.083 8.168-116.04 0 0 8.2 19.06 26.083 8.168-116.04 0 0 16.41 13.24 26.083 8.168-116.04 0 0 .29-12.28 26.083 8.168-53.05 0 0 12.73-11.96 26.083 8.168-116.04 0 0 14.47 10.16 26.083 8.168-116.04 0 0-.13-13.8 26.083 8.168-116.04 0 0 14.2 9.78 26.083 8.168-116.04 0 0-4.9-26.24l-6.86-11.49a26.083 8.168-116.04 0 0-13.94-5.28 26.083 8.168-116.04 0 0 .92 10.07 26.083 8.168-53.05 0 0-.44.27l-.62-1.04a26.083 8.168-116.04 0 0-13.93-5.28 26.083 8.168-116.04 0 0 3.07 16.88 26.083 8.168-53.05 0 0-6.83 9.29 26.083 8.168-53.05 0 0-1.26 2.1 26.083 8.168-145.15 0 0-11.82-16.09 26.083 8.168-145.15 0 0 1.04-1.58 26.083 8.168-145.15 0 0-17.04-20.54l-11.59-6.7a26.083 8.168-145.15 0 0-14.5-1.68 26.083 8.168-145.15 0 0-1.39-1.01l-7.53-4.35a26.083 8.168-145.15 0 0 .29-.77 26.083 8.168-145.15 0 0-17.04-20.54l-11.08-6.41a26.083 8.168-116.04 0 0-3.87-16.41 26.083 8.168-150.13 0 0-.97-2.36l.19.08a26.083 8.168-150.13 0 0 16.3 4.58 26.083 8.168-150.13 0 0 10.5 5.91 26.083 8.168-150.13 0 0 21.01 1.76 26.083 8.168-150.13 0 0-18.76-18.98l-12.13-5.67a26.083 8.168-150.13 0 0-3.06-.97 26.083 8.168-145.15 0 0-16.23-16.5l-11.59-6.7a26.083 8.168-145.15 0 0-2.77-1.16 26.083 8.168-150.13 0 0 .2-.73 26.083 8.168-150.13 0 0-13.38-15.58 26.083 8.168-150.13 0 0 10.35-.7 26.083 8.168-150.13 0 0 2.01.65 26.083 8.168-145.15 0 0 2.3 2.86 26.083 8.168-150.13 0 0-2.23 5.29 26.083 8.168-150.13 0 0 24.37 19.46 26.083 8.168-150.13 0 0 21.01 1.76 26.083 8.168-150.13 0 0-4.65-8.38 26.083 8.168-145.15 0 0 .14-.36 26.083 8.168-145.15 0 0-17.04-20.54l-11.59-6.7a26.083 8.168-145.15 0 0-2.19-.92 26.083 8.168-150.13 0 0-9.67-8.75 26.083 8.168-179.91 0 0-3-2.02 26.083 8.168-150.13 0 0-3.46-2.12l-12.13-5.67a26.083 8.168-150.13 0 0-14.48-.56 26.083 8.168-150.13 0 0-14.24 3.52 26.083 8.168-150.13 0 0 2.57 3.92 26.083 8.168-179.91 0 0-5.52 7.14 26.083 8.168-105.83 0 0-.82 5.15 26.083 8.168-116.04 0 0-.48.36 26.083 8.168-145.15 0 0-9.64 4.13 26.083 8.168-145.15 0 0 1.65 3.28l-9.64-4.51a26.083 8.168-150.13 0 0-6.33-1.73 26.083 8.168-105.83 0 0-2.6-14.38l-3.51-9.33a26.083 8.168-150.13 0 0 12.49-1.51 26.083 8.168-150.13 0 0-18.76-18.99l-10.95-5.12a26.083 8.168-53.05 0 0 14.84-14.46l7.12-11.33a26.083 8.168-53.05 0 0 .54-15.09Zm141.59 17.25a26.083 8.168-116.04 0 0-2.77 3.45 26.083 8.168-116.04 0 0 9.28 29.78 26.083 8.168-116.04 0 0 16.41 13.23 26.083 8.168-116.04 0 0-4.89-26.24l-6.87-11.49a26.083 8.168-116.04 0 0-11.16-8.73Zm-40.52.52a26.083 8.168-67.04 0 0-2.92.83 26.083 8.168-67.04 0 0-16.39 26.54 26.083 8.168-67.04 0 0 .78 21.07 26.083 8.168-67.04 0 0 16.59-20.91l4.17-12.72a26.083 8.168-67.04 0 0-2.23-14.81Zm23.41 10.64a26.083 8.168-100.84 0 0-3.57 2.61 26.083 8.168-100.84 0 0 1.15 31.16 26.083 8.168-100.84 0 0 12.36 17.08 26.083 8.168-100.84 0 0 1.83-2.43 26.083 8.168-145.15 0 0 .23 2.93 26.083 8.168-145.15 0 0 22.59 21.5 26.083 8.168-145.15 0 0 15.63 5.95 26.083 8.168-106.04 0 0 .4 1.11 26.083 8.168-106.04 0 0 13.87 15.88 26.083 8.168-106.04 0 0 1.63-2.69 26.083 8.168-116.04 0 0 .4.69 26.083 8.168-116.04 0 0 7.16 9.7 26.083 8.168-92.84 0 0-1.43 27.17 26.083 8.168-92.84 0 0 .17 1.12 26.083 8.168-145.15 0 0-11.34 3.55 26.083 8.168-145.15 0 0 19.42 19.55 26.083 8.168-145.15 0 0-.24 3.29l-8.47-4.89a26.083 8.168-145.15 0 0-7.78-2.67 26.083 8.168-150.13 0 0-1.63-.97l-12.13-5.67a26.083 8.168-150.13 0 0-14.5 3.44 26.083 8.168-150.13 0 0 24.38 19.45 26.083 8.168-150.13 0 0 10.14 3.73 26.083 8.168-145.15 0 0 9.38 6.35 26.083 8.168-145.15 0 0 20.78 3.58 26.083 8.168-145.15 0 0-.09-2.02 26.083 8.168-145.15 0 0 2.62 1.6 26.083 8.168-145.15 0 0 20.78 3.58 26.083 8.168-145.15 0 0-17.04-20.55l-2.8-1.62a26.083 8.168-145.15 0 0 .55-1.1 26.083 8.168-145.15 0 0-17.05-20.54l-.46-.27a26.083 8.168-92.84 0 0 .6-3.72 26.083 8.168-145.15 0 0 10.88 7.55 26.083 8.168-145.15 0 0 .88.5 26.083 8.168-88.33 0 0 4.14 2.13 26.083 8.168-145.15 0 0 15.75.95 26.083 8.168-145.15 0 0-9.12-14.23 26.083 8.168-88.33 0 0 .12-.67 26.083 8.168-116.04 0 0 5.59.39 26.083 8.168-116.04 0 0-3.48-23.14 26.083 8.168-145.15 0 0 1.54-1.9 26.083 8.168-145.15 0 0 .05-.84 26.083 8.168-29.25 0 0 .84-.44 26.083 8.168-145.15 0 0 9.83-1.41 26.083 8.168-145.15 0 0-.84-4.09 26.083 8.168-29.25 0 0 5.02-3.93 26.083 8.168-150.13 0 0 .19 3.73 26.083 8.168-150.13 0 0 24.37 19.46 26.083 8.168-150.13 0 0 21.01 1.76 26.083 8.168-150.13 0 0-18.76-18.98l-12.12-5.67a26.083 8.168-150.13 0 0-13.43-1.45 26.083 8.168-29.25 0 0 4.7-11.12 26.083 8.168-29.25 0 0-21.54 4.09 26.083 8.168-145.15 0 0-5.65-4.34l-11.58-6.7a26.083 8.168-145.15 0 0-8.44-2.79 26.083 8.168-116.04 0 0-12.93-6.38 26.083 8.168-145.15 0 0-9.95-8.26l-4.89-2.83-.26-.68a26.083 8.168-106.04 0 0-12.8-7.62 26.083 8.168-106.04 0 0-.55 1.96 26.083 8.168-145.15 0 0-7.83 4.64 26.083 8.168-145.15 0 0 .14.39l-.09-.07-5.88-3.4a26.083 8.168-116.04 0 0-6.03-18.63l-6.86-11.49a26.083 8.168-116.04 0 0-10.43-8.72l-.64-2.3a26.083 8.168-100.84 0 0-8.49-11.35Zm-155.49 9.25a26.083 8.168-53.05 0 0-.04.77 26.083 8.168-150.13 0 0-.9-.12 26.083 8.168-150.13 0 0 .94-.65Zm-44.73 7.92a26.083 8.168-53.05 0 0-2.16.28 26.083 8.168-53.05 0 0-22.31 21.79 26.083 8.168-53.05 0 0-4.48 20.58 26.083 8.168-105.83 0 0-.83 1.54 26.083 8.168-105.83 0 0 3.85 30.94A26.083 8.168-105.83 0 0 114 424.54a26.083 8.168-105.83 0 0 2.46-7.32 26.083 8.168-116.04 0 0 7.61 17 26.083 8.168-116.04 0 0 12.21 13.62 26.083 8.168-105.83 0 0 .88 2.48 26.083 8.168-105.83 0 0 .71 1.78 26.083 8.168-105.83 0 0 4.03 30.45 26.083 8.168-105.83 0 0 2.73 6.24l-3.34-1.93-4.69-12.43a26.083 8.168-105.83 0 0-9.27-10.54l-2.1-5.58a26.083 8.168-105.83 0 0-2.11-3.8 26.083 8.168-105.83 0 0-1.7-7.37l-4.73-12.53a26.083 8.168-105.83 0 0-12.77-7.66 26.083 8.168-105.83 0 0 3.86 30.95 26.083 8.168-105.83 0 0 4.68 9.79 26.083 8.168-105.83 0 0 3.85 13.91 26.083 8.168-105.83 0 0 11.5 16.45 26.083 8.168-105.83 0 0 13.68 15.6 26.083 8.168-105.83 0 0 2.38-6.22 26.083 8.168-145.15 0 0 2.05 1.23 26.083 8.168-145.15 0 0 2.3 1.26 26.083 8.168-53.05 0 0-11.72 14.54 26.083 8.168-53.05 0 0-4.34 20.63 26.083 8.168-53.05 0 0 21.16-16.28l3.73-5.94a26.083 8.168-145.15 0 0 1.19 1.25 26.083 8.168-53.05 0 0-4.98 7.04 26.083 8.168-53.05 0 0-4.34 20.63 26.083 8.168-53.05 0 0 21.16-16.28l.82-1.31a26.083 8.168-145.15 0 0 3.17 1.94 26.083 8.168-145.15 0 0 9.94 4.64 26.083 8.168-53.05 0 0-.23 13.02 26.083 8.168-53.05 0 0 21.15-16.28l.77-1.22a26.083 8.168-116.04 0 0 11.29 9.24 26.083 8.168-150.13 0 0 10.62 5.99 26.083 8.168-150.13 0 0 21.01 1.76 26.083 8.168-150.13 0 0-18.76-18.98l-11.66-5.45a26.083 8.168-116.04 0 0-3.54-9.06 26.083 8.168-53.05 0 0 .71-3.21l.18.09a26.083 8.168-150.13 0 0 21.01 1.76 26.083 8.168-150.13 0 0-16.95-17.9 26.083 8.168-150.13 0 0 19.63 1.14 26.083 8.168-150.13 0 0-12.99-15.31 26.083 8.168-145.15 0 0-17.09-19.67l-8.1-4.69a26.083 8.168-150.13 0 0-10.75-7.47l-12.13-5.67a26.083 8.168-150.13 0 0-14.49 3.44 26.083 8.168-150.13 0 0 24.38 19.46 26.083 8.168-150.13 0 0 3.04 1.33 26.083 8.168-145.15 0 0 3.25 2.86 26.083 8.168-150.13 0 0-.51 4.51 26.083 8.168-150.13 0 0 19 16.67l-7.18-3.36a26.083 8.168-150.13 0 0-14.5 3.44 26.083 8.168-150.13 0 0 2.27 3.56 26.083 8.168-116.04 0 0-.23.86 26.083 8.168-116.04 0 0 4.13 19.52 26.083 8.168-53.05 0 0-7.15 8.9 26.083 8.168-145.15 0 0-11.17-10.01 26.083 8.168-53.05 0 0-3.45-10.68 26.083 8.168-53.05 0 0-7.28 4.31l-1.76-1.02a26.083 8.168-145.15 0 0 .16-.42 26.083 8.168-145.15 0 0-3.12-7.76 26.083 8.168-53.05 0 0-1.39-1.74 26.083 8.168-145.15 0 0-5.47-5.49 26.083 8.168-105.83 0 0-1.17-25.46l-3.01-7.99a26.083 8.168-105.83 0 0-1.73-24.24l-2.09-5.56a26.083 8.168-105.83 0 0-.04-4.65 26.083 8.168-145.15 0 0 15.19 11.41 26.083 8.168-145.15 0 0 15.62 5.95 26.083 8.168-145.15 0 0 6.65 4.3 26.083 8.168-145.15 0 0 17.9 5.87 26.083 8.168-145.15 0 0 12.93-.28 26.083 8.168-145.15 0 0-17.04-20.55l-11.59-6.69a26.083 8.168-145.15 0 0-12.18-2.91 26.083 8.168-145.15 0 0-7.75-2.08 26.083 8.168-145.15 0 0-.8-.57l-11.59-6.7a26.083 8.168-145.15 0 0-10.25-2.99l-4.42-11.73a26.083 8.168-105.83 0 0-12.78-7.66 26.083 8.168-105.83 0 0-.45 14.19 26.083 8.168-116.04 0 0-12.97-5.71 26.083 8.168-105.83 0 0-1.31-5.35l-2.06-5.46a26.083 8.168-53.05 0 0 14.73-14.4l7.13-11.34a26.083 8.168-53.05 0 0-1.63-14.81 26.083 8.168-53.05 0 0-22.31 21.8 26.083 8.168-53.05 0 0-3.59 6.47 26.083 8.168-105.83 0 0-4.5-4.7 26.083 8.168-53.05 0 0 16.86-15.52l7.12-11.33a26.083 8.168-53.05 0 0 .54-15.09Zm332.47 8.71a26.083 8.168-53.05 0 0-2.16.28 26.083 8.168-53.05 0 0-22.31 21.79 26.083 8.168-53.05 0 0-4.34 20.64 26.083 8.168-53.05 0 0 21.15-16.28l7.12-11.34a26.083 8.168-53.05 0 0 .54-15.09ZM51.26 350.6a26.083 8.168-145.15 0 0-3.69 5.18 26.083 8.168-145.15 0 0 16.25 17.41 26.083 8.168-116.04 0 0 6.49 16.96l.02.1a26.083 8.168-105.83 0 0-8.11-.27 26.083 8.168-105.83 0 0 2.42 26.79A26.083 8.168-105.83 0 0 67 427.48a26.083 8.168-145.15 0 0-9.18-7.51l-11.58-6.7a26.083 8.168-145.15 0 0-14.74 2.17 26.083 8.168-145.15 0 0 22.59 21.5 26.083 8.168-145.15 0 0 19.14 5.52 26.083 8.168-105.83 0 0 6.99 7.19 26.083 8.168-105.83 0 0 3.55 7.21 26.083 8.168-105.83 0 0 3.16 10.52 26.083 8.168-105.83 0 0 3.75 8.21 26.083 8.168-105.83 0 0-1.92 2.55 26.083 8.168-105.83 0 0-.78 3.31 26.083 8.168-105.83 0 0-12.49-7.1 26.083 8.168-105.83 0 0 .11 17.61 26.083 8.168-116.04 0 0-7.89-4.42l2.25-3.58a26.083 8.168-53.05 0 0-1.63-14.81 26.083 8.168-53.05 0 0-19.34 17.4 26.083 8.168-145.15 0 0-9.27-7.59l-11.58-6.7a26.083 8.168-145.15 0 0-14.75 2.17 26.083 8.168-145.15 0 0 10.87 13.22 26.083 8.168-105.83 0 0 4.84 23.33 26.083 8.168-105.83 0 0 13.81 15.94A26.083 8.168-105.83 0 0 45 511.2a26.083 8.168-53.05 0 0 4.6-2.49 26.083 8.168-145.15 0 0 21.25 18.72 26.083 8.168-145.15 0 0 13.89 5.71 26.083 8.168-116.04 0 0 6.15.78 26.083 8.168-116.04 0 0 .31-12.14 26.083 8.168-105.83 0 0 1.95-.55 26.083 8.168-105.83 0 0 2.3-5.66 26.083 8.168-105.83 0 0 10.97 9.45 26.083 8.168-105.83 0 0 2.51-10.74 26.083 8.168-105.83 0 0 4.13.32 26.083 8.168-105.83 0 0 1.31-20.5 26.083 8.168-105.83 0 0-2.43-21.36l-4.72-12.53a26.083 8.168-105.83 0 0-9.27-10.54l-2.11-5.57a26.083 8.168-105.83 0 0-1.85-3.41 26.083 8.168-105.83 0 0-1.01-3.98l-4.72-12.52a26.083 8.168-105.83 0 0-.58-1.13 26.083 8.168-105.83 0 0 .73-.41 26.083 8.168-105.83 0 0 1.66-18.63 26.083 8.168-116.04 0 0-5.09-20.88 26.083 8.168-145.15 0 0 5.98-2.28 26.083 8.168-145.15 0 0-17.05-20.54l-11.59-6.71a26.083 8.168-145.15 0 0-11.05-3.01h-.01Zm288.14 9.28a26.083 8.168-116.04 0 0 1.5 2.7 26.083 8.168-145.15 0 0-2.52 1.52 26.083 8.168-100.84 0 0 1.02-4.22Zm-31.49.23a26.083 8.168-116.04 0 0-2.76 3.44 26.083 8.168-116.04 0 0 9.28 29.78 26.083 8.168-116.04 0 0 12.64 13.79 26.083 8.168-116.04 0 0 2.3 12.16 26.083 8.168-150.13 0 0-4.63 5.54 26.083 8.168-150.13 0 0 14.16 13.73 26.083 8.168-116.04 0 0 14.06 9.58 26.083 8.168-116.04 0 0 .91-1.84 26.083 8.168-150.13 0 0 16.26-.25 26.083 8.168-150.13 0 0-18.76-18.98l-1.25-.59a26.083 8.168-116.04 0 0-2.06-4.58l-6.86-11.5a26.083 8.168-116.04 0 0-1.03-1.33 26.083 8.168-150.13 0 0 6.58 3.46 26.083 8.168-150.13 0 0 14.42 4.49 26.083 8.168-116.04 0 0 5.54 11.18 26.083 8.168-116.04 0 0 16.42 13.23 26.083 8.168-116.04 0 0-4.9-26.23l-6.87-11.5a26.083 8.168-116.04 0 0-13.93-5.28 26.083 8.168-116.04 0 0-.19 2.35 26.083 8.168-150.13 0 0-8.24-5.46l-12.13-5.67a26.083 8.168-150.13 0 0-7.79-1.95 26.083 8.168-116.04 0 0-3.13-7.35l-6.87-11.49a26.083 8.168-116.04 0 0-11.17-8.73Zm-123.26 9a26.083 8.168-105.83 0 0 1.8 5.37 26.083 8.168-105.83 0 0 4.59 9.64 26.083 8.168-145.15 0 0-4.6-4.76 26.083 8.168-105.83 0 0-1.79-10.25Zm9.19 18.91a26.083 8.168-105.83 0 0 6.35 2.43 26.083 8.168-150.13 0 0 18.7 12.28 26.083 8.168-150.13 0 0 14.52 4.5 26.083 8.168-116.04 0 0 1.25 2.19 26.083 8.168-116.04 0 0 13.22 14 26.083 8.168-105.83 0 0 3.98 14.57 26.083 8.168-105.83 0 0 .43 1.1 26.083 8.168-37.11 0 0-.27.57 26.083 8.168-145.15 0 0-3.32-2.45l-2.38-1.38a26.083 8.168-145.15 0 0-16.24-16.53l-11.59-6.7a26.083 8.168-145.15 0 0-2.76-1.16 26.083 8.168-150.13 0 0-18.05-15.88l-2.7-1.27a26.083 8.168-145.15 0 0 .38-.89 26.083 8.168-145.15 0 0-1.52-5.38Zm61.71 8.27a26.083 8.168-150.13 0 0 2.22 1.07 26.083 8.168-150.13 0 0 8.55 3.29 26.083 8.168-145.15 0 0 .29 2.53 26.083 8.168-145.15 0 0 6.89 9.59 26.083 8.168-150.13 0 0-2.57 5.36 26.083 8.168-150.13 0 0 .78 1.46l-.05.03-6.36-2.97a26.083 8.168-150.13 0 0-4.28-1.29l-.25-.65a26.083 8.168-105.83 0 0-3.72-6.21 26.083 8.168-145.15 0 0 3.33-2.37 26.083 8.168-145.15 0 0-4.83-9.84Zm154.99 21.33a26.083 8.168-116.04 0 0 5.42 7.31 26.083 8.168-29.25 0 0 3.56 3.91 26.083 8.168-29.25 0 0 .83.06 26.083 8.168-116.04 0 0 1.52.86 26.083 8.168-88.33 0 0-.47 8.9l-4.5-2.6a26.083 8.168-145.15 0 0-3.26-1.33l-1.13-8.45a26.083 8.168-92.84 0 0-2.02-6.41 26.083 8.168-116.04 0 0 .05-2.25Zm-100.69 30.65a26.083 8.168-145.15 0 0-3.7 5.18 26.083 8.168-145.15 0 0 22.6 21.5 26.083 8.168-145.15 0 0 20.78 3.58 26.083 8.168-145.15 0 0-17.05-20.55l-11.58-6.7a26.083 8.168-145.15 0 0-11.05-3.01Zm-26.45 1.19a26.083 8.168-116.04 0 0 2.73 3.95 26.083 8.168-145.15 0 0-1.61 1.66 26.083 8.168-105.83 0 0-1.12-5.61Zm187.17 3.33a26.083 8.168-150.13 0 0-4.59 5.55 26.083 8.168-150.13 0 0 15.52 14.61 26.083 8.168-53.05 0 0-9.18 11.96 26.083 8.168-53.05 0 0-4.34 20.63 26.083 8.168-53.05 0 0 21.15-16.28l5.95-9.47a26.083 8.168-150.13 0 0 16.29-.23 26.083 8.168-150.13 0 0-11.97-14.6 26.083 8.168-53.05 0 0-3.08-2.11 26.083 8.168-150.13 0 0-3.71-2.28l-12.13-5.66a26.083 8.168-150.13 0 0-9.91-2.12Zm-179.54 14.37a26.083 8.168-145.15 0 0 16.27 12.48 26.083 8.168-145.15 0 0 1.6.89 26.083 8.168-145.15 0 0-.12.25l-6.6-3.08a26.083 8.168-150.13 0 0-9.34-2.08l-4.64-2.69a26.083 8.168-145.15 0 0-1.21-.52 26.083 8.168-145.15 0 0 4.37-2.4 26.083 8.168-145.15 0 0-.33-2.85ZM65.08 491.71a26.083 8.168-116.04 0 0 2.7 14.82l-4.8-2.77a26.083 8.168-145.15 0 0-5.51-2.09 26.083 8.168-53.05 0 0 5.36-6.38l2.25-3.58Zm-61.16 1.54a26.083 8.168-105.83 0 0-3.33 2.9 26.083 8.168-105.83 0 0 3.86 30.95 26.083 8.168-105.83 0 0 13.8 15.93 26.083 8.168-105.83 0 0-.17-26.69l-4.72-12.53a26.083 8.168-105.83 0 0-9.44-10.56Zm436.5 14.51a26.083 8.168-150.13 0 0-4.59 5.55 26.083 8.168-150.13 0 0 24.38 19.45 26.083 8.168-150.13 0 0 21.01 1.76 26.083 8.168-150.13 0 0-18.76-18.98l-12.13-5.67a26.083 8.168-150.13 0 0-9.91-2.11Zm-309.6 4.01a26.083 8.168-53.05 0 0-2.16.28 26.083 8.168-53.05 0 0-22.31 21.79 26.083 8.168-53.05 0 0-4.34 20.63 26.083 8.168-53.05 0 0 21.15-16.28l7.12-11.33a26.083 8.168-53.05 0 0 .54-15.09Zm258.69 26.2a26.083 8.168-53.05 0 0-.43.78l-.11-.24-.1-.17a26.083 8.168-145.15 0 0 .64-.37Z"/&gt;&lt;/g&gt;</v>
      </c>
      <c r="W67" t="s">
        <v>34</v>
      </c>
      <c r="X67" t="s">
        <v>34</v>
      </c>
      <c r="Y67" t="s">
        <v>34</v>
      </c>
      <c r="Z67" t="s">
        <v>34</v>
      </c>
      <c r="AA67" t="s">
        <v>34</v>
      </c>
      <c r="AB67" t="s">
        <v>34</v>
      </c>
      <c r="AC67" t="s">
        <v>34</v>
      </c>
      <c r="AD67" t="s">
        <v>34</v>
      </c>
      <c r="AE67" t="s">
        <v>34</v>
      </c>
      <c r="AF67" t="s">
        <v>34</v>
      </c>
      <c r="AG67" t="s">
        <v>34</v>
      </c>
      <c r="AH67" t="s">
        <v>34</v>
      </c>
      <c r="AI67" t="s">
        <v>34</v>
      </c>
      <c r="AJ67" t="str">
        <f t="shared" si="14"/>
        <v>|</v>
      </c>
      <c r="AK67" t="str">
        <f t="shared" si="15"/>
        <v>|</v>
      </c>
      <c r="AL67" t="str">
        <f t="shared" si="16"/>
        <v>|</v>
      </c>
      <c r="AM67" t="str">
        <f t="shared" si="3"/>
        <v>|</v>
      </c>
      <c r="AN67" t="str">
        <f t="shared" si="17"/>
        <v>|</v>
      </c>
      <c r="AO67" t="s">
        <v>34</v>
      </c>
    </row>
    <row r="68" spans="1:41" x14ac:dyDescent="0.4">
      <c r="A68" s="1">
        <v>60</v>
      </c>
      <c r="B68" s="7" t="s">
        <v>46</v>
      </c>
      <c r="C68" t="s">
        <v>34</v>
      </c>
      <c r="D68" t="s">
        <v>34</v>
      </c>
      <c r="E68" t="s">
        <v>34</v>
      </c>
      <c r="F68" t="s">
        <v>34</v>
      </c>
      <c r="H68" t="s">
        <v>34</v>
      </c>
      <c r="I68" t="s">
        <v>34</v>
      </c>
      <c r="J68" t="s">
        <v>34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  <c r="Q68" t="s">
        <v>34</v>
      </c>
      <c r="R68" t="s">
        <v>34</v>
      </c>
      <c r="S68" t="s">
        <v>34</v>
      </c>
      <c r="T68" t="s">
        <v>34</v>
      </c>
      <c r="U68" t="s">
        <v>34</v>
      </c>
      <c r="V68" t="str">
        <f>'[2]food-manufacturer'!$B$20</f>
        <v>&lt;g id="fdm-20" transform="translate(335.044 -183.548)"&gt;&lt;path class="st4" d="M242.93 245.36a26.083 8.168 145.15 0 1 3.69 5.18 26.083 8.168 145.15 0 1-22.59 21.5 26.083 8.168 145.15 0 1-20.78 3.58 26.083 8.168 145.15 0 1 17.05-20.54l11.58-6.7a26.083 8.168 145.15 0 1 11.05-3.02Zm37.17 9.03a26.083 8.168 150.14 0 1 4.58 5.54 26.083 8.168 150.14 0 1-24.38 19.46 26.083 8.168 150.14 0 1-8.99 3.42 26.083 8.168 116.04 0 1-9.46 28.08 26.083 8.168 116.04 0 1-16.41 13.23 26.083 8.168 116.04 0 1 4.9-26.24l6.86-11.49a26.083 8.168 116.04 0 1 2.95-3.61 26.083 8.168 150.14 0 1-.86-1.63 26.083 8.168 150.14 0 1 18.77-18.98l12.13-5.67a26.083 8.168 150.14 0 1 9.91-2.11Zm13.11 10.41a26.083 8.168 145.15 0 1 3.69 5.18 26.083 8.168 145.15 0 1-22.6 21.5 26.083 8.168 145.15 0 1-20.78 3.58 26.083 8.168 145.15 0 1 17.05-20.54l11.59-6.71a26.083 8.168 145.15 0 1 11.05-3.01Zm-121.11 2.31a26.083 8.168 53.05 0 1 2.16.28 26.083 8.168 53.05 0 1 22.31 21.79 26.083 8.168 53.05 0 1 4.34 20.63 26.083 8.168 53.05 0 1-21.15-16.28l-7.12-11.33a26.083 8.168 53.05 0 1-.54-15.09Zm115.82 19.26a26.083 8.168 116.04 0 1 2.76 3.45 26.083 8.168 116.04 0 1-9.28 29.78 26.083 8.168 116.04 0 1-16.42 13.23 26.083 8.168 116.04 0 1 4.9-26.24l6.86-11.49a26.083 8.168 116.04 0 1 11.18-8.72v-.01Zm21.59 1.52a26.083 8.168 53.05 0 1 2.16.28 26.083 8.168 53.05 0 1 22.31 21.79 26.083 8.168 53.05 0 1 5.97 12.62 26.083 8.168 150.14 0 1 18.65-17.52l12.13-5.66a26.083 8.168 150.14 0 1 14.5 3.43 26.083 8.168 150.14 0 1-24.38 19.46 26.083 8.168 150.14 0 1-14.24 4.47 26.083 8.168 150.14 0 1 1.08 4.9 26.083 8.168 150.14 0 1-18.04 16.13 26.083 8.168 105.83 0 1-2.14 18.47l4.61-12.22a26.083 8.168 105.83 0 1 12.78-7.66 26.083 8.168 105.83 0 1-.61 19.98l.35-.21a26.083 8.168 145.15 0 1 6.18-2.28l1.2-3.19a26.083 8.168 105.83 0 1 12.78-7.67 26.083 8.168 105.83 0 1 .56 2.03 26.083 8.168 105.83 0 1 2.28 2.71 26.083 8.168 105.83 0 1-3.85 30.95 26.083 8.168 105.83 0 1-13.81 15.93 26.083 8.168 105.83 0 1-2.09-4.31 26.083 8.168 105.83 0 1-.75-.43 26.083 8.168 105.83 0 1-2.12-15.54 26.083 8.168 145.15 0 1-5.87 4.05 26.083 8.168 150.14 0 1 1.17 4.92 26.083 8.168 150.14 0 1-24.38 19.46 26.083 8.168 150.14 0 1-8.91 3.39 26.083 8.168 145.15 0 1-2.18 3.49 26.083 8.168 150.14 0 1 13.35 3.83 26.083 8.168 150.14 0 1-24.38 19.45 26.083 8.168 150.14 0 1-13 4.32 26.083 8.168 145.15 0 1-5.01 6.62 26.083 8.168 145.15 0 1 6.49 4.93 26.083 8.168 145.15 0 1-17.18 18.06 26.083 8.168 53.05 0 1-.53 11.24 26.083 8.168 53.05 0 1-10.53-4.88 26.083 8.168 145.15 0 1-15.14.66 26.083 8.168 145.15 0 1 5.58-10.69 26.083 8.168 53.05 0 1-.33-.43 26.083 8.168 145.15 0 1-5.91-2.29 26.083 8.168 145.15 0 1 .32-2.84 26.083 8.168 145.15 0 1-2.14 1.09 26.083 8.168 105.83 0 1-1 1.3 26.083 8.168 145.15 0 1 2.47 5.06 26.083 8.168 145.15 0 1-22.59 21.5 26.083 8.168 145.15 0 1-19.32 5.44 26.083 8.168 150.14 0 1-11.63 3.1 26.083 8.168 150.14 0 1-.21.24 26.083 8.168 53.05 0 1 8.12 8.54 26.083 8.168 116.04 0 1 12.6-3.56 26.083 8.168 116.04 0 1-3.42 17.81 26.083 8.168 53.05 0 1 .8 14.25 26.083 8.168 53.05 0 1-6.77-2.11 26.083 8.168 116.04 0 1-16.3 13.06 26.083 8.168 116.04 0 1 4.08-24.5 26.083 8.168 53.05 0 1-2.17-2.73l-7.12-11.34a26.083 8.168 53.05 0 1-.34-.69 26.083 8.168 150.14 0 1-8.12 4.75 26.083 8.168 116.04 0 1-9.47 26.64 26.083 8.168 116.04 0 1-16.41 13.23 26.083 8.168 116.04 0 1 4.9-26.24l1.46-2.44a26.083 8.168 145.15 0 1-3.86 2.42 26.083 8.168 116.04 0 1-8.21 19.06 26.083 8.168 116.04 0 1-16.41 13.24 26.083 8.168 116.04 0 1-.28-12.28 26.083 8.168 53.05 0 1-12.73-11.96 26.083 8.168 116.04 0 1-14.47 10.16 26.083 8.168 116.04 0 1 .12-13.8 26.083 8.168 116.04 0 1-14.2 9.78 26.083 8.168 116.04 0 1 4.9-26.24l6.86-11.49a26.083 8.168 116.04 0 1 13.94-5.28 26.083 8.168 116.04 0 1-.92 10.07 26.083 8.168 53.05 0 1 .44.27l.62-1.04a26.083 8.168 116.04 0 1 13.93-5.28 26.083 8.168 116.04 0 1-3.07 16.88 26.083 8.168 53.05 0 1 6.83 9.29 26.083 8.168 53.05 0 1 1.26 2.1 26.083 8.168 145.15 0 1 11.83-16.09 26.083 8.168 145.15 0 1-1.05-1.58 26.083 8.168 145.15 0 1 17.05-20.54l11.59-6.7a26.083 8.168 145.15 0 1 14.5-1.68 26.083 8.168 145.15 0 1 1.39-1.01l7.52-4.35a26.083 8.168 145.15 0 1-.29-.77 26.083 8.168 145.15 0 1 17.04-20.54l11.09-6.41a26.083 8.168 116.04 0 1 3.86-16.41 26.083 8.168 150.14 0 1 .97-2.36l-.18.08a26.083 8.168 150.14 0 1-16.3 4.58 26.083 8.168 150.14 0 1-10.5 5.91 26.083 8.168 150.14 0 1-21.01 1.76 26.083 8.168 150.14 0 1 18.76-18.98l12.13-5.67a26.083 8.168 150.14 0 1 3.06-.97 26.083 8.168 145.15 0 1 16.22-16.5l11.59-6.7a26.083 8.168 145.15 0 1 2.78-1.16 26.083 8.168 150.14 0 1-.21-.73 26.083 8.168 150.14 0 1 13.38-15.58 26.083 8.168 150.14 0 1-10.35-.7 26.083 8.168 150.14 0 1-2.01.65 26.083 8.168 145.15 0 1-2.3 2.86 26.083 8.168 150.14 0 1 2.24 5.29 26.083 8.168 150.14 0 1-24.38 19.46 26.083 8.168 150.14 0 1-21.01 1.76 26.083 8.168 150.14 0 1 4.65-8.38 26.083 8.168 145.15 0 1-.14-.36 26.083 8.168 145.15 0 1 17.05-20.54l11.59-6.7a26.083 8.168 145.15 0 1 2.18-.92 26.083 8.168 150.14 0 1 9.67-8.75 26.083 8.168 179.91 0 1 3-2.02 26.083 8.168 150.14 0 1 3.47-2.12l12.12-5.67a26.083 8.168 150.14 0 1 14.48-.56 26.083 8.168 150.14 0 1 14.24 3.52 26.083 8.168 150.14 0 1-2.57 3.92 26.083 8.168 179.91 0 1 5.52 7.14 26.083 8.168 105.83 0 1 .82 5.15 26.083 8.168 116.04 0 1 .48.36 26.083 8.168 145.15 0 1 9.64 4.13 26.083 8.168 145.15 0 1-1.65 3.28l9.65-4.51a26.083 8.168 150.14 0 1 6.32-1.73 26.083 8.168 105.83 0 1 2.6-14.38l3.52-9.33a26.083 8.168 150.14 0 1-12.5-1.51 26.083 8.168 150.14 0 1 18.77-18.99l10.94-5.12a26.083 8.168 53.05 0 1-14.84-14.46l-7.12-11.33a26.083 8.168 53.05 0 1-.54-15.09Zm-141.58 17.25a26.083 8.168 116.04 0 1 2.77 3.45 26.083 8.168 116.04 0 1-9.29 29.78A26.083 8.168 116.04 0 1 145 351.6a26.083 8.168 116.04 0 1 4.9-26.24l6.86-11.49a26.083 8.168 116.04 0 1 11.17-8.73Zm40.52.52a26.083 8.168 67.04 0 1 2.92.83 26.083 8.168 67.04 0 1 16.38 26.54 26.083 8.168 67.04 0 1-.77 21.07 26.083 8.168 67.04 0 1-16.6-20.91l-4.17-12.72a26.083 8.168 67.04 0 1 2.24-14.81Zm-23.42 10.64a26.083 8.168 100.84 0 1 3.57 2.61 26.083 8.168 100.84 0 1-1.14 31.16 26.083 8.168 100.84 0 1-12.37 17.08 26.083 8.168 100.84 0 1-1.83-2.43 26.083 8.168 145.15 0 1-.23 2.93 26.083 8.168 145.15 0 1-22.59 21.5 26.083 8.168 145.15 0 1-15.63 5.95 26.083 8.168 106.04 0 1-.4 1.11 26.083 8.168 106.04 0 1-13.86 15.88 26.083 8.168 106.04 0 1-1.64-2.69 26.083 8.168 116.04 0 1-.4.69 26.083 8.168 116.04 0 1-7.16 9.7 26.083 8.168 92.84 0 1 1.43 27.17 26.083 8.168 92.84 0 1-.16 1.12 26.083 8.168 145.15 0 1 11.34 3.55 26.083 8.168 145.15 0 1-19.42 19.55 26.083 8.168 145.15 0 1 .23 3.29l8.47-4.89a26.083 8.168 145.15 0 1 7.79-2.67 26.083 8.168 150.14 0 1 1.63-.97l12.12-5.67a26.083 8.168 150.14 0 1 14.5 3.44 26.083 8.168 150.14 0 1-24.38 19.45 26.083 8.168 150.14 0 1-10.14 3.73 26.083 8.168 145.15 0 1-9.38 6.35 26.083 8.168 145.15 0 1-20.77 3.58 26.083 8.168 145.15 0 1 .09-2.02 26.083 8.168 145.15 0 1-2.63 1.6 26.083 8.168 145.15 0 1-20.77 3.58 26.083 8.168 145.15 0 1 17.04-20.55l2.8-1.62a26.083 8.168 145.15 0 1-.56-1.1 26.083 8.168 145.15 0 1 17.05-20.54l.47-.27a26.083 8.168 92.84 0 1-.61-3.72 26.083 8.168 145.15 0 1-10.87 7.55 26.083 8.168 145.15 0 1-.88.5 26.083 8.168 88.33 0 1-4.15 2.13 26.083 8.168 145.15 0 1-15.75.95 26.083 8.168 145.15 0 1 9.13-14.23 26.083 8.168 88.33 0 1-.13-.67 26.083 8.168 116.04 0 1-5.59.39 26.083 8.168 116.04 0 1 3.48-23.14 26.083 8.168 145.15 0 1-1.53-1.9 26.083 8.168 145.15 0 1-.06-.84 26.083 8.168 29.25 0 1-.84-.44 26.083 8.168 145.15 0 1-9.83-1.41 26.083 8.168 145.15 0 1 .85-4.09 26.083 8.168 29.25 0 1-5.03-3.93 26.083 8.168 150.14 0 1-.18 3.73 26.083 8.168 150.14 0 1-24.38 19.46A26.083 8.168 150.14 0 1 10.72 438a26.083 8.168 150.14 0 1 18.76-18.98l12.13-5.67a26.083 8.168 150.14 0 1 13.42-1.45 26.083 8.168 29.25 0 1-4.69-11.12 26.083 8.168 29.25 0 1 21.53 4.09 26.083 8.168 145.15 0 1 5.65-4.34l11.59-6.7a26.083 8.168 145.15 0 1 8.43-2.79 26.083 8.168 116.04 0 1 12.94-6.38 26.083 8.168 145.15 0 1 9.94-8.26l4.89-2.83.26-.68a26.083 8.168 106.04 0 1 12.81-7.62 26.083 8.168 106.04 0 1 .54 1.96 26.083 8.168 145.15 0 1 7.83 4.64 26.083 8.168 145.15 0 1-.14.39l.1-.07 5.88-3.4a26.083 8.168 116.04 0 1 6.02-18.63l6.87-11.49a26.083 8.168 116.04 0 1 10.42-8.72l.64-2.3a26.083 8.168 100.84 0 1 8.49-11.35Zm155.5 9.25a26.083 8.168 53.05 0 1 .03.77 26.083 8.168 150.14 0 1 .9-.12 26.083 8.168 150.14 0 1-.93-.65Zm44.72 7.92a26.083 8.168 53.05 0 1 2.16.28 26.083 8.168 53.05 0 1 22.32 21.79 26.083 8.168 53.05 0 1 4.47 20.58 26.083 8.168 105.83 0 1 .84 1.54 26.083 8.168 105.83 0 1-3.86 30.94 26.083 8.168 105.83 0 1-13.81 15.94 26.083 8.168 105.83 0 1-2.45-7.32 26.083 8.168 116.04 0 1-7.62 17 26.083 8.168 116.04 0 1-12.2 13.62 26.083 8.168 105.83 0 1-.89 2.48 26.083 8.168 105.83 0 1-.71 1.78 26.083 8.168 105.83 0 1-4.03 30.45 26.083 8.168 105.83 0 1-2.72 6.24l3.34-1.93 4.68-12.43a26.083 8.168 105.83 0 1 9.27-10.54l2.11-5.58a26.083 8.168 105.83 0 1 2.1-3.8 26.083 8.168 105.83 0 1 1.71-7.37l4.72-12.53a26.083 8.168 105.83 0 1 12.78-7.66 26.083 8.168 105.83 0 1-3.86 30.95 26.083 8.168 105.83 0 1-4.68 9.79 26.083 8.168 105.83 0 1-3.85 13.91 26.083 8.168 105.83 0 1-11.5 16.45 26.083 8.168 105.83 0 1-13.68 15.6 26.083 8.168 105.83 0 1-2.38-6.22 26.083 8.168 145.15 0 1-2.05 1.23 26.083 8.168 145.15 0 1-2.3 1.26 26.083 8.168 53.05 0 1 11.71 14.54 26.083 8.168 53.05 0 1 4.34 20.63 26.083 8.168 53.05 0 1-21.16-16.28l-3.73-5.94a26.083 8.168 145.15 0 1-1.19 1.25 26.083 8.168 53.05 0 1 4.99 7.04 26.083 8.168 53.05 0 1 4.33 20.63 26.083 8.168 53.05 0 1-21.15-16.28l-.83-1.31a26.083 8.168 145.15 0 1-3.16 1.94 26.083 8.168 145.15 0 1-9.94 4.64 26.083 8.168 53.05 0 1 .23 13.02 26.083 8.168 53.05 0 1-21.16-16.28l-.77-1.22a26.083 8.168 116.04 0 1-11.29 9.24 26.083 8.168 150.14 0 1-10.62 5.99 26.083 8.168 150.14 0 1-21.01 1.76 26.083 8.168 150.14 0 1 18.77-18.98l11.66-5.45a26.083 8.168 116.04 0 1 3.53-9.06 26.083 8.168 53.05 0 1-.71-3.21l-.17.09a26.083 8.168 150.14 0 1-21.01 1.76 26.083 8.168 150.14 0 1 16.95-17.9 26.083 8.168 150.14 0 1-19.63 1.14 26.083 8.168 150.14 0 1 12.98-15.31 26.083 8.168 145.15 0 1 17.09-19.67l8.11-4.69a26.083 8.168 150.14 0 1 10.74-7.47l12.13-5.67a26.083 8.168 150.14 0 1 14.5 3.44 26.083 8.168 150.14 0 1-24.38 19.46 26.083 8.168 150.14 0 1-3.05 1.33 26.083 8.168 145.15 0 1-3.24 2.86 26.083 8.168 150.14 0 1 .5 4.5 26.083 8.168 150.14 0 1-19 16.68l7.19-3.36a26.083 8.168 150.14 0 1 14.5 3.44 26.083 8.168 150.14 0 1-2.28 3.56 26.083 8.168 116.04 0 1 .23.86 26.083 8.168 116.04 0 1-4.12 19.52 26.083 8.168 53.05 0 1 7.15 8.9 26.083 8.168 145.15 0 1 11.16-10.01 26.083 8.168 53.05 0 1 3.45-10.68 26.083 8.168 53.05 0 1 7.28 4.31l1.76-1.02a26.083 8.168 145.15 0 1-.16-.42 26.083 8.168 145.15 0 1 3.12-7.76 26.083 8.168 53.05 0 1 1.4-1.74 26.083 8.168 145.15 0 1 5.46-5.49 26.083 8.168 105.83 0 1 1.17-25.46l3.01-7.99a26.083 8.168 105.83 0 1 1.74-24.24l2.09-5.56a26.083 8.168 105.83 0 1 .04-4.65 26.083 8.168 145.15 0 1-15.2 11.41 26.083 8.168 145.15 0 1-15.62 5.95 26.083 8.168 145.15 0 1-6.65 4.3 26.083 8.168 145.15 0 1-17.9 5.87 26.083 8.168 145.15 0 1-12.93-.28 26.083 8.168 145.15 0 1 17.05-20.55l11.59-6.69a26.083 8.168 145.15 0 1 12.17-2.91 26.083 8.168 145.15 0 1 7.76-2.08 26.083 8.168 145.15 0 1 .8-.57l11.58-6.7a26.083 8.168 145.15 0 1 10.26-2.99l4.42-11.73a26.083 8.168 105.83 0 1 12.77-7.66 26.083 8.168 105.83 0 1 .46 14.19 26.083 8.168 116.04 0 1 12.96-5.71 26.083 8.168 105.83 0 1 1.32-5.35l2.05-5.46a26.083 8.168 53.05 0 1-14.73-14.4l-7.12-11.34a26.083 8.168 53.05 0 1 1.62-14.81 26.083 8.168 53.05 0 1 22.32 21.8 26.083 8.168 53.05 0 1 3.58 6.47 26.083 8.168 105.83 0 1 4.5-4.7 26.083 8.168 53.05 0 1-16.86-15.52l-7.12-11.33a26.083 8.168 53.05 0 1-.54-15.09Zm-332.47 8.71a26.083 8.168 53.05 0 1 2.16.28 26.083 8.168 53.05 0 1 22.32 21.79 26.083 8.168 53.05 0 1 4.33 20.64 26.083 8.168 53.05 0 1-21.15-16.28l-7.12-11.34a26.083 8.168 53.05 0 1-.54-15.09Zm407.33 8.42a26.083 8.168 145.15 0 1 3.69 5.18 26.083 8.168 145.15 0 1-16.24 17.41 26.083 8.168 116.04 0 1-6.5 16.96l-.02.1a26.083 8.168 105.83 0 1 8.12-.27 26.083 8.168 105.83 0 1-2.43 26.79 26.083 8.168 105.83 0 1-2.35 10.71 26.083 8.168 145.15 0 1 9.17-7.51l11.59-6.7a26.083 8.168 145.15 0 1 14.74 2.17 26.083 8.168 145.15 0 1-22.59 21.5 26.083 8.168 145.15 0 1-19.15 5.52 26.083 8.168 105.83 0 1-6.98 7.19 26.083 8.168 105.83 0 1-3.56 7.21 26.083 8.168 105.83 0 1-3.15 10.52 26.083 8.168 105.83 0 1-3.76 8.21 26.083 8.168 105.83 0 1 1.93 2.55 26.083 8.168 105.83 0 1 .77 3.31 26.083 8.168 105.83 0 1 12.5-7.1 26.083 8.168 105.83 0 1-.12 17.61 26.083 8.168 116.04 0 1 7.89-4.42l-2.24-3.58a26.083 8.168 53.05 0 1 1.62-14.81 26.083 8.168 53.05 0 1 19.34 17.4 26.083 8.168 145.15 0 1 9.27-7.59l11.59-6.7a26.083 8.168 145.15 0 1 14.74 2.17 26.083 8.168 145.15 0 1-10.86 13.22 26.083 8.168 105.83 0 1-4.85 23.33 26.083 8.168 105.83 0 1-13.8 15.94 26.083 8.168 105.83 0 1-2.09-15.72 26.083 8.168 53.05 0 1-4.6-2.49 26.083 8.168 145.15 0 1-21.25 18.72 26.083 8.168 145.15 0 1-13.9 5.71 26.083 8.168 116.04 0 1-6.15.78 26.083 8.168 116.04 0 1-.3-12.14 26.083 8.168 105.83 0 1-1.96-.55 26.083 8.168 105.83 0 1-2.3-5.66 26.083 8.168 105.83 0 1-10.97 9.45 26.083 8.168 105.83 0 1-2.5-10.74 26.083 8.168 105.83 0 1-4.13.32 26.083 8.168 105.83 0 1-1.31-20.5 26.083 8.168 105.83 0 1 2.42-21.36l4.73-12.53a26.083 8.168 105.83 0 1 9.27-10.54l2.1-5.57a26.083 8.168 105.83 0 1 1.86-3.41 26.083 8.168 105.83 0 1 1-3.98l4.72-12.52a26.083 8.168 105.83 0 1 .58-1.13 26.083 8.168 105.83 0 1-.73-.41 26.083 8.168 105.83 0 1-1.65-18.63 26.083 8.168 116.04 0 1 5.08-20.88 26.083 8.168 145.15 0 1-5.97-2.28 26.083 8.168 145.15 0 1 17.04-20.54l11.59-6.71a26.083 8.168 145.15 0 1 11.05-3.01h.01Zm-288.13 9.28a26.083 8.168 116.04 0 1-1.51 2.7 26.083 8.168 145.15 0 1 2.53 1.52 26.083 8.168 100.84 0 1-1.02-4.22Zm31.48.23a26.083 8.168 116.04 0 1 2.77 3.44 26.083 8.168 116.04 0 1-9.29 29.78 26.083 8.168 116.04 0 1-12.64 13.79 26.083 8.168 116.04 0 1-2.3 12.16 26.083 8.168 150.14 0 1 4.63 5.54 26.083 8.168 150.14 0 1-14.16 13.73 26.083 8.168 116.04 0 1-14.06 9.58 26.083 8.168 116.04 0 1-.91-1.84 26.083 8.168 150.14 0 1-16.26-.25 26.083 8.168 150.14 0 1 18.77-18.98l1.24-.59a26.083 8.168 116.04 0 1 2.06-4.58l6.86-11.5a26.083 8.168 116.04 0 1 1.04-1.33 26.083 8.168 150.14 0 1-6.59 3.46 26.083 8.168 150.14 0 1-14.41 4.49 26.083 8.168 116.04 0 1-5.55 11.18 26.083 8.168 116.04 0 1-16.41 13.23 26.083 8.168 116.04 0 1 4.89-26.23l6.87-11.5a26.083 8.168 116.04 0 1 13.93-5.28 26.083 8.168 116.04 0 1 .2 2.35 26.083 8.168 150.14 0 1 8.24-5.46l12.12-5.67a26.083 8.168 150.14 0 1 7.8-1.95 26.083 8.168 116.04 0 1 3.13-7.35l6.86-11.49a26.083 8.168 116.04 0 1 11.17-8.73Zm123.27 9a26.083 8.168 105.83 0 1-1.8 5.37 26.083 8.168 105.83 0 1-4.59 9.64 26.083 8.168 145.15 0 1 4.59-4.76 26.083 8.168 105.83 0 1 1.8-10.25Zm-9.19 18.91a26.083 8.168 105.83 0 1-6.36 2.43 26.083 8.168 150.14 0 1-18.7 12.28 26.083 8.168 150.14 0 1-14.51 4.5 26.083 8.168 116.04 0 1-1.26 2.19 26.083 8.168 116.04 0 1-13.22 14 26.083 8.168 105.83 0 1-3.97 14.57 26.083 8.168 105.83 0 1-.43 1.1 26.083 8.168 37.11 0 1 .27.57 26.083 8.168 145.15 0 1 3.31-2.45l2.39-1.38a26.083 8.168 145.15 0 1 16.24-16.53l11.58-6.7a26.083 8.168 145.15 0 1 2.76-1.16 26.083 8.168 150.14 0 1 18.06-15.88l2.7-1.27a26.083 8.168 145.15 0 1-.39-.89 26.083 8.168 145.15 0 1 1.53-5.38Zm-61.72 8.27a26.083 8.168 150.14 0 1-2.21 1.07 26.083 8.168 150.14 0 1-8.55 3.29 26.083 8.168 145.15 0 1-.29 2.53 26.083 8.168 145.15 0 1-6.89 9.59 26.083 8.168 150.14 0 1 2.57 5.36 26.083 8.168 150.14 0 1-.78 1.46l.04.03 6.37-2.97a26.083 8.168 150.14 0 1 4.28-1.29l.24-.65a26.083 8.168 105.83 0 1 3.72-6.21 26.083 8.168 145.15 0 1-3.33-2.37 26.083 8.168 145.15 0 1 4.83-9.84Zm-154.98 21.33a26.083 8.168 116.04 0 1-5.43 7.31 26.083 8.168 29.25 0 1-3.56 3.91 26.083 8.168 29.25 0 1-.82.06 26.083 8.168 116.04 0 1-1.52.86 26.083 8.168 88.33 0 1 .47 8.9l4.5-2.6a26.083 8.168 145.15 0 1 3.25-1.33l1.13-8.45a26.083 8.168 92.84 0 1 2.02-6.41 26.083 8.168 116.04 0 1-.04-2.25Zm100.69 30.65a26.083 8.168 145.15 0 1 3.69 5.18 26.083 8.168 145.15 0 1-22.6 21.5 26.083 8.168 145.15 0 1-20.77 3.58 26.083 8.168 145.15 0 1 17.04-20.55l11.59-6.7a26.083 8.168 145.15 0 1 11.05-3.01Zm26.45 1.19a26.083 8.168 116.04 0 1-2.74 3.95 26.083 8.168 145.15 0 1 1.61 1.66 26.083 8.168 105.83 0 1 1.13-5.61Zm-187.17 3.33a26.083 8.168 150.14 0 1 4.58 5.55 26.083 8.168 150.14 0 1-15.51 14.61 26.083 8.168 53.05 0 1 9.18 11.96 26.083 8.168 53.05 0 1 4.34 20.63 26.083 8.168 53.05 0 1-21.16-16.28l-5.95-9.47A26.083 8.168 150.14 0 1 0 479.56a26.083 8.168 150.14 0 1 11.98-14.6 26.083 8.168 53.05 0 1 3.08-2.11 26.083 8.168 150.14 0 1 3.71-2.28l12.12-5.66a26.083 8.168 150.14 0 1 9.92-2.12Zm179.53 14.37a26.083 8.168 145.15 0 1-16.27 12.48 26.083 8.168 145.15 0 1-1.6.89 26.083 8.168 145.15 0 1 .13.25l6.59-3.08a26.083 8.168 150.14 0 1 9.34-2.08l4.65-2.69a26.083 8.168 145.15 0 1 1.2-.52 26.083 8.168 145.15 0 1-4.37-2.4 26.083 8.168 145.15 0 1 .33-2.85Zm225.96 24.55a26.083 8.168 116.04 0 1-2.71 14.82l4.8-2.77a26.083 8.168 145.15 0 1 5.52-2.09 26.083 8.168 53.05 0 1-5.36-6.38l-2.25-3.58Zm61.15 1.54a26.083 8.168 105.83 0 1 3.34 2.9 26.083 8.168 105.83 0 1-3.86 30.95 26.083 8.168 105.83 0 1-13.81 15.93 26.083 8.168 105.83 0 1 .17-26.69l4.72-12.53a26.083 8.168 105.83 0 1 9.44-10.56Zm-436.5 14.51a26.083 8.168 150.14 0 1 4.59 5.55 26.083 8.168 150.14 0 1-24.38 19.45 26.083 8.168 150.14 0 1-21.01 1.76 26.083 8.168 150.14 0 1 18.77-18.98l12.12-5.67a26.083 8.168 150.14 0 1 9.92-2.11h-.01Zm309.61 4.01a26.083 8.168 53.05 0 1 2.16.28 26.083 8.168 53.05 0 1 22.31 21.79 26.083 8.168 53.05 0 1 4.34 20.63 26.083 8.168 53.05 0 1-21.16-16.28l-7.12-11.33a26.083 8.168 53.05 0 1-.53-15.09Zm-258.69 26.2a26.083 8.168 53.05 0 1 .42.78l.11-.24.11-.17a26.083 8.168 145.15 0 1-.64-.37Z"/&gt;&lt;/g&gt;</v>
      </c>
      <c r="W68" t="s">
        <v>34</v>
      </c>
      <c r="X68" t="s">
        <v>34</v>
      </c>
      <c r="Y68" t="s">
        <v>34</v>
      </c>
      <c r="Z68" t="s">
        <v>34</v>
      </c>
      <c r="AA68" t="s">
        <v>34</v>
      </c>
      <c r="AB68" t="s">
        <v>34</v>
      </c>
      <c r="AC68" t="s">
        <v>34</v>
      </c>
      <c r="AD68" t="s">
        <v>34</v>
      </c>
      <c r="AE68" t="s">
        <v>34</v>
      </c>
      <c r="AF68" t="s">
        <v>34</v>
      </c>
      <c r="AG68" t="s">
        <v>34</v>
      </c>
      <c r="AH68" t="s">
        <v>34</v>
      </c>
      <c r="AI68" t="s">
        <v>34</v>
      </c>
      <c r="AJ68" t="str">
        <f t="shared" si="14"/>
        <v>|</v>
      </c>
      <c r="AK68" t="str">
        <f t="shared" si="15"/>
        <v>|</v>
      </c>
      <c r="AL68" t="str">
        <f t="shared" si="16"/>
        <v>|</v>
      </c>
      <c r="AM68" t="str">
        <f t="shared" si="3"/>
        <v>|</v>
      </c>
      <c r="AN68" t="str">
        <f t="shared" si="17"/>
        <v>|</v>
      </c>
      <c r="AO68" t="s">
        <v>34</v>
      </c>
    </row>
    <row r="69" spans="1:41" x14ac:dyDescent="0.4">
      <c r="A69" s="1">
        <v>60</v>
      </c>
      <c r="B69" s="7" t="s">
        <v>46</v>
      </c>
      <c r="C69" t="s">
        <v>34</v>
      </c>
      <c r="D69" t="s">
        <v>34</v>
      </c>
      <c r="E69" t="s">
        <v>34</v>
      </c>
      <c r="F69" t="s">
        <v>34</v>
      </c>
      <c r="H69" t="s">
        <v>34</v>
      </c>
      <c r="I69" t="s">
        <v>34</v>
      </c>
      <c r="J69" t="s">
        <v>34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tr">
        <f>'[2]food-manufacturer'!$B$21</f>
        <v>&lt;g id="fdm-21" transform="translate(257.579 -61.69)"&gt;&lt;path class="st4" d="M82.5 458.04c-2.64.07-6.23 1.04-10.4 2.86l-11.69 6.54c-10.8 7.32-18.21 16-17.33 20.29.88 4.3 9.78 2.9 20.83-3.28 11.04-6.18 20.83-15.23 22.9-21.17.68-1.99.46-3.49-.68-4.37-.81-.62-2.04-.91-3.63-.87Zm-42.2 72.73c-2.64.06-6.24 1.03-10.4 2.86l-11.69 6.53C7.4 547.49 0 556.16.88 560.46c.88 4.3 9.78 2.89 20.82-3.29C32.75 551 42.53 541.95 44.6 536c.69-1.99.46-3.49-.67-4.37-.81-.62-2.05-.9-3.63-.86Zm42.11 13.62c-13.02.99-23.76 4.83-25.13 9-1.37 4.17 7.05 7.37 19.71 7.5 12.65.12 25.64-2.86 30.39-7 1.58-1.38 2.13-2.8 1.58-4.13-1.04-2.51-5.93-4.45-13.17-5.24l-13.38-.13Z"/&gt;&lt;/g&gt;</v>
      </c>
      <c r="W69" t="s">
        <v>34</v>
      </c>
      <c r="X69" t="s">
        <v>34</v>
      </c>
      <c r="Y69" t="s">
        <v>34</v>
      </c>
      <c r="Z69" t="s">
        <v>34</v>
      </c>
      <c r="AA69" t="s">
        <v>34</v>
      </c>
      <c r="AB69" t="s">
        <v>34</v>
      </c>
      <c r="AC69" t="s">
        <v>34</v>
      </c>
      <c r="AD69" t="s">
        <v>34</v>
      </c>
      <c r="AE69" t="s">
        <v>34</v>
      </c>
      <c r="AF69" t="s">
        <v>34</v>
      </c>
      <c r="AG69" t="s">
        <v>34</v>
      </c>
      <c r="AH69" t="s">
        <v>34</v>
      </c>
      <c r="AI69" t="s">
        <v>34</v>
      </c>
      <c r="AJ69" t="str">
        <f t="shared" si="14"/>
        <v>|</v>
      </c>
      <c r="AK69" t="str">
        <f t="shared" si="15"/>
        <v>|</v>
      </c>
      <c r="AL69" t="str">
        <f t="shared" si="16"/>
        <v>|</v>
      </c>
      <c r="AM69" t="str">
        <f t="shared" si="3"/>
        <v>|</v>
      </c>
      <c r="AN69" t="str">
        <f t="shared" si="17"/>
        <v>|</v>
      </c>
      <c r="AO69" t="s">
        <v>34</v>
      </c>
    </row>
    <row r="70" spans="1:41" x14ac:dyDescent="0.4">
      <c r="A70" s="1">
        <v>60</v>
      </c>
      <c r="B70" s="7" t="s">
        <v>46</v>
      </c>
      <c r="C70" t="s">
        <v>34</v>
      </c>
      <c r="D70" t="s">
        <v>34</v>
      </c>
      <c r="E70" t="s">
        <v>34</v>
      </c>
      <c r="F70" t="s">
        <v>34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  <c r="Q70" t="s">
        <v>34</v>
      </c>
      <c r="R70" t="s">
        <v>34</v>
      </c>
      <c r="S70" t="s">
        <v>34</v>
      </c>
      <c r="T70" t="s">
        <v>34</v>
      </c>
      <c r="U70" t="s">
        <v>34</v>
      </c>
      <c r="V70" t="str">
        <f>'[2]food-manufacturer'!$B$22</f>
        <v>&lt;/g&gt;</v>
      </c>
      <c r="W70" t="s">
        <v>34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34</v>
      </c>
      <c r="AE70" t="s">
        <v>34</v>
      </c>
      <c r="AF70" t="s">
        <v>34</v>
      </c>
      <c r="AG70" t="s">
        <v>34</v>
      </c>
      <c r="AH70" t="s">
        <v>34</v>
      </c>
      <c r="AI70" t="s">
        <v>34</v>
      </c>
      <c r="AJ70" t="str">
        <f t="shared" ref="AJ70" si="22">D70</f>
        <v>|</v>
      </c>
      <c r="AK70" t="str">
        <f t="shared" ref="AK70" si="23">E70</f>
        <v>|</v>
      </c>
      <c r="AL70" t="str">
        <f t="shared" ref="AL70" si="24">F70</f>
        <v>|</v>
      </c>
      <c r="AM70" t="str">
        <f t="shared" si="3"/>
        <v>|</v>
      </c>
      <c r="AN70" t="str">
        <f t="shared" ref="AN70" si="25">H70</f>
        <v>|</v>
      </c>
      <c r="AO70" t="s">
        <v>34</v>
      </c>
    </row>
    <row r="71" spans="1:41" x14ac:dyDescent="0.4">
      <c r="A71" s="1">
        <v>60</v>
      </c>
      <c r="B71" s="7" t="s">
        <v>46</v>
      </c>
      <c r="C71" t="s">
        <v>34</v>
      </c>
      <c r="D71" t="s">
        <v>34</v>
      </c>
      <c r="E71" t="s">
        <v>34</v>
      </c>
      <c r="F71" t="s">
        <v>34</v>
      </c>
      <c r="H71" t="s">
        <v>34</v>
      </c>
      <c r="I71" t="s">
        <v>34</v>
      </c>
      <c r="J71" t="s">
        <v>34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  <c r="Q71" t="s">
        <v>34</v>
      </c>
      <c r="R71" t="s">
        <v>34</v>
      </c>
      <c r="S71" t="s">
        <v>34</v>
      </c>
      <c r="T71" t="s">
        <v>34</v>
      </c>
      <c r="U71" t="s">
        <v>34</v>
      </c>
      <c r="V71" t="str">
        <f>'[2]food-manufacturer'!$B$23</f>
        <v>&lt;/svg&gt;</v>
      </c>
      <c r="W71" t="s">
        <v>34</v>
      </c>
      <c r="X71" t="s">
        <v>34</v>
      </c>
      <c r="Y71" t="s">
        <v>34</v>
      </c>
      <c r="Z71" t="s">
        <v>34</v>
      </c>
      <c r="AA71" t="s">
        <v>34</v>
      </c>
      <c r="AB71" t="s">
        <v>34</v>
      </c>
      <c r="AC71" t="s">
        <v>34</v>
      </c>
      <c r="AD71" t="s">
        <v>34</v>
      </c>
      <c r="AE71" t="s">
        <v>34</v>
      </c>
      <c r="AF71" t="s">
        <v>34</v>
      </c>
      <c r="AG71" t="s">
        <v>34</v>
      </c>
      <c r="AH71" t="s">
        <v>34</v>
      </c>
      <c r="AI71" t="s">
        <v>34</v>
      </c>
      <c r="AJ71" t="str">
        <f t="shared" si="14"/>
        <v>|</v>
      </c>
      <c r="AK71" t="str">
        <f t="shared" si="15"/>
        <v>|</v>
      </c>
      <c r="AL71" t="str">
        <f t="shared" si="16"/>
        <v>|</v>
      </c>
      <c r="AM71" t="str">
        <f t="shared" si="3"/>
        <v>|</v>
      </c>
      <c r="AN71" t="str">
        <f t="shared" si="17"/>
        <v>|</v>
      </c>
      <c r="AO71" t="s">
        <v>34</v>
      </c>
    </row>
    <row r="72" spans="1:41" x14ac:dyDescent="0.4">
      <c r="A72" s="1">
        <v>60</v>
      </c>
      <c r="C72" t="s">
        <v>34</v>
      </c>
      <c r="D72" t="s">
        <v>15</v>
      </c>
      <c r="E72" t="s">
        <v>34</v>
      </c>
      <c r="F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  <c r="Q72" t="s">
        <v>34</v>
      </c>
      <c r="R72" t="s">
        <v>34</v>
      </c>
      <c r="S72" t="s">
        <v>34</v>
      </c>
      <c r="T72" t="s">
        <v>34</v>
      </c>
      <c r="U72" t="s">
        <v>34</v>
      </c>
      <c r="V72" t="s">
        <v>34</v>
      </c>
      <c r="W72" t="s">
        <v>34</v>
      </c>
      <c r="X72" t="s">
        <v>34</v>
      </c>
      <c r="Y72" t="s">
        <v>34</v>
      </c>
      <c r="Z72" t="s">
        <v>34</v>
      </c>
      <c r="AA72" t="s">
        <v>34</v>
      </c>
      <c r="AB72" t="s">
        <v>34</v>
      </c>
      <c r="AC72" t="s">
        <v>34</v>
      </c>
      <c r="AD72" t="s">
        <v>34</v>
      </c>
      <c r="AE72" t="s">
        <v>34</v>
      </c>
      <c r="AF72" t="s">
        <v>34</v>
      </c>
      <c r="AG72" t="s">
        <v>34</v>
      </c>
      <c r="AH72" t="s">
        <v>34</v>
      </c>
      <c r="AI72" t="s">
        <v>34</v>
      </c>
      <c r="AJ72" t="str">
        <f t="shared" si="13"/>
        <v>&lt;/div&gt;</v>
      </c>
      <c r="AK72" t="str">
        <f t="shared" si="1"/>
        <v>|</v>
      </c>
      <c r="AL72" t="str">
        <f t="shared" si="5"/>
        <v>|</v>
      </c>
      <c r="AM72" t="str">
        <f t="shared" si="3"/>
        <v>|</v>
      </c>
      <c r="AN72" t="str">
        <f t="shared" si="6"/>
        <v>|</v>
      </c>
      <c r="AO72" t="s">
        <v>34</v>
      </c>
    </row>
    <row r="73" spans="1:41" x14ac:dyDescent="0.4">
      <c r="A73" s="1">
        <v>61</v>
      </c>
      <c r="C73" t="s">
        <v>34</v>
      </c>
      <c r="D73" s="5" t="s">
        <v>9</v>
      </c>
      <c r="E73" t="s">
        <v>34</v>
      </c>
      <c r="F73" t="s">
        <v>34</v>
      </c>
      <c r="H73" t="s">
        <v>34</v>
      </c>
      <c r="I73" t="s">
        <v>34</v>
      </c>
      <c r="J73" t="s">
        <v>34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  <c r="Q73" t="s">
        <v>34</v>
      </c>
      <c r="R73" t="s">
        <v>34</v>
      </c>
      <c r="S73" t="s">
        <v>34</v>
      </c>
      <c r="T73" t="s">
        <v>34</v>
      </c>
      <c r="U73" t="s">
        <v>34</v>
      </c>
      <c r="V73" t="s">
        <v>34</v>
      </c>
      <c r="W73" t="s">
        <v>34</v>
      </c>
      <c r="X73" t="s">
        <v>34</v>
      </c>
      <c r="Y73" t="s">
        <v>34</v>
      </c>
      <c r="Z73" t="s">
        <v>34</v>
      </c>
      <c r="AA73" t="s">
        <v>34</v>
      </c>
      <c r="AB73" t="s">
        <v>34</v>
      </c>
      <c r="AC73" t="s">
        <v>34</v>
      </c>
      <c r="AD73" t="s">
        <v>34</v>
      </c>
      <c r="AE73" t="s">
        <v>34</v>
      </c>
      <c r="AF73" t="s">
        <v>34</v>
      </c>
      <c r="AG73" t="s">
        <v>34</v>
      </c>
      <c r="AH73" t="s">
        <v>34</v>
      </c>
      <c r="AI73" t="s">
        <v>34</v>
      </c>
      <c r="AJ73" t="str">
        <f t="shared" si="13"/>
        <v>&lt;/amp-story-grid-layer&gt;</v>
      </c>
      <c r="AK73" t="str">
        <f t="shared" si="1"/>
        <v>|</v>
      </c>
      <c r="AL73" t="str">
        <f t="shared" si="5"/>
        <v>|</v>
      </c>
      <c r="AM73" t="str">
        <f t="shared" si="3"/>
        <v>|</v>
      </c>
      <c r="AN73" t="str">
        <f t="shared" si="6"/>
        <v>|</v>
      </c>
      <c r="AO73" t="s">
        <v>34</v>
      </c>
    </row>
    <row r="74" spans="1:41" x14ac:dyDescent="0.4">
      <c r="A74" s="1">
        <v>62</v>
      </c>
      <c r="C74" t="s">
        <v>34</v>
      </c>
      <c r="D74" s="5" t="s">
        <v>5</v>
      </c>
      <c r="E74" t="s">
        <v>34</v>
      </c>
      <c r="F74" t="s">
        <v>34</v>
      </c>
      <c r="H74" t="s">
        <v>34</v>
      </c>
      <c r="I74" t="s">
        <v>34</v>
      </c>
      <c r="J74" t="s">
        <v>34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  <c r="Q74" t="s">
        <v>34</v>
      </c>
      <c r="R74" t="s">
        <v>34</v>
      </c>
      <c r="S74" t="s">
        <v>34</v>
      </c>
      <c r="T74" t="s">
        <v>34</v>
      </c>
      <c r="U74" t="s">
        <v>34</v>
      </c>
      <c r="V74" t="s">
        <v>34</v>
      </c>
      <c r="W74" t="s">
        <v>34</v>
      </c>
      <c r="X74" t="s">
        <v>34</v>
      </c>
      <c r="Y74" t="s">
        <v>34</v>
      </c>
      <c r="Z74" t="s">
        <v>34</v>
      </c>
      <c r="AA74" t="s">
        <v>34</v>
      </c>
      <c r="AB74" t="s">
        <v>34</v>
      </c>
      <c r="AC74" t="s">
        <v>34</v>
      </c>
      <c r="AD74" t="s">
        <v>34</v>
      </c>
      <c r="AE74" t="s">
        <v>34</v>
      </c>
      <c r="AF74" t="s">
        <v>34</v>
      </c>
      <c r="AG74" t="s">
        <v>34</v>
      </c>
      <c r="AH74" t="s">
        <v>34</v>
      </c>
      <c r="AI74" t="s">
        <v>34</v>
      </c>
      <c r="AJ74" t="str">
        <f t="shared" si="13"/>
        <v>&lt;amp-story-grid-layer</v>
      </c>
      <c r="AK74" t="str">
        <f t="shared" si="1"/>
        <v>|</v>
      </c>
      <c r="AL74" t="str">
        <f t="shared" si="5"/>
        <v>|</v>
      </c>
      <c r="AM74" t="str">
        <f t="shared" ref="AM74:AM137" si="26">AB74</f>
        <v>|</v>
      </c>
      <c r="AN74" t="str">
        <f t="shared" si="6"/>
        <v>|</v>
      </c>
      <c r="AO74" t="s">
        <v>34</v>
      </c>
    </row>
    <row r="75" spans="1:41" x14ac:dyDescent="0.4">
      <c r="A75" s="1">
        <v>63</v>
      </c>
      <c r="C75" t="s">
        <v>34</v>
      </c>
      <c r="D75" t="s">
        <v>35</v>
      </c>
      <c r="E75" t="s">
        <v>1</v>
      </c>
      <c r="F75" t="s">
        <v>2</v>
      </c>
      <c r="H75" t="s">
        <v>2</v>
      </c>
      <c r="I75" t="s">
        <v>34</v>
      </c>
      <c r="J75" t="s">
        <v>25</v>
      </c>
      <c r="K75" t="s">
        <v>34</v>
      </c>
      <c r="L75" t="s">
        <v>25</v>
      </c>
      <c r="M75" t="s">
        <v>34</v>
      </c>
      <c r="N75" t="s">
        <v>25</v>
      </c>
      <c r="O75" t="s">
        <v>34</v>
      </c>
      <c r="P75" t="s">
        <v>25</v>
      </c>
      <c r="Q75" t="s">
        <v>34</v>
      </c>
      <c r="R75" t="s">
        <v>25</v>
      </c>
      <c r="S75" t="s">
        <v>34</v>
      </c>
      <c r="T75" t="s">
        <v>25</v>
      </c>
      <c r="U75" t="s">
        <v>34</v>
      </c>
      <c r="V75" t="s">
        <v>25</v>
      </c>
      <c r="W75" t="s">
        <v>34</v>
      </c>
      <c r="X75" t="s">
        <v>25</v>
      </c>
      <c r="Y75" t="s">
        <v>34</v>
      </c>
      <c r="Z75" t="s">
        <v>25</v>
      </c>
      <c r="AA75" t="s">
        <v>34</v>
      </c>
      <c r="AB75" t="s">
        <v>25</v>
      </c>
      <c r="AC75" t="s">
        <v>34</v>
      </c>
      <c r="AD75" t="s">
        <v>34</v>
      </c>
      <c r="AE75" t="s">
        <v>34</v>
      </c>
      <c r="AF75" t="s">
        <v>34</v>
      </c>
      <c r="AG75" t="s">
        <v>34</v>
      </c>
      <c r="AH75" t="s">
        <v>34</v>
      </c>
      <c r="AI75" t="s">
        <v>34</v>
      </c>
      <c r="AJ75" t="str">
        <f t="shared" si="13"/>
        <v>^</v>
      </c>
      <c r="AK75" t="str">
        <f t="shared" si="1"/>
        <v>id=</v>
      </c>
      <c r="AL75" t="str">
        <f t="shared" si="5"/>
        <v>|"</v>
      </c>
      <c r="AM75" t="str">
        <f t="shared" si="26"/>
        <v>page-text</v>
      </c>
      <c r="AN75" t="str">
        <f t="shared" si="6"/>
        <v>|"</v>
      </c>
      <c r="AO75" t="s">
        <v>34</v>
      </c>
    </row>
    <row r="76" spans="1:41" x14ac:dyDescent="0.4">
      <c r="A76" s="1">
        <v>64</v>
      </c>
      <c r="C76" t="s">
        <v>34</v>
      </c>
      <c r="D76" t="s">
        <v>35</v>
      </c>
      <c r="E76" t="s">
        <v>6</v>
      </c>
      <c r="F76" t="s">
        <v>2</v>
      </c>
      <c r="H76" t="s">
        <v>2</v>
      </c>
      <c r="I76" t="s">
        <v>34</v>
      </c>
      <c r="J76" t="s">
        <v>7</v>
      </c>
      <c r="K76" t="s">
        <v>34</v>
      </c>
      <c r="L76" t="s">
        <v>7</v>
      </c>
      <c r="M76" t="s">
        <v>34</v>
      </c>
      <c r="N76" t="s">
        <v>7</v>
      </c>
      <c r="O76" t="s">
        <v>34</v>
      </c>
      <c r="P76" t="s">
        <v>7</v>
      </c>
      <c r="Q76" t="s">
        <v>34</v>
      </c>
      <c r="R76" t="s">
        <v>7</v>
      </c>
      <c r="S76" t="s">
        <v>34</v>
      </c>
      <c r="T76" t="s">
        <v>7</v>
      </c>
      <c r="U76" t="s">
        <v>34</v>
      </c>
      <c r="V76" t="s">
        <v>7</v>
      </c>
      <c r="W76" t="s">
        <v>34</v>
      </c>
      <c r="X76" t="s">
        <v>7</v>
      </c>
      <c r="Y76" t="s">
        <v>34</v>
      </c>
      <c r="Z76" t="s">
        <v>7</v>
      </c>
      <c r="AA76" t="s">
        <v>34</v>
      </c>
      <c r="AB76" t="s">
        <v>7</v>
      </c>
      <c r="AC76" t="s">
        <v>34</v>
      </c>
      <c r="AD76" t="s">
        <v>34</v>
      </c>
      <c r="AE76" t="s">
        <v>34</v>
      </c>
      <c r="AF76" t="s">
        <v>34</v>
      </c>
      <c r="AG76" t="s">
        <v>34</v>
      </c>
      <c r="AH76" t="s">
        <v>34</v>
      </c>
      <c r="AI76" t="s">
        <v>34</v>
      </c>
      <c r="AJ76" t="str">
        <f t="shared" si="13"/>
        <v>^</v>
      </c>
      <c r="AK76" t="str">
        <f t="shared" si="1"/>
        <v>template=</v>
      </c>
      <c r="AL76" t="str">
        <f t="shared" si="5"/>
        <v>|"</v>
      </c>
      <c r="AM76" t="str">
        <f t="shared" si="26"/>
        <v>fill</v>
      </c>
      <c r="AN76" t="str">
        <f t="shared" si="6"/>
        <v>|"</v>
      </c>
      <c r="AO76" t="s">
        <v>34</v>
      </c>
    </row>
    <row r="77" spans="1:41" x14ac:dyDescent="0.4">
      <c r="A77" s="1">
        <v>65</v>
      </c>
      <c r="C77" t="s">
        <v>34</v>
      </c>
      <c r="D77" t="s">
        <v>4</v>
      </c>
      <c r="E77" t="s">
        <v>34</v>
      </c>
      <c r="F77" t="s">
        <v>34</v>
      </c>
      <c r="H77" t="s">
        <v>34</v>
      </c>
      <c r="I77" t="s">
        <v>34</v>
      </c>
      <c r="J77" t="s">
        <v>34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  <c r="Q77" t="s">
        <v>34</v>
      </c>
      <c r="R77" t="s">
        <v>34</v>
      </c>
      <c r="S77" t="s">
        <v>34</v>
      </c>
      <c r="T77" t="s">
        <v>34</v>
      </c>
      <c r="U77" t="s">
        <v>34</v>
      </c>
      <c r="V77" t="s">
        <v>34</v>
      </c>
      <c r="W77" t="s">
        <v>34</v>
      </c>
      <c r="X77" t="s">
        <v>34</v>
      </c>
      <c r="Y77" t="s">
        <v>34</v>
      </c>
      <c r="Z77" t="s">
        <v>34</v>
      </c>
      <c r="AA77" t="s">
        <v>34</v>
      </c>
      <c r="AB77" t="s">
        <v>34</v>
      </c>
      <c r="AC77" t="s">
        <v>34</v>
      </c>
      <c r="AD77" t="s">
        <v>34</v>
      </c>
      <c r="AE77" t="s">
        <v>34</v>
      </c>
      <c r="AF77" t="s">
        <v>34</v>
      </c>
      <c r="AG77" t="s">
        <v>34</v>
      </c>
      <c r="AH77" t="s">
        <v>34</v>
      </c>
      <c r="AI77" t="s">
        <v>34</v>
      </c>
      <c r="AJ77" t="str">
        <f t="shared" si="13"/>
        <v>&gt;</v>
      </c>
      <c r="AK77" t="str">
        <f t="shared" si="1"/>
        <v>|</v>
      </c>
      <c r="AL77" t="str">
        <f t="shared" si="5"/>
        <v>|</v>
      </c>
      <c r="AM77" t="str">
        <f t="shared" si="26"/>
        <v>|</v>
      </c>
      <c r="AN77" t="str">
        <f t="shared" si="6"/>
        <v>|</v>
      </c>
      <c r="AO77" t="s">
        <v>34</v>
      </c>
    </row>
    <row r="78" spans="1:41" x14ac:dyDescent="0.4">
      <c r="A78" s="1">
        <v>66</v>
      </c>
      <c r="C78" t="s">
        <v>34</v>
      </c>
      <c r="D78" t="s">
        <v>10</v>
      </c>
      <c r="E78" t="s">
        <v>34</v>
      </c>
      <c r="F78" t="s">
        <v>34</v>
      </c>
      <c r="H78" t="s">
        <v>34</v>
      </c>
      <c r="I78" t="s">
        <v>34</v>
      </c>
      <c r="J78" t="s">
        <v>34</v>
      </c>
      <c r="K78" t="s">
        <v>34</v>
      </c>
      <c r="L78" t="s">
        <v>34</v>
      </c>
      <c r="M78" t="s">
        <v>34</v>
      </c>
      <c r="N78" t="s">
        <v>34</v>
      </c>
      <c r="O78" t="s">
        <v>34</v>
      </c>
      <c r="P78" t="s">
        <v>34</v>
      </c>
      <c r="Q78" t="s">
        <v>34</v>
      </c>
      <c r="R78" t="s">
        <v>34</v>
      </c>
      <c r="S78" t="s">
        <v>34</v>
      </c>
      <c r="T78" t="s">
        <v>34</v>
      </c>
      <c r="U78" t="s">
        <v>34</v>
      </c>
      <c r="V78" t="s">
        <v>34</v>
      </c>
      <c r="W78" t="s">
        <v>34</v>
      </c>
      <c r="X78" t="s">
        <v>34</v>
      </c>
      <c r="Y78" t="s">
        <v>34</v>
      </c>
      <c r="Z78" t="s">
        <v>34</v>
      </c>
      <c r="AA78" t="s">
        <v>34</v>
      </c>
      <c r="AB78" t="s">
        <v>34</v>
      </c>
      <c r="AC78" t="s">
        <v>34</v>
      </c>
      <c r="AD78" t="s">
        <v>34</v>
      </c>
      <c r="AE78" t="s">
        <v>34</v>
      </c>
      <c r="AF78" t="s">
        <v>34</v>
      </c>
      <c r="AG78" t="s">
        <v>34</v>
      </c>
      <c r="AH78" t="s">
        <v>34</v>
      </c>
      <c r="AI78" t="s">
        <v>34</v>
      </c>
      <c r="AJ78" t="str">
        <f t="shared" si="13"/>
        <v>&lt;div</v>
      </c>
      <c r="AK78" t="str">
        <f t="shared" si="1"/>
        <v>|</v>
      </c>
      <c r="AL78" t="str">
        <f t="shared" si="5"/>
        <v>|</v>
      </c>
      <c r="AM78" t="str">
        <f t="shared" si="26"/>
        <v>|</v>
      </c>
      <c r="AN78" t="str">
        <f t="shared" si="6"/>
        <v>|</v>
      </c>
      <c r="AO78" t="s">
        <v>34</v>
      </c>
    </row>
    <row r="79" spans="1:41" x14ac:dyDescent="0.4">
      <c r="A79" s="1">
        <v>67</v>
      </c>
      <c r="C79" t="s">
        <v>34</v>
      </c>
      <c r="D79" t="s">
        <v>35</v>
      </c>
      <c r="E79" t="s">
        <v>12</v>
      </c>
      <c r="F79" t="s">
        <v>2</v>
      </c>
      <c r="H79" t="s">
        <v>2</v>
      </c>
      <c r="I79" t="s">
        <v>34</v>
      </c>
      <c r="J79" t="s">
        <v>13</v>
      </c>
      <c r="K79" t="s">
        <v>34</v>
      </c>
      <c r="L79" t="s">
        <v>13</v>
      </c>
      <c r="M79" t="s">
        <v>34</v>
      </c>
      <c r="N79" t="s">
        <v>13</v>
      </c>
      <c r="O79" t="s">
        <v>34</v>
      </c>
      <c r="P79" t="s">
        <v>13</v>
      </c>
      <c r="Q79" t="s">
        <v>34</v>
      </c>
      <c r="R79" t="s">
        <v>13</v>
      </c>
      <c r="S79" t="s">
        <v>34</v>
      </c>
      <c r="T79" t="s">
        <v>13</v>
      </c>
      <c r="U79" t="s">
        <v>34</v>
      </c>
      <c r="V79" t="s">
        <v>13</v>
      </c>
      <c r="W79" t="s">
        <v>34</v>
      </c>
      <c r="X79" t="s">
        <v>13</v>
      </c>
      <c r="Y79" t="s">
        <v>34</v>
      </c>
      <c r="Z79" t="s">
        <v>13</v>
      </c>
      <c r="AA79" t="s">
        <v>34</v>
      </c>
      <c r="AB79" t="s">
        <v>13</v>
      </c>
      <c r="AC79" t="s">
        <v>34</v>
      </c>
      <c r="AD79" t="s">
        <v>34</v>
      </c>
      <c r="AE79" t="s">
        <v>34</v>
      </c>
      <c r="AF79" t="s">
        <v>34</v>
      </c>
      <c r="AG79" t="s">
        <v>34</v>
      </c>
      <c r="AH79" t="s">
        <v>34</v>
      </c>
      <c r="AI79" t="s">
        <v>34</v>
      </c>
      <c r="AJ79" t="str">
        <f t="shared" si="13"/>
        <v>^</v>
      </c>
      <c r="AK79" t="str">
        <f t="shared" si="1"/>
        <v>animate-in=</v>
      </c>
      <c r="AL79" t="str">
        <f t="shared" si="5"/>
        <v>|"</v>
      </c>
      <c r="AM79" t="str">
        <f t="shared" si="26"/>
        <v>fade-in</v>
      </c>
      <c r="AN79" t="str">
        <f t="shared" si="6"/>
        <v>|"</v>
      </c>
      <c r="AO79" t="s">
        <v>34</v>
      </c>
    </row>
    <row r="80" spans="1:41" x14ac:dyDescent="0.4">
      <c r="A80" s="1">
        <v>68</v>
      </c>
      <c r="C80" t="s">
        <v>34</v>
      </c>
      <c r="D80" t="s">
        <v>35</v>
      </c>
      <c r="E80" t="s">
        <v>14</v>
      </c>
      <c r="F80" t="s">
        <v>2</v>
      </c>
      <c r="H80" t="s">
        <v>2</v>
      </c>
      <c r="I80" t="s">
        <v>34</v>
      </c>
      <c r="J80" t="s">
        <v>28</v>
      </c>
      <c r="K80" t="s">
        <v>34</v>
      </c>
      <c r="L80" t="s">
        <v>28</v>
      </c>
      <c r="M80" t="s">
        <v>34</v>
      </c>
      <c r="N80" t="s">
        <v>28</v>
      </c>
      <c r="O80" t="s">
        <v>34</v>
      </c>
      <c r="P80" t="s">
        <v>28</v>
      </c>
      <c r="Q80" t="s">
        <v>34</v>
      </c>
      <c r="R80" t="s">
        <v>28</v>
      </c>
      <c r="S80" t="s">
        <v>34</v>
      </c>
      <c r="T80" t="s">
        <v>28</v>
      </c>
      <c r="U80" t="s">
        <v>34</v>
      </c>
      <c r="V80" t="s">
        <v>28</v>
      </c>
      <c r="W80" t="s">
        <v>34</v>
      </c>
      <c r="X80" t="s">
        <v>28</v>
      </c>
      <c r="Y80" t="s">
        <v>34</v>
      </c>
      <c r="Z80" t="s">
        <v>28</v>
      </c>
      <c r="AA80" t="s">
        <v>34</v>
      </c>
      <c r="AB80" t="s">
        <v>28</v>
      </c>
      <c r="AC80" t="s">
        <v>34</v>
      </c>
      <c r="AD80" t="s">
        <v>34</v>
      </c>
      <c r="AE80" t="s">
        <v>34</v>
      </c>
      <c r="AF80" t="s">
        <v>34</v>
      </c>
      <c r="AG80" t="s">
        <v>34</v>
      </c>
      <c r="AH80" t="s">
        <v>34</v>
      </c>
      <c r="AI80" t="s">
        <v>34</v>
      </c>
      <c r="AJ80" t="str">
        <f t="shared" si="13"/>
        <v>^</v>
      </c>
      <c r="AK80" t="str">
        <f t="shared" si="1"/>
        <v>animate-in-duration=</v>
      </c>
      <c r="AL80" t="str">
        <f t="shared" si="5"/>
        <v>|"</v>
      </c>
      <c r="AM80" t="str">
        <f t="shared" si="26"/>
        <v>2s</v>
      </c>
      <c r="AN80" t="str">
        <f t="shared" si="6"/>
        <v>|"</v>
      </c>
      <c r="AO80" t="s">
        <v>34</v>
      </c>
    </row>
    <row r="81" spans="1:41" x14ac:dyDescent="0.4">
      <c r="A81" s="1">
        <v>69</v>
      </c>
      <c r="C81" t="s">
        <v>34</v>
      </c>
      <c r="D81" t="s">
        <v>35</v>
      </c>
      <c r="E81" t="s">
        <v>23</v>
      </c>
      <c r="F81" t="s">
        <v>2</v>
      </c>
      <c r="H81" t="s">
        <v>2</v>
      </c>
      <c r="I81" t="s">
        <v>34</v>
      </c>
      <c r="J81" t="s">
        <v>24</v>
      </c>
      <c r="K81" t="s">
        <v>34</v>
      </c>
      <c r="L81" t="s">
        <v>24</v>
      </c>
      <c r="M81" t="s">
        <v>34</v>
      </c>
      <c r="N81" t="s">
        <v>24</v>
      </c>
      <c r="O81" t="s">
        <v>34</v>
      </c>
      <c r="P81" t="s">
        <v>24</v>
      </c>
      <c r="Q81" t="s">
        <v>34</v>
      </c>
      <c r="R81" t="s">
        <v>24</v>
      </c>
      <c r="S81" t="s">
        <v>34</v>
      </c>
      <c r="T81" t="s">
        <v>24</v>
      </c>
      <c r="U81" t="s">
        <v>34</v>
      </c>
      <c r="V81" t="s">
        <v>24</v>
      </c>
      <c r="W81" t="s">
        <v>34</v>
      </c>
      <c r="X81" t="s">
        <v>24</v>
      </c>
      <c r="Y81" t="s">
        <v>34</v>
      </c>
      <c r="Z81" t="s">
        <v>24</v>
      </c>
      <c r="AA81" t="s">
        <v>34</v>
      </c>
      <c r="AB81" t="s">
        <v>24</v>
      </c>
      <c r="AC81" t="s">
        <v>34</v>
      </c>
      <c r="AD81" t="s">
        <v>34</v>
      </c>
      <c r="AE81" t="s">
        <v>34</v>
      </c>
      <c r="AF81" t="s">
        <v>34</v>
      </c>
      <c r="AG81" t="s">
        <v>34</v>
      </c>
      <c r="AH81" t="s">
        <v>34</v>
      </c>
      <c r="AI81" t="s">
        <v>34</v>
      </c>
      <c r="AJ81" t="str">
        <f t="shared" si="13"/>
        <v>^</v>
      </c>
      <c r="AK81" t="str">
        <f t="shared" si="1"/>
        <v>animate-in-delay=</v>
      </c>
      <c r="AL81" t="str">
        <f t="shared" si="5"/>
        <v>|"</v>
      </c>
      <c r="AM81" t="str">
        <f t="shared" si="26"/>
        <v>1s</v>
      </c>
      <c r="AN81" t="str">
        <f t="shared" si="6"/>
        <v>|"</v>
      </c>
      <c r="AO81" t="s">
        <v>34</v>
      </c>
    </row>
    <row r="82" spans="1:41" x14ac:dyDescent="0.4">
      <c r="A82" s="1">
        <v>70</v>
      </c>
      <c r="C82" t="s">
        <v>34</v>
      </c>
      <c r="D82" t="s">
        <v>4</v>
      </c>
      <c r="E82" t="s">
        <v>34</v>
      </c>
      <c r="F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34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34</v>
      </c>
      <c r="AI82" t="s">
        <v>34</v>
      </c>
      <c r="AJ82" t="str">
        <f t="shared" si="13"/>
        <v>&gt;</v>
      </c>
      <c r="AK82" t="str">
        <f t="shared" si="1"/>
        <v>|</v>
      </c>
      <c r="AL82" t="str">
        <f t="shared" si="5"/>
        <v>|</v>
      </c>
      <c r="AM82" t="str">
        <f t="shared" si="26"/>
        <v>|</v>
      </c>
      <c r="AN82" t="str">
        <f t="shared" si="6"/>
        <v>|</v>
      </c>
      <c r="AO82" t="s">
        <v>34</v>
      </c>
    </row>
    <row r="83" spans="1:41" x14ac:dyDescent="0.4">
      <c r="C83"/>
      <c r="D83" t="s">
        <v>51</v>
      </c>
      <c r="E83" t="s">
        <v>34</v>
      </c>
      <c r="F83" t="s">
        <v>34</v>
      </c>
      <c r="H83" t="s">
        <v>34</v>
      </c>
      <c r="I83" t="s">
        <v>34</v>
      </c>
      <c r="J83" t="s">
        <v>34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  <c r="Q83" t="s">
        <v>34</v>
      </c>
      <c r="R83" t="s">
        <v>34</v>
      </c>
      <c r="S83" t="s">
        <v>34</v>
      </c>
      <c r="T83" t="s">
        <v>34</v>
      </c>
      <c r="U83" t="s">
        <v>34</v>
      </c>
      <c r="V83" t="s">
        <v>34</v>
      </c>
      <c r="W83" t="s">
        <v>34</v>
      </c>
      <c r="X83" t="s">
        <v>34</v>
      </c>
      <c r="Y83" t="s">
        <v>34</v>
      </c>
      <c r="Z83" t="s">
        <v>34</v>
      </c>
      <c r="AA83" t="s">
        <v>34</v>
      </c>
      <c r="AB83" t="s">
        <v>34</v>
      </c>
      <c r="AC83" t="s">
        <v>34</v>
      </c>
      <c r="AD83" t="s">
        <v>34</v>
      </c>
      <c r="AE83" t="s">
        <v>34</v>
      </c>
      <c r="AF83" t="s">
        <v>34</v>
      </c>
      <c r="AG83" t="s">
        <v>34</v>
      </c>
      <c r="AH83" t="s">
        <v>34</v>
      </c>
      <c r="AI83" t="s">
        <v>34</v>
      </c>
      <c r="AJ83" t="str">
        <f t="shared" si="13"/>
        <v>&lt;table</v>
      </c>
      <c r="AK83" t="str">
        <f t="shared" si="1"/>
        <v>|</v>
      </c>
      <c r="AL83" t="str">
        <f t="shared" si="5"/>
        <v>|</v>
      </c>
      <c r="AM83" t="str">
        <f t="shared" si="26"/>
        <v>|</v>
      </c>
      <c r="AN83" t="str">
        <f t="shared" si="6"/>
        <v>|</v>
      </c>
      <c r="AO83" t="s">
        <v>34</v>
      </c>
    </row>
    <row r="84" spans="1:41" x14ac:dyDescent="0.4">
      <c r="C84"/>
      <c r="D84" t="s">
        <v>35</v>
      </c>
      <c r="E84" t="s">
        <v>52</v>
      </c>
      <c r="F84" t="s">
        <v>2</v>
      </c>
      <c r="H84" t="s">
        <v>2</v>
      </c>
      <c r="I84" t="s">
        <v>34</v>
      </c>
      <c r="J84" t="s">
        <v>53</v>
      </c>
      <c r="K84" t="s">
        <v>34</v>
      </c>
      <c r="L84" t="s">
        <v>53</v>
      </c>
      <c r="M84" t="s">
        <v>34</v>
      </c>
      <c r="N84" t="s">
        <v>53</v>
      </c>
      <c r="O84" t="s">
        <v>34</v>
      </c>
      <c r="P84" t="s">
        <v>53</v>
      </c>
      <c r="Q84" t="s">
        <v>34</v>
      </c>
      <c r="R84" t="s">
        <v>53</v>
      </c>
      <c r="S84" t="s">
        <v>34</v>
      </c>
      <c r="T84" t="s">
        <v>53</v>
      </c>
      <c r="U84" t="s">
        <v>34</v>
      </c>
      <c r="V84" t="s">
        <v>53</v>
      </c>
      <c r="W84" t="s">
        <v>34</v>
      </c>
      <c r="X84" t="s">
        <v>53</v>
      </c>
      <c r="Y84" t="s">
        <v>34</v>
      </c>
      <c r="Z84" t="s">
        <v>53</v>
      </c>
      <c r="AA84" t="s">
        <v>34</v>
      </c>
      <c r="AB84" t="s">
        <v>53</v>
      </c>
      <c r="AC84" t="s">
        <v>34</v>
      </c>
      <c r="AD84" t="s">
        <v>34</v>
      </c>
      <c r="AE84" t="s">
        <v>34</v>
      </c>
      <c r="AF84" t="s">
        <v>34</v>
      </c>
      <c r="AG84" t="s">
        <v>34</v>
      </c>
      <c r="AH84" t="s">
        <v>34</v>
      </c>
      <c r="AI84" t="s">
        <v>34</v>
      </c>
      <c r="AJ84" t="str">
        <f t="shared" si="13"/>
        <v>^</v>
      </c>
      <c r="AK84" t="str">
        <f t="shared" si="1"/>
        <v>style=</v>
      </c>
      <c r="AL84" t="str">
        <f t="shared" si="5"/>
        <v>|"</v>
      </c>
      <c r="AM84" t="str">
        <f t="shared" si="26"/>
        <v>position:relative; top:40%; left:25%;</v>
      </c>
      <c r="AN84" t="str">
        <f t="shared" si="6"/>
        <v>|"</v>
      </c>
      <c r="AO84" t="s">
        <v>34</v>
      </c>
    </row>
    <row r="85" spans="1:41" x14ac:dyDescent="0.4">
      <c r="C85" t="s">
        <v>34</v>
      </c>
      <c r="D85" t="s">
        <v>4</v>
      </c>
      <c r="E85" t="s">
        <v>34</v>
      </c>
      <c r="F85" t="s">
        <v>34</v>
      </c>
      <c r="H85" t="s">
        <v>34</v>
      </c>
      <c r="I85" t="s">
        <v>34</v>
      </c>
      <c r="J85" t="s">
        <v>34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  <c r="Q85" t="s">
        <v>34</v>
      </c>
      <c r="R85" t="s">
        <v>34</v>
      </c>
      <c r="S85" t="s">
        <v>34</v>
      </c>
      <c r="T85" t="s">
        <v>34</v>
      </c>
      <c r="U85" t="s">
        <v>34</v>
      </c>
      <c r="V85" t="s">
        <v>34</v>
      </c>
      <c r="W85" t="s">
        <v>34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34</v>
      </c>
      <c r="AE85" t="s">
        <v>34</v>
      </c>
      <c r="AF85" t="s">
        <v>34</v>
      </c>
      <c r="AG85" t="s">
        <v>34</v>
      </c>
      <c r="AH85" t="s">
        <v>34</v>
      </c>
      <c r="AI85" t="s">
        <v>34</v>
      </c>
      <c r="AJ85" t="str">
        <f t="shared" ref="AJ85:AK127" si="27">D85</f>
        <v>&gt;</v>
      </c>
      <c r="AK85" t="str">
        <f t="shared" si="1"/>
        <v>|</v>
      </c>
      <c r="AL85" t="str">
        <f t="shared" si="5"/>
        <v>|</v>
      </c>
      <c r="AM85" t="str">
        <f t="shared" si="26"/>
        <v>|</v>
      </c>
      <c r="AN85" t="str">
        <f t="shared" si="6"/>
        <v>|</v>
      </c>
      <c r="AO85" t="s">
        <v>34</v>
      </c>
    </row>
    <row r="86" spans="1:41" x14ac:dyDescent="0.4">
      <c r="C86"/>
      <c r="D86" s="9" t="s">
        <v>54</v>
      </c>
      <c r="E86" t="s">
        <v>34</v>
      </c>
      <c r="F86" t="s">
        <v>34</v>
      </c>
      <c r="H86" t="s">
        <v>34</v>
      </c>
      <c r="I86" t="s">
        <v>34</v>
      </c>
      <c r="J86" t="s">
        <v>34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  <c r="Q86" t="s">
        <v>34</v>
      </c>
      <c r="R86" t="s">
        <v>34</v>
      </c>
      <c r="S86" t="s">
        <v>34</v>
      </c>
      <c r="T86" t="s">
        <v>34</v>
      </c>
      <c r="U86" t="s">
        <v>34</v>
      </c>
      <c r="V86" t="s">
        <v>34</v>
      </c>
      <c r="W86" t="s">
        <v>34</v>
      </c>
      <c r="X86" t="s">
        <v>34</v>
      </c>
      <c r="Y86" t="s">
        <v>34</v>
      </c>
      <c r="Z86" t="s">
        <v>34</v>
      </c>
      <c r="AA86" t="s">
        <v>34</v>
      </c>
      <c r="AB86" t="s">
        <v>34</v>
      </c>
      <c r="AC86" t="s">
        <v>34</v>
      </c>
      <c r="AD86" t="s">
        <v>34</v>
      </c>
      <c r="AE86" t="s">
        <v>34</v>
      </c>
      <c r="AF86" t="s">
        <v>34</v>
      </c>
      <c r="AG86" t="s">
        <v>34</v>
      </c>
      <c r="AH86" t="s">
        <v>34</v>
      </c>
      <c r="AI86" t="s">
        <v>34</v>
      </c>
      <c r="AJ86" t="str">
        <f t="shared" si="27"/>
        <v>&lt;tr&gt;</v>
      </c>
      <c r="AK86" t="str">
        <f t="shared" si="27"/>
        <v>|</v>
      </c>
      <c r="AL86" t="str">
        <f t="shared" si="5"/>
        <v>|</v>
      </c>
      <c r="AM86" t="str">
        <f t="shared" si="26"/>
        <v>|</v>
      </c>
      <c r="AN86" t="str">
        <f t="shared" si="6"/>
        <v>|</v>
      </c>
      <c r="AO86" t="s">
        <v>34</v>
      </c>
    </row>
    <row r="87" spans="1:41" x14ac:dyDescent="0.4">
      <c r="C87"/>
      <c r="D87" s="9" t="s">
        <v>55</v>
      </c>
      <c r="E87" t="s">
        <v>34</v>
      </c>
      <c r="F87" t="s">
        <v>34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34</v>
      </c>
      <c r="S87" t="s">
        <v>34</v>
      </c>
      <c r="T87" t="s">
        <v>34</v>
      </c>
      <c r="U87" t="s">
        <v>34</v>
      </c>
      <c r="V87" t="s">
        <v>34</v>
      </c>
      <c r="W87" t="s">
        <v>34</v>
      </c>
      <c r="X87" t="s">
        <v>34</v>
      </c>
      <c r="Y87" t="s">
        <v>34</v>
      </c>
      <c r="Z87" t="s">
        <v>34</v>
      </c>
      <c r="AA87" t="s">
        <v>34</v>
      </c>
      <c r="AB87" t="s">
        <v>34</v>
      </c>
      <c r="AC87" t="s">
        <v>34</v>
      </c>
      <c r="AD87" t="s">
        <v>34</v>
      </c>
      <c r="AE87" t="s">
        <v>34</v>
      </c>
      <c r="AF87" t="s">
        <v>34</v>
      </c>
      <c r="AG87" t="s">
        <v>34</v>
      </c>
      <c r="AH87" t="s">
        <v>34</v>
      </c>
      <c r="AI87" t="s">
        <v>34</v>
      </c>
      <c r="AJ87" t="str">
        <f t="shared" si="27"/>
        <v>&lt;td</v>
      </c>
      <c r="AK87" t="str">
        <f t="shared" si="27"/>
        <v>|</v>
      </c>
      <c r="AL87" t="str">
        <f t="shared" si="5"/>
        <v>|</v>
      </c>
      <c r="AM87" t="str">
        <f t="shared" si="26"/>
        <v>|</v>
      </c>
      <c r="AN87" t="str">
        <f t="shared" si="6"/>
        <v>|</v>
      </c>
      <c r="AO87" t="s">
        <v>34</v>
      </c>
    </row>
    <row r="88" spans="1:41" x14ac:dyDescent="0.4">
      <c r="C88"/>
      <c r="D88" s="9" t="s">
        <v>35</v>
      </c>
      <c r="E88" t="s">
        <v>52</v>
      </c>
      <c r="F88" t="s">
        <v>2</v>
      </c>
      <c r="H88" t="s">
        <v>2</v>
      </c>
      <c r="I88" t="s">
        <v>34</v>
      </c>
      <c r="J88" t="s">
        <v>56</v>
      </c>
      <c r="K88" t="s">
        <v>34</v>
      </c>
      <c r="L88" t="s">
        <v>56</v>
      </c>
      <c r="M88" t="s">
        <v>34</v>
      </c>
      <c r="N88" t="s">
        <v>56</v>
      </c>
      <c r="O88" t="s">
        <v>34</v>
      </c>
      <c r="P88" s="4" t="s">
        <v>61</v>
      </c>
      <c r="Q88" t="s">
        <v>34</v>
      </c>
      <c r="R88" t="s">
        <v>56</v>
      </c>
      <c r="S88" t="s">
        <v>34</v>
      </c>
      <c r="T88" t="s">
        <v>56</v>
      </c>
      <c r="U88" t="s">
        <v>34</v>
      </c>
      <c r="V88" t="s">
        <v>56</v>
      </c>
      <c r="W88" t="s">
        <v>34</v>
      </c>
      <c r="X88" t="s">
        <v>56</v>
      </c>
      <c r="Y88" t="s">
        <v>34</v>
      </c>
      <c r="Z88" t="s">
        <v>56</v>
      </c>
      <c r="AA88" t="s">
        <v>34</v>
      </c>
      <c r="AB88" t="s">
        <v>56</v>
      </c>
      <c r="AC88" t="s">
        <v>34</v>
      </c>
      <c r="AD88" t="s">
        <v>34</v>
      </c>
      <c r="AE88" t="s">
        <v>34</v>
      </c>
      <c r="AF88" t="s">
        <v>34</v>
      </c>
      <c r="AG88" t="s">
        <v>34</v>
      </c>
      <c r="AH88" t="s">
        <v>34</v>
      </c>
      <c r="AI88" t="s">
        <v>34</v>
      </c>
      <c r="AJ88" t="str">
        <f t="shared" si="27"/>
        <v>^</v>
      </c>
      <c r="AK88" t="str">
        <f t="shared" si="27"/>
        <v>style=</v>
      </c>
      <c r="AL88" t="str">
        <f t="shared" ref="AL88:AL216" si="28">F88</f>
        <v>|"</v>
      </c>
      <c r="AM88" t="str">
        <f t="shared" si="26"/>
        <v>text-align:right;</v>
      </c>
      <c r="AN88" t="str">
        <f t="shared" ref="AN88:AN216" si="29">H88</f>
        <v>|"</v>
      </c>
      <c r="AO88" t="s">
        <v>34</v>
      </c>
    </row>
    <row r="89" spans="1:41" x14ac:dyDescent="0.4">
      <c r="C89"/>
      <c r="D89" s="9" t="s">
        <v>4</v>
      </c>
      <c r="E89" t="s">
        <v>34</v>
      </c>
      <c r="F89" t="s">
        <v>34</v>
      </c>
      <c r="H89" t="s">
        <v>34</v>
      </c>
      <c r="I89" t="s">
        <v>34</v>
      </c>
      <c r="J89" t="s">
        <v>34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  <c r="Q89" t="s">
        <v>34</v>
      </c>
      <c r="R89" t="s">
        <v>34</v>
      </c>
      <c r="S89" t="s">
        <v>34</v>
      </c>
      <c r="T89" t="s">
        <v>34</v>
      </c>
      <c r="U89" t="s">
        <v>34</v>
      </c>
      <c r="V89" t="s">
        <v>34</v>
      </c>
      <c r="W89" t="s">
        <v>34</v>
      </c>
      <c r="X89" t="s">
        <v>34</v>
      </c>
      <c r="Y89" t="s">
        <v>34</v>
      </c>
      <c r="Z89" t="s">
        <v>34</v>
      </c>
      <c r="AA89" t="s">
        <v>34</v>
      </c>
      <c r="AB89" t="s">
        <v>34</v>
      </c>
      <c r="AC89" t="s">
        <v>34</v>
      </c>
      <c r="AD89" t="s">
        <v>34</v>
      </c>
      <c r="AE89" t="s">
        <v>34</v>
      </c>
      <c r="AF89" t="s">
        <v>34</v>
      </c>
      <c r="AG89" t="s">
        <v>34</v>
      </c>
      <c r="AH89" t="s">
        <v>34</v>
      </c>
      <c r="AI89" t="s">
        <v>34</v>
      </c>
      <c r="AJ89" t="str">
        <f t="shared" si="27"/>
        <v>&gt;</v>
      </c>
      <c r="AK89" t="str">
        <f t="shared" si="27"/>
        <v>|</v>
      </c>
      <c r="AL89" t="str">
        <f t="shared" si="28"/>
        <v>|</v>
      </c>
      <c r="AM89" t="str">
        <f t="shared" si="26"/>
        <v>|</v>
      </c>
      <c r="AN89" t="str">
        <f t="shared" si="29"/>
        <v>|</v>
      </c>
      <c r="AO89" t="s">
        <v>34</v>
      </c>
    </row>
    <row r="90" spans="1:41" x14ac:dyDescent="0.4">
      <c r="A90" s="1">
        <v>96</v>
      </c>
      <c r="C90" t="s">
        <v>34</v>
      </c>
      <c r="D90" s="9" t="s">
        <v>57</v>
      </c>
      <c r="E90" t="s">
        <v>34</v>
      </c>
      <c r="F90" t="s">
        <v>34</v>
      </c>
      <c r="H90" t="s">
        <v>34</v>
      </c>
      <c r="I90" t="s">
        <v>34</v>
      </c>
      <c r="J90" t="s">
        <v>34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  <c r="Q90" t="s">
        <v>34</v>
      </c>
      <c r="R90" t="s">
        <v>34</v>
      </c>
      <c r="S90" t="s">
        <v>34</v>
      </c>
      <c r="T90" t="s">
        <v>34</v>
      </c>
      <c r="U90" t="s">
        <v>34</v>
      </c>
      <c r="V90" t="s">
        <v>34</v>
      </c>
      <c r="W90" t="s">
        <v>34</v>
      </c>
      <c r="X90" t="s">
        <v>34</v>
      </c>
      <c r="Y90" t="s">
        <v>34</v>
      </c>
      <c r="Z90" t="s">
        <v>34</v>
      </c>
      <c r="AA90" t="s">
        <v>34</v>
      </c>
      <c r="AB90" t="s">
        <v>34</v>
      </c>
      <c r="AC90" t="s">
        <v>34</v>
      </c>
      <c r="AD90" t="s">
        <v>34</v>
      </c>
      <c r="AE90" t="s">
        <v>34</v>
      </c>
      <c r="AF90" t="s">
        <v>34</v>
      </c>
      <c r="AG90" t="s">
        <v>34</v>
      </c>
      <c r="AH90" t="s">
        <v>34</v>
      </c>
      <c r="AI90" t="s">
        <v>34</v>
      </c>
      <c r="AJ90" t="str">
        <f t="shared" si="13"/>
        <v>&lt;h4&gt;</v>
      </c>
      <c r="AK90" t="str">
        <f t="shared" si="27"/>
        <v>|</v>
      </c>
      <c r="AL90" t="str">
        <f t="shared" si="28"/>
        <v>|</v>
      </c>
      <c r="AM90" t="str">
        <f t="shared" si="26"/>
        <v>|</v>
      </c>
      <c r="AN90" t="str">
        <f t="shared" si="29"/>
        <v>|</v>
      </c>
      <c r="AO90" t="s">
        <v>34</v>
      </c>
    </row>
    <row r="91" spans="1:41" x14ac:dyDescent="0.4">
      <c r="A91" s="1">
        <v>99</v>
      </c>
      <c r="C91" t="s">
        <v>34</v>
      </c>
      <c r="D91" s="9" t="s">
        <v>34</v>
      </c>
      <c r="E91" t="s">
        <v>34</v>
      </c>
      <c r="F91" t="s">
        <v>34</v>
      </c>
      <c r="H91" t="s">
        <v>34</v>
      </c>
      <c r="I91" t="s">
        <v>34</v>
      </c>
      <c r="J91" t="s">
        <v>26</v>
      </c>
      <c r="K91" t="s">
        <v>34</v>
      </c>
      <c r="L91" t="s">
        <v>98</v>
      </c>
      <c r="M91" t="s">
        <v>34</v>
      </c>
      <c r="N91" t="s">
        <v>107</v>
      </c>
      <c r="O91" t="s">
        <v>34</v>
      </c>
      <c r="P91" t="s">
        <v>119</v>
      </c>
      <c r="Q91" t="s">
        <v>34</v>
      </c>
      <c r="R91" t="s">
        <v>129</v>
      </c>
      <c r="S91" t="s">
        <v>34</v>
      </c>
      <c r="T91" t="s">
        <v>139</v>
      </c>
      <c r="U91" t="s">
        <v>34</v>
      </c>
      <c r="V91" t="s">
        <v>145</v>
      </c>
      <c r="W91" t="s">
        <v>34</v>
      </c>
      <c r="X91" t="s">
        <v>155</v>
      </c>
      <c r="Y91" t="s">
        <v>34</v>
      </c>
      <c r="Z91" t="s">
        <v>163</v>
      </c>
      <c r="AA91" t="s">
        <v>34</v>
      </c>
      <c r="AB91" t="s">
        <v>170</v>
      </c>
      <c r="AC91" t="s">
        <v>34</v>
      </c>
      <c r="AD91" t="s">
        <v>34</v>
      </c>
      <c r="AE91" t="s">
        <v>34</v>
      </c>
      <c r="AF91" t="s">
        <v>34</v>
      </c>
      <c r="AG91" t="s">
        <v>34</v>
      </c>
      <c r="AH91" t="s">
        <v>34</v>
      </c>
      <c r="AI91" t="s">
        <v>34</v>
      </c>
      <c r="AJ91" t="str">
        <f t="shared" si="13"/>
        <v>|</v>
      </c>
      <c r="AK91" t="str">
        <f t="shared" si="27"/>
        <v>|</v>
      </c>
      <c r="AL91" t="str">
        <f t="shared" si="28"/>
        <v>|</v>
      </c>
      <c r="AM91" t="str">
        <f t="shared" si="26"/>
        <v>Price per oz</v>
      </c>
      <c r="AN91" t="str">
        <f t="shared" si="29"/>
        <v>|</v>
      </c>
      <c r="AO91" t="s">
        <v>34</v>
      </c>
    </row>
    <row r="92" spans="1:41" x14ac:dyDescent="0.4">
      <c r="A92" s="1">
        <v>100</v>
      </c>
      <c r="C92" t="s">
        <v>34</v>
      </c>
      <c r="D92" s="9" t="s">
        <v>27</v>
      </c>
      <c r="E92" t="s">
        <v>34</v>
      </c>
      <c r="F92" t="s">
        <v>34</v>
      </c>
      <c r="H92" t="s">
        <v>34</v>
      </c>
      <c r="I92" t="s">
        <v>34</v>
      </c>
      <c r="J92" t="s">
        <v>34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  <c r="Q92" t="s">
        <v>34</v>
      </c>
      <c r="R92" t="s">
        <v>34</v>
      </c>
      <c r="S92" t="s">
        <v>34</v>
      </c>
      <c r="T92" t="s">
        <v>34</v>
      </c>
      <c r="U92" t="s">
        <v>34</v>
      </c>
      <c r="V92" t="s">
        <v>34</v>
      </c>
      <c r="W92" t="s">
        <v>34</v>
      </c>
      <c r="X92" t="s">
        <v>34</v>
      </c>
      <c r="Y92" t="s">
        <v>34</v>
      </c>
      <c r="Z92" t="s">
        <v>34</v>
      </c>
      <c r="AA92" t="s">
        <v>34</v>
      </c>
      <c r="AB92" t="s">
        <v>34</v>
      </c>
      <c r="AC92" t="s">
        <v>34</v>
      </c>
      <c r="AD92" t="s">
        <v>34</v>
      </c>
      <c r="AE92" t="s">
        <v>34</v>
      </c>
      <c r="AF92" t="s">
        <v>34</v>
      </c>
      <c r="AG92" t="s">
        <v>34</v>
      </c>
      <c r="AH92" t="s">
        <v>34</v>
      </c>
      <c r="AI92" t="s">
        <v>34</v>
      </c>
      <c r="AJ92" t="str">
        <f t="shared" si="13"/>
        <v>&lt;/h4&gt;</v>
      </c>
      <c r="AK92" t="str">
        <f t="shared" si="27"/>
        <v>|</v>
      </c>
      <c r="AL92" t="str">
        <f t="shared" si="28"/>
        <v>|</v>
      </c>
      <c r="AM92" t="str">
        <f t="shared" si="26"/>
        <v>|</v>
      </c>
      <c r="AN92" t="str">
        <f t="shared" si="29"/>
        <v>|</v>
      </c>
      <c r="AO92" t="s">
        <v>34</v>
      </c>
    </row>
    <row r="93" spans="1:41" x14ac:dyDescent="0.4">
      <c r="C93"/>
      <c r="D93" s="9" t="s">
        <v>58</v>
      </c>
      <c r="E93" t="s">
        <v>34</v>
      </c>
      <c r="F93" t="s">
        <v>34</v>
      </c>
      <c r="H93" t="s">
        <v>34</v>
      </c>
      <c r="I93" t="s">
        <v>34</v>
      </c>
      <c r="J93" t="s">
        <v>34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  <c r="Q93" t="s">
        <v>34</v>
      </c>
      <c r="R93" t="s">
        <v>34</v>
      </c>
      <c r="S93" t="s">
        <v>34</v>
      </c>
      <c r="T93" t="s">
        <v>34</v>
      </c>
      <c r="U93" t="s">
        <v>34</v>
      </c>
      <c r="V93" t="s">
        <v>34</v>
      </c>
      <c r="W93" t="s">
        <v>34</v>
      </c>
      <c r="X93" t="s">
        <v>34</v>
      </c>
      <c r="Y93" t="s">
        <v>34</v>
      </c>
      <c r="Z93" t="s">
        <v>34</v>
      </c>
      <c r="AA93" t="s">
        <v>34</v>
      </c>
      <c r="AB93" t="s">
        <v>34</v>
      </c>
      <c r="AC93" t="s">
        <v>34</v>
      </c>
      <c r="AD93" t="s">
        <v>34</v>
      </c>
      <c r="AE93" t="s">
        <v>34</v>
      </c>
      <c r="AF93" t="s">
        <v>34</v>
      </c>
      <c r="AG93" t="s">
        <v>34</v>
      </c>
      <c r="AH93" t="s">
        <v>34</v>
      </c>
      <c r="AI93" t="s">
        <v>34</v>
      </c>
      <c r="AJ93" t="str">
        <f t="shared" si="13"/>
        <v>&lt;/td&gt;</v>
      </c>
      <c r="AK93" t="str">
        <f t="shared" si="27"/>
        <v>|</v>
      </c>
      <c r="AL93" t="str">
        <f t="shared" si="28"/>
        <v>|</v>
      </c>
      <c r="AM93" t="str">
        <f t="shared" si="26"/>
        <v>|</v>
      </c>
      <c r="AN93" t="str">
        <f t="shared" si="29"/>
        <v>|</v>
      </c>
      <c r="AO93" t="s">
        <v>34</v>
      </c>
    </row>
    <row r="94" spans="1:41" x14ac:dyDescent="0.4">
      <c r="C94"/>
      <c r="D94" s="9" t="s">
        <v>59</v>
      </c>
      <c r="E94" t="s">
        <v>34</v>
      </c>
      <c r="F94" t="s">
        <v>34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  <c r="U94" t="s">
        <v>34</v>
      </c>
      <c r="V94" t="s">
        <v>34</v>
      </c>
      <c r="W94" t="s">
        <v>34</v>
      </c>
      <c r="X94" t="s">
        <v>34</v>
      </c>
      <c r="Y94" t="s">
        <v>34</v>
      </c>
      <c r="Z94" t="s">
        <v>34</v>
      </c>
      <c r="AA94" t="s">
        <v>34</v>
      </c>
      <c r="AB94" t="s">
        <v>34</v>
      </c>
      <c r="AC94" t="s">
        <v>34</v>
      </c>
      <c r="AD94" t="s">
        <v>34</v>
      </c>
      <c r="AE94" t="s">
        <v>34</v>
      </c>
      <c r="AF94" t="s">
        <v>34</v>
      </c>
      <c r="AG94" t="s">
        <v>34</v>
      </c>
      <c r="AH94" t="s">
        <v>34</v>
      </c>
      <c r="AI94" t="s">
        <v>34</v>
      </c>
      <c r="AJ94" t="str">
        <f t="shared" si="13"/>
        <v>&lt;/tr&gt;</v>
      </c>
      <c r="AK94" t="str">
        <f t="shared" si="27"/>
        <v>|</v>
      </c>
      <c r="AL94" t="str">
        <f t="shared" si="28"/>
        <v>|</v>
      </c>
      <c r="AM94" t="str">
        <f t="shared" si="26"/>
        <v>|</v>
      </c>
      <c r="AN94" t="str">
        <f t="shared" si="29"/>
        <v>|</v>
      </c>
      <c r="AO94" t="s">
        <v>34</v>
      </c>
    </row>
    <row r="95" spans="1:41" x14ac:dyDescent="0.4">
      <c r="C95"/>
      <c r="D95" s="10" t="s">
        <v>54</v>
      </c>
      <c r="E95" t="s">
        <v>34</v>
      </c>
      <c r="F95" t="s">
        <v>34</v>
      </c>
      <c r="H95" t="s">
        <v>34</v>
      </c>
      <c r="I95" t="s">
        <v>34</v>
      </c>
      <c r="J95" t="s">
        <v>34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  <c r="Q95" t="s">
        <v>34</v>
      </c>
      <c r="R95" t="s">
        <v>34</v>
      </c>
      <c r="S95" t="s">
        <v>34</v>
      </c>
      <c r="T95" t="s">
        <v>34</v>
      </c>
      <c r="U95" t="s">
        <v>34</v>
      </c>
      <c r="V95" t="s">
        <v>34</v>
      </c>
      <c r="W95" t="s">
        <v>34</v>
      </c>
      <c r="X95" t="s">
        <v>34</v>
      </c>
      <c r="Y95" t="s">
        <v>34</v>
      </c>
      <c r="Z95" t="s">
        <v>34</v>
      </c>
      <c r="AA95" t="s">
        <v>34</v>
      </c>
      <c r="AB95" t="s">
        <v>34</v>
      </c>
      <c r="AC95" t="s">
        <v>34</v>
      </c>
      <c r="AD95" t="s">
        <v>34</v>
      </c>
      <c r="AE95" t="s">
        <v>34</v>
      </c>
      <c r="AF95" t="s">
        <v>34</v>
      </c>
      <c r="AG95" t="s">
        <v>34</v>
      </c>
      <c r="AH95" t="s">
        <v>34</v>
      </c>
      <c r="AI95" t="s">
        <v>34</v>
      </c>
      <c r="AJ95" t="str">
        <f t="shared" ref="AJ95:AJ103" si="30">D95</f>
        <v>&lt;tr&gt;</v>
      </c>
      <c r="AK95" t="str">
        <f t="shared" ref="AK95:AK103" si="31">E95</f>
        <v>|</v>
      </c>
      <c r="AL95" t="str">
        <f t="shared" ref="AL95:AL103" si="32">F95</f>
        <v>|</v>
      </c>
      <c r="AM95" t="str">
        <f t="shared" si="26"/>
        <v>|</v>
      </c>
      <c r="AN95" t="str">
        <f t="shared" ref="AN95:AN103" si="33">H95</f>
        <v>|</v>
      </c>
      <c r="AO95" t="s">
        <v>34</v>
      </c>
    </row>
    <row r="96" spans="1:41" x14ac:dyDescent="0.4">
      <c r="C96"/>
      <c r="D96" s="10" t="s">
        <v>55</v>
      </c>
      <c r="E96" t="s">
        <v>34</v>
      </c>
      <c r="F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  <c r="Q96" t="s">
        <v>34</v>
      </c>
      <c r="R96" t="s">
        <v>34</v>
      </c>
      <c r="S96" t="s">
        <v>34</v>
      </c>
      <c r="T96" t="s">
        <v>34</v>
      </c>
      <c r="U96" t="s">
        <v>34</v>
      </c>
      <c r="V96" t="s">
        <v>34</v>
      </c>
      <c r="W96" t="s">
        <v>34</v>
      </c>
      <c r="X96" t="s">
        <v>34</v>
      </c>
      <c r="Y96" t="s">
        <v>34</v>
      </c>
      <c r="Z96" t="s">
        <v>34</v>
      </c>
      <c r="AA96" t="s">
        <v>34</v>
      </c>
      <c r="AB96" t="s">
        <v>34</v>
      </c>
      <c r="AC96" t="s">
        <v>34</v>
      </c>
      <c r="AD96" t="s">
        <v>34</v>
      </c>
      <c r="AE96" t="s">
        <v>34</v>
      </c>
      <c r="AF96" t="s">
        <v>34</v>
      </c>
      <c r="AG96" t="s">
        <v>34</v>
      </c>
      <c r="AH96" t="s">
        <v>34</v>
      </c>
      <c r="AI96" t="s">
        <v>34</v>
      </c>
      <c r="AJ96" t="str">
        <f t="shared" si="30"/>
        <v>&lt;td</v>
      </c>
      <c r="AK96" t="str">
        <f t="shared" si="31"/>
        <v>|</v>
      </c>
      <c r="AL96" t="str">
        <f t="shared" si="32"/>
        <v>|</v>
      </c>
      <c r="AM96" t="str">
        <f t="shared" si="26"/>
        <v>|</v>
      </c>
      <c r="AN96" t="str">
        <f t="shared" si="33"/>
        <v>|</v>
      </c>
      <c r="AO96" t="s">
        <v>34</v>
      </c>
    </row>
    <row r="97" spans="1:41" x14ac:dyDescent="0.4">
      <c r="C97"/>
      <c r="D97" s="10" t="s">
        <v>35</v>
      </c>
      <c r="E97" t="s">
        <v>52</v>
      </c>
      <c r="F97" t="s">
        <v>2</v>
      </c>
      <c r="H97" t="s">
        <v>2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56</v>
      </c>
      <c r="O97" t="s">
        <v>34</v>
      </c>
      <c r="P97" t="s">
        <v>34</v>
      </c>
      <c r="Q97" t="s">
        <v>34</v>
      </c>
      <c r="R97" t="s">
        <v>34</v>
      </c>
      <c r="S97" t="s">
        <v>34</v>
      </c>
      <c r="T97" t="s">
        <v>34</v>
      </c>
      <c r="U97" t="s">
        <v>34</v>
      </c>
      <c r="V97" t="s">
        <v>34</v>
      </c>
      <c r="W97" t="s">
        <v>34</v>
      </c>
      <c r="X97" t="s">
        <v>34</v>
      </c>
      <c r="Y97" t="s">
        <v>34</v>
      </c>
      <c r="Z97" t="s">
        <v>34</v>
      </c>
      <c r="AA97" t="s">
        <v>34</v>
      </c>
      <c r="AB97" t="s">
        <v>34</v>
      </c>
      <c r="AC97" t="s">
        <v>34</v>
      </c>
      <c r="AD97" t="s">
        <v>34</v>
      </c>
      <c r="AE97" t="s">
        <v>34</v>
      </c>
      <c r="AF97" t="s">
        <v>34</v>
      </c>
      <c r="AG97" t="s">
        <v>34</v>
      </c>
      <c r="AH97" t="s">
        <v>34</v>
      </c>
      <c r="AI97" t="s">
        <v>34</v>
      </c>
      <c r="AJ97" t="str">
        <f t="shared" si="30"/>
        <v>^</v>
      </c>
      <c r="AK97" t="str">
        <f t="shared" si="31"/>
        <v>style=</v>
      </c>
      <c r="AL97" t="str">
        <f t="shared" si="32"/>
        <v>|"</v>
      </c>
      <c r="AM97" t="str">
        <f t="shared" si="26"/>
        <v>|</v>
      </c>
      <c r="AN97" t="str">
        <f t="shared" si="33"/>
        <v>|"</v>
      </c>
      <c r="AO97" t="s">
        <v>34</v>
      </c>
    </row>
    <row r="98" spans="1:41" x14ac:dyDescent="0.4">
      <c r="C98"/>
      <c r="D98" s="10" t="s">
        <v>4</v>
      </c>
      <c r="E98" t="s">
        <v>34</v>
      </c>
      <c r="F98" t="s">
        <v>34</v>
      </c>
      <c r="H98" t="s">
        <v>34</v>
      </c>
      <c r="I98" t="s">
        <v>34</v>
      </c>
      <c r="J98" t="s">
        <v>34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  <c r="Q98" t="s">
        <v>34</v>
      </c>
      <c r="R98" t="s">
        <v>34</v>
      </c>
      <c r="S98" t="s">
        <v>34</v>
      </c>
      <c r="T98" t="s">
        <v>34</v>
      </c>
      <c r="U98" t="s">
        <v>34</v>
      </c>
      <c r="V98" t="s">
        <v>34</v>
      </c>
      <c r="W98" t="s">
        <v>34</v>
      </c>
      <c r="X98" t="s">
        <v>34</v>
      </c>
      <c r="Y98" t="s">
        <v>34</v>
      </c>
      <c r="Z98" t="s">
        <v>34</v>
      </c>
      <c r="AA98" t="s">
        <v>34</v>
      </c>
      <c r="AB98" t="s">
        <v>34</v>
      </c>
      <c r="AC98" t="s">
        <v>34</v>
      </c>
      <c r="AD98" t="s">
        <v>34</v>
      </c>
      <c r="AE98" t="s">
        <v>34</v>
      </c>
      <c r="AF98" t="s">
        <v>34</v>
      </c>
      <c r="AG98" t="s">
        <v>34</v>
      </c>
      <c r="AH98" t="s">
        <v>34</v>
      </c>
      <c r="AI98" t="s">
        <v>34</v>
      </c>
      <c r="AJ98" t="str">
        <f t="shared" si="30"/>
        <v>&gt;</v>
      </c>
      <c r="AK98" t="str">
        <f t="shared" si="31"/>
        <v>|</v>
      </c>
      <c r="AL98" t="str">
        <f t="shared" si="32"/>
        <v>|</v>
      </c>
      <c r="AM98" t="str">
        <f t="shared" si="26"/>
        <v>|</v>
      </c>
      <c r="AN98" t="str">
        <f t="shared" si="33"/>
        <v>|</v>
      </c>
      <c r="AO98" t="s">
        <v>34</v>
      </c>
    </row>
    <row r="99" spans="1:41" x14ac:dyDescent="0.4">
      <c r="A99" s="1">
        <v>96</v>
      </c>
      <c r="C99" t="s">
        <v>34</v>
      </c>
      <c r="D99" s="10" t="s">
        <v>111</v>
      </c>
      <c r="E99" t="s">
        <v>34</v>
      </c>
      <c r="F99" t="s">
        <v>34</v>
      </c>
      <c r="H99" t="s">
        <v>34</v>
      </c>
      <c r="I99" t="s">
        <v>34</v>
      </c>
      <c r="J99" t="s">
        <v>34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  <c r="Q99" t="s">
        <v>34</v>
      </c>
      <c r="R99" t="s">
        <v>34</v>
      </c>
      <c r="S99" t="s">
        <v>34</v>
      </c>
      <c r="T99" t="s">
        <v>34</v>
      </c>
      <c r="U99" t="s">
        <v>34</v>
      </c>
      <c r="V99" t="s">
        <v>34</v>
      </c>
      <c r="W99" t="s">
        <v>34</v>
      </c>
      <c r="X99" t="s">
        <v>34</v>
      </c>
      <c r="Y99" t="s">
        <v>34</v>
      </c>
      <c r="Z99" t="s">
        <v>34</v>
      </c>
      <c r="AA99" t="s">
        <v>34</v>
      </c>
      <c r="AB99" t="s">
        <v>34</v>
      </c>
      <c r="AC99" t="s">
        <v>34</v>
      </c>
      <c r="AD99" t="s">
        <v>34</v>
      </c>
      <c r="AE99" t="s">
        <v>34</v>
      </c>
      <c r="AF99" t="s">
        <v>34</v>
      </c>
      <c r="AG99" t="s">
        <v>34</v>
      </c>
      <c r="AH99" t="s">
        <v>34</v>
      </c>
      <c r="AI99" t="s">
        <v>34</v>
      </c>
      <c r="AJ99" t="str">
        <f t="shared" si="30"/>
        <v>&lt;h5&gt;</v>
      </c>
      <c r="AK99" t="str">
        <f t="shared" si="31"/>
        <v>|</v>
      </c>
      <c r="AL99" t="str">
        <f t="shared" si="32"/>
        <v>|</v>
      </c>
      <c r="AM99" t="str">
        <f t="shared" si="26"/>
        <v>|</v>
      </c>
      <c r="AN99" t="str">
        <f t="shared" si="33"/>
        <v>|</v>
      </c>
      <c r="AO99" t="s">
        <v>34</v>
      </c>
    </row>
    <row r="100" spans="1:41" x14ac:dyDescent="0.4">
      <c r="A100" s="1">
        <v>99</v>
      </c>
      <c r="C100" t="s">
        <v>34</v>
      </c>
      <c r="D100" s="10" t="s">
        <v>34</v>
      </c>
      <c r="E100" t="s">
        <v>34</v>
      </c>
      <c r="F100" t="s">
        <v>34</v>
      </c>
      <c r="H100" t="s">
        <v>34</v>
      </c>
      <c r="I100" t="s">
        <v>34</v>
      </c>
      <c r="J100" t="s">
        <v>34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120</v>
      </c>
      <c r="Q100" t="s">
        <v>34</v>
      </c>
      <c r="R100" t="s">
        <v>34</v>
      </c>
      <c r="S100" t="s">
        <v>34</v>
      </c>
      <c r="T100" t="s">
        <v>34</v>
      </c>
      <c r="U100" t="s">
        <v>34</v>
      </c>
      <c r="V100" t="s">
        <v>34</v>
      </c>
      <c r="W100" t="s">
        <v>34</v>
      </c>
      <c r="X100" t="s">
        <v>34</v>
      </c>
      <c r="Y100" t="s">
        <v>34</v>
      </c>
      <c r="Z100" t="s">
        <v>34</v>
      </c>
      <c r="AA100" t="s">
        <v>34</v>
      </c>
      <c r="AB100" t="s">
        <v>34</v>
      </c>
      <c r="AC100" t="s">
        <v>34</v>
      </c>
      <c r="AD100" t="s">
        <v>34</v>
      </c>
      <c r="AE100" t="s">
        <v>34</v>
      </c>
      <c r="AF100" t="s">
        <v>34</v>
      </c>
      <c r="AG100" t="s">
        <v>34</v>
      </c>
      <c r="AH100" t="s">
        <v>34</v>
      </c>
      <c r="AI100" t="s">
        <v>34</v>
      </c>
      <c r="AJ100" t="str">
        <f t="shared" si="30"/>
        <v>|</v>
      </c>
      <c r="AK100" t="str">
        <f t="shared" si="31"/>
        <v>|</v>
      </c>
      <c r="AL100" t="str">
        <f t="shared" si="32"/>
        <v>|</v>
      </c>
      <c r="AM100" t="str">
        <f t="shared" si="26"/>
        <v>|</v>
      </c>
      <c r="AN100" t="str">
        <f t="shared" si="33"/>
        <v>|</v>
      </c>
      <c r="AO100" t="s">
        <v>34</v>
      </c>
    </row>
    <row r="101" spans="1:41" x14ac:dyDescent="0.4">
      <c r="A101" s="1">
        <v>100</v>
      </c>
      <c r="C101" t="s">
        <v>34</v>
      </c>
      <c r="D101" s="10" t="s">
        <v>112</v>
      </c>
      <c r="E101" t="s">
        <v>34</v>
      </c>
      <c r="F101" t="s">
        <v>34</v>
      </c>
      <c r="H101" t="s">
        <v>34</v>
      </c>
      <c r="I101" t="s">
        <v>34</v>
      </c>
      <c r="J101" t="s">
        <v>34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t="s">
        <v>34</v>
      </c>
      <c r="S101" t="s">
        <v>34</v>
      </c>
      <c r="T101" t="s">
        <v>34</v>
      </c>
      <c r="U101" t="s">
        <v>34</v>
      </c>
      <c r="V101" t="s">
        <v>34</v>
      </c>
      <c r="W101" t="s">
        <v>34</v>
      </c>
      <c r="X101" t="s">
        <v>34</v>
      </c>
      <c r="Y101" t="s">
        <v>34</v>
      </c>
      <c r="Z101" t="s">
        <v>34</v>
      </c>
      <c r="AA101" t="s">
        <v>34</v>
      </c>
      <c r="AB101" t="s">
        <v>34</v>
      </c>
      <c r="AC101" t="s">
        <v>34</v>
      </c>
      <c r="AD101" t="s">
        <v>34</v>
      </c>
      <c r="AE101" t="s">
        <v>34</v>
      </c>
      <c r="AF101" t="s">
        <v>34</v>
      </c>
      <c r="AG101" t="s">
        <v>34</v>
      </c>
      <c r="AH101" t="s">
        <v>34</v>
      </c>
      <c r="AI101" t="s">
        <v>34</v>
      </c>
      <c r="AJ101" t="str">
        <f t="shared" si="30"/>
        <v>&lt;/h5&gt;</v>
      </c>
      <c r="AK101" t="str">
        <f t="shared" si="31"/>
        <v>|</v>
      </c>
      <c r="AL101" t="str">
        <f t="shared" si="32"/>
        <v>|</v>
      </c>
      <c r="AM101" t="str">
        <f t="shared" si="26"/>
        <v>|</v>
      </c>
      <c r="AN101" t="str">
        <f t="shared" si="33"/>
        <v>|</v>
      </c>
      <c r="AO101" t="s">
        <v>34</v>
      </c>
    </row>
    <row r="102" spans="1:41" x14ac:dyDescent="0.4">
      <c r="C102"/>
      <c r="D102" s="10" t="s">
        <v>58</v>
      </c>
      <c r="E102" t="s">
        <v>34</v>
      </c>
      <c r="F102" t="s">
        <v>34</v>
      </c>
      <c r="H102" t="s">
        <v>34</v>
      </c>
      <c r="I102" t="s">
        <v>34</v>
      </c>
      <c r="J102" t="s">
        <v>34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  <c r="Q102" t="s">
        <v>34</v>
      </c>
      <c r="R102" t="s">
        <v>34</v>
      </c>
      <c r="S102" t="s">
        <v>34</v>
      </c>
      <c r="T102" t="s">
        <v>34</v>
      </c>
      <c r="U102" t="s">
        <v>34</v>
      </c>
      <c r="V102" t="s">
        <v>34</v>
      </c>
      <c r="W102" t="s">
        <v>34</v>
      </c>
      <c r="X102" t="s">
        <v>34</v>
      </c>
      <c r="Y102" t="s">
        <v>34</v>
      </c>
      <c r="Z102" t="s">
        <v>34</v>
      </c>
      <c r="AA102" t="s">
        <v>34</v>
      </c>
      <c r="AB102" t="s">
        <v>34</v>
      </c>
      <c r="AC102" t="s">
        <v>34</v>
      </c>
      <c r="AD102" t="s">
        <v>34</v>
      </c>
      <c r="AE102" t="s">
        <v>34</v>
      </c>
      <c r="AF102" t="s">
        <v>34</v>
      </c>
      <c r="AG102" t="s">
        <v>34</v>
      </c>
      <c r="AH102" t="s">
        <v>34</v>
      </c>
      <c r="AI102" t="s">
        <v>34</v>
      </c>
      <c r="AJ102" t="str">
        <f t="shared" si="30"/>
        <v>&lt;/td&gt;</v>
      </c>
      <c r="AK102" t="str">
        <f t="shared" si="31"/>
        <v>|</v>
      </c>
      <c r="AL102" t="str">
        <f t="shared" si="32"/>
        <v>|</v>
      </c>
      <c r="AM102" t="str">
        <f t="shared" si="26"/>
        <v>|</v>
      </c>
      <c r="AN102" t="str">
        <f t="shared" si="33"/>
        <v>|</v>
      </c>
      <c r="AO102" t="s">
        <v>34</v>
      </c>
    </row>
    <row r="103" spans="1:41" x14ac:dyDescent="0.4">
      <c r="C103"/>
      <c r="D103" s="10" t="s">
        <v>59</v>
      </c>
      <c r="E103" t="s">
        <v>34</v>
      </c>
      <c r="F103" t="s">
        <v>34</v>
      </c>
      <c r="H103" t="s">
        <v>34</v>
      </c>
      <c r="I103" t="s">
        <v>34</v>
      </c>
      <c r="J103" t="s">
        <v>34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  <c r="U103" t="s">
        <v>34</v>
      </c>
      <c r="V103" t="s">
        <v>34</v>
      </c>
      <c r="W103" t="s">
        <v>34</v>
      </c>
      <c r="X103" t="s">
        <v>34</v>
      </c>
      <c r="Y103" t="s">
        <v>34</v>
      </c>
      <c r="Z103" t="s">
        <v>34</v>
      </c>
      <c r="AA103" t="s">
        <v>34</v>
      </c>
      <c r="AB103" t="s">
        <v>34</v>
      </c>
      <c r="AC103" t="s">
        <v>34</v>
      </c>
      <c r="AD103" t="s">
        <v>34</v>
      </c>
      <c r="AE103" t="s">
        <v>34</v>
      </c>
      <c r="AF103" t="s">
        <v>34</v>
      </c>
      <c r="AG103" t="s">
        <v>34</v>
      </c>
      <c r="AH103" t="s">
        <v>34</v>
      </c>
      <c r="AI103" t="s">
        <v>34</v>
      </c>
      <c r="AJ103" t="str">
        <f t="shared" si="30"/>
        <v>&lt;/tr&gt;</v>
      </c>
      <c r="AK103" t="str">
        <f t="shared" si="31"/>
        <v>|</v>
      </c>
      <c r="AL103" t="str">
        <f t="shared" si="32"/>
        <v>|</v>
      </c>
      <c r="AM103" t="str">
        <f t="shared" si="26"/>
        <v>|</v>
      </c>
      <c r="AN103" t="str">
        <f t="shared" si="33"/>
        <v>|</v>
      </c>
      <c r="AO103" t="s">
        <v>34</v>
      </c>
    </row>
    <row r="104" spans="1:41" x14ac:dyDescent="0.4">
      <c r="C104"/>
      <c r="D104" s="10" t="s">
        <v>54</v>
      </c>
      <c r="E104" t="s">
        <v>34</v>
      </c>
      <c r="F104" t="s">
        <v>34</v>
      </c>
      <c r="H104" t="s">
        <v>34</v>
      </c>
      <c r="I104" t="s">
        <v>34</v>
      </c>
      <c r="J104" t="s">
        <v>34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34</v>
      </c>
      <c r="T104" t="s">
        <v>34</v>
      </c>
      <c r="U104" t="s">
        <v>34</v>
      </c>
      <c r="V104" t="s">
        <v>34</v>
      </c>
      <c r="W104" t="s">
        <v>34</v>
      </c>
      <c r="X104" t="s">
        <v>34</v>
      </c>
      <c r="Y104" t="s">
        <v>34</v>
      </c>
      <c r="Z104" t="s">
        <v>34</v>
      </c>
      <c r="AA104" t="s">
        <v>34</v>
      </c>
      <c r="AB104" t="s">
        <v>34</v>
      </c>
      <c r="AC104" t="s">
        <v>34</v>
      </c>
      <c r="AD104" t="s">
        <v>34</v>
      </c>
      <c r="AE104" t="s">
        <v>34</v>
      </c>
      <c r="AF104" t="s">
        <v>34</v>
      </c>
      <c r="AG104" t="s">
        <v>34</v>
      </c>
      <c r="AH104" t="s">
        <v>34</v>
      </c>
      <c r="AI104" t="s">
        <v>34</v>
      </c>
      <c r="AJ104" t="str">
        <f t="shared" si="13"/>
        <v>&lt;tr&gt;</v>
      </c>
      <c r="AK104" t="str">
        <f t="shared" si="27"/>
        <v>|</v>
      </c>
      <c r="AL104" t="str">
        <f t="shared" si="28"/>
        <v>|</v>
      </c>
      <c r="AM104" t="str">
        <f t="shared" si="26"/>
        <v>|</v>
      </c>
      <c r="AN104" t="str">
        <f t="shared" si="29"/>
        <v>|</v>
      </c>
      <c r="AO104" t="s">
        <v>34</v>
      </c>
    </row>
    <row r="105" spans="1:41" x14ac:dyDescent="0.4">
      <c r="C105"/>
      <c r="D105" s="10" t="s">
        <v>55</v>
      </c>
      <c r="E105" t="s">
        <v>34</v>
      </c>
      <c r="F105" t="s">
        <v>34</v>
      </c>
      <c r="H105" t="s">
        <v>34</v>
      </c>
      <c r="I105" t="s">
        <v>34</v>
      </c>
      <c r="J105" t="s">
        <v>34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34</v>
      </c>
      <c r="X105" t="s">
        <v>34</v>
      </c>
      <c r="Y105" t="s">
        <v>34</v>
      </c>
      <c r="Z105" t="s">
        <v>34</v>
      </c>
      <c r="AA105" t="s">
        <v>34</v>
      </c>
      <c r="AB105" t="s">
        <v>34</v>
      </c>
      <c r="AC105" t="s">
        <v>34</v>
      </c>
      <c r="AD105" t="s">
        <v>34</v>
      </c>
      <c r="AE105" t="s">
        <v>34</v>
      </c>
      <c r="AF105" t="s">
        <v>34</v>
      </c>
      <c r="AG105" t="s">
        <v>34</v>
      </c>
      <c r="AH105" t="s">
        <v>34</v>
      </c>
      <c r="AI105" t="s">
        <v>34</v>
      </c>
      <c r="AJ105" t="str">
        <f t="shared" si="13"/>
        <v>&lt;td</v>
      </c>
      <c r="AK105" t="str">
        <f t="shared" si="27"/>
        <v>|</v>
      </c>
      <c r="AL105" t="str">
        <f t="shared" si="28"/>
        <v>|</v>
      </c>
      <c r="AM105" t="str">
        <f t="shared" si="26"/>
        <v>|</v>
      </c>
      <c r="AN105" t="str">
        <f t="shared" si="29"/>
        <v>|</v>
      </c>
      <c r="AO105" t="s">
        <v>34</v>
      </c>
    </row>
    <row r="106" spans="1:41" x14ac:dyDescent="0.4">
      <c r="C106"/>
      <c r="D106" s="10" t="s">
        <v>35</v>
      </c>
      <c r="E106" t="s">
        <v>52</v>
      </c>
      <c r="F106" t="s">
        <v>2</v>
      </c>
      <c r="H106" t="s">
        <v>2</v>
      </c>
      <c r="I106" t="s">
        <v>34</v>
      </c>
      <c r="J106" t="s">
        <v>34</v>
      </c>
      <c r="K106" t="s">
        <v>34</v>
      </c>
      <c r="L106" t="s">
        <v>34</v>
      </c>
      <c r="M106" t="s">
        <v>34</v>
      </c>
      <c r="N106" t="s">
        <v>56</v>
      </c>
      <c r="O106" t="s">
        <v>34</v>
      </c>
      <c r="P106" t="s">
        <v>34</v>
      </c>
      <c r="Q106" t="s">
        <v>34</v>
      </c>
      <c r="R106" t="s">
        <v>34</v>
      </c>
      <c r="S106" t="s">
        <v>34</v>
      </c>
      <c r="T106" t="s">
        <v>34</v>
      </c>
      <c r="U106" t="s">
        <v>34</v>
      </c>
      <c r="V106" t="s">
        <v>34</v>
      </c>
      <c r="W106" t="s">
        <v>34</v>
      </c>
      <c r="X106" t="s">
        <v>34</v>
      </c>
      <c r="Y106" t="s">
        <v>34</v>
      </c>
      <c r="Z106" t="s">
        <v>34</v>
      </c>
      <c r="AA106" t="s">
        <v>34</v>
      </c>
      <c r="AB106" t="s">
        <v>34</v>
      </c>
      <c r="AC106" t="s">
        <v>34</v>
      </c>
      <c r="AD106" t="s">
        <v>34</v>
      </c>
      <c r="AE106" t="s">
        <v>34</v>
      </c>
      <c r="AF106" t="s">
        <v>34</v>
      </c>
      <c r="AG106" t="s">
        <v>34</v>
      </c>
      <c r="AH106" t="s">
        <v>34</v>
      </c>
      <c r="AI106" t="s">
        <v>34</v>
      </c>
      <c r="AJ106" t="str">
        <f t="shared" si="13"/>
        <v>^</v>
      </c>
      <c r="AK106" t="str">
        <f t="shared" si="27"/>
        <v>style=</v>
      </c>
      <c r="AL106" t="str">
        <f t="shared" si="28"/>
        <v>|"</v>
      </c>
      <c r="AM106" t="str">
        <f t="shared" si="26"/>
        <v>|</v>
      </c>
      <c r="AN106" t="str">
        <f t="shared" si="29"/>
        <v>|"</v>
      </c>
      <c r="AO106" t="s">
        <v>34</v>
      </c>
    </row>
    <row r="107" spans="1:41" x14ac:dyDescent="0.4">
      <c r="C107"/>
      <c r="D107" s="10" t="s">
        <v>4</v>
      </c>
      <c r="E107" t="s">
        <v>34</v>
      </c>
      <c r="F107" t="s">
        <v>34</v>
      </c>
      <c r="H107" t="s">
        <v>34</v>
      </c>
      <c r="I107" t="s">
        <v>34</v>
      </c>
      <c r="J107" t="s">
        <v>34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  <c r="Q107" t="s">
        <v>34</v>
      </c>
      <c r="R107" t="s">
        <v>34</v>
      </c>
      <c r="S107" t="s">
        <v>34</v>
      </c>
      <c r="T107" t="s">
        <v>34</v>
      </c>
      <c r="U107" t="s">
        <v>34</v>
      </c>
      <c r="V107" t="s">
        <v>34</v>
      </c>
      <c r="W107" t="s">
        <v>34</v>
      </c>
      <c r="X107" t="s">
        <v>34</v>
      </c>
      <c r="Y107" t="s">
        <v>34</v>
      </c>
      <c r="Z107" t="s">
        <v>34</v>
      </c>
      <c r="AA107" t="s">
        <v>34</v>
      </c>
      <c r="AB107" t="s">
        <v>34</v>
      </c>
      <c r="AC107" t="s">
        <v>34</v>
      </c>
      <c r="AD107" t="s">
        <v>34</v>
      </c>
      <c r="AE107" t="s">
        <v>34</v>
      </c>
      <c r="AF107" t="s">
        <v>34</v>
      </c>
      <c r="AG107" t="s">
        <v>34</v>
      </c>
      <c r="AH107" t="s">
        <v>34</v>
      </c>
      <c r="AI107" t="s">
        <v>34</v>
      </c>
      <c r="AJ107" t="str">
        <f t="shared" si="13"/>
        <v>&gt;</v>
      </c>
      <c r="AK107" t="str">
        <f t="shared" si="27"/>
        <v>|</v>
      </c>
      <c r="AL107" t="str">
        <f t="shared" si="28"/>
        <v>|</v>
      </c>
      <c r="AM107" t="str">
        <f t="shared" si="26"/>
        <v>|</v>
      </c>
      <c r="AN107" t="str">
        <f t="shared" si="29"/>
        <v>|</v>
      </c>
      <c r="AO107" t="s">
        <v>34</v>
      </c>
    </row>
    <row r="108" spans="1:41" x14ac:dyDescent="0.4">
      <c r="A108" s="1">
        <v>96</v>
      </c>
      <c r="C108" t="s">
        <v>34</v>
      </c>
      <c r="D108" s="10" t="s">
        <v>111</v>
      </c>
      <c r="E108" t="s">
        <v>34</v>
      </c>
      <c r="F108" t="s">
        <v>34</v>
      </c>
      <c r="H108" t="s">
        <v>34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  <c r="Q108" t="s">
        <v>34</v>
      </c>
      <c r="R108" t="s">
        <v>34</v>
      </c>
      <c r="S108" t="s">
        <v>34</v>
      </c>
      <c r="T108" t="s">
        <v>34</v>
      </c>
      <c r="U108" t="s">
        <v>34</v>
      </c>
      <c r="V108" t="s">
        <v>34</v>
      </c>
      <c r="W108" t="s">
        <v>34</v>
      </c>
      <c r="X108" t="s">
        <v>34</v>
      </c>
      <c r="Y108" t="s">
        <v>34</v>
      </c>
      <c r="Z108" t="s">
        <v>34</v>
      </c>
      <c r="AA108" t="s">
        <v>34</v>
      </c>
      <c r="AB108" t="s">
        <v>34</v>
      </c>
      <c r="AC108" t="s">
        <v>34</v>
      </c>
      <c r="AD108" t="s">
        <v>34</v>
      </c>
      <c r="AE108" t="s">
        <v>34</v>
      </c>
      <c r="AF108" t="s">
        <v>34</v>
      </c>
      <c r="AG108" t="s">
        <v>34</v>
      </c>
      <c r="AH108" t="s">
        <v>34</v>
      </c>
      <c r="AI108" t="s">
        <v>34</v>
      </c>
      <c r="AJ108" t="str">
        <f t="shared" si="13"/>
        <v>&lt;h5&gt;</v>
      </c>
      <c r="AK108" t="str">
        <f t="shared" si="27"/>
        <v>|</v>
      </c>
      <c r="AL108" t="str">
        <f t="shared" si="28"/>
        <v>|</v>
      </c>
      <c r="AM108" t="str">
        <f t="shared" si="26"/>
        <v>|</v>
      </c>
      <c r="AN108" t="str">
        <f t="shared" si="29"/>
        <v>|</v>
      </c>
      <c r="AO108" t="s">
        <v>34</v>
      </c>
    </row>
    <row r="109" spans="1:41" x14ac:dyDescent="0.4">
      <c r="A109" s="1">
        <v>99</v>
      </c>
      <c r="C109" t="s">
        <v>34</v>
      </c>
      <c r="D109" s="10" t="s">
        <v>34</v>
      </c>
      <c r="E109" t="s">
        <v>34</v>
      </c>
      <c r="F109" t="s">
        <v>34</v>
      </c>
      <c r="H109" t="s">
        <v>34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121</v>
      </c>
      <c r="Q109" t="s">
        <v>34</v>
      </c>
      <c r="R109" t="s">
        <v>34</v>
      </c>
      <c r="S109" t="s">
        <v>34</v>
      </c>
      <c r="T109" t="s">
        <v>34</v>
      </c>
      <c r="U109" t="s">
        <v>34</v>
      </c>
      <c r="V109" t="s">
        <v>34</v>
      </c>
      <c r="W109" t="s">
        <v>34</v>
      </c>
      <c r="X109" t="s">
        <v>34</v>
      </c>
      <c r="Y109" t="s">
        <v>34</v>
      </c>
      <c r="Z109" t="s">
        <v>34</v>
      </c>
      <c r="AA109" t="s">
        <v>34</v>
      </c>
      <c r="AB109" t="s">
        <v>34</v>
      </c>
      <c r="AC109" t="s">
        <v>34</v>
      </c>
      <c r="AD109" t="s">
        <v>34</v>
      </c>
      <c r="AE109" t="s">
        <v>34</v>
      </c>
      <c r="AF109" t="s">
        <v>34</v>
      </c>
      <c r="AG109" t="s">
        <v>34</v>
      </c>
      <c r="AH109" t="s">
        <v>34</v>
      </c>
      <c r="AI109" t="s">
        <v>34</v>
      </c>
      <c r="AJ109" t="str">
        <f t="shared" si="13"/>
        <v>|</v>
      </c>
      <c r="AK109" t="str">
        <f t="shared" si="27"/>
        <v>|</v>
      </c>
      <c r="AL109" t="str">
        <f t="shared" si="28"/>
        <v>|</v>
      </c>
      <c r="AM109" t="str">
        <f t="shared" si="26"/>
        <v>|</v>
      </c>
      <c r="AN109" t="str">
        <f t="shared" si="29"/>
        <v>|</v>
      </c>
      <c r="AO109" t="s">
        <v>34</v>
      </c>
    </row>
    <row r="110" spans="1:41" x14ac:dyDescent="0.4">
      <c r="A110" s="1">
        <v>100</v>
      </c>
      <c r="C110" t="s">
        <v>34</v>
      </c>
      <c r="D110" s="10" t="s">
        <v>112</v>
      </c>
      <c r="E110" t="s">
        <v>34</v>
      </c>
      <c r="F110" t="s">
        <v>34</v>
      </c>
      <c r="H110" t="s">
        <v>34</v>
      </c>
      <c r="I110" t="s">
        <v>34</v>
      </c>
      <c r="J110" t="s">
        <v>34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  <c r="Q110" t="s">
        <v>34</v>
      </c>
      <c r="R110" t="s">
        <v>34</v>
      </c>
      <c r="S110" t="s">
        <v>34</v>
      </c>
      <c r="T110" t="s">
        <v>34</v>
      </c>
      <c r="U110" t="s">
        <v>34</v>
      </c>
      <c r="V110" t="s">
        <v>34</v>
      </c>
      <c r="W110" t="s">
        <v>34</v>
      </c>
      <c r="X110" t="s">
        <v>34</v>
      </c>
      <c r="Y110" t="s">
        <v>34</v>
      </c>
      <c r="Z110" t="s">
        <v>34</v>
      </c>
      <c r="AA110" t="s">
        <v>34</v>
      </c>
      <c r="AB110" t="s">
        <v>34</v>
      </c>
      <c r="AC110" t="s">
        <v>34</v>
      </c>
      <c r="AD110" t="s">
        <v>34</v>
      </c>
      <c r="AE110" t="s">
        <v>34</v>
      </c>
      <c r="AF110" t="s">
        <v>34</v>
      </c>
      <c r="AG110" t="s">
        <v>34</v>
      </c>
      <c r="AH110" t="s">
        <v>34</v>
      </c>
      <c r="AI110" t="s">
        <v>34</v>
      </c>
      <c r="AJ110" t="str">
        <f t="shared" si="13"/>
        <v>&lt;/h5&gt;</v>
      </c>
      <c r="AK110" t="str">
        <f t="shared" si="27"/>
        <v>|</v>
      </c>
      <c r="AL110" t="str">
        <f t="shared" si="28"/>
        <v>|</v>
      </c>
      <c r="AM110" t="str">
        <f t="shared" si="26"/>
        <v>|</v>
      </c>
      <c r="AN110" t="str">
        <f t="shared" si="29"/>
        <v>|</v>
      </c>
      <c r="AO110" t="s">
        <v>34</v>
      </c>
    </row>
    <row r="111" spans="1:41" x14ac:dyDescent="0.4">
      <c r="C111"/>
      <c r="D111" s="10" t="s">
        <v>58</v>
      </c>
      <c r="E111" t="s">
        <v>34</v>
      </c>
      <c r="F111" t="s">
        <v>34</v>
      </c>
      <c r="H111" t="s">
        <v>34</v>
      </c>
      <c r="I111" t="s">
        <v>34</v>
      </c>
      <c r="J111" t="s">
        <v>34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  <c r="Q111" t="s">
        <v>34</v>
      </c>
      <c r="R111" t="s">
        <v>34</v>
      </c>
      <c r="S111" t="s">
        <v>34</v>
      </c>
      <c r="T111" t="s">
        <v>34</v>
      </c>
      <c r="U111" t="s">
        <v>34</v>
      </c>
      <c r="V111" t="s">
        <v>34</v>
      </c>
      <c r="W111" t="s">
        <v>34</v>
      </c>
      <c r="X111" t="s">
        <v>34</v>
      </c>
      <c r="Y111" t="s">
        <v>34</v>
      </c>
      <c r="Z111" t="s">
        <v>34</v>
      </c>
      <c r="AA111" t="s">
        <v>34</v>
      </c>
      <c r="AB111" t="s">
        <v>34</v>
      </c>
      <c r="AC111" t="s">
        <v>34</v>
      </c>
      <c r="AD111" t="s">
        <v>34</v>
      </c>
      <c r="AE111" t="s">
        <v>34</v>
      </c>
      <c r="AF111" t="s">
        <v>34</v>
      </c>
      <c r="AG111" t="s">
        <v>34</v>
      </c>
      <c r="AH111" t="s">
        <v>34</v>
      </c>
      <c r="AI111" t="s">
        <v>34</v>
      </c>
      <c r="AJ111" t="str">
        <f t="shared" si="13"/>
        <v>&lt;/td&gt;</v>
      </c>
      <c r="AK111" t="str">
        <f t="shared" si="27"/>
        <v>|</v>
      </c>
      <c r="AL111" t="str">
        <f t="shared" si="28"/>
        <v>|</v>
      </c>
      <c r="AM111" t="str">
        <f t="shared" si="26"/>
        <v>|</v>
      </c>
      <c r="AN111" t="str">
        <f t="shared" si="29"/>
        <v>|</v>
      </c>
      <c r="AO111" t="s">
        <v>34</v>
      </c>
    </row>
    <row r="112" spans="1:41" x14ac:dyDescent="0.4">
      <c r="C112"/>
      <c r="D112" s="10" t="s">
        <v>59</v>
      </c>
      <c r="E112" t="s">
        <v>34</v>
      </c>
      <c r="F112" t="s">
        <v>34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  <c r="U112" t="s">
        <v>34</v>
      </c>
      <c r="V112" t="s">
        <v>34</v>
      </c>
      <c r="W112" t="s">
        <v>34</v>
      </c>
      <c r="X112" t="s">
        <v>34</v>
      </c>
      <c r="Y112" t="s">
        <v>34</v>
      </c>
      <c r="Z112" t="s">
        <v>34</v>
      </c>
      <c r="AA112" t="s">
        <v>34</v>
      </c>
      <c r="AB112" t="s">
        <v>34</v>
      </c>
      <c r="AC112" t="s">
        <v>34</v>
      </c>
      <c r="AD112" t="s">
        <v>34</v>
      </c>
      <c r="AE112" t="s">
        <v>34</v>
      </c>
      <c r="AF112" t="s">
        <v>34</v>
      </c>
      <c r="AG112" t="s">
        <v>34</v>
      </c>
      <c r="AH112" t="s">
        <v>34</v>
      </c>
      <c r="AI112" t="s">
        <v>34</v>
      </c>
      <c r="AJ112" t="str">
        <f t="shared" si="13"/>
        <v>&lt;/tr&gt;</v>
      </c>
      <c r="AK112" t="str">
        <f t="shared" si="27"/>
        <v>|</v>
      </c>
      <c r="AL112" t="str">
        <f t="shared" si="28"/>
        <v>|</v>
      </c>
      <c r="AM112" t="str">
        <f t="shared" si="26"/>
        <v>|</v>
      </c>
      <c r="AN112" t="str">
        <f t="shared" si="29"/>
        <v>|</v>
      </c>
      <c r="AO112" t="s">
        <v>34</v>
      </c>
    </row>
    <row r="113" spans="1:41" x14ac:dyDescent="0.4">
      <c r="C113"/>
      <c r="D113" s="10" t="s">
        <v>54</v>
      </c>
      <c r="E113" t="s">
        <v>34</v>
      </c>
      <c r="F113" t="s">
        <v>34</v>
      </c>
      <c r="H113" t="s">
        <v>34</v>
      </c>
      <c r="I113" t="s">
        <v>34</v>
      </c>
      <c r="J113" t="s">
        <v>34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  <c r="Q113" t="s">
        <v>34</v>
      </c>
      <c r="R113" t="s">
        <v>34</v>
      </c>
      <c r="S113" t="s">
        <v>34</v>
      </c>
      <c r="T113" t="s">
        <v>34</v>
      </c>
      <c r="U113" t="s">
        <v>34</v>
      </c>
      <c r="V113" t="s">
        <v>34</v>
      </c>
      <c r="W113" t="s">
        <v>34</v>
      </c>
      <c r="X113" t="s">
        <v>34</v>
      </c>
      <c r="Y113" t="s">
        <v>34</v>
      </c>
      <c r="Z113" t="s">
        <v>34</v>
      </c>
      <c r="AA113" t="s">
        <v>34</v>
      </c>
      <c r="AB113" t="s">
        <v>34</v>
      </c>
      <c r="AC113" t="s">
        <v>34</v>
      </c>
      <c r="AD113" t="s">
        <v>34</v>
      </c>
      <c r="AE113" t="s">
        <v>34</v>
      </c>
      <c r="AF113" t="s">
        <v>34</v>
      </c>
      <c r="AG113" t="s">
        <v>34</v>
      </c>
      <c r="AH113" t="s">
        <v>34</v>
      </c>
      <c r="AI113" t="s">
        <v>34</v>
      </c>
      <c r="AJ113" t="str">
        <f t="shared" ref="AJ113:AJ121" si="34">D113</f>
        <v>&lt;tr&gt;</v>
      </c>
      <c r="AK113" t="str">
        <f t="shared" ref="AK113:AK121" si="35">E113</f>
        <v>|</v>
      </c>
      <c r="AL113" t="str">
        <f t="shared" ref="AL113:AL121" si="36">F113</f>
        <v>|</v>
      </c>
      <c r="AM113" t="str">
        <f t="shared" si="26"/>
        <v>|</v>
      </c>
      <c r="AN113" t="str">
        <f t="shared" ref="AN113:AN121" si="37">H113</f>
        <v>|</v>
      </c>
      <c r="AO113" t="s">
        <v>34</v>
      </c>
    </row>
    <row r="114" spans="1:41" x14ac:dyDescent="0.4">
      <c r="C114"/>
      <c r="D114" s="10" t="s">
        <v>55</v>
      </c>
      <c r="E114" t="s">
        <v>34</v>
      </c>
      <c r="F114" t="s">
        <v>34</v>
      </c>
      <c r="H114" t="s">
        <v>34</v>
      </c>
      <c r="I114" t="s">
        <v>34</v>
      </c>
      <c r="J114" t="s">
        <v>34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  <c r="Q114" t="s">
        <v>34</v>
      </c>
      <c r="R114" t="s">
        <v>34</v>
      </c>
      <c r="S114" t="s">
        <v>34</v>
      </c>
      <c r="T114" t="s">
        <v>34</v>
      </c>
      <c r="U114" t="s">
        <v>34</v>
      </c>
      <c r="V114" t="s">
        <v>34</v>
      </c>
      <c r="W114" t="s">
        <v>34</v>
      </c>
      <c r="X114" t="s">
        <v>34</v>
      </c>
      <c r="Y114" t="s">
        <v>34</v>
      </c>
      <c r="Z114" t="s">
        <v>34</v>
      </c>
      <c r="AA114" t="s">
        <v>34</v>
      </c>
      <c r="AB114" t="s">
        <v>34</v>
      </c>
      <c r="AC114" t="s">
        <v>34</v>
      </c>
      <c r="AD114" t="s">
        <v>34</v>
      </c>
      <c r="AE114" t="s">
        <v>34</v>
      </c>
      <c r="AF114" t="s">
        <v>34</v>
      </c>
      <c r="AG114" t="s">
        <v>34</v>
      </c>
      <c r="AH114" t="s">
        <v>34</v>
      </c>
      <c r="AI114" t="s">
        <v>34</v>
      </c>
      <c r="AJ114" t="str">
        <f t="shared" si="34"/>
        <v>&lt;td</v>
      </c>
      <c r="AK114" t="str">
        <f t="shared" si="35"/>
        <v>|</v>
      </c>
      <c r="AL114" t="str">
        <f t="shared" si="36"/>
        <v>|</v>
      </c>
      <c r="AM114" t="str">
        <f t="shared" si="26"/>
        <v>|</v>
      </c>
      <c r="AN114" t="str">
        <f t="shared" si="37"/>
        <v>|</v>
      </c>
      <c r="AO114" t="s">
        <v>34</v>
      </c>
    </row>
    <row r="115" spans="1:41" x14ac:dyDescent="0.4">
      <c r="C115"/>
      <c r="D115" s="10" t="s">
        <v>35</v>
      </c>
      <c r="E115" t="s">
        <v>52</v>
      </c>
      <c r="F115" t="s">
        <v>2</v>
      </c>
      <c r="H115" t="s">
        <v>2</v>
      </c>
      <c r="I115" t="s">
        <v>34</v>
      </c>
      <c r="J115" t="s">
        <v>34</v>
      </c>
      <c r="K115" t="s">
        <v>34</v>
      </c>
      <c r="L115" t="s">
        <v>34</v>
      </c>
      <c r="M115" t="s">
        <v>34</v>
      </c>
      <c r="N115" t="s">
        <v>56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  <c r="U115" t="s">
        <v>34</v>
      </c>
      <c r="V115" t="s">
        <v>34</v>
      </c>
      <c r="W115" t="s">
        <v>34</v>
      </c>
      <c r="X115" t="s">
        <v>34</v>
      </c>
      <c r="Y115" t="s">
        <v>34</v>
      </c>
      <c r="Z115" t="s">
        <v>34</v>
      </c>
      <c r="AA115" t="s">
        <v>34</v>
      </c>
      <c r="AB115" t="s">
        <v>34</v>
      </c>
      <c r="AC115" t="s">
        <v>34</v>
      </c>
      <c r="AD115" t="s">
        <v>34</v>
      </c>
      <c r="AE115" t="s">
        <v>34</v>
      </c>
      <c r="AF115" t="s">
        <v>34</v>
      </c>
      <c r="AG115" t="s">
        <v>34</v>
      </c>
      <c r="AH115" t="s">
        <v>34</v>
      </c>
      <c r="AI115" t="s">
        <v>34</v>
      </c>
      <c r="AJ115" t="str">
        <f t="shared" si="34"/>
        <v>^</v>
      </c>
      <c r="AK115" t="str">
        <f t="shared" si="35"/>
        <v>style=</v>
      </c>
      <c r="AL115" t="str">
        <f t="shared" si="36"/>
        <v>|"</v>
      </c>
      <c r="AM115" t="str">
        <f t="shared" si="26"/>
        <v>|</v>
      </c>
      <c r="AN115" t="str">
        <f t="shared" si="37"/>
        <v>|"</v>
      </c>
      <c r="AO115" t="s">
        <v>34</v>
      </c>
    </row>
    <row r="116" spans="1:41" x14ac:dyDescent="0.4">
      <c r="C116"/>
      <c r="D116" s="10" t="s">
        <v>4</v>
      </c>
      <c r="E116" t="s">
        <v>34</v>
      </c>
      <c r="F116" t="s">
        <v>34</v>
      </c>
      <c r="H116" t="s">
        <v>34</v>
      </c>
      <c r="I116" t="s">
        <v>34</v>
      </c>
      <c r="J116" t="s">
        <v>34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  <c r="Q116" t="s">
        <v>34</v>
      </c>
      <c r="R116" t="s">
        <v>34</v>
      </c>
      <c r="S116" t="s">
        <v>34</v>
      </c>
      <c r="T116" t="s">
        <v>34</v>
      </c>
      <c r="U116" t="s">
        <v>34</v>
      </c>
      <c r="V116" t="s">
        <v>34</v>
      </c>
      <c r="W116" t="s">
        <v>34</v>
      </c>
      <c r="X116" t="s">
        <v>34</v>
      </c>
      <c r="Y116" t="s">
        <v>34</v>
      </c>
      <c r="Z116" t="s">
        <v>34</v>
      </c>
      <c r="AA116" t="s">
        <v>34</v>
      </c>
      <c r="AB116" t="s">
        <v>34</v>
      </c>
      <c r="AC116" t="s">
        <v>34</v>
      </c>
      <c r="AD116" t="s">
        <v>34</v>
      </c>
      <c r="AE116" t="s">
        <v>34</v>
      </c>
      <c r="AF116" t="s">
        <v>34</v>
      </c>
      <c r="AG116" t="s">
        <v>34</v>
      </c>
      <c r="AH116" t="s">
        <v>34</v>
      </c>
      <c r="AI116" t="s">
        <v>34</v>
      </c>
      <c r="AJ116" t="str">
        <f t="shared" si="34"/>
        <v>&gt;</v>
      </c>
      <c r="AK116" t="str">
        <f t="shared" si="35"/>
        <v>|</v>
      </c>
      <c r="AL116" t="str">
        <f t="shared" si="36"/>
        <v>|</v>
      </c>
      <c r="AM116" t="str">
        <f t="shared" si="26"/>
        <v>|</v>
      </c>
      <c r="AN116" t="str">
        <f t="shared" si="37"/>
        <v>|</v>
      </c>
      <c r="AO116" t="s">
        <v>34</v>
      </c>
    </row>
    <row r="117" spans="1:41" x14ac:dyDescent="0.4">
      <c r="A117" s="1">
        <v>96</v>
      </c>
      <c r="C117" t="s">
        <v>34</v>
      </c>
      <c r="D117" s="10" t="s">
        <v>111</v>
      </c>
      <c r="E117" t="s">
        <v>34</v>
      </c>
      <c r="F117" t="s">
        <v>34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34</v>
      </c>
      <c r="U117" t="s">
        <v>34</v>
      </c>
      <c r="V117" t="s">
        <v>34</v>
      </c>
      <c r="W117" t="s">
        <v>34</v>
      </c>
      <c r="X117" t="s">
        <v>34</v>
      </c>
      <c r="Y117" t="s">
        <v>34</v>
      </c>
      <c r="Z117" t="s">
        <v>34</v>
      </c>
      <c r="AA117" t="s">
        <v>34</v>
      </c>
      <c r="AB117" t="s">
        <v>34</v>
      </c>
      <c r="AC117" t="s">
        <v>34</v>
      </c>
      <c r="AD117" t="s">
        <v>34</v>
      </c>
      <c r="AE117" t="s">
        <v>34</v>
      </c>
      <c r="AF117" t="s">
        <v>34</v>
      </c>
      <c r="AG117" t="s">
        <v>34</v>
      </c>
      <c r="AH117" t="s">
        <v>34</v>
      </c>
      <c r="AI117" t="s">
        <v>34</v>
      </c>
      <c r="AJ117" t="str">
        <f t="shared" si="34"/>
        <v>&lt;h5&gt;</v>
      </c>
      <c r="AK117" t="str">
        <f t="shared" si="35"/>
        <v>|</v>
      </c>
      <c r="AL117" t="str">
        <f t="shared" si="36"/>
        <v>|</v>
      </c>
      <c r="AM117" t="str">
        <f t="shared" si="26"/>
        <v>|</v>
      </c>
      <c r="AN117" t="str">
        <f t="shared" si="37"/>
        <v>|</v>
      </c>
      <c r="AO117" t="s">
        <v>34</v>
      </c>
    </row>
    <row r="118" spans="1:41" x14ac:dyDescent="0.4">
      <c r="A118" s="1">
        <v>99</v>
      </c>
      <c r="C118" t="s">
        <v>34</v>
      </c>
      <c r="D118" s="10" t="s">
        <v>34</v>
      </c>
      <c r="E118" t="s">
        <v>34</v>
      </c>
      <c r="F118" t="s">
        <v>34</v>
      </c>
      <c r="H118" t="s">
        <v>34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122</v>
      </c>
      <c r="Q118" t="s">
        <v>34</v>
      </c>
      <c r="R118" t="s">
        <v>34</v>
      </c>
      <c r="S118" t="s">
        <v>34</v>
      </c>
      <c r="T118" t="s">
        <v>34</v>
      </c>
      <c r="U118" t="s">
        <v>34</v>
      </c>
      <c r="V118" t="s">
        <v>34</v>
      </c>
      <c r="W118" t="s">
        <v>34</v>
      </c>
      <c r="X118" t="s">
        <v>34</v>
      </c>
      <c r="Y118" t="s">
        <v>34</v>
      </c>
      <c r="Z118" t="s">
        <v>34</v>
      </c>
      <c r="AA118" t="s">
        <v>34</v>
      </c>
      <c r="AB118" t="s">
        <v>34</v>
      </c>
      <c r="AC118" t="s">
        <v>34</v>
      </c>
      <c r="AD118" t="s">
        <v>34</v>
      </c>
      <c r="AE118" t="s">
        <v>34</v>
      </c>
      <c r="AF118" t="s">
        <v>34</v>
      </c>
      <c r="AG118" t="s">
        <v>34</v>
      </c>
      <c r="AH118" t="s">
        <v>34</v>
      </c>
      <c r="AI118" t="s">
        <v>34</v>
      </c>
      <c r="AJ118" t="str">
        <f t="shared" si="34"/>
        <v>|</v>
      </c>
      <c r="AK118" t="str">
        <f t="shared" si="35"/>
        <v>|</v>
      </c>
      <c r="AL118" t="str">
        <f t="shared" si="36"/>
        <v>|</v>
      </c>
      <c r="AM118" t="str">
        <f t="shared" si="26"/>
        <v>|</v>
      </c>
      <c r="AN118" t="str">
        <f t="shared" si="37"/>
        <v>|</v>
      </c>
      <c r="AO118" t="s">
        <v>34</v>
      </c>
    </row>
    <row r="119" spans="1:41" x14ac:dyDescent="0.4">
      <c r="A119" s="1">
        <v>100</v>
      </c>
      <c r="C119" t="s">
        <v>34</v>
      </c>
      <c r="D119" s="10" t="s">
        <v>112</v>
      </c>
      <c r="E119" t="s">
        <v>34</v>
      </c>
      <c r="F119" t="s">
        <v>34</v>
      </c>
      <c r="H119" t="s">
        <v>34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  <c r="Q119" t="s">
        <v>34</v>
      </c>
      <c r="R119" t="s">
        <v>34</v>
      </c>
      <c r="S119" t="s">
        <v>34</v>
      </c>
      <c r="T119" t="s">
        <v>34</v>
      </c>
      <c r="U119" t="s">
        <v>34</v>
      </c>
      <c r="V119" t="s">
        <v>34</v>
      </c>
      <c r="W119" t="s">
        <v>34</v>
      </c>
      <c r="X119" t="s">
        <v>34</v>
      </c>
      <c r="Y119" t="s">
        <v>34</v>
      </c>
      <c r="Z119" t="s">
        <v>34</v>
      </c>
      <c r="AA119" t="s">
        <v>34</v>
      </c>
      <c r="AB119" t="s">
        <v>34</v>
      </c>
      <c r="AC119" t="s">
        <v>34</v>
      </c>
      <c r="AD119" t="s">
        <v>34</v>
      </c>
      <c r="AE119" t="s">
        <v>34</v>
      </c>
      <c r="AF119" t="s">
        <v>34</v>
      </c>
      <c r="AG119" t="s">
        <v>34</v>
      </c>
      <c r="AH119" t="s">
        <v>34</v>
      </c>
      <c r="AI119" t="s">
        <v>34</v>
      </c>
      <c r="AJ119" t="str">
        <f t="shared" si="34"/>
        <v>&lt;/h5&gt;</v>
      </c>
      <c r="AK119" t="str">
        <f t="shared" si="35"/>
        <v>|</v>
      </c>
      <c r="AL119" t="str">
        <f t="shared" si="36"/>
        <v>|</v>
      </c>
      <c r="AM119" t="str">
        <f t="shared" si="26"/>
        <v>|</v>
      </c>
      <c r="AN119" t="str">
        <f t="shared" si="37"/>
        <v>|</v>
      </c>
      <c r="AO119" t="s">
        <v>34</v>
      </c>
    </row>
    <row r="120" spans="1:41" x14ac:dyDescent="0.4">
      <c r="C120"/>
      <c r="D120" s="10" t="s">
        <v>58</v>
      </c>
      <c r="E120" t="s">
        <v>34</v>
      </c>
      <c r="F120" t="s">
        <v>34</v>
      </c>
      <c r="H120" t="s">
        <v>34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  <c r="U120" t="s">
        <v>34</v>
      </c>
      <c r="V120" t="s">
        <v>34</v>
      </c>
      <c r="W120" t="s">
        <v>34</v>
      </c>
      <c r="X120" t="s">
        <v>34</v>
      </c>
      <c r="Y120" t="s">
        <v>34</v>
      </c>
      <c r="Z120" t="s">
        <v>34</v>
      </c>
      <c r="AA120" t="s">
        <v>34</v>
      </c>
      <c r="AB120" t="s">
        <v>34</v>
      </c>
      <c r="AC120" t="s">
        <v>34</v>
      </c>
      <c r="AD120" t="s">
        <v>34</v>
      </c>
      <c r="AE120" t="s">
        <v>34</v>
      </c>
      <c r="AF120" t="s">
        <v>34</v>
      </c>
      <c r="AG120" t="s">
        <v>34</v>
      </c>
      <c r="AH120" t="s">
        <v>34</v>
      </c>
      <c r="AI120" t="s">
        <v>34</v>
      </c>
      <c r="AJ120" t="str">
        <f t="shared" si="34"/>
        <v>&lt;/td&gt;</v>
      </c>
      <c r="AK120" t="str">
        <f t="shared" si="35"/>
        <v>|</v>
      </c>
      <c r="AL120" t="str">
        <f t="shared" si="36"/>
        <v>|</v>
      </c>
      <c r="AM120" t="str">
        <f t="shared" si="26"/>
        <v>|</v>
      </c>
      <c r="AN120" t="str">
        <f t="shared" si="37"/>
        <v>|</v>
      </c>
      <c r="AO120" t="s">
        <v>34</v>
      </c>
    </row>
    <row r="121" spans="1:41" x14ac:dyDescent="0.4">
      <c r="C121"/>
      <c r="D121" s="10" t="s">
        <v>59</v>
      </c>
      <c r="E121" t="s">
        <v>34</v>
      </c>
      <c r="F121" t="s">
        <v>34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 t="s">
        <v>34</v>
      </c>
      <c r="Y121" t="s">
        <v>34</v>
      </c>
      <c r="Z121" t="s">
        <v>34</v>
      </c>
      <c r="AA121" t="s">
        <v>34</v>
      </c>
      <c r="AB121" t="s">
        <v>34</v>
      </c>
      <c r="AC121" t="s">
        <v>34</v>
      </c>
      <c r="AD121" t="s">
        <v>34</v>
      </c>
      <c r="AE121" t="s">
        <v>34</v>
      </c>
      <c r="AF121" t="s">
        <v>34</v>
      </c>
      <c r="AG121" t="s">
        <v>34</v>
      </c>
      <c r="AH121" t="s">
        <v>34</v>
      </c>
      <c r="AI121" t="s">
        <v>34</v>
      </c>
      <c r="AJ121" t="str">
        <f t="shared" si="34"/>
        <v>&lt;/tr&gt;</v>
      </c>
      <c r="AK121" t="str">
        <f t="shared" si="35"/>
        <v>|</v>
      </c>
      <c r="AL121" t="str">
        <f t="shared" si="36"/>
        <v>|</v>
      </c>
      <c r="AM121" t="str">
        <f t="shared" si="26"/>
        <v>|</v>
      </c>
      <c r="AN121" t="str">
        <f t="shared" si="37"/>
        <v>|</v>
      </c>
      <c r="AO121" t="s">
        <v>34</v>
      </c>
    </row>
    <row r="122" spans="1:41" x14ac:dyDescent="0.4">
      <c r="C122"/>
      <c r="D122" s="9" t="s">
        <v>54</v>
      </c>
      <c r="E122" t="s">
        <v>34</v>
      </c>
      <c r="F122" t="s">
        <v>34</v>
      </c>
      <c r="H122" t="s">
        <v>34</v>
      </c>
      <c r="I122" t="s">
        <v>34</v>
      </c>
      <c r="J122" t="s">
        <v>34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  <c r="Q122" t="s">
        <v>34</v>
      </c>
      <c r="R122" t="s">
        <v>34</v>
      </c>
      <c r="S122" t="s">
        <v>34</v>
      </c>
      <c r="T122" t="s">
        <v>34</v>
      </c>
      <c r="U122" t="s">
        <v>34</v>
      </c>
      <c r="V122" t="s">
        <v>34</v>
      </c>
      <c r="W122" t="s">
        <v>34</v>
      </c>
      <c r="X122" t="s">
        <v>34</v>
      </c>
      <c r="Y122" t="s">
        <v>34</v>
      </c>
      <c r="Z122" t="s">
        <v>34</v>
      </c>
      <c r="AA122" t="s">
        <v>34</v>
      </c>
      <c r="AB122" t="s">
        <v>34</v>
      </c>
      <c r="AC122" t="s">
        <v>34</v>
      </c>
      <c r="AD122" t="s">
        <v>34</v>
      </c>
      <c r="AE122" t="s">
        <v>34</v>
      </c>
      <c r="AF122" t="s">
        <v>34</v>
      </c>
      <c r="AG122" t="s">
        <v>34</v>
      </c>
      <c r="AH122" t="s">
        <v>34</v>
      </c>
      <c r="AI122" t="s">
        <v>34</v>
      </c>
      <c r="AJ122" t="str">
        <f t="shared" si="13"/>
        <v>&lt;tr&gt;</v>
      </c>
      <c r="AK122" t="str">
        <f t="shared" si="27"/>
        <v>|</v>
      </c>
      <c r="AL122" t="str">
        <f t="shared" si="28"/>
        <v>|</v>
      </c>
      <c r="AM122" t="str">
        <f t="shared" si="26"/>
        <v>|</v>
      </c>
      <c r="AN122" t="str">
        <f t="shared" si="29"/>
        <v>|</v>
      </c>
      <c r="AO122" t="s">
        <v>34</v>
      </c>
    </row>
    <row r="123" spans="1:41" x14ac:dyDescent="0.4">
      <c r="C123"/>
      <c r="D123" s="9" t="s">
        <v>55</v>
      </c>
      <c r="E123" t="s">
        <v>34</v>
      </c>
      <c r="F123" t="s">
        <v>34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  <c r="Q123" t="s">
        <v>34</v>
      </c>
      <c r="R123" t="s">
        <v>34</v>
      </c>
      <c r="S123" t="s">
        <v>34</v>
      </c>
      <c r="T123" t="s">
        <v>34</v>
      </c>
      <c r="U123" t="s">
        <v>34</v>
      </c>
      <c r="V123" t="s">
        <v>34</v>
      </c>
      <c r="W123" t="s">
        <v>34</v>
      </c>
      <c r="X123" t="s">
        <v>34</v>
      </c>
      <c r="Y123" t="s">
        <v>34</v>
      </c>
      <c r="Z123" t="s">
        <v>34</v>
      </c>
      <c r="AA123" t="s">
        <v>34</v>
      </c>
      <c r="AB123" t="s">
        <v>34</v>
      </c>
      <c r="AC123" t="s">
        <v>34</v>
      </c>
      <c r="AD123" t="s">
        <v>34</v>
      </c>
      <c r="AE123" t="s">
        <v>34</v>
      </c>
      <c r="AF123" t="s">
        <v>34</v>
      </c>
      <c r="AG123" t="s">
        <v>34</v>
      </c>
      <c r="AH123" t="s">
        <v>34</v>
      </c>
      <c r="AI123" t="s">
        <v>34</v>
      </c>
      <c r="AJ123" t="str">
        <f t="shared" si="13"/>
        <v>&lt;td</v>
      </c>
      <c r="AK123" t="str">
        <f t="shared" si="27"/>
        <v>|</v>
      </c>
      <c r="AL123" t="str">
        <f t="shared" si="28"/>
        <v>|</v>
      </c>
      <c r="AM123" t="str">
        <f t="shared" si="26"/>
        <v>|</v>
      </c>
      <c r="AN123" t="str">
        <f t="shared" si="29"/>
        <v>|</v>
      </c>
      <c r="AO123" t="s">
        <v>34</v>
      </c>
    </row>
    <row r="124" spans="1:41" x14ac:dyDescent="0.4">
      <c r="C124"/>
      <c r="D124" s="9" t="s">
        <v>35</v>
      </c>
      <c r="E124" t="s">
        <v>52</v>
      </c>
      <c r="F124" t="s">
        <v>2</v>
      </c>
      <c r="H124" t="s">
        <v>2</v>
      </c>
      <c r="I124" t="s">
        <v>34</v>
      </c>
      <c r="J124" t="s">
        <v>56</v>
      </c>
      <c r="K124" t="s">
        <v>34</v>
      </c>
      <c r="L124" t="s">
        <v>56</v>
      </c>
      <c r="M124" t="s">
        <v>34</v>
      </c>
      <c r="N124" t="s">
        <v>56</v>
      </c>
      <c r="O124" t="s">
        <v>34</v>
      </c>
      <c r="P124" t="s">
        <v>34</v>
      </c>
      <c r="Q124" t="s">
        <v>34</v>
      </c>
      <c r="R124" t="s">
        <v>56</v>
      </c>
      <c r="S124" t="s">
        <v>34</v>
      </c>
      <c r="T124" t="s">
        <v>34</v>
      </c>
      <c r="U124" t="s">
        <v>34</v>
      </c>
      <c r="V124" t="s">
        <v>56</v>
      </c>
      <c r="W124" t="s">
        <v>34</v>
      </c>
      <c r="X124" t="s">
        <v>56</v>
      </c>
      <c r="Y124" t="s">
        <v>34</v>
      </c>
      <c r="Z124" t="s">
        <v>56</v>
      </c>
      <c r="AA124" t="s">
        <v>34</v>
      </c>
      <c r="AB124" t="s">
        <v>56</v>
      </c>
      <c r="AC124" t="s">
        <v>34</v>
      </c>
      <c r="AD124" t="s">
        <v>34</v>
      </c>
      <c r="AE124" t="s">
        <v>34</v>
      </c>
      <c r="AF124" t="s">
        <v>34</v>
      </c>
      <c r="AG124" t="s">
        <v>34</v>
      </c>
      <c r="AH124" t="s">
        <v>34</v>
      </c>
      <c r="AI124" t="s">
        <v>34</v>
      </c>
      <c r="AJ124" t="str">
        <f t="shared" si="13"/>
        <v>^</v>
      </c>
      <c r="AK124" t="str">
        <f t="shared" si="27"/>
        <v>style=</v>
      </c>
      <c r="AL124" t="str">
        <f t="shared" si="28"/>
        <v>|"</v>
      </c>
      <c r="AM124" t="str">
        <f t="shared" si="26"/>
        <v>text-align:right;</v>
      </c>
      <c r="AN124" t="str">
        <f t="shared" si="29"/>
        <v>|"</v>
      </c>
      <c r="AO124" t="s">
        <v>34</v>
      </c>
    </row>
    <row r="125" spans="1:41" x14ac:dyDescent="0.4">
      <c r="C125"/>
      <c r="D125" s="9" t="s">
        <v>4</v>
      </c>
      <c r="E125" t="s">
        <v>34</v>
      </c>
      <c r="F125" t="s">
        <v>34</v>
      </c>
      <c r="H125" t="s">
        <v>34</v>
      </c>
      <c r="I125" t="s">
        <v>34</v>
      </c>
      <c r="J125" t="s">
        <v>34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  <c r="Q125" t="s">
        <v>34</v>
      </c>
      <c r="R125" t="s">
        <v>34</v>
      </c>
      <c r="S125" t="s">
        <v>34</v>
      </c>
      <c r="T125" t="s">
        <v>34</v>
      </c>
      <c r="U125" t="s">
        <v>34</v>
      </c>
      <c r="V125" t="s">
        <v>34</v>
      </c>
      <c r="W125" t="s">
        <v>34</v>
      </c>
      <c r="X125" t="s">
        <v>34</v>
      </c>
      <c r="Y125" t="s">
        <v>34</v>
      </c>
      <c r="Z125" t="s">
        <v>34</v>
      </c>
      <c r="AA125" t="s">
        <v>34</v>
      </c>
      <c r="AB125" t="s">
        <v>34</v>
      </c>
      <c r="AC125" t="s">
        <v>34</v>
      </c>
      <c r="AD125" t="s">
        <v>34</v>
      </c>
      <c r="AE125" t="s">
        <v>34</v>
      </c>
      <c r="AF125" t="s">
        <v>34</v>
      </c>
      <c r="AG125" t="s">
        <v>34</v>
      </c>
      <c r="AH125" t="s">
        <v>34</v>
      </c>
      <c r="AI125" t="s">
        <v>34</v>
      </c>
      <c r="AJ125" t="str">
        <f t="shared" si="13"/>
        <v>&gt;</v>
      </c>
      <c r="AK125" t="str">
        <f t="shared" si="27"/>
        <v>|</v>
      </c>
      <c r="AL125" t="str">
        <f t="shared" si="28"/>
        <v>|</v>
      </c>
      <c r="AM125" t="str">
        <f t="shared" si="26"/>
        <v>|</v>
      </c>
      <c r="AN125" t="str">
        <f t="shared" si="29"/>
        <v>|</v>
      </c>
      <c r="AO125" t="s">
        <v>34</v>
      </c>
    </row>
    <row r="126" spans="1:41" x14ac:dyDescent="0.4">
      <c r="A126" s="1">
        <v>96</v>
      </c>
      <c r="C126" t="s">
        <v>34</v>
      </c>
      <c r="D126" s="9" t="s">
        <v>57</v>
      </c>
      <c r="E126" t="s">
        <v>34</v>
      </c>
      <c r="F126" t="s">
        <v>34</v>
      </c>
      <c r="H126" t="s">
        <v>34</v>
      </c>
      <c r="I126" t="s">
        <v>34</v>
      </c>
      <c r="J126" t="s">
        <v>34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  <c r="Q126" t="s">
        <v>34</v>
      </c>
      <c r="R126" t="s">
        <v>34</v>
      </c>
      <c r="S126" t="s">
        <v>34</v>
      </c>
      <c r="T126" t="s">
        <v>34</v>
      </c>
      <c r="U126" t="s">
        <v>34</v>
      </c>
      <c r="V126" t="s">
        <v>34</v>
      </c>
      <c r="W126" t="s">
        <v>34</v>
      </c>
      <c r="X126" t="s">
        <v>34</v>
      </c>
      <c r="Y126" t="s">
        <v>34</v>
      </c>
      <c r="Z126" t="s">
        <v>34</v>
      </c>
      <c r="AA126" t="s">
        <v>34</v>
      </c>
      <c r="AB126" t="s">
        <v>34</v>
      </c>
      <c r="AC126" t="s">
        <v>34</v>
      </c>
      <c r="AD126" t="s">
        <v>34</v>
      </c>
      <c r="AE126" t="s">
        <v>34</v>
      </c>
      <c r="AF126" t="s">
        <v>34</v>
      </c>
      <c r="AG126" t="s">
        <v>34</v>
      </c>
      <c r="AH126" t="s">
        <v>34</v>
      </c>
      <c r="AI126" t="s">
        <v>34</v>
      </c>
      <c r="AJ126" t="str">
        <f t="shared" ref="AJ126:AK150" si="38">D126</f>
        <v>&lt;h4&gt;</v>
      </c>
      <c r="AK126" t="str">
        <f t="shared" si="27"/>
        <v>|</v>
      </c>
      <c r="AL126" t="str">
        <f t="shared" si="28"/>
        <v>|</v>
      </c>
      <c r="AM126" t="str">
        <f t="shared" si="26"/>
        <v>|</v>
      </c>
      <c r="AN126" t="str">
        <f t="shared" si="29"/>
        <v>|</v>
      </c>
      <c r="AO126" t="s">
        <v>34</v>
      </c>
    </row>
    <row r="127" spans="1:41" x14ac:dyDescent="0.4">
      <c r="A127" s="1">
        <v>99</v>
      </c>
      <c r="C127" t="s">
        <v>34</v>
      </c>
      <c r="D127" s="9" t="s">
        <v>34</v>
      </c>
      <c r="E127" t="s">
        <v>34</v>
      </c>
      <c r="F127" t="s">
        <v>34</v>
      </c>
      <c r="H127" t="s">
        <v>34</v>
      </c>
      <c r="I127" t="s">
        <v>34</v>
      </c>
      <c r="J127" t="s">
        <v>29</v>
      </c>
      <c r="K127" t="s">
        <v>34</v>
      </c>
      <c r="L127" t="s">
        <v>99</v>
      </c>
      <c r="M127" t="s">
        <v>34</v>
      </c>
      <c r="N127" t="s">
        <v>108</v>
      </c>
      <c r="O127" t="s">
        <v>34</v>
      </c>
      <c r="P127" t="s">
        <v>34</v>
      </c>
      <c r="Q127" t="s">
        <v>34</v>
      </c>
      <c r="R127" t="s">
        <v>130</v>
      </c>
      <c r="S127" t="s">
        <v>34</v>
      </c>
      <c r="T127" t="s">
        <v>34</v>
      </c>
      <c r="U127" t="s">
        <v>34</v>
      </c>
      <c r="V127" t="s">
        <v>146</v>
      </c>
      <c r="W127" t="s">
        <v>34</v>
      </c>
      <c r="X127" t="s">
        <v>156</v>
      </c>
      <c r="Y127" t="s">
        <v>34</v>
      </c>
      <c r="Z127" t="s">
        <v>164</v>
      </c>
      <c r="AA127" t="s">
        <v>34</v>
      </c>
      <c r="AB127" t="s">
        <v>166</v>
      </c>
      <c r="AC127" t="s">
        <v>34</v>
      </c>
      <c r="AD127" t="s">
        <v>34</v>
      </c>
      <c r="AE127" t="s">
        <v>34</v>
      </c>
      <c r="AF127" t="s">
        <v>34</v>
      </c>
      <c r="AG127" t="s">
        <v>34</v>
      </c>
      <c r="AH127" t="s">
        <v>34</v>
      </c>
      <c r="AI127" t="s">
        <v>34</v>
      </c>
      <c r="AJ127" t="str">
        <f t="shared" si="38"/>
        <v>|</v>
      </c>
      <c r="AK127" t="str">
        <f t="shared" si="27"/>
        <v>|</v>
      </c>
      <c r="AL127" t="str">
        <f t="shared" si="28"/>
        <v>|</v>
      </c>
      <c r="AM127" t="str">
        <f t="shared" si="26"/>
        <v>Recipes</v>
      </c>
      <c r="AN127" t="str">
        <f t="shared" si="29"/>
        <v>|</v>
      </c>
      <c r="AO127" t="s">
        <v>34</v>
      </c>
    </row>
    <row r="128" spans="1:41" x14ac:dyDescent="0.4">
      <c r="A128" s="1">
        <v>100</v>
      </c>
      <c r="C128" t="s">
        <v>34</v>
      </c>
      <c r="D128" s="9" t="s">
        <v>27</v>
      </c>
      <c r="E128" t="s">
        <v>34</v>
      </c>
      <c r="F128" t="s">
        <v>34</v>
      </c>
      <c r="H128" t="s">
        <v>34</v>
      </c>
      <c r="I128" t="s">
        <v>34</v>
      </c>
      <c r="J128" t="s">
        <v>34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  <c r="Q128" t="s">
        <v>34</v>
      </c>
      <c r="R128" t="s">
        <v>34</v>
      </c>
      <c r="S128" t="s">
        <v>34</v>
      </c>
      <c r="T128" t="s">
        <v>34</v>
      </c>
      <c r="U128" t="s">
        <v>34</v>
      </c>
      <c r="V128" t="s">
        <v>34</v>
      </c>
      <c r="W128" t="s">
        <v>34</v>
      </c>
      <c r="X128" t="s">
        <v>34</v>
      </c>
      <c r="Y128" t="s">
        <v>34</v>
      </c>
      <c r="Z128" t="s">
        <v>34</v>
      </c>
      <c r="AA128" t="s">
        <v>34</v>
      </c>
      <c r="AB128" t="s">
        <v>34</v>
      </c>
      <c r="AC128" t="s">
        <v>34</v>
      </c>
      <c r="AD128" t="s">
        <v>34</v>
      </c>
      <c r="AE128" t="s">
        <v>34</v>
      </c>
      <c r="AF128" t="s">
        <v>34</v>
      </c>
      <c r="AG128" t="s">
        <v>34</v>
      </c>
      <c r="AH128" t="s">
        <v>34</v>
      </c>
      <c r="AI128" t="s">
        <v>34</v>
      </c>
      <c r="AJ128" t="str">
        <f t="shared" si="38"/>
        <v>&lt;/h4&gt;</v>
      </c>
      <c r="AK128" t="str">
        <f t="shared" si="38"/>
        <v>|</v>
      </c>
      <c r="AL128" t="str">
        <f t="shared" si="28"/>
        <v>|</v>
      </c>
      <c r="AM128" t="str">
        <f t="shared" si="26"/>
        <v>|</v>
      </c>
      <c r="AN128" t="str">
        <f t="shared" si="29"/>
        <v>|</v>
      </c>
      <c r="AO128" t="s">
        <v>34</v>
      </c>
    </row>
    <row r="129" spans="1:41" x14ac:dyDescent="0.4">
      <c r="C129"/>
      <c r="D129" s="9" t="s">
        <v>58</v>
      </c>
      <c r="E129" t="s">
        <v>34</v>
      </c>
      <c r="F129" t="s">
        <v>34</v>
      </c>
      <c r="H129" t="s">
        <v>34</v>
      </c>
      <c r="I129" t="s">
        <v>34</v>
      </c>
      <c r="J129" t="s">
        <v>34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  <c r="Q129" t="s">
        <v>34</v>
      </c>
      <c r="R129" t="s">
        <v>34</v>
      </c>
      <c r="S129" t="s">
        <v>34</v>
      </c>
      <c r="T129" t="s">
        <v>34</v>
      </c>
      <c r="U129" t="s">
        <v>34</v>
      </c>
      <c r="V129" t="s">
        <v>34</v>
      </c>
      <c r="W129" t="s">
        <v>34</v>
      </c>
      <c r="X129" t="s">
        <v>34</v>
      </c>
      <c r="Y129" t="s">
        <v>34</v>
      </c>
      <c r="Z129" t="s">
        <v>34</v>
      </c>
      <c r="AA129" t="s">
        <v>34</v>
      </c>
      <c r="AB129" t="s">
        <v>34</v>
      </c>
      <c r="AC129" t="s">
        <v>34</v>
      </c>
      <c r="AD129" t="s">
        <v>34</v>
      </c>
      <c r="AE129" t="s">
        <v>34</v>
      </c>
      <c r="AF129" t="s">
        <v>34</v>
      </c>
      <c r="AG129" t="s">
        <v>34</v>
      </c>
      <c r="AH129" t="s">
        <v>34</v>
      </c>
      <c r="AI129" t="s">
        <v>34</v>
      </c>
      <c r="AJ129" t="str">
        <f t="shared" si="38"/>
        <v>&lt;/td&gt;</v>
      </c>
      <c r="AK129" t="str">
        <f t="shared" si="38"/>
        <v>|</v>
      </c>
      <c r="AL129" t="str">
        <f t="shared" si="28"/>
        <v>|</v>
      </c>
      <c r="AM129" t="str">
        <f t="shared" si="26"/>
        <v>|</v>
      </c>
      <c r="AN129" t="str">
        <f t="shared" si="29"/>
        <v>|</v>
      </c>
      <c r="AO129" t="s">
        <v>34</v>
      </c>
    </row>
    <row r="130" spans="1:41" x14ac:dyDescent="0.4">
      <c r="C130"/>
      <c r="D130" s="9" t="s">
        <v>59</v>
      </c>
      <c r="E130" t="s">
        <v>34</v>
      </c>
      <c r="F130" t="s">
        <v>34</v>
      </c>
      <c r="H130" t="s">
        <v>34</v>
      </c>
      <c r="I130" t="s">
        <v>34</v>
      </c>
      <c r="J130" t="s">
        <v>34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  <c r="U130" t="s">
        <v>34</v>
      </c>
      <c r="V130" t="s">
        <v>34</v>
      </c>
      <c r="W130" t="s">
        <v>34</v>
      </c>
      <c r="X130" t="s">
        <v>34</v>
      </c>
      <c r="Y130" t="s">
        <v>34</v>
      </c>
      <c r="Z130" t="s">
        <v>34</v>
      </c>
      <c r="AA130" t="s">
        <v>34</v>
      </c>
      <c r="AB130" t="s">
        <v>34</v>
      </c>
      <c r="AC130" t="s">
        <v>34</v>
      </c>
      <c r="AD130" t="s">
        <v>34</v>
      </c>
      <c r="AE130" t="s">
        <v>34</v>
      </c>
      <c r="AF130" t="s">
        <v>34</v>
      </c>
      <c r="AG130" t="s">
        <v>34</v>
      </c>
      <c r="AH130" t="s">
        <v>34</v>
      </c>
      <c r="AI130" t="s">
        <v>34</v>
      </c>
      <c r="AJ130" t="str">
        <f t="shared" si="38"/>
        <v>&lt;/tr&gt;</v>
      </c>
      <c r="AK130" t="str">
        <f t="shared" si="38"/>
        <v>|</v>
      </c>
      <c r="AL130" t="str">
        <f t="shared" si="28"/>
        <v>|</v>
      </c>
      <c r="AM130" t="str">
        <f t="shared" si="26"/>
        <v>|</v>
      </c>
      <c r="AN130" t="str">
        <f t="shared" si="29"/>
        <v>|</v>
      </c>
      <c r="AO130" t="s">
        <v>34</v>
      </c>
    </row>
    <row r="131" spans="1:41" x14ac:dyDescent="0.4">
      <c r="C131"/>
      <c r="D131" s="9" t="s">
        <v>54</v>
      </c>
      <c r="E131" t="s">
        <v>34</v>
      </c>
      <c r="F131" t="s">
        <v>34</v>
      </c>
      <c r="H131" t="s">
        <v>34</v>
      </c>
      <c r="I131" t="s">
        <v>34</v>
      </c>
      <c r="J131" t="s">
        <v>34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  <c r="Q131" t="s">
        <v>34</v>
      </c>
      <c r="R131" t="s">
        <v>34</v>
      </c>
      <c r="S131" t="s">
        <v>34</v>
      </c>
      <c r="T131" t="s">
        <v>34</v>
      </c>
      <c r="U131" t="s">
        <v>34</v>
      </c>
      <c r="V131" t="s">
        <v>34</v>
      </c>
      <c r="W131" t="s">
        <v>34</v>
      </c>
      <c r="X131" t="s">
        <v>34</v>
      </c>
      <c r="Y131" t="s">
        <v>34</v>
      </c>
      <c r="Z131" t="s">
        <v>34</v>
      </c>
      <c r="AA131" t="s">
        <v>34</v>
      </c>
      <c r="AB131" t="s">
        <v>34</v>
      </c>
      <c r="AC131" t="s">
        <v>34</v>
      </c>
      <c r="AD131" t="s">
        <v>34</v>
      </c>
      <c r="AE131" t="s">
        <v>34</v>
      </c>
      <c r="AF131" t="s">
        <v>34</v>
      </c>
      <c r="AG131" t="s">
        <v>34</v>
      </c>
      <c r="AH131" t="s">
        <v>34</v>
      </c>
      <c r="AI131" t="s">
        <v>34</v>
      </c>
      <c r="AJ131" t="str">
        <f t="shared" si="38"/>
        <v>&lt;tr&gt;</v>
      </c>
      <c r="AK131" t="str">
        <f t="shared" si="38"/>
        <v>|</v>
      </c>
      <c r="AL131" t="str">
        <f t="shared" ref="AL131:AL139" si="39">F131</f>
        <v>|</v>
      </c>
      <c r="AM131" t="str">
        <f t="shared" si="26"/>
        <v>|</v>
      </c>
      <c r="AN131" t="str">
        <f t="shared" ref="AN131:AN139" si="40">H131</f>
        <v>|</v>
      </c>
      <c r="AO131" t="s">
        <v>34</v>
      </c>
    </row>
    <row r="132" spans="1:41" x14ac:dyDescent="0.4">
      <c r="C132"/>
      <c r="D132" s="9" t="s">
        <v>55</v>
      </c>
      <c r="E132" t="s">
        <v>34</v>
      </c>
      <c r="F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 t="s">
        <v>34</v>
      </c>
      <c r="Y132" t="s">
        <v>34</v>
      </c>
      <c r="Z132" t="s">
        <v>34</v>
      </c>
      <c r="AA132" t="s">
        <v>34</v>
      </c>
      <c r="AB132" t="s">
        <v>34</v>
      </c>
      <c r="AC132" t="s">
        <v>34</v>
      </c>
      <c r="AD132" t="s">
        <v>34</v>
      </c>
      <c r="AE132" t="s">
        <v>34</v>
      </c>
      <c r="AF132" t="s">
        <v>34</v>
      </c>
      <c r="AG132" t="s">
        <v>34</v>
      </c>
      <c r="AH132" t="s">
        <v>34</v>
      </c>
      <c r="AI132" t="s">
        <v>34</v>
      </c>
      <c r="AJ132" t="str">
        <f t="shared" si="38"/>
        <v>&lt;td</v>
      </c>
      <c r="AK132" t="str">
        <f t="shared" si="38"/>
        <v>|</v>
      </c>
      <c r="AL132" t="str">
        <f t="shared" si="39"/>
        <v>|</v>
      </c>
      <c r="AM132" t="str">
        <f t="shared" si="26"/>
        <v>|</v>
      </c>
      <c r="AN132" t="str">
        <f t="shared" si="40"/>
        <v>|</v>
      </c>
      <c r="AO132" t="s">
        <v>34</v>
      </c>
    </row>
    <row r="133" spans="1:41" x14ac:dyDescent="0.4">
      <c r="C133"/>
      <c r="D133" s="9" t="s">
        <v>35</v>
      </c>
      <c r="E133" t="s">
        <v>52</v>
      </c>
      <c r="F133" t="s">
        <v>2</v>
      </c>
      <c r="H133" t="s">
        <v>2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  <c r="N133" t="s">
        <v>56</v>
      </c>
      <c r="O133" t="s">
        <v>34</v>
      </c>
      <c r="P133" t="s">
        <v>34</v>
      </c>
      <c r="Q133" t="s">
        <v>34</v>
      </c>
      <c r="R133" t="s">
        <v>56</v>
      </c>
      <c r="S133" t="s">
        <v>34</v>
      </c>
      <c r="T133" t="s">
        <v>34</v>
      </c>
      <c r="U133" t="s">
        <v>34</v>
      </c>
      <c r="V133" t="s">
        <v>56</v>
      </c>
      <c r="W133" t="s">
        <v>34</v>
      </c>
      <c r="X133" t="s">
        <v>34</v>
      </c>
      <c r="Y133" t="s">
        <v>34</v>
      </c>
      <c r="Z133" t="s">
        <v>34</v>
      </c>
      <c r="AA133" t="s">
        <v>34</v>
      </c>
      <c r="AB133" t="s">
        <v>56</v>
      </c>
      <c r="AC133" t="s">
        <v>34</v>
      </c>
      <c r="AD133" t="s">
        <v>34</v>
      </c>
      <c r="AE133" t="s">
        <v>34</v>
      </c>
      <c r="AF133" t="s">
        <v>34</v>
      </c>
      <c r="AG133" t="s">
        <v>34</v>
      </c>
      <c r="AH133" t="s">
        <v>34</v>
      </c>
      <c r="AI133" t="s">
        <v>34</v>
      </c>
      <c r="AJ133" t="str">
        <f t="shared" si="38"/>
        <v>^</v>
      </c>
      <c r="AK133" t="str">
        <f t="shared" si="38"/>
        <v>style=</v>
      </c>
      <c r="AL133" t="str">
        <f t="shared" si="39"/>
        <v>|"</v>
      </c>
      <c r="AM133" t="str">
        <f t="shared" si="26"/>
        <v>text-align:right;</v>
      </c>
      <c r="AN133" t="str">
        <f t="shared" si="40"/>
        <v>|"</v>
      </c>
      <c r="AO133" t="s">
        <v>34</v>
      </c>
    </row>
    <row r="134" spans="1:41" x14ac:dyDescent="0.4">
      <c r="C134"/>
      <c r="D134" s="9" t="s">
        <v>4</v>
      </c>
      <c r="E134" t="s">
        <v>34</v>
      </c>
      <c r="F134" t="s">
        <v>34</v>
      </c>
      <c r="H134" t="s">
        <v>34</v>
      </c>
      <c r="I134" t="s">
        <v>34</v>
      </c>
      <c r="J134" t="s">
        <v>34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  <c r="Q134" t="s">
        <v>34</v>
      </c>
      <c r="R134" t="s">
        <v>34</v>
      </c>
      <c r="S134" t="s">
        <v>34</v>
      </c>
      <c r="T134" t="s">
        <v>34</v>
      </c>
      <c r="U134" t="s">
        <v>34</v>
      </c>
      <c r="V134" t="s">
        <v>34</v>
      </c>
      <c r="W134" t="s">
        <v>34</v>
      </c>
      <c r="X134" t="s">
        <v>34</v>
      </c>
      <c r="Y134" t="s">
        <v>34</v>
      </c>
      <c r="Z134" t="s">
        <v>34</v>
      </c>
      <c r="AA134" t="s">
        <v>34</v>
      </c>
      <c r="AB134" t="s">
        <v>34</v>
      </c>
      <c r="AC134" t="s">
        <v>34</v>
      </c>
      <c r="AD134" t="s">
        <v>34</v>
      </c>
      <c r="AE134" t="s">
        <v>34</v>
      </c>
      <c r="AF134" t="s">
        <v>34</v>
      </c>
      <c r="AG134" t="s">
        <v>34</v>
      </c>
      <c r="AH134" t="s">
        <v>34</v>
      </c>
      <c r="AI134" t="s">
        <v>34</v>
      </c>
      <c r="AJ134" t="str">
        <f t="shared" si="38"/>
        <v>&gt;</v>
      </c>
      <c r="AK134" t="str">
        <f t="shared" si="38"/>
        <v>|</v>
      </c>
      <c r="AL134" t="str">
        <f t="shared" si="39"/>
        <v>|</v>
      </c>
      <c r="AM134" t="str">
        <f t="shared" si="26"/>
        <v>|</v>
      </c>
      <c r="AN134" t="str">
        <f t="shared" si="40"/>
        <v>|</v>
      </c>
      <c r="AO134" t="s">
        <v>34</v>
      </c>
    </row>
    <row r="135" spans="1:41" x14ac:dyDescent="0.4">
      <c r="A135" s="1">
        <v>96</v>
      </c>
      <c r="C135" t="s">
        <v>34</v>
      </c>
      <c r="D135" s="9" t="s">
        <v>57</v>
      </c>
      <c r="E135" t="s">
        <v>34</v>
      </c>
      <c r="F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  <c r="U135" t="s">
        <v>34</v>
      </c>
      <c r="V135" t="s">
        <v>34</v>
      </c>
      <c r="W135" t="s">
        <v>34</v>
      </c>
      <c r="X135" t="s">
        <v>34</v>
      </c>
      <c r="Y135" t="s">
        <v>34</v>
      </c>
      <c r="Z135" t="s">
        <v>34</v>
      </c>
      <c r="AA135" t="s">
        <v>34</v>
      </c>
      <c r="AB135" t="s">
        <v>34</v>
      </c>
      <c r="AC135" t="s">
        <v>34</v>
      </c>
      <c r="AD135" t="s">
        <v>34</v>
      </c>
      <c r="AE135" t="s">
        <v>34</v>
      </c>
      <c r="AF135" t="s">
        <v>34</v>
      </c>
      <c r="AG135" t="s">
        <v>34</v>
      </c>
      <c r="AH135" t="s">
        <v>34</v>
      </c>
      <c r="AI135" t="s">
        <v>34</v>
      </c>
      <c r="AJ135" t="str">
        <f t="shared" ref="AJ135:AJ139" si="41">D135</f>
        <v>&lt;h4&gt;</v>
      </c>
      <c r="AK135" t="str">
        <f t="shared" si="38"/>
        <v>|</v>
      </c>
      <c r="AL135" t="str">
        <f t="shared" si="39"/>
        <v>|</v>
      </c>
      <c r="AM135" t="str">
        <f t="shared" si="26"/>
        <v>|</v>
      </c>
      <c r="AN135" t="str">
        <f t="shared" si="40"/>
        <v>|</v>
      </c>
      <c r="AO135" t="s">
        <v>34</v>
      </c>
    </row>
    <row r="136" spans="1:41" x14ac:dyDescent="0.4">
      <c r="A136" s="1">
        <v>99</v>
      </c>
      <c r="C136" t="s">
        <v>34</v>
      </c>
      <c r="D136" s="9" t="s">
        <v>34</v>
      </c>
      <c r="E136" t="s">
        <v>34</v>
      </c>
      <c r="F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  <c r="N136" t="s">
        <v>109</v>
      </c>
      <c r="O136" t="s">
        <v>34</v>
      </c>
      <c r="P136" t="s">
        <v>34</v>
      </c>
      <c r="Q136" t="s">
        <v>34</v>
      </c>
      <c r="R136" t="s">
        <v>131</v>
      </c>
      <c r="S136" t="s">
        <v>34</v>
      </c>
      <c r="T136" t="s">
        <v>34</v>
      </c>
      <c r="U136" t="s">
        <v>34</v>
      </c>
      <c r="V136" t="s">
        <v>147</v>
      </c>
      <c r="W136" t="s">
        <v>34</v>
      </c>
      <c r="X136" t="s">
        <v>34</v>
      </c>
      <c r="Y136" t="s">
        <v>34</v>
      </c>
      <c r="Z136" t="s">
        <v>34</v>
      </c>
      <c r="AA136" t="s">
        <v>34</v>
      </c>
      <c r="AB136" t="s">
        <v>171</v>
      </c>
      <c r="AC136" t="s">
        <v>34</v>
      </c>
      <c r="AD136" t="s">
        <v>34</v>
      </c>
      <c r="AE136" t="s">
        <v>34</v>
      </c>
      <c r="AF136" t="s">
        <v>34</v>
      </c>
      <c r="AG136" t="s">
        <v>34</v>
      </c>
      <c r="AH136" t="s">
        <v>34</v>
      </c>
      <c r="AI136" t="s">
        <v>34</v>
      </c>
      <c r="AJ136" t="str">
        <f t="shared" si="41"/>
        <v>|</v>
      </c>
      <c r="AK136" t="str">
        <f t="shared" si="38"/>
        <v>|</v>
      </c>
      <c r="AL136" t="str">
        <f t="shared" si="39"/>
        <v>|</v>
      </c>
      <c r="AM136" t="str">
        <f t="shared" si="26"/>
        <v>Cooking time</v>
      </c>
      <c r="AN136" t="str">
        <f t="shared" si="40"/>
        <v>|</v>
      </c>
      <c r="AO136" t="s">
        <v>34</v>
      </c>
    </row>
    <row r="137" spans="1:41" x14ac:dyDescent="0.4">
      <c r="A137" s="1">
        <v>100</v>
      </c>
      <c r="C137" t="s">
        <v>34</v>
      </c>
      <c r="D137" s="9" t="s">
        <v>27</v>
      </c>
      <c r="E137" t="s">
        <v>34</v>
      </c>
      <c r="F137" t="s">
        <v>34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  <c r="Q137" t="s">
        <v>34</v>
      </c>
      <c r="R137" t="s">
        <v>34</v>
      </c>
      <c r="S137" t="s">
        <v>34</v>
      </c>
      <c r="T137" t="s">
        <v>34</v>
      </c>
      <c r="U137" t="s">
        <v>34</v>
      </c>
      <c r="V137" t="s">
        <v>34</v>
      </c>
      <c r="W137" t="s">
        <v>34</v>
      </c>
      <c r="X137" t="s">
        <v>34</v>
      </c>
      <c r="Y137" t="s">
        <v>34</v>
      </c>
      <c r="Z137" t="s">
        <v>34</v>
      </c>
      <c r="AA137" t="s">
        <v>34</v>
      </c>
      <c r="AB137" t="s">
        <v>34</v>
      </c>
      <c r="AC137" t="s">
        <v>34</v>
      </c>
      <c r="AD137" t="s">
        <v>34</v>
      </c>
      <c r="AE137" t="s">
        <v>34</v>
      </c>
      <c r="AF137" t="s">
        <v>34</v>
      </c>
      <c r="AG137" t="s">
        <v>34</v>
      </c>
      <c r="AH137" t="s">
        <v>34</v>
      </c>
      <c r="AI137" t="s">
        <v>34</v>
      </c>
      <c r="AJ137" t="str">
        <f t="shared" si="41"/>
        <v>&lt;/h4&gt;</v>
      </c>
      <c r="AK137" t="str">
        <f t="shared" ref="AK137:AK139" si="42">E137</f>
        <v>|</v>
      </c>
      <c r="AL137" t="str">
        <f t="shared" si="39"/>
        <v>|</v>
      </c>
      <c r="AM137" t="str">
        <f t="shared" si="26"/>
        <v>|</v>
      </c>
      <c r="AN137" t="str">
        <f t="shared" si="40"/>
        <v>|</v>
      </c>
      <c r="AO137" t="s">
        <v>34</v>
      </c>
    </row>
    <row r="138" spans="1:41" x14ac:dyDescent="0.4">
      <c r="C138"/>
      <c r="D138" s="9" t="s">
        <v>58</v>
      </c>
      <c r="E138" t="s">
        <v>34</v>
      </c>
      <c r="F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  <c r="Q138" t="s">
        <v>34</v>
      </c>
      <c r="R138" t="s">
        <v>34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34</v>
      </c>
      <c r="Z138" t="s">
        <v>34</v>
      </c>
      <c r="AA138" t="s">
        <v>34</v>
      </c>
      <c r="AB138" t="s">
        <v>34</v>
      </c>
      <c r="AC138" t="s">
        <v>34</v>
      </c>
      <c r="AD138" t="s">
        <v>34</v>
      </c>
      <c r="AE138" t="s">
        <v>34</v>
      </c>
      <c r="AF138" t="s">
        <v>34</v>
      </c>
      <c r="AG138" t="s">
        <v>34</v>
      </c>
      <c r="AH138" t="s">
        <v>34</v>
      </c>
      <c r="AI138" t="s">
        <v>34</v>
      </c>
      <c r="AJ138" t="str">
        <f t="shared" si="41"/>
        <v>&lt;/td&gt;</v>
      </c>
      <c r="AK138" t="str">
        <f t="shared" si="42"/>
        <v>|</v>
      </c>
      <c r="AL138" t="str">
        <f t="shared" si="39"/>
        <v>|</v>
      </c>
      <c r="AM138" t="str">
        <f t="shared" ref="AM138:AM201" si="43">AB138</f>
        <v>|</v>
      </c>
      <c r="AN138" t="str">
        <f t="shared" si="40"/>
        <v>|</v>
      </c>
      <c r="AO138" t="s">
        <v>34</v>
      </c>
    </row>
    <row r="139" spans="1:41" x14ac:dyDescent="0.4">
      <c r="C139"/>
      <c r="D139" s="9" t="s">
        <v>59</v>
      </c>
      <c r="E139" t="s">
        <v>34</v>
      </c>
      <c r="F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 t="s">
        <v>34</v>
      </c>
      <c r="Y139" t="s">
        <v>34</v>
      </c>
      <c r="Z139" t="s">
        <v>34</v>
      </c>
      <c r="AA139" t="s">
        <v>34</v>
      </c>
      <c r="AB139" t="s">
        <v>34</v>
      </c>
      <c r="AC139" t="s">
        <v>34</v>
      </c>
      <c r="AD139" t="s">
        <v>34</v>
      </c>
      <c r="AE139" t="s">
        <v>34</v>
      </c>
      <c r="AF139" t="s">
        <v>34</v>
      </c>
      <c r="AG139" t="s">
        <v>34</v>
      </c>
      <c r="AH139" t="s">
        <v>34</v>
      </c>
      <c r="AI139" t="s">
        <v>34</v>
      </c>
      <c r="AJ139" t="str">
        <f t="shared" si="41"/>
        <v>&lt;/tr&gt;</v>
      </c>
      <c r="AK139" t="str">
        <f t="shared" si="42"/>
        <v>|</v>
      </c>
      <c r="AL139" t="str">
        <f t="shared" si="39"/>
        <v>|</v>
      </c>
      <c r="AM139" t="str">
        <f t="shared" si="43"/>
        <v>|</v>
      </c>
      <c r="AN139" t="str">
        <f t="shared" si="40"/>
        <v>|</v>
      </c>
      <c r="AO139" t="s">
        <v>34</v>
      </c>
    </row>
    <row r="140" spans="1:41" x14ac:dyDescent="0.4">
      <c r="C140"/>
      <c r="D140" t="s">
        <v>60</v>
      </c>
      <c r="E140" t="s">
        <v>34</v>
      </c>
      <c r="F140" t="s">
        <v>34</v>
      </c>
      <c r="H140" t="s">
        <v>34</v>
      </c>
      <c r="I140" t="s">
        <v>34</v>
      </c>
      <c r="J140" t="s">
        <v>34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  <c r="Q140" t="s">
        <v>34</v>
      </c>
      <c r="R140" t="s">
        <v>34</v>
      </c>
      <c r="S140" t="s">
        <v>34</v>
      </c>
      <c r="T140" t="s">
        <v>34</v>
      </c>
      <c r="U140" t="s">
        <v>34</v>
      </c>
      <c r="V140" t="s">
        <v>34</v>
      </c>
      <c r="W140" t="s">
        <v>34</v>
      </c>
      <c r="X140" t="s">
        <v>34</v>
      </c>
      <c r="Y140" t="s">
        <v>34</v>
      </c>
      <c r="Z140" t="s">
        <v>34</v>
      </c>
      <c r="AA140" t="s">
        <v>34</v>
      </c>
      <c r="AB140" t="s">
        <v>34</v>
      </c>
      <c r="AC140" t="s">
        <v>34</v>
      </c>
      <c r="AD140" t="s">
        <v>34</v>
      </c>
      <c r="AE140" t="s">
        <v>34</v>
      </c>
      <c r="AF140" t="s">
        <v>34</v>
      </c>
      <c r="AG140" t="s">
        <v>34</v>
      </c>
      <c r="AH140" t="s">
        <v>34</v>
      </c>
      <c r="AI140" t="s">
        <v>34</v>
      </c>
      <c r="AJ140" t="str">
        <f t="shared" si="38"/>
        <v>&lt;/table&gt;</v>
      </c>
      <c r="AK140" t="str">
        <f t="shared" si="38"/>
        <v>|</v>
      </c>
      <c r="AL140" t="str">
        <f t="shared" si="28"/>
        <v>|</v>
      </c>
      <c r="AM140" t="str">
        <f t="shared" si="43"/>
        <v>|</v>
      </c>
      <c r="AN140" t="str">
        <f t="shared" si="29"/>
        <v>|</v>
      </c>
      <c r="AO140" t="s">
        <v>34</v>
      </c>
    </row>
    <row r="141" spans="1:41" x14ac:dyDescent="0.4">
      <c r="A141" s="1">
        <v>101</v>
      </c>
      <c r="C141" t="s">
        <v>34</v>
      </c>
      <c r="D141" t="s">
        <v>15</v>
      </c>
      <c r="E141" t="s">
        <v>34</v>
      </c>
      <c r="F141" t="s">
        <v>34</v>
      </c>
      <c r="H141" t="s">
        <v>34</v>
      </c>
      <c r="I141" t="s">
        <v>34</v>
      </c>
      <c r="J141" t="s">
        <v>34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34</v>
      </c>
      <c r="W141" t="s">
        <v>34</v>
      </c>
      <c r="X141" t="s">
        <v>34</v>
      </c>
      <c r="Y141" t="s">
        <v>34</v>
      </c>
      <c r="Z141" t="s">
        <v>34</v>
      </c>
      <c r="AA141" t="s">
        <v>34</v>
      </c>
      <c r="AB141" t="s">
        <v>34</v>
      </c>
      <c r="AC141" t="s">
        <v>34</v>
      </c>
      <c r="AD141" t="s">
        <v>34</v>
      </c>
      <c r="AE141" t="s">
        <v>34</v>
      </c>
      <c r="AF141" t="s">
        <v>34</v>
      </c>
      <c r="AG141" t="s">
        <v>34</v>
      </c>
      <c r="AH141" t="s">
        <v>34</v>
      </c>
      <c r="AI141" t="s">
        <v>34</v>
      </c>
      <c r="AJ141" t="str">
        <f t="shared" si="13"/>
        <v>&lt;/div&gt;</v>
      </c>
      <c r="AK141" t="str">
        <f t="shared" si="38"/>
        <v>|</v>
      </c>
      <c r="AL141" t="str">
        <f t="shared" si="28"/>
        <v>|</v>
      </c>
      <c r="AM141" t="str">
        <f t="shared" si="43"/>
        <v>|</v>
      </c>
      <c r="AN141" t="str">
        <f t="shared" si="29"/>
        <v>|</v>
      </c>
      <c r="AO141" t="s">
        <v>34</v>
      </c>
    </row>
    <row r="142" spans="1:41" x14ac:dyDescent="0.4">
      <c r="A142" s="1">
        <v>91</v>
      </c>
      <c r="C142" t="s">
        <v>34</v>
      </c>
      <c r="D142" t="s">
        <v>10</v>
      </c>
      <c r="E142" t="s">
        <v>34</v>
      </c>
      <c r="F142" t="s">
        <v>34</v>
      </c>
      <c r="H142" t="s">
        <v>34</v>
      </c>
      <c r="I142" t="s">
        <v>34</v>
      </c>
      <c r="J142" t="s">
        <v>34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  <c r="Q142" t="s">
        <v>34</v>
      </c>
      <c r="R142" t="s">
        <v>34</v>
      </c>
      <c r="S142" t="s">
        <v>34</v>
      </c>
      <c r="T142" t="s">
        <v>34</v>
      </c>
      <c r="U142" t="s">
        <v>34</v>
      </c>
      <c r="V142" t="s">
        <v>34</v>
      </c>
      <c r="W142" t="s">
        <v>34</v>
      </c>
      <c r="X142" t="s">
        <v>34</v>
      </c>
      <c r="Y142" t="s">
        <v>34</v>
      </c>
      <c r="Z142" t="s">
        <v>34</v>
      </c>
      <c r="AA142" t="s">
        <v>34</v>
      </c>
      <c r="AB142" t="s">
        <v>34</v>
      </c>
      <c r="AC142" t="s">
        <v>34</v>
      </c>
      <c r="AD142" t="s">
        <v>34</v>
      </c>
      <c r="AE142" t="s">
        <v>34</v>
      </c>
      <c r="AF142" t="s">
        <v>34</v>
      </c>
      <c r="AG142" t="s">
        <v>34</v>
      </c>
      <c r="AH142" t="s">
        <v>34</v>
      </c>
      <c r="AI142" t="s">
        <v>34</v>
      </c>
      <c r="AJ142" t="str">
        <f t="shared" ref="AJ142:AK214" si="44">D142</f>
        <v>&lt;div</v>
      </c>
      <c r="AK142" t="str">
        <f t="shared" si="38"/>
        <v>|</v>
      </c>
      <c r="AL142" t="str">
        <f t="shared" si="28"/>
        <v>|</v>
      </c>
      <c r="AM142" t="str">
        <f t="shared" si="43"/>
        <v>|</v>
      </c>
      <c r="AN142" t="str">
        <f t="shared" si="29"/>
        <v>|</v>
      </c>
      <c r="AO142" t="s">
        <v>34</v>
      </c>
    </row>
    <row r="143" spans="1:41" x14ac:dyDescent="0.4">
      <c r="A143" s="1">
        <v>92</v>
      </c>
      <c r="C143" t="s">
        <v>34</v>
      </c>
      <c r="D143" t="s">
        <v>35</v>
      </c>
      <c r="E143" t="s">
        <v>12</v>
      </c>
      <c r="F143" t="s">
        <v>2</v>
      </c>
      <c r="H143" t="s">
        <v>2</v>
      </c>
      <c r="I143" t="s">
        <v>34</v>
      </c>
      <c r="J143" t="s">
        <v>13</v>
      </c>
      <c r="K143" t="s">
        <v>34</v>
      </c>
      <c r="L143" t="s">
        <v>13</v>
      </c>
      <c r="M143" t="s">
        <v>34</v>
      </c>
      <c r="N143" t="s">
        <v>13</v>
      </c>
      <c r="O143" t="s">
        <v>34</v>
      </c>
      <c r="P143" t="s">
        <v>13</v>
      </c>
      <c r="Q143" t="s">
        <v>34</v>
      </c>
      <c r="R143" t="s">
        <v>13</v>
      </c>
      <c r="S143" t="s">
        <v>34</v>
      </c>
      <c r="T143" t="s">
        <v>13</v>
      </c>
      <c r="U143" t="s">
        <v>34</v>
      </c>
      <c r="V143" t="s">
        <v>13</v>
      </c>
      <c r="W143" t="s">
        <v>34</v>
      </c>
      <c r="X143" t="s">
        <v>13</v>
      </c>
      <c r="Y143" t="s">
        <v>34</v>
      </c>
      <c r="Z143" t="s">
        <v>13</v>
      </c>
      <c r="AA143" t="s">
        <v>34</v>
      </c>
      <c r="AB143" t="s">
        <v>13</v>
      </c>
      <c r="AC143" t="s">
        <v>34</v>
      </c>
      <c r="AD143" t="s">
        <v>34</v>
      </c>
      <c r="AE143" t="s">
        <v>34</v>
      </c>
      <c r="AF143" t="s">
        <v>34</v>
      </c>
      <c r="AG143" t="s">
        <v>34</v>
      </c>
      <c r="AH143" t="s">
        <v>34</v>
      </c>
      <c r="AI143" t="s">
        <v>34</v>
      </c>
      <c r="AJ143" t="str">
        <f t="shared" si="44"/>
        <v>^</v>
      </c>
      <c r="AK143" t="str">
        <f t="shared" si="38"/>
        <v>animate-in=</v>
      </c>
      <c r="AL143" t="str">
        <f t="shared" si="28"/>
        <v>|"</v>
      </c>
      <c r="AM143" t="str">
        <f t="shared" si="43"/>
        <v>fade-in</v>
      </c>
      <c r="AN143" t="str">
        <f t="shared" si="29"/>
        <v>|"</v>
      </c>
      <c r="AO143" t="s">
        <v>34</v>
      </c>
    </row>
    <row r="144" spans="1:41" x14ac:dyDescent="0.4">
      <c r="A144" s="1">
        <v>93</v>
      </c>
      <c r="C144" t="s">
        <v>34</v>
      </c>
      <c r="D144" t="s">
        <v>35</v>
      </c>
      <c r="E144" t="s">
        <v>14</v>
      </c>
      <c r="F144" t="s">
        <v>2</v>
      </c>
      <c r="H144" t="s">
        <v>2</v>
      </c>
      <c r="I144" t="s">
        <v>34</v>
      </c>
      <c r="J144" t="s">
        <v>28</v>
      </c>
      <c r="K144" t="s">
        <v>34</v>
      </c>
      <c r="L144" t="s">
        <v>28</v>
      </c>
      <c r="M144" t="s">
        <v>34</v>
      </c>
      <c r="N144" t="s">
        <v>28</v>
      </c>
      <c r="O144" t="s">
        <v>34</v>
      </c>
      <c r="P144" t="s">
        <v>28</v>
      </c>
      <c r="Q144" t="s">
        <v>34</v>
      </c>
      <c r="R144" t="s">
        <v>28</v>
      </c>
      <c r="S144" t="s">
        <v>34</v>
      </c>
      <c r="T144" t="s">
        <v>28</v>
      </c>
      <c r="U144" t="s">
        <v>34</v>
      </c>
      <c r="V144" t="s">
        <v>28</v>
      </c>
      <c r="W144" t="s">
        <v>34</v>
      </c>
      <c r="X144" t="s">
        <v>28</v>
      </c>
      <c r="Y144" t="s">
        <v>34</v>
      </c>
      <c r="Z144" t="s">
        <v>28</v>
      </c>
      <c r="AA144" t="s">
        <v>34</v>
      </c>
      <c r="AB144" t="s">
        <v>28</v>
      </c>
      <c r="AC144" t="s">
        <v>34</v>
      </c>
      <c r="AD144" t="s">
        <v>34</v>
      </c>
      <c r="AE144" t="s">
        <v>34</v>
      </c>
      <c r="AF144" t="s">
        <v>34</v>
      </c>
      <c r="AG144" t="s">
        <v>34</v>
      </c>
      <c r="AH144" t="s">
        <v>34</v>
      </c>
      <c r="AI144" t="s">
        <v>34</v>
      </c>
      <c r="AJ144" t="str">
        <f t="shared" si="44"/>
        <v>^</v>
      </c>
      <c r="AK144" t="str">
        <f t="shared" si="38"/>
        <v>animate-in-duration=</v>
      </c>
      <c r="AL144" t="str">
        <f t="shared" si="28"/>
        <v>|"</v>
      </c>
      <c r="AM144" t="str">
        <f t="shared" si="43"/>
        <v>2s</v>
      </c>
      <c r="AN144" t="str">
        <f t="shared" si="29"/>
        <v>|"</v>
      </c>
      <c r="AO144" t="s">
        <v>34</v>
      </c>
    </row>
    <row r="145" spans="1:41" x14ac:dyDescent="0.4">
      <c r="A145" s="1">
        <v>94</v>
      </c>
      <c r="C145" t="s">
        <v>34</v>
      </c>
      <c r="D145" t="s">
        <v>35</v>
      </c>
      <c r="E145" t="s">
        <v>23</v>
      </c>
      <c r="F145" t="s">
        <v>2</v>
      </c>
      <c r="H145" t="s">
        <v>2</v>
      </c>
      <c r="I145" t="s">
        <v>34</v>
      </c>
      <c r="J145" t="s">
        <v>28</v>
      </c>
      <c r="K145" t="s">
        <v>34</v>
      </c>
      <c r="L145" t="s">
        <v>28</v>
      </c>
      <c r="M145" t="s">
        <v>34</v>
      </c>
      <c r="N145" t="s">
        <v>28</v>
      </c>
      <c r="O145" t="s">
        <v>34</v>
      </c>
      <c r="P145" t="s">
        <v>28</v>
      </c>
      <c r="Q145" t="s">
        <v>34</v>
      </c>
      <c r="R145" t="s">
        <v>28</v>
      </c>
      <c r="S145" t="s">
        <v>34</v>
      </c>
      <c r="T145" t="s">
        <v>28</v>
      </c>
      <c r="U145" t="s">
        <v>34</v>
      </c>
      <c r="V145" t="s">
        <v>28</v>
      </c>
      <c r="W145" t="s">
        <v>34</v>
      </c>
      <c r="X145" t="s">
        <v>28</v>
      </c>
      <c r="Y145" t="s">
        <v>34</v>
      </c>
      <c r="Z145" t="s">
        <v>28</v>
      </c>
      <c r="AA145" t="s">
        <v>34</v>
      </c>
      <c r="AB145" t="s">
        <v>28</v>
      </c>
      <c r="AC145" t="s">
        <v>34</v>
      </c>
      <c r="AD145" t="s">
        <v>34</v>
      </c>
      <c r="AE145" t="s">
        <v>34</v>
      </c>
      <c r="AF145" t="s">
        <v>34</v>
      </c>
      <c r="AG145" t="s">
        <v>34</v>
      </c>
      <c r="AH145" t="s">
        <v>34</v>
      </c>
      <c r="AI145" t="s">
        <v>34</v>
      </c>
      <c r="AJ145" t="str">
        <f t="shared" si="44"/>
        <v>^</v>
      </c>
      <c r="AK145" t="str">
        <f t="shared" si="38"/>
        <v>animate-in-delay=</v>
      </c>
      <c r="AL145" t="str">
        <f t="shared" si="28"/>
        <v>|"</v>
      </c>
      <c r="AM145" t="str">
        <f t="shared" si="43"/>
        <v>2s</v>
      </c>
      <c r="AN145" t="str">
        <f t="shared" si="29"/>
        <v>|"</v>
      </c>
      <c r="AO145" t="s">
        <v>34</v>
      </c>
    </row>
    <row r="146" spans="1:41" x14ac:dyDescent="0.4">
      <c r="A146" s="1">
        <v>95</v>
      </c>
      <c r="C146" t="s">
        <v>34</v>
      </c>
      <c r="D146" t="s">
        <v>4</v>
      </c>
      <c r="E146" t="s">
        <v>34</v>
      </c>
      <c r="F146" t="s">
        <v>34</v>
      </c>
      <c r="H146" t="s">
        <v>34</v>
      </c>
      <c r="I146" t="s">
        <v>34</v>
      </c>
      <c r="J146" t="s">
        <v>34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  <c r="Q146" t="s">
        <v>34</v>
      </c>
      <c r="R146" t="s">
        <v>34</v>
      </c>
      <c r="S146" t="s">
        <v>34</v>
      </c>
      <c r="T146" t="s">
        <v>34</v>
      </c>
      <c r="U146" t="s">
        <v>34</v>
      </c>
      <c r="V146" t="s">
        <v>34</v>
      </c>
      <c r="W146" t="s">
        <v>34</v>
      </c>
      <c r="X146" t="s">
        <v>34</v>
      </c>
      <c r="Y146" t="s">
        <v>34</v>
      </c>
      <c r="Z146" t="s">
        <v>34</v>
      </c>
      <c r="AA146" t="s">
        <v>34</v>
      </c>
      <c r="AB146" t="s">
        <v>34</v>
      </c>
      <c r="AC146" t="s">
        <v>34</v>
      </c>
      <c r="AD146" t="s">
        <v>34</v>
      </c>
      <c r="AE146" t="s">
        <v>34</v>
      </c>
      <c r="AF146" t="s">
        <v>34</v>
      </c>
      <c r="AG146" t="s">
        <v>34</v>
      </c>
      <c r="AH146" t="s">
        <v>34</v>
      </c>
      <c r="AI146" t="s">
        <v>34</v>
      </c>
      <c r="AJ146" t="str">
        <f t="shared" si="44"/>
        <v>&gt;</v>
      </c>
      <c r="AK146" t="str">
        <f t="shared" si="38"/>
        <v>|</v>
      </c>
      <c r="AL146" t="str">
        <f t="shared" si="28"/>
        <v>|</v>
      </c>
      <c r="AM146" t="str">
        <f t="shared" si="43"/>
        <v>|</v>
      </c>
      <c r="AN146" t="str">
        <f t="shared" si="29"/>
        <v>|</v>
      </c>
      <c r="AO146" t="s">
        <v>34</v>
      </c>
    </row>
    <row r="147" spans="1:41" x14ac:dyDescent="0.4">
      <c r="C147"/>
      <c r="D147" t="s">
        <v>51</v>
      </c>
      <c r="E147" t="s">
        <v>34</v>
      </c>
      <c r="F147" t="s">
        <v>34</v>
      </c>
      <c r="H147" t="s">
        <v>34</v>
      </c>
      <c r="I147" t="s">
        <v>34</v>
      </c>
      <c r="J147" t="s">
        <v>34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  <c r="Q147" t="s">
        <v>34</v>
      </c>
      <c r="R147" t="s">
        <v>34</v>
      </c>
      <c r="S147" t="s">
        <v>34</v>
      </c>
      <c r="T147" t="s">
        <v>34</v>
      </c>
      <c r="U147" t="s">
        <v>34</v>
      </c>
      <c r="V147" t="s">
        <v>34</v>
      </c>
      <c r="W147" t="s">
        <v>34</v>
      </c>
      <c r="X147" t="s">
        <v>34</v>
      </c>
      <c r="Y147" t="s">
        <v>34</v>
      </c>
      <c r="Z147" t="s">
        <v>34</v>
      </c>
      <c r="AA147" t="s">
        <v>34</v>
      </c>
      <c r="AB147" t="s">
        <v>34</v>
      </c>
      <c r="AC147" t="s">
        <v>34</v>
      </c>
      <c r="AD147" t="s">
        <v>34</v>
      </c>
      <c r="AE147" t="s">
        <v>34</v>
      </c>
      <c r="AF147" t="s">
        <v>34</v>
      </c>
      <c r="AG147" t="s">
        <v>34</v>
      </c>
      <c r="AH147" t="s">
        <v>34</v>
      </c>
      <c r="AI147" t="s">
        <v>34</v>
      </c>
      <c r="AJ147" t="str">
        <f t="shared" si="44"/>
        <v>&lt;table</v>
      </c>
      <c r="AK147" t="str">
        <f t="shared" si="38"/>
        <v>|</v>
      </c>
      <c r="AL147" t="str">
        <f t="shared" si="28"/>
        <v>|</v>
      </c>
      <c r="AM147" t="str">
        <f t="shared" si="43"/>
        <v>|</v>
      </c>
      <c r="AN147" t="str">
        <f t="shared" si="29"/>
        <v>|</v>
      </c>
      <c r="AO147" t="s">
        <v>34</v>
      </c>
    </row>
    <row r="148" spans="1:41" x14ac:dyDescent="0.4">
      <c r="C148"/>
      <c r="D148" t="s">
        <v>35</v>
      </c>
      <c r="E148" t="s">
        <v>52</v>
      </c>
      <c r="F148" t="s">
        <v>2</v>
      </c>
      <c r="H148" t="s">
        <v>2</v>
      </c>
      <c r="I148" t="s">
        <v>34</v>
      </c>
      <c r="J148" t="s">
        <v>30</v>
      </c>
      <c r="K148" t="s">
        <v>34</v>
      </c>
      <c r="L148" t="s">
        <v>30</v>
      </c>
      <c r="M148" t="s">
        <v>34</v>
      </c>
      <c r="N148" t="s">
        <v>30</v>
      </c>
      <c r="O148" t="s">
        <v>34</v>
      </c>
      <c r="P148" t="s">
        <v>30</v>
      </c>
      <c r="Q148" t="s">
        <v>34</v>
      </c>
      <c r="R148" t="s">
        <v>30</v>
      </c>
      <c r="S148" t="s">
        <v>34</v>
      </c>
      <c r="T148" t="s">
        <v>30</v>
      </c>
      <c r="U148" t="s">
        <v>34</v>
      </c>
      <c r="V148" t="s">
        <v>30</v>
      </c>
      <c r="W148" t="s">
        <v>34</v>
      </c>
      <c r="X148" t="s">
        <v>30</v>
      </c>
      <c r="Y148" t="s">
        <v>34</v>
      </c>
      <c r="Z148" t="s">
        <v>30</v>
      </c>
      <c r="AA148" t="s">
        <v>34</v>
      </c>
      <c r="AB148" t="s">
        <v>30</v>
      </c>
      <c r="AC148" t="s">
        <v>34</v>
      </c>
      <c r="AD148" t="s">
        <v>34</v>
      </c>
      <c r="AE148" t="s">
        <v>34</v>
      </c>
      <c r="AF148" t="s">
        <v>34</v>
      </c>
      <c r="AG148" t="s">
        <v>34</v>
      </c>
      <c r="AH148" t="s">
        <v>34</v>
      </c>
      <c r="AI148" t="s">
        <v>34</v>
      </c>
      <c r="AJ148" t="str">
        <f t="shared" si="44"/>
        <v>^</v>
      </c>
      <c r="AK148" t="str">
        <f t="shared" si="38"/>
        <v>style=</v>
      </c>
      <c r="AL148" t="str">
        <f t="shared" si="28"/>
        <v>|"</v>
      </c>
      <c r="AM148" t="str">
        <f t="shared" si="43"/>
        <v>position:relative; top:40%; left:60%;</v>
      </c>
      <c r="AN148" t="str">
        <f t="shared" si="29"/>
        <v>|"</v>
      </c>
      <c r="AO148" t="s">
        <v>34</v>
      </c>
    </row>
    <row r="149" spans="1:41" x14ac:dyDescent="0.4">
      <c r="C149" t="s">
        <v>34</v>
      </c>
      <c r="D149" t="s">
        <v>4</v>
      </c>
      <c r="E149" t="s">
        <v>34</v>
      </c>
      <c r="F149" t="s">
        <v>34</v>
      </c>
      <c r="H149" t="s">
        <v>34</v>
      </c>
      <c r="I149" t="s">
        <v>34</v>
      </c>
      <c r="J149" t="s">
        <v>34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  <c r="Q149" t="s">
        <v>34</v>
      </c>
      <c r="R149" t="s">
        <v>34</v>
      </c>
      <c r="S149" t="s">
        <v>34</v>
      </c>
      <c r="T149" t="s">
        <v>34</v>
      </c>
      <c r="U149" t="s">
        <v>34</v>
      </c>
      <c r="V149" t="s">
        <v>34</v>
      </c>
      <c r="W149" t="s">
        <v>34</v>
      </c>
      <c r="X149" t="s">
        <v>34</v>
      </c>
      <c r="Y149" t="s">
        <v>34</v>
      </c>
      <c r="Z149" t="s">
        <v>34</v>
      </c>
      <c r="AA149" t="s">
        <v>34</v>
      </c>
      <c r="AB149" t="s">
        <v>34</v>
      </c>
      <c r="AC149" t="s">
        <v>34</v>
      </c>
      <c r="AD149" t="s">
        <v>34</v>
      </c>
      <c r="AE149" t="s">
        <v>34</v>
      </c>
      <c r="AF149" t="s">
        <v>34</v>
      </c>
      <c r="AG149" t="s">
        <v>34</v>
      </c>
      <c r="AH149" t="s">
        <v>34</v>
      </c>
      <c r="AI149" t="s">
        <v>34</v>
      </c>
      <c r="AJ149" t="str">
        <f t="shared" si="44"/>
        <v>&gt;</v>
      </c>
      <c r="AK149" t="str">
        <f t="shared" si="38"/>
        <v>|</v>
      </c>
      <c r="AL149" t="str">
        <f t="shared" si="28"/>
        <v>|</v>
      </c>
      <c r="AM149" t="str">
        <f t="shared" si="43"/>
        <v>|</v>
      </c>
      <c r="AN149" t="str">
        <f t="shared" si="29"/>
        <v>|</v>
      </c>
      <c r="AO149" t="s">
        <v>34</v>
      </c>
    </row>
    <row r="150" spans="1:41" x14ac:dyDescent="0.4">
      <c r="C150"/>
      <c r="D150" s="9" t="s">
        <v>54</v>
      </c>
      <c r="E150" t="s">
        <v>34</v>
      </c>
      <c r="F150" t="s">
        <v>34</v>
      </c>
      <c r="H150" t="s">
        <v>34</v>
      </c>
      <c r="I150" t="s">
        <v>34</v>
      </c>
      <c r="J150" t="s">
        <v>34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  <c r="Q150" t="s">
        <v>34</v>
      </c>
      <c r="R150" t="s">
        <v>34</v>
      </c>
      <c r="S150" t="s">
        <v>34</v>
      </c>
      <c r="T150" t="s">
        <v>34</v>
      </c>
      <c r="U150" t="s">
        <v>34</v>
      </c>
      <c r="V150" t="s">
        <v>34</v>
      </c>
      <c r="W150" t="s">
        <v>34</v>
      </c>
      <c r="X150" t="s">
        <v>34</v>
      </c>
      <c r="Y150" t="s">
        <v>34</v>
      </c>
      <c r="Z150" t="s">
        <v>34</v>
      </c>
      <c r="AA150" t="s">
        <v>34</v>
      </c>
      <c r="AB150" t="s">
        <v>34</v>
      </c>
      <c r="AC150" t="s">
        <v>34</v>
      </c>
      <c r="AD150" t="s">
        <v>34</v>
      </c>
      <c r="AE150" t="s">
        <v>34</v>
      </c>
      <c r="AF150" t="s">
        <v>34</v>
      </c>
      <c r="AG150" t="s">
        <v>34</v>
      </c>
      <c r="AH150" t="s">
        <v>34</v>
      </c>
      <c r="AI150" t="s">
        <v>34</v>
      </c>
      <c r="AJ150" t="str">
        <f t="shared" si="44"/>
        <v>&lt;tr&gt;</v>
      </c>
      <c r="AK150" t="str">
        <f t="shared" si="38"/>
        <v>|</v>
      </c>
      <c r="AL150" t="str">
        <f t="shared" si="28"/>
        <v>|</v>
      </c>
      <c r="AM150" t="str">
        <f t="shared" si="43"/>
        <v>|</v>
      </c>
      <c r="AN150" t="str">
        <f t="shared" si="29"/>
        <v>|</v>
      </c>
      <c r="AO150" t="s">
        <v>34</v>
      </c>
    </row>
    <row r="151" spans="1:41" x14ac:dyDescent="0.4">
      <c r="C151"/>
      <c r="D151" s="9" t="s">
        <v>55</v>
      </c>
      <c r="E151" t="s">
        <v>34</v>
      </c>
      <c r="F151" t="s">
        <v>34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  <c r="Q151" t="s">
        <v>34</v>
      </c>
      <c r="R151" t="s">
        <v>34</v>
      </c>
      <c r="S151" t="s">
        <v>34</v>
      </c>
      <c r="T151" t="s">
        <v>34</v>
      </c>
      <c r="U151" t="s">
        <v>34</v>
      </c>
      <c r="V151" t="s">
        <v>34</v>
      </c>
      <c r="W151" t="s">
        <v>34</v>
      </c>
      <c r="X151" t="s">
        <v>34</v>
      </c>
      <c r="Y151" t="s">
        <v>34</v>
      </c>
      <c r="Z151" t="s">
        <v>34</v>
      </c>
      <c r="AA151" t="s">
        <v>34</v>
      </c>
      <c r="AB151" t="s">
        <v>34</v>
      </c>
      <c r="AC151" t="s">
        <v>34</v>
      </c>
      <c r="AD151" t="s">
        <v>34</v>
      </c>
      <c r="AE151" t="s">
        <v>34</v>
      </c>
      <c r="AF151" t="s">
        <v>34</v>
      </c>
      <c r="AG151" t="s">
        <v>34</v>
      </c>
      <c r="AH151" t="s">
        <v>34</v>
      </c>
      <c r="AI151" t="s">
        <v>34</v>
      </c>
      <c r="AJ151" t="str">
        <f t="shared" si="44"/>
        <v>&lt;td</v>
      </c>
      <c r="AK151" t="str">
        <f t="shared" si="44"/>
        <v>|</v>
      </c>
      <c r="AL151" t="str">
        <f t="shared" si="28"/>
        <v>|</v>
      </c>
      <c r="AM151" t="str">
        <f t="shared" si="43"/>
        <v>|</v>
      </c>
      <c r="AN151" t="str">
        <f t="shared" si="29"/>
        <v>|</v>
      </c>
      <c r="AO151" t="s">
        <v>34</v>
      </c>
    </row>
    <row r="152" spans="1:41" x14ac:dyDescent="0.4">
      <c r="C152"/>
      <c r="D152" s="9" t="s">
        <v>35</v>
      </c>
      <c r="E152" t="s">
        <v>52</v>
      </c>
      <c r="F152" t="s">
        <v>2</v>
      </c>
      <c r="H152" t="s">
        <v>2</v>
      </c>
      <c r="I152" t="s">
        <v>34</v>
      </c>
      <c r="J152" t="s">
        <v>61</v>
      </c>
      <c r="K152" t="s">
        <v>34</v>
      </c>
      <c r="L152" t="s">
        <v>61</v>
      </c>
      <c r="M152" t="s">
        <v>34</v>
      </c>
      <c r="N152" t="s">
        <v>61</v>
      </c>
      <c r="O152" t="s">
        <v>34</v>
      </c>
      <c r="P152" t="s">
        <v>61</v>
      </c>
      <c r="Q152" t="s">
        <v>34</v>
      </c>
      <c r="R152" t="s">
        <v>61</v>
      </c>
      <c r="S152" t="s">
        <v>34</v>
      </c>
      <c r="T152" t="s">
        <v>61</v>
      </c>
      <c r="U152" t="s">
        <v>34</v>
      </c>
      <c r="V152" t="s">
        <v>61</v>
      </c>
      <c r="W152" t="s">
        <v>34</v>
      </c>
      <c r="X152" t="s">
        <v>61</v>
      </c>
      <c r="Y152" t="s">
        <v>34</v>
      </c>
      <c r="Z152" t="s">
        <v>61</v>
      </c>
      <c r="AA152" t="s">
        <v>34</v>
      </c>
      <c r="AB152" t="s">
        <v>61</v>
      </c>
      <c r="AC152" t="s">
        <v>34</v>
      </c>
      <c r="AD152" t="s">
        <v>34</v>
      </c>
      <c r="AE152" t="s">
        <v>34</v>
      </c>
      <c r="AF152" t="s">
        <v>34</v>
      </c>
      <c r="AG152" t="s">
        <v>34</v>
      </c>
      <c r="AH152" t="s">
        <v>34</v>
      </c>
      <c r="AI152" t="s">
        <v>34</v>
      </c>
      <c r="AJ152" t="str">
        <f t="shared" si="44"/>
        <v>^</v>
      </c>
      <c r="AK152" t="str">
        <f t="shared" si="44"/>
        <v>style=</v>
      </c>
      <c r="AL152" t="str">
        <f t="shared" si="28"/>
        <v>|"</v>
      </c>
      <c r="AM152" t="str">
        <f t="shared" si="43"/>
        <v>text-align:left;</v>
      </c>
      <c r="AN152" t="str">
        <f t="shared" si="29"/>
        <v>|"</v>
      </c>
      <c r="AO152" t="s">
        <v>34</v>
      </c>
    </row>
    <row r="153" spans="1:41" x14ac:dyDescent="0.4">
      <c r="C153"/>
      <c r="D153" s="9" t="s">
        <v>4</v>
      </c>
      <c r="E153" t="s">
        <v>34</v>
      </c>
      <c r="F153" t="s">
        <v>34</v>
      </c>
      <c r="H153" t="s">
        <v>34</v>
      </c>
      <c r="I153" t="s">
        <v>34</v>
      </c>
      <c r="J153" t="s">
        <v>34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  <c r="Q153" t="s">
        <v>34</v>
      </c>
      <c r="R153" t="s">
        <v>34</v>
      </c>
      <c r="S153" t="s">
        <v>34</v>
      </c>
      <c r="T153" t="s">
        <v>34</v>
      </c>
      <c r="U153" t="s">
        <v>34</v>
      </c>
      <c r="V153" t="s">
        <v>34</v>
      </c>
      <c r="W153" t="s">
        <v>34</v>
      </c>
      <c r="X153" t="s">
        <v>34</v>
      </c>
      <c r="Y153" t="s">
        <v>34</v>
      </c>
      <c r="Z153" t="s">
        <v>34</v>
      </c>
      <c r="AA153" t="s">
        <v>34</v>
      </c>
      <c r="AB153" t="s">
        <v>34</v>
      </c>
      <c r="AC153" t="s">
        <v>34</v>
      </c>
      <c r="AD153" t="s">
        <v>34</v>
      </c>
      <c r="AE153" t="s">
        <v>34</v>
      </c>
      <c r="AF153" t="s">
        <v>34</v>
      </c>
      <c r="AG153" t="s">
        <v>34</v>
      </c>
      <c r="AH153" t="s">
        <v>34</v>
      </c>
      <c r="AI153" t="s">
        <v>34</v>
      </c>
      <c r="AJ153" t="str">
        <f t="shared" si="44"/>
        <v>&gt;</v>
      </c>
      <c r="AK153" t="str">
        <f t="shared" si="44"/>
        <v>|</v>
      </c>
      <c r="AL153" t="str">
        <f t="shared" si="28"/>
        <v>|</v>
      </c>
      <c r="AM153" t="str">
        <f t="shared" si="43"/>
        <v>|</v>
      </c>
      <c r="AN153" t="str">
        <f t="shared" si="29"/>
        <v>|</v>
      </c>
      <c r="AO153" t="s">
        <v>34</v>
      </c>
    </row>
    <row r="154" spans="1:41" x14ac:dyDescent="0.4">
      <c r="A154" s="1">
        <v>96</v>
      </c>
      <c r="C154" t="s">
        <v>34</v>
      </c>
      <c r="D154" s="9" t="s">
        <v>57</v>
      </c>
      <c r="E154" t="s">
        <v>34</v>
      </c>
      <c r="F154" t="s">
        <v>34</v>
      </c>
      <c r="H154" t="s">
        <v>34</v>
      </c>
      <c r="I154" t="s">
        <v>34</v>
      </c>
      <c r="J154" t="s">
        <v>34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  <c r="Q154" t="s">
        <v>34</v>
      </c>
      <c r="R154" t="s">
        <v>34</v>
      </c>
      <c r="S154" t="s">
        <v>34</v>
      </c>
      <c r="T154" t="s">
        <v>34</v>
      </c>
      <c r="U154" t="s">
        <v>34</v>
      </c>
      <c r="V154" t="s">
        <v>34</v>
      </c>
      <c r="W154" t="s">
        <v>34</v>
      </c>
      <c r="X154" t="s">
        <v>34</v>
      </c>
      <c r="Y154" t="s">
        <v>34</v>
      </c>
      <c r="Z154" t="s">
        <v>34</v>
      </c>
      <c r="AA154" t="s">
        <v>34</v>
      </c>
      <c r="AB154" t="s">
        <v>34</v>
      </c>
      <c r="AC154" t="s">
        <v>34</v>
      </c>
      <c r="AD154" t="s">
        <v>34</v>
      </c>
      <c r="AE154" t="s">
        <v>34</v>
      </c>
      <c r="AF154" t="s">
        <v>34</v>
      </c>
      <c r="AG154" t="s">
        <v>34</v>
      </c>
      <c r="AH154" t="s">
        <v>34</v>
      </c>
      <c r="AI154" t="s">
        <v>34</v>
      </c>
      <c r="AJ154" t="str">
        <f t="shared" si="44"/>
        <v>&lt;h4&gt;</v>
      </c>
      <c r="AK154" t="str">
        <f t="shared" si="44"/>
        <v>|</v>
      </c>
      <c r="AL154" t="str">
        <f t="shared" si="28"/>
        <v>|</v>
      </c>
      <c r="AM154" t="str">
        <f t="shared" si="43"/>
        <v>|</v>
      </c>
      <c r="AN154" t="str">
        <f t="shared" si="29"/>
        <v>|</v>
      </c>
      <c r="AO154" t="s">
        <v>34</v>
      </c>
    </row>
    <row r="155" spans="1:41" x14ac:dyDescent="0.4">
      <c r="A155" s="1">
        <v>99</v>
      </c>
      <c r="C155" t="s">
        <v>34</v>
      </c>
      <c r="D155" s="9" t="s">
        <v>34</v>
      </c>
      <c r="E155" t="s">
        <v>34</v>
      </c>
      <c r="F155" t="s">
        <v>34</v>
      </c>
      <c r="H155" t="s">
        <v>34</v>
      </c>
      <c r="I155" t="s">
        <v>34</v>
      </c>
      <c r="J155" t="s">
        <v>31</v>
      </c>
      <c r="K155" t="s">
        <v>34</v>
      </c>
      <c r="L155" t="s">
        <v>100</v>
      </c>
      <c r="M155" t="s">
        <v>34</v>
      </c>
      <c r="N155" t="s">
        <v>110</v>
      </c>
      <c r="O155" t="s">
        <v>34</v>
      </c>
      <c r="P155" t="s">
        <v>123</v>
      </c>
      <c r="Q155" t="s">
        <v>34</v>
      </c>
      <c r="R155" t="s">
        <v>132</v>
      </c>
      <c r="S155" t="s">
        <v>34</v>
      </c>
      <c r="T155" t="s">
        <v>140</v>
      </c>
      <c r="U155" t="s">
        <v>34</v>
      </c>
      <c r="V155" t="s">
        <v>148</v>
      </c>
      <c r="W155" t="s">
        <v>34</v>
      </c>
      <c r="X155" t="s">
        <v>157</v>
      </c>
      <c r="Y155" t="s">
        <v>34</v>
      </c>
      <c r="Z155" t="s">
        <v>165</v>
      </c>
      <c r="AA155" t="s">
        <v>34</v>
      </c>
      <c r="AB155" t="s">
        <v>172</v>
      </c>
      <c r="AC155" t="s">
        <v>34</v>
      </c>
      <c r="AD155" t="s">
        <v>34</v>
      </c>
      <c r="AE155" t="s">
        <v>34</v>
      </c>
      <c r="AF155" t="s">
        <v>34</v>
      </c>
      <c r="AG155" t="s">
        <v>34</v>
      </c>
      <c r="AH155" t="s">
        <v>34</v>
      </c>
      <c r="AI155" t="s">
        <v>34</v>
      </c>
      <c r="AJ155" t="str">
        <f t="shared" si="44"/>
        <v>|</v>
      </c>
      <c r="AK155" t="str">
        <f t="shared" si="44"/>
        <v>|</v>
      </c>
      <c r="AL155" t="str">
        <f t="shared" si="28"/>
        <v>|</v>
      </c>
      <c r="AM155" t="str">
        <f t="shared" si="43"/>
        <v>Label</v>
      </c>
      <c r="AN155" t="str">
        <f t="shared" si="29"/>
        <v>|</v>
      </c>
      <c r="AO155" t="s">
        <v>34</v>
      </c>
    </row>
    <row r="156" spans="1:41" x14ac:dyDescent="0.4">
      <c r="A156" s="1">
        <v>100</v>
      </c>
      <c r="C156" t="s">
        <v>34</v>
      </c>
      <c r="D156" s="9" t="s">
        <v>27</v>
      </c>
      <c r="E156" t="s">
        <v>34</v>
      </c>
      <c r="F156" t="s">
        <v>34</v>
      </c>
      <c r="H156" t="s">
        <v>34</v>
      </c>
      <c r="I156" t="s">
        <v>34</v>
      </c>
      <c r="J156" t="s">
        <v>34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  <c r="Q156" t="s">
        <v>34</v>
      </c>
      <c r="R156" t="s">
        <v>34</v>
      </c>
      <c r="S156" t="s">
        <v>34</v>
      </c>
      <c r="T156" t="s">
        <v>34</v>
      </c>
      <c r="U156" t="s">
        <v>34</v>
      </c>
      <c r="V156" t="s">
        <v>34</v>
      </c>
      <c r="W156" t="s">
        <v>34</v>
      </c>
      <c r="X156" t="s">
        <v>34</v>
      </c>
      <c r="Y156" t="s">
        <v>34</v>
      </c>
      <c r="Z156" t="s">
        <v>34</v>
      </c>
      <c r="AA156" t="s">
        <v>34</v>
      </c>
      <c r="AB156" t="s">
        <v>34</v>
      </c>
      <c r="AC156" t="s">
        <v>34</v>
      </c>
      <c r="AD156" t="s">
        <v>34</v>
      </c>
      <c r="AE156" t="s">
        <v>34</v>
      </c>
      <c r="AF156" t="s">
        <v>34</v>
      </c>
      <c r="AG156" t="s">
        <v>34</v>
      </c>
      <c r="AH156" t="s">
        <v>34</v>
      </c>
      <c r="AI156" t="s">
        <v>34</v>
      </c>
      <c r="AJ156" t="str">
        <f t="shared" si="44"/>
        <v>&lt;/h4&gt;</v>
      </c>
      <c r="AK156" t="str">
        <f t="shared" si="44"/>
        <v>|</v>
      </c>
      <c r="AL156" t="str">
        <f t="shared" si="28"/>
        <v>|</v>
      </c>
      <c r="AM156" t="str">
        <f t="shared" si="43"/>
        <v>|</v>
      </c>
      <c r="AN156" t="str">
        <f t="shared" si="29"/>
        <v>|</v>
      </c>
      <c r="AO156" t="s">
        <v>34</v>
      </c>
    </row>
    <row r="157" spans="1:41" x14ac:dyDescent="0.4">
      <c r="C157"/>
      <c r="D157" s="9" t="s">
        <v>58</v>
      </c>
      <c r="E157" t="s">
        <v>34</v>
      </c>
      <c r="F157" t="s">
        <v>34</v>
      </c>
      <c r="H157" t="s">
        <v>34</v>
      </c>
      <c r="I157" t="s">
        <v>34</v>
      </c>
      <c r="J157" t="s">
        <v>34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  <c r="Q157" t="s">
        <v>34</v>
      </c>
      <c r="R157" t="s">
        <v>34</v>
      </c>
      <c r="S157" t="s">
        <v>34</v>
      </c>
      <c r="T157" t="s">
        <v>34</v>
      </c>
      <c r="U157" t="s">
        <v>34</v>
      </c>
      <c r="V157" t="s">
        <v>34</v>
      </c>
      <c r="W157" t="s">
        <v>34</v>
      </c>
      <c r="X157" t="s">
        <v>34</v>
      </c>
      <c r="Y157" t="s">
        <v>34</v>
      </c>
      <c r="Z157" t="s">
        <v>34</v>
      </c>
      <c r="AA157" t="s">
        <v>34</v>
      </c>
      <c r="AB157" t="s">
        <v>34</v>
      </c>
      <c r="AC157" t="s">
        <v>34</v>
      </c>
      <c r="AD157" t="s">
        <v>34</v>
      </c>
      <c r="AE157" t="s">
        <v>34</v>
      </c>
      <c r="AF157" t="s">
        <v>34</v>
      </c>
      <c r="AG157" t="s">
        <v>34</v>
      </c>
      <c r="AH157" t="s">
        <v>34</v>
      </c>
      <c r="AI157" t="s">
        <v>34</v>
      </c>
      <c r="AJ157" t="str">
        <f t="shared" si="44"/>
        <v>&lt;/td&gt;</v>
      </c>
      <c r="AK157" t="str">
        <f t="shared" si="44"/>
        <v>|</v>
      </c>
      <c r="AL157" t="str">
        <f t="shared" si="28"/>
        <v>|</v>
      </c>
      <c r="AM157" t="str">
        <f t="shared" si="43"/>
        <v>|</v>
      </c>
      <c r="AN157" t="str">
        <f t="shared" si="29"/>
        <v>|</v>
      </c>
      <c r="AO157" t="s">
        <v>34</v>
      </c>
    </row>
    <row r="158" spans="1:41" x14ac:dyDescent="0.4">
      <c r="C158"/>
      <c r="D158" s="9" t="s">
        <v>59</v>
      </c>
      <c r="E158" t="s">
        <v>34</v>
      </c>
      <c r="F158" t="s">
        <v>34</v>
      </c>
      <c r="H158" t="s">
        <v>34</v>
      </c>
      <c r="I158" t="s">
        <v>34</v>
      </c>
      <c r="J158" t="s">
        <v>34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  <c r="Q158" t="s">
        <v>34</v>
      </c>
      <c r="R158" t="s">
        <v>34</v>
      </c>
      <c r="S158" t="s">
        <v>34</v>
      </c>
      <c r="T158" t="s">
        <v>34</v>
      </c>
      <c r="U158" t="s">
        <v>34</v>
      </c>
      <c r="V158" t="s">
        <v>34</v>
      </c>
      <c r="W158" t="s">
        <v>34</v>
      </c>
      <c r="X158" t="s">
        <v>34</v>
      </c>
      <c r="Y158" t="s">
        <v>34</v>
      </c>
      <c r="Z158" t="s">
        <v>34</v>
      </c>
      <c r="AA158" t="s">
        <v>34</v>
      </c>
      <c r="AB158" t="s">
        <v>34</v>
      </c>
      <c r="AC158" t="s">
        <v>34</v>
      </c>
      <c r="AD158" t="s">
        <v>34</v>
      </c>
      <c r="AE158" t="s">
        <v>34</v>
      </c>
      <c r="AF158" t="s">
        <v>34</v>
      </c>
      <c r="AG158" t="s">
        <v>34</v>
      </c>
      <c r="AH158" t="s">
        <v>34</v>
      </c>
      <c r="AI158" t="s">
        <v>34</v>
      </c>
      <c r="AJ158" t="str">
        <f t="shared" si="44"/>
        <v>&lt;/tr&gt;</v>
      </c>
      <c r="AK158" t="str">
        <f t="shared" si="44"/>
        <v>|</v>
      </c>
      <c r="AL158" t="str">
        <f t="shared" si="28"/>
        <v>|</v>
      </c>
      <c r="AM158" t="str">
        <f t="shared" si="43"/>
        <v>|</v>
      </c>
      <c r="AN158" t="str">
        <f t="shared" si="29"/>
        <v>|</v>
      </c>
      <c r="AO158" t="s">
        <v>34</v>
      </c>
    </row>
    <row r="159" spans="1:41" x14ac:dyDescent="0.4">
      <c r="C159"/>
      <c r="D159" s="8" t="s">
        <v>54</v>
      </c>
      <c r="E159" t="s">
        <v>34</v>
      </c>
      <c r="F159" t="s">
        <v>34</v>
      </c>
      <c r="H159" t="s">
        <v>34</v>
      </c>
      <c r="I159" t="s">
        <v>34</v>
      </c>
      <c r="J159" t="s">
        <v>34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  <c r="Q159" t="s">
        <v>34</v>
      </c>
      <c r="R159" t="s">
        <v>34</v>
      </c>
      <c r="S159" t="s">
        <v>34</v>
      </c>
      <c r="T159" t="s">
        <v>34</v>
      </c>
      <c r="U159" t="s">
        <v>34</v>
      </c>
      <c r="V159" t="s">
        <v>34</v>
      </c>
      <c r="W159" t="s">
        <v>34</v>
      </c>
      <c r="X159" t="s">
        <v>34</v>
      </c>
      <c r="Y159" t="s">
        <v>34</v>
      </c>
      <c r="Z159" t="s">
        <v>34</v>
      </c>
      <c r="AA159" t="s">
        <v>34</v>
      </c>
      <c r="AB159" t="s">
        <v>34</v>
      </c>
      <c r="AC159" t="s">
        <v>34</v>
      </c>
      <c r="AD159" t="s">
        <v>34</v>
      </c>
      <c r="AE159" t="s">
        <v>34</v>
      </c>
      <c r="AF159" t="s">
        <v>34</v>
      </c>
      <c r="AG159" t="s">
        <v>34</v>
      </c>
      <c r="AH159" t="s">
        <v>34</v>
      </c>
      <c r="AI159" t="s">
        <v>34</v>
      </c>
      <c r="AJ159" t="str">
        <f t="shared" ref="AJ159:AJ167" si="45">D159</f>
        <v>&lt;tr&gt;</v>
      </c>
      <c r="AK159" t="str">
        <f t="shared" ref="AK159:AK167" si="46">E159</f>
        <v>|</v>
      </c>
      <c r="AL159" t="str">
        <f t="shared" ref="AL159:AL167" si="47">F159</f>
        <v>|</v>
      </c>
      <c r="AM159" t="str">
        <f t="shared" si="43"/>
        <v>|</v>
      </c>
      <c r="AN159" t="str">
        <f t="shared" ref="AN159:AN167" si="48">H159</f>
        <v>|</v>
      </c>
      <c r="AO159" t="s">
        <v>34</v>
      </c>
    </row>
    <row r="160" spans="1:41" x14ac:dyDescent="0.4">
      <c r="C160"/>
      <c r="D160" s="8" t="s">
        <v>55</v>
      </c>
      <c r="E160" t="s">
        <v>34</v>
      </c>
      <c r="F160" t="s">
        <v>34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34</v>
      </c>
      <c r="R160" t="s">
        <v>34</v>
      </c>
      <c r="S160" t="s">
        <v>34</v>
      </c>
      <c r="T160" t="s">
        <v>34</v>
      </c>
      <c r="U160" t="s">
        <v>34</v>
      </c>
      <c r="V160" t="s">
        <v>34</v>
      </c>
      <c r="W160" t="s">
        <v>34</v>
      </c>
      <c r="X160" t="s">
        <v>34</v>
      </c>
      <c r="Y160" t="s">
        <v>34</v>
      </c>
      <c r="Z160" t="s">
        <v>34</v>
      </c>
      <c r="AA160" t="s">
        <v>34</v>
      </c>
      <c r="AB160" t="s">
        <v>34</v>
      </c>
      <c r="AC160" t="s">
        <v>34</v>
      </c>
      <c r="AD160" t="s">
        <v>34</v>
      </c>
      <c r="AE160" t="s">
        <v>34</v>
      </c>
      <c r="AF160" t="s">
        <v>34</v>
      </c>
      <c r="AG160" t="s">
        <v>34</v>
      </c>
      <c r="AH160" t="s">
        <v>34</v>
      </c>
      <c r="AI160" t="s">
        <v>34</v>
      </c>
      <c r="AJ160" t="str">
        <f t="shared" si="45"/>
        <v>&lt;td</v>
      </c>
      <c r="AK160" t="str">
        <f t="shared" si="46"/>
        <v>|</v>
      </c>
      <c r="AL160" t="str">
        <f t="shared" si="47"/>
        <v>|</v>
      </c>
      <c r="AM160" t="str">
        <f t="shared" si="43"/>
        <v>|</v>
      </c>
      <c r="AN160" t="str">
        <f t="shared" si="48"/>
        <v>|</v>
      </c>
      <c r="AO160" t="s">
        <v>34</v>
      </c>
    </row>
    <row r="161" spans="1:41" x14ac:dyDescent="0.4">
      <c r="C161"/>
      <c r="D161" s="8" t="s">
        <v>35</v>
      </c>
      <c r="E161" t="s">
        <v>52</v>
      </c>
      <c r="F161" t="s">
        <v>2</v>
      </c>
      <c r="H161" t="s">
        <v>2</v>
      </c>
      <c r="I161" t="s">
        <v>34</v>
      </c>
      <c r="J161" t="s">
        <v>34</v>
      </c>
      <c r="K161" t="s">
        <v>34</v>
      </c>
      <c r="L161" t="s">
        <v>34</v>
      </c>
      <c r="M161" t="s">
        <v>34</v>
      </c>
      <c r="N161" t="s">
        <v>61</v>
      </c>
      <c r="O161" t="s">
        <v>34</v>
      </c>
      <c r="P161" t="s">
        <v>34</v>
      </c>
      <c r="Q161" t="s">
        <v>34</v>
      </c>
      <c r="R161" t="s">
        <v>61</v>
      </c>
      <c r="S161" t="s">
        <v>34</v>
      </c>
      <c r="T161" t="s">
        <v>34</v>
      </c>
      <c r="U161" t="s">
        <v>34</v>
      </c>
      <c r="V161" t="s">
        <v>61</v>
      </c>
      <c r="W161" t="s">
        <v>34</v>
      </c>
      <c r="X161" t="s">
        <v>61</v>
      </c>
      <c r="Y161" t="s">
        <v>34</v>
      </c>
      <c r="Z161" t="s">
        <v>34</v>
      </c>
      <c r="AA161" t="s">
        <v>34</v>
      </c>
      <c r="AB161" t="s">
        <v>61</v>
      </c>
      <c r="AC161" t="s">
        <v>34</v>
      </c>
      <c r="AD161" t="s">
        <v>34</v>
      </c>
      <c r="AE161" t="s">
        <v>34</v>
      </c>
      <c r="AF161" t="s">
        <v>34</v>
      </c>
      <c r="AG161" t="s">
        <v>34</v>
      </c>
      <c r="AH161" t="s">
        <v>34</v>
      </c>
      <c r="AI161" t="s">
        <v>34</v>
      </c>
      <c r="AJ161" t="str">
        <f t="shared" si="45"/>
        <v>^</v>
      </c>
      <c r="AK161" t="str">
        <f t="shared" si="46"/>
        <v>style=</v>
      </c>
      <c r="AL161" t="str">
        <f t="shared" si="47"/>
        <v>|"</v>
      </c>
      <c r="AM161" t="str">
        <f t="shared" si="43"/>
        <v>text-align:left;</v>
      </c>
      <c r="AN161" t="str">
        <f t="shared" si="48"/>
        <v>|"</v>
      </c>
      <c r="AO161" t="s">
        <v>34</v>
      </c>
    </row>
    <row r="162" spans="1:41" x14ac:dyDescent="0.4">
      <c r="C162"/>
      <c r="D162" s="8" t="s">
        <v>4</v>
      </c>
      <c r="E162" t="s">
        <v>34</v>
      </c>
      <c r="F162" t="s">
        <v>34</v>
      </c>
      <c r="H162" t="s">
        <v>34</v>
      </c>
      <c r="I162" t="s">
        <v>34</v>
      </c>
      <c r="J162" t="s">
        <v>34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  <c r="Q162" t="s">
        <v>34</v>
      </c>
      <c r="R162" t="s">
        <v>34</v>
      </c>
      <c r="S162" t="s">
        <v>34</v>
      </c>
      <c r="T162" t="s">
        <v>34</v>
      </c>
      <c r="U162" t="s">
        <v>34</v>
      </c>
      <c r="V162" t="s">
        <v>34</v>
      </c>
      <c r="W162" t="s">
        <v>34</v>
      </c>
      <c r="X162" t="s">
        <v>34</v>
      </c>
      <c r="Y162" t="s">
        <v>34</v>
      </c>
      <c r="Z162" t="s">
        <v>34</v>
      </c>
      <c r="AA162" t="s">
        <v>34</v>
      </c>
      <c r="AB162" t="s">
        <v>34</v>
      </c>
      <c r="AC162" t="s">
        <v>34</v>
      </c>
      <c r="AD162" t="s">
        <v>34</v>
      </c>
      <c r="AE162" t="s">
        <v>34</v>
      </c>
      <c r="AF162" t="s">
        <v>34</v>
      </c>
      <c r="AG162" t="s">
        <v>34</v>
      </c>
      <c r="AH162" t="s">
        <v>34</v>
      </c>
      <c r="AI162" t="s">
        <v>34</v>
      </c>
      <c r="AJ162" t="str">
        <f t="shared" si="45"/>
        <v>&gt;</v>
      </c>
      <c r="AK162" t="str">
        <f t="shared" si="46"/>
        <v>|</v>
      </c>
      <c r="AL162" t="str">
        <f t="shared" si="47"/>
        <v>|</v>
      </c>
      <c r="AM162" t="str">
        <f t="shared" si="43"/>
        <v>|</v>
      </c>
      <c r="AN162" t="str">
        <f t="shared" si="48"/>
        <v>|</v>
      </c>
      <c r="AO162" t="s">
        <v>34</v>
      </c>
    </row>
    <row r="163" spans="1:41" x14ac:dyDescent="0.4">
      <c r="A163" s="1">
        <v>96</v>
      </c>
      <c r="C163" t="s">
        <v>34</v>
      </c>
      <c r="D163" s="8" t="s">
        <v>111</v>
      </c>
      <c r="E163" t="s">
        <v>34</v>
      </c>
      <c r="F163" t="s">
        <v>34</v>
      </c>
      <c r="H163" t="s">
        <v>34</v>
      </c>
      <c r="I163" t="s">
        <v>34</v>
      </c>
      <c r="J163" t="s">
        <v>34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  <c r="Q163" t="s">
        <v>34</v>
      </c>
      <c r="R163" t="s">
        <v>34</v>
      </c>
      <c r="S163" t="s">
        <v>34</v>
      </c>
      <c r="T163" t="s">
        <v>34</v>
      </c>
      <c r="U163" t="s">
        <v>34</v>
      </c>
      <c r="V163" t="s">
        <v>34</v>
      </c>
      <c r="W163" t="s">
        <v>34</v>
      </c>
      <c r="X163" t="s">
        <v>34</v>
      </c>
      <c r="Y163" t="s">
        <v>34</v>
      </c>
      <c r="Z163" t="s">
        <v>34</v>
      </c>
      <c r="AA163" t="s">
        <v>34</v>
      </c>
      <c r="AB163" t="s">
        <v>34</v>
      </c>
      <c r="AC163" t="s">
        <v>34</v>
      </c>
      <c r="AD163" t="s">
        <v>34</v>
      </c>
      <c r="AE163" t="s">
        <v>34</v>
      </c>
      <c r="AF163" t="s">
        <v>34</v>
      </c>
      <c r="AG163" t="s">
        <v>34</v>
      </c>
      <c r="AH163" t="s">
        <v>34</v>
      </c>
      <c r="AI163" t="s">
        <v>34</v>
      </c>
      <c r="AJ163" t="str">
        <f t="shared" si="45"/>
        <v>&lt;h5&gt;</v>
      </c>
      <c r="AK163" t="str">
        <f t="shared" si="46"/>
        <v>|</v>
      </c>
      <c r="AL163" t="str">
        <f t="shared" si="47"/>
        <v>|</v>
      </c>
      <c r="AM163" t="str">
        <f t="shared" si="43"/>
        <v>|</v>
      </c>
      <c r="AN163" t="str">
        <f t="shared" si="48"/>
        <v>|</v>
      </c>
      <c r="AO163" t="s">
        <v>34</v>
      </c>
    </row>
    <row r="164" spans="1:41" x14ac:dyDescent="0.4">
      <c r="A164" s="1">
        <v>99</v>
      </c>
      <c r="C164" t="s">
        <v>34</v>
      </c>
      <c r="D164" s="8" t="s">
        <v>34</v>
      </c>
      <c r="E164" t="s">
        <v>34</v>
      </c>
      <c r="F164" t="s">
        <v>34</v>
      </c>
      <c r="H164" t="s">
        <v>34</v>
      </c>
      <c r="I164" t="s">
        <v>34</v>
      </c>
      <c r="J164" t="s">
        <v>34</v>
      </c>
      <c r="K164" t="s">
        <v>34</v>
      </c>
      <c r="L164" t="s">
        <v>34</v>
      </c>
      <c r="M164" t="s">
        <v>34</v>
      </c>
      <c r="N164" t="s">
        <v>113</v>
      </c>
      <c r="O164" t="s">
        <v>34</v>
      </c>
      <c r="P164" t="s">
        <v>34</v>
      </c>
      <c r="Q164" t="s">
        <v>34</v>
      </c>
      <c r="R164" t="s">
        <v>133</v>
      </c>
      <c r="S164" t="s">
        <v>34</v>
      </c>
      <c r="T164" t="s">
        <v>34</v>
      </c>
      <c r="U164" t="s">
        <v>34</v>
      </c>
      <c r="V164" t="s">
        <v>149</v>
      </c>
      <c r="W164" t="s">
        <v>34</v>
      </c>
      <c r="X164" t="s">
        <v>158</v>
      </c>
      <c r="Y164" t="s">
        <v>34</v>
      </c>
      <c r="Z164" t="s">
        <v>34</v>
      </c>
      <c r="AA164" t="s">
        <v>34</v>
      </c>
      <c r="AB164" t="s">
        <v>173</v>
      </c>
      <c r="AC164" t="s">
        <v>34</v>
      </c>
      <c r="AD164" t="s">
        <v>34</v>
      </c>
      <c r="AE164" t="s">
        <v>34</v>
      </c>
      <c r="AF164" t="s">
        <v>34</v>
      </c>
      <c r="AG164" t="s">
        <v>34</v>
      </c>
      <c r="AH164" t="s">
        <v>34</v>
      </c>
      <c r="AI164" t="s">
        <v>34</v>
      </c>
      <c r="AJ164" t="str">
        <f t="shared" si="45"/>
        <v>|</v>
      </c>
      <c r="AK164" t="str">
        <f t="shared" si="46"/>
        <v>|</v>
      </c>
      <c r="AL164" t="str">
        <f t="shared" si="47"/>
        <v>|</v>
      </c>
      <c r="AM164" t="str">
        <f t="shared" si="43"/>
        <v>Local</v>
      </c>
      <c r="AN164" t="str">
        <f t="shared" si="48"/>
        <v>|</v>
      </c>
      <c r="AO164" t="s">
        <v>34</v>
      </c>
    </row>
    <row r="165" spans="1:41" x14ac:dyDescent="0.4">
      <c r="A165" s="1">
        <v>100</v>
      </c>
      <c r="C165" t="s">
        <v>34</v>
      </c>
      <c r="D165" s="8" t="s">
        <v>112</v>
      </c>
      <c r="E165" t="s">
        <v>34</v>
      </c>
      <c r="F165" t="s">
        <v>34</v>
      </c>
      <c r="H165" t="s">
        <v>34</v>
      </c>
      <c r="I165" t="s">
        <v>34</v>
      </c>
      <c r="J165" t="s">
        <v>34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  <c r="Q165" t="s">
        <v>34</v>
      </c>
      <c r="R165" t="s">
        <v>34</v>
      </c>
      <c r="S165" t="s">
        <v>34</v>
      </c>
      <c r="T165" t="s">
        <v>34</v>
      </c>
      <c r="U165" t="s">
        <v>34</v>
      </c>
      <c r="V165" t="s">
        <v>34</v>
      </c>
      <c r="W165" t="s">
        <v>34</v>
      </c>
      <c r="X165" t="s">
        <v>34</v>
      </c>
      <c r="Y165" t="s">
        <v>34</v>
      </c>
      <c r="Z165" t="s">
        <v>34</v>
      </c>
      <c r="AA165" t="s">
        <v>34</v>
      </c>
      <c r="AB165" t="s">
        <v>34</v>
      </c>
      <c r="AC165" t="s">
        <v>34</v>
      </c>
      <c r="AD165" t="s">
        <v>34</v>
      </c>
      <c r="AE165" t="s">
        <v>34</v>
      </c>
      <c r="AF165" t="s">
        <v>34</v>
      </c>
      <c r="AG165" t="s">
        <v>34</v>
      </c>
      <c r="AH165" t="s">
        <v>34</v>
      </c>
      <c r="AI165" t="s">
        <v>34</v>
      </c>
      <c r="AJ165" t="str">
        <f t="shared" si="45"/>
        <v>&lt;/h5&gt;</v>
      </c>
      <c r="AK165" t="str">
        <f t="shared" si="46"/>
        <v>|</v>
      </c>
      <c r="AL165" t="str">
        <f t="shared" si="47"/>
        <v>|</v>
      </c>
      <c r="AM165" t="str">
        <f t="shared" si="43"/>
        <v>|</v>
      </c>
      <c r="AN165" t="str">
        <f t="shared" si="48"/>
        <v>|</v>
      </c>
      <c r="AO165" t="s">
        <v>34</v>
      </c>
    </row>
    <row r="166" spans="1:41" x14ac:dyDescent="0.4">
      <c r="C166"/>
      <c r="D166" s="8" t="s">
        <v>58</v>
      </c>
      <c r="E166" t="s">
        <v>34</v>
      </c>
      <c r="F166" t="s">
        <v>34</v>
      </c>
      <c r="H166" t="s">
        <v>34</v>
      </c>
      <c r="I166" t="s">
        <v>34</v>
      </c>
      <c r="J166" t="s">
        <v>34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  <c r="Q166" t="s">
        <v>34</v>
      </c>
      <c r="R166" t="s">
        <v>34</v>
      </c>
      <c r="S166" t="s">
        <v>34</v>
      </c>
      <c r="T166" t="s">
        <v>34</v>
      </c>
      <c r="U166" t="s">
        <v>34</v>
      </c>
      <c r="V166" t="s">
        <v>34</v>
      </c>
      <c r="W166" t="s">
        <v>34</v>
      </c>
      <c r="X166" t="s">
        <v>34</v>
      </c>
      <c r="Y166" t="s">
        <v>34</v>
      </c>
      <c r="Z166" t="s">
        <v>34</v>
      </c>
      <c r="AA166" t="s">
        <v>34</v>
      </c>
      <c r="AB166" t="s">
        <v>34</v>
      </c>
      <c r="AC166" t="s">
        <v>34</v>
      </c>
      <c r="AD166" t="s">
        <v>34</v>
      </c>
      <c r="AE166" t="s">
        <v>34</v>
      </c>
      <c r="AF166" t="s">
        <v>34</v>
      </c>
      <c r="AG166" t="s">
        <v>34</v>
      </c>
      <c r="AH166" t="s">
        <v>34</v>
      </c>
      <c r="AI166" t="s">
        <v>34</v>
      </c>
      <c r="AJ166" t="str">
        <f t="shared" si="45"/>
        <v>&lt;/td&gt;</v>
      </c>
      <c r="AK166" t="str">
        <f t="shared" si="46"/>
        <v>|</v>
      </c>
      <c r="AL166" t="str">
        <f t="shared" si="47"/>
        <v>|</v>
      </c>
      <c r="AM166" t="str">
        <f t="shared" si="43"/>
        <v>|</v>
      </c>
      <c r="AN166" t="str">
        <f t="shared" si="48"/>
        <v>|</v>
      </c>
      <c r="AO166" t="s">
        <v>34</v>
      </c>
    </row>
    <row r="167" spans="1:41" x14ac:dyDescent="0.4">
      <c r="C167"/>
      <c r="D167" s="8" t="s">
        <v>59</v>
      </c>
      <c r="E167" t="s">
        <v>34</v>
      </c>
      <c r="F167" t="s">
        <v>34</v>
      </c>
      <c r="H167" t="s">
        <v>34</v>
      </c>
      <c r="I167" t="s">
        <v>34</v>
      </c>
      <c r="J167" t="s">
        <v>34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  <c r="Q167" t="s">
        <v>34</v>
      </c>
      <c r="R167" t="s">
        <v>34</v>
      </c>
      <c r="S167" t="s">
        <v>34</v>
      </c>
      <c r="T167" t="s">
        <v>34</v>
      </c>
      <c r="U167" t="s">
        <v>34</v>
      </c>
      <c r="V167" t="s">
        <v>34</v>
      </c>
      <c r="W167" t="s">
        <v>34</v>
      </c>
      <c r="X167" t="s">
        <v>34</v>
      </c>
      <c r="Y167" t="s">
        <v>34</v>
      </c>
      <c r="Z167" t="s">
        <v>34</v>
      </c>
      <c r="AA167" t="s">
        <v>34</v>
      </c>
      <c r="AB167" t="s">
        <v>34</v>
      </c>
      <c r="AC167" t="s">
        <v>34</v>
      </c>
      <c r="AD167" t="s">
        <v>34</v>
      </c>
      <c r="AE167" t="s">
        <v>34</v>
      </c>
      <c r="AF167" t="s">
        <v>34</v>
      </c>
      <c r="AG167" t="s">
        <v>34</v>
      </c>
      <c r="AH167" t="s">
        <v>34</v>
      </c>
      <c r="AI167" t="s">
        <v>34</v>
      </c>
      <c r="AJ167" t="str">
        <f t="shared" si="45"/>
        <v>&lt;/tr&gt;</v>
      </c>
      <c r="AK167" t="str">
        <f t="shared" si="46"/>
        <v>|</v>
      </c>
      <c r="AL167" t="str">
        <f t="shared" si="47"/>
        <v>|</v>
      </c>
      <c r="AM167" t="str">
        <f t="shared" si="43"/>
        <v>|</v>
      </c>
      <c r="AN167" t="str">
        <f t="shared" si="48"/>
        <v>|</v>
      </c>
      <c r="AO167" t="s">
        <v>34</v>
      </c>
    </row>
    <row r="168" spans="1:41" x14ac:dyDescent="0.4">
      <c r="C168"/>
      <c r="D168" s="8" t="s">
        <v>54</v>
      </c>
      <c r="E168" t="s">
        <v>34</v>
      </c>
      <c r="F168" t="s">
        <v>34</v>
      </c>
      <c r="H168" t="s">
        <v>34</v>
      </c>
      <c r="I168" t="s">
        <v>34</v>
      </c>
      <c r="J168" t="s">
        <v>34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  <c r="U168" t="s">
        <v>34</v>
      </c>
      <c r="V168" t="s">
        <v>34</v>
      </c>
      <c r="W168" t="s">
        <v>34</v>
      </c>
      <c r="X168" t="s">
        <v>34</v>
      </c>
      <c r="Y168" t="s">
        <v>34</v>
      </c>
      <c r="Z168" t="s">
        <v>34</v>
      </c>
      <c r="AA168" t="s">
        <v>34</v>
      </c>
      <c r="AB168" t="s">
        <v>34</v>
      </c>
      <c r="AC168" t="s">
        <v>34</v>
      </c>
      <c r="AD168" t="s">
        <v>34</v>
      </c>
      <c r="AE168" t="s">
        <v>34</v>
      </c>
      <c r="AF168" t="s">
        <v>34</v>
      </c>
      <c r="AG168" t="s">
        <v>34</v>
      </c>
      <c r="AH168" t="s">
        <v>34</v>
      </c>
      <c r="AI168" t="s">
        <v>34</v>
      </c>
      <c r="AJ168" t="str">
        <f t="shared" ref="AJ168:AJ176" si="49">D168</f>
        <v>&lt;tr&gt;</v>
      </c>
      <c r="AK168" t="str">
        <f t="shared" ref="AK168:AK176" si="50">E168</f>
        <v>|</v>
      </c>
      <c r="AL168" t="str">
        <f t="shared" ref="AL168:AL176" si="51">F168</f>
        <v>|</v>
      </c>
      <c r="AM168" t="str">
        <f t="shared" si="43"/>
        <v>|</v>
      </c>
      <c r="AN168" t="str">
        <f t="shared" ref="AN168:AN176" si="52">H168</f>
        <v>|</v>
      </c>
      <c r="AO168" t="s">
        <v>34</v>
      </c>
    </row>
    <row r="169" spans="1:41" x14ac:dyDescent="0.4">
      <c r="C169"/>
      <c r="D169" s="8" t="s">
        <v>55</v>
      </c>
      <c r="E169" t="s">
        <v>34</v>
      </c>
      <c r="F169" t="s">
        <v>34</v>
      </c>
      <c r="H169" t="s">
        <v>34</v>
      </c>
      <c r="I169" t="s">
        <v>34</v>
      </c>
      <c r="J169" t="s">
        <v>34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  <c r="Q169" t="s">
        <v>34</v>
      </c>
      <c r="R169" t="s">
        <v>34</v>
      </c>
      <c r="S169" t="s">
        <v>34</v>
      </c>
      <c r="T169" t="s">
        <v>34</v>
      </c>
      <c r="U169" t="s">
        <v>34</v>
      </c>
      <c r="V169" t="s">
        <v>34</v>
      </c>
      <c r="W169" t="s">
        <v>34</v>
      </c>
      <c r="X169" t="s">
        <v>34</v>
      </c>
      <c r="Y169" t="s">
        <v>34</v>
      </c>
      <c r="Z169" t="s">
        <v>34</v>
      </c>
      <c r="AA169" t="s">
        <v>34</v>
      </c>
      <c r="AB169" t="s">
        <v>34</v>
      </c>
      <c r="AC169" t="s">
        <v>34</v>
      </c>
      <c r="AD169" t="s">
        <v>34</v>
      </c>
      <c r="AE169" t="s">
        <v>34</v>
      </c>
      <c r="AF169" t="s">
        <v>34</v>
      </c>
      <c r="AG169" t="s">
        <v>34</v>
      </c>
      <c r="AH169" t="s">
        <v>34</v>
      </c>
      <c r="AI169" t="s">
        <v>34</v>
      </c>
      <c r="AJ169" t="str">
        <f t="shared" si="49"/>
        <v>&lt;td</v>
      </c>
      <c r="AK169" t="str">
        <f t="shared" si="50"/>
        <v>|</v>
      </c>
      <c r="AL169" t="str">
        <f t="shared" si="51"/>
        <v>|</v>
      </c>
      <c r="AM169" t="str">
        <f t="shared" si="43"/>
        <v>|</v>
      </c>
      <c r="AN169" t="str">
        <f t="shared" si="52"/>
        <v>|</v>
      </c>
      <c r="AO169" t="s">
        <v>34</v>
      </c>
    </row>
    <row r="170" spans="1:41" x14ac:dyDescent="0.4">
      <c r="C170"/>
      <c r="D170" s="8" t="s">
        <v>35</v>
      </c>
      <c r="E170" t="s">
        <v>52</v>
      </c>
      <c r="F170" t="s">
        <v>2</v>
      </c>
      <c r="H170" t="s">
        <v>2</v>
      </c>
      <c r="I170" t="s">
        <v>34</v>
      </c>
      <c r="J170" t="s">
        <v>34</v>
      </c>
      <c r="K170" t="s">
        <v>34</v>
      </c>
      <c r="L170" t="s">
        <v>34</v>
      </c>
      <c r="M170" t="s">
        <v>34</v>
      </c>
      <c r="N170" t="s">
        <v>61</v>
      </c>
      <c r="O170" t="s">
        <v>34</v>
      </c>
      <c r="P170" t="s">
        <v>34</v>
      </c>
      <c r="Q170" t="s">
        <v>34</v>
      </c>
      <c r="R170" t="s">
        <v>61</v>
      </c>
      <c r="S170" t="s">
        <v>34</v>
      </c>
      <c r="T170" t="s">
        <v>34</v>
      </c>
      <c r="U170" t="s">
        <v>34</v>
      </c>
      <c r="V170" t="s">
        <v>61</v>
      </c>
      <c r="W170" t="s">
        <v>34</v>
      </c>
      <c r="X170" t="s">
        <v>61</v>
      </c>
      <c r="Y170" t="s">
        <v>34</v>
      </c>
      <c r="Z170" t="s">
        <v>34</v>
      </c>
      <c r="AA170" t="s">
        <v>34</v>
      </c>
      <c r="AB170" t="s">
        <v>61</v>
      </c>
      <c r="AC170" t="s">
        <v>34</v>
      </c>
      <c r="AD170" t="s">
        <v>34</v>
      </c>
      <c r="AE170" t="s">
        <v>34</v>
      </c>
      <c r="AF170" t="s">
        <v>34</v>
      </c>
      <c r="AG170" t="s">
        <v>34</v>
      </c>
      <c r="AH170" t="s">
        <v>34</v>
      </c>
      <c r="AI170" t="s">
        <v>34</v>
      </c>
      <c r="AJ170" t="str">
        <f t="shared" si="49"/>
        <v>^</v>
      </c>
      <c r="AK170" t="str">
        <f t="shared" si="50"/>
        <v>style=</v>
      </c>
      <c r="AL170" t="str">
        <f t="shared" si="51"/>
        <v>|"</v>
      </c>
      <c r="AM170" t="str">
        <f t="shared" si="43"/>
        <v>text-align:left;</v>
      </c>
      <c r="AN170" t="str">
        <f t="shared" si="52"/>
        <v>|"</v>
      </c>
      <c r="AO170" t="s">
        <v>34</v>
      </c>
    </row>
    <row r="171" spans="1:41" x14ac:dyDescent="0.4">
      <c r="C171"/>
      <c r="D171" s="8" t="s">
        <v>4</v>
      </c>
      <c r="E171" t="s">
        <v>34</v>
      </c>
      <c r="F171" t="s">
        <v>34</v>
      </c>
      <c r="H171" t="s">
        <v>34</v>
      </c>
      <c r="I171" t="s">
        <v>34</v>
      </c>
      <c r="J171" t="s">
        <v>34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  <c r="Q171" t="s">
        <v>34</v>
      </c>
      <c r="R171" t="s">
        <v>34</v>
      </c>
      <c r="S171" t="s">
        <v>34</v>
      </c>
      <c r="T171" t="s">
        <v>34</v>
      </c>
      <c r="U171" t="s">
        <v>34</v>
      </c>
      <c r="V171" t="s">
        <v>34</v>
      </c>
      <c r="W171" t="s">
        <v>34</v>
      </c>
      <c r="X171" t="s">
        <v>34</v>
      </c>
      <c r="Y171" t="s">
        <v>34</v>
      </c>
      <c r="Z171" t="s">
        <v>34</v>
      </c>
      <c r="AA171" t="s">
        <v>34</v>
      </c>
      <c r="AB171" t="s">
        <v>34</v>
      </c>
      <c r="AC171" t="s">
        <v>34</v>
      </c>
      <c r="AD171" t="s">
        <v>34</v>
      </c>
      <c r="AE171" t="s">
        <v>34</v>
      </c>
      <c r="AF171" t="s">
        <v>34</v>
      </c>
      <c r="AG171" t="s">
        <v>34</v>
      </c>
      <c r="AH171" t="s">
        <v>34</v>
      </c>
      <c r="AI171" t="s">
        <v>34</v>
      </c>
      <c r="AJ171" t="str">
        <f t="shared" si="49"/>
        <v>&gt;</v>
      </c>
      <c r="AK171" t="str">
        <f t="shared" si="50"/>
        <v>|</v>
      </c>
      <c r="AL171" t="str">
        <f t="shared" si="51"/>
        <v>|</v>
      </c>
      <c r="AM171" t="str">
        <f t="shared" si="43"/>
        <v>|</v>
      </c>
      <c r="AN171" t="str">
        <f t="shared" si="52"/>
        <v>|</v>
      </c>
      <c r="AO171" t="s">
        <v>34</v>
      </c>
    </row>
    <row r="172" spans="1:41" x14ac:dyDescent="0.4">
      <c r="A172" s="1">
        <v>96</v>
      </c>
      <c r="C172" t="s">
        <v>34</v>
      </c>
      <c r="D172" s="8" t="s">
        <v>111</v>
      </c>
      <c r="E172" t="s">
        <v>34</v>
      </c>
      <c r="F172" t="s">
        <v>34</v>
      </c>
      <c r="H172" t="s">
        <v>34</v>
      </c>
      <c r="I172" t="s">
        <v>34</v>
      </c>
      <c r="J172" t="s">
        <v>34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  <c r="Q172" t="s">
        <v>34</v>
      </c>
      <c r="R172" t="s">
        <v>34</v>
      </c>
      <c r="S172" t="s">
        <v>34</v>
      </c>
      <c r="T172" t="s">
        <v>34</v>
      </c>
      <c r="U172" t="s">
        <v>34</v>
      </c>
      <c r="V172" t="s">
        <v>34</v>
      </c>
      <c r="W172" t="s">
        <v>34</v>
      </c>
      <c r="X172" t="s">
        <v>34</v>
      </c>
      <c r="Y172" t="s">
        <v>34</v>
      </c>
      <c r="Z172" t="s">
        <v>34</v>
      </c>
      <c r="AA172" t="s">
        <v>34</v>
      </c>
      <c r="AB172" t="s">
        <v>34</v>
      </c>
      <c r="AC172" t="s">
        <v>34</v>
      </c>
      <c r="AD172" t="s">
        <v>34</v>
      </c>
      <c r="AE172" t="s">
        <v>34</v>
      </c>
      <c r="AF172" t="s">
        <v>34</v>
      </c>
      <c r="AG172" t="s">
        <v>34</v>
      </c>
      <c r="AH172" t="s">
        <v>34</v>
      </c>
      <c r="AI172" t="s">
        <v>34</v>
      </c>
      <c r="AJ172" t="str">
        <f t="shared" si="49"/>
        <v>&lt;h5&gt;</v>
      </c>
      <c r="AK172" t="str">
        <f t="shared" si="50"/>
        <v>|</v>
      </c>
      <c r="AL172" t="str">
        <f t="shared" si="51"/>
        <v>|</v>
      </c>
      <c r="AM172" t="str">
        <f t="shared" si="43"/>
        <v>|</v>
      </c>
      <c r="AN172" t="str">
        <f t="shared" si="52"/>
        <v>|</v>
      </c>
      <c r="AO172" t="s">
        <v>34</v>
      </c>
    </row>
    <row r="173" spans="1:41" x14ac:dyDescent="0.4">
      <c r="A173" s="1">
        <v>99</v>
      </c>
      <c r="C173" t="s">
        <v>34</v>
      </c>
      <c r="D173" s="8" t="s">
        <v>34</v>
      </c>
      <c r="E173" t="s">
        <v>34</v>
      </c>
      <c r="F173" t="s">
        <v>34</v>
      </c>
      <c r="H173" t="s">
        <v>34</v>
      </c>
      <c r="I173" t="s">
        <v>34</v>
      </c>
      <c r="J173" t="s">
        <v>34</v>
      </c>
      <c r="K173" t="s">
        <v>34</v>
      </c>
      <c r="L173" t="s">
        <v>34</v>
      </c>
      <c r="M173" t="s">
        <v>34</v>
      </c>
      <c r="N173" t="s">
        <v>114</v>
      </c>
      <c r="O173" t="s">
        <v>34</v>
      </c>
      <c r="P173" t="s">
        <v>34</v>
      </c>
      <c r="Q173" t="s">
        <v>34</v>
      </c>
      <c r="R173" t="s">
        <v>134</v>
      </c>
      <c r="S173" t="s">
        <v>34</v>
      </c>
      <c r="T173" t="s">
        <v>34</v>
      </c>
      <c r="U173" t="s">
        <v>34</v>
      </c>
      <c r="V173" t="s">
        <v>150</v>
      </c>
      <c r="W173" t="s">
        <v>34</v>
      </c>
      <c r="X173" t="s">
        <v>159</v>
      </c>
      <c r="Y173" t="s">
        <v>34</v>
      </c>
      <c r="Z173" t="s">
        <v>34</v>
      </c>
      <c r="AA173" t="s">
        <v>34</v>
      </c>
      <c r="AB173" t="s">
        <v>133</v>
      </c>
      <c r="AC173" t="s">
        <v>34</v>
      </c>
      <c r="AD173" t="s">
        <v>34</v>
      </c>
      <c r="AE173" t="s">
        <v>34</v>
      </c>
      <c r="AF173" t="s">
        <v>34</v>
      </c>
      <c r="AG173" t="s">
        <v>34</v>
      </c>
      <c r="AH173" t="s">
        <v>34</v>
      </c>
      <c r="AI173" t="s">
        <v>34</v>
      </c>
      <c r="AJ173" t="str">
        <f t="shared" si="49"/>
        <v>|</v>
      </c>
      <c r="AK173" t="str">
        <f t="shared" si="50"/>
        <v>|</v>
      </c>
      <c r="AL173" t="str">
        <f t="shared" si="51"/>
        <v>|</v>
      </c>
      <c r="AM173" t="str">
        <f t="shared" si="43"/>
        <v>Organic</v>
      </c>
      <c r="AN173" t="str">
        <f t="shared" si="52"/>
        <v>|</v>
      </c>
      <c r="AO173" t="s">
        <v>34</v>
      </c>
    </row>
    <row r="174" spans="1:41" x14ac:dyDescent="0.4">
      <c r="A174" s="1">
        <v>100</v>
      </c>
      <c r="C174" t="s">
        <v>34</v>
      </c>
      <c r="D174" s="8" t="s">
        <v>112</v>
      </c>
      <c r="E174" t="s">
        <v>34</v>
      </c>
      <c r="F174" t="s">
        <v>34</v>
      </c>
      <c r="H174" t="s">
        <v>34</v>
      </c>
      <c r="I174" t="s">
        <v>34</v>
      </c>
      <c r="J174" t="s">
        <v>34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  <c r="Q174" t="s">
        <v>34</v>
      </c>
      <c r="R174" t="s">
        <v>34</v>
      </c>
      <c r="S174" t="s">
        <v>34</v>
      </c>
      <c r="T174" t="s">
        <v>34</v>
      </c>
      <c r="U174" t="s">
        <v>34</v>
      </c>
      <c r="V174" t="s">
        <v>34</v>
      </c>
      <c r="W174" t="s">
        <v>34</v>
      </c>
      <c r="X174" t="s">
        <v>34</v>
      </c>
      <c r="Y174" t="s">
        <v>34</v>
      </c>
      <c r="Z174" t="s">
        <v>34</v>
      </c>
      <c r="AA174" t="s">
        <v>34</v>
      </c>
      <c r="AB174" t="s">
        <v>34</v>
      </c>
      <c r="AC174" t="s">
        <v>34</v>
      </c>
      <c r="AD174" t="s">
        <v>34</v>
      </c>
      <c r="AE174" t="s">
        <v>34</v>
      </c>
      <c r="AF174" t="s">
        <v>34</v>
      </c>
      <c r="AG174" t="s">
        <v>34</v>
      </c>
      <c r="AH174" t="s">
        <v>34</v>
      </c>
      <c r="AI174" t="s">
        <v>34</v>
      </c>
      <c r="AJ174" t="str">
        <f t="shared" si="49"/>
        <v>&lt;/h5&gt;</v>
      </c>
      <c r="AK174" t="str">
        <f t="shared" si="50"/>
        <v>|</v>
      </c>
      <c r="AL174" t="str">
        <f t="shared" si="51"/>
        <v>|</v>
      </c>
      <c r="AM174" t="str">
        <f t="shared" si="43"/>
        <v>|</v>
      </c>
      <c r="AN174" t="str">
        <f t="shared" si="52"/>
        <v>|</v>
      </c>
      <c r="AO174" t="s">
        <v>34</v>
      </c>
    </row>
    <row r="175" spans="1:41" x14ac:dyDescent="0.4">
      <c r="C175"/>
      <c r="D175" s="8" t="s">
        <v>58</v>
      </c>
      <c r="E175" t="s">
        <v>34</v>
      </c>
      <c r="F175" t="s">
        <v>34</v>
      </c>
      <c r="H175" t="s">
        <v>34</v>
      </c>
      <c r="I175" t="s">
        <v>34</v>
      </c>
      <c r="J175" t="s">
        <v>34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  <c r="Q175" t="s">
        <v>34</v>
      </c>
      <c r="R175" t="s">
        <v>34</v>
      </c>
      <c r="S175" t="s">
        <v>34</v>
      </c>
      <c r="T175" t="s">
        <v>34</v>
      </c>
      <c r="U175" t="s">
        <v>34</v>
      </c>
      <c r="V175" t="s">
        <v>34</v>
      </c>
      <c r="W175" t="s">
        <v>34</v>
      </c>
      <c r="X175" t="s">
        <v>34</v>
      </c>
      <c r="Y175" t="s">
        <v>34</v>
      </c>
      <c r="Z175" t="s">
        <v>34</v>
      </c>
      <c r="AA175" t="s">
        <v>34</v>
      </c>
      <c r="AB175" t="s">
        <v>34</v>
      </c>
      <c r="AC175" t="s">
        <v>34</v>
      </c>
      <c r="AD175" t="s">
        <v>34</v>
      </c>
      <c r="AE175" t="s">
        <v>34</v>
      </c>
      <c r="AF175" t="s">
        <v>34</v>
      </c>
      <c r="AG175" t="s">
        <v>34</v>
      </c>
      <c r="AH175" t="s">
        <v>34</v>
      </c>
      <c r="AI175" t="s">
        <v>34</v>
      </c>
      <c r="AJ175" t="str">
        <f t="shared" si="49"/>
        <v>&lt;/td&gt;</v>
      </c>
      <c r="AK175" t="str">
        <f t="shared" si="50"/>
        <v>|</v>
      </c>
      <c r="AL175" t="str">
        <f t="shared" si="51"/>
        <v>|</v>
      </c>
      <c r="AM175" t="str">
        <f t="shared" si="43"/>
        <v>|</v>
      </c>
      <c r="AN175" t="str">
        <f t="shared" si="52"/>
        <v>|</v>
      </c>
      <c r="AO175" t="s">
        <v>34</v>
      </c>
    </row>
    <row r="176" spans="1:41" x14ac:dyDescent="0.4">
      <c r="C176"/>
      <c r="D176" s="8" t="s">
        <v>59</v>
      </c>
      <c r="E176" t="s">
        <v>34</v>
      </c>
      <c r="F176" t="s">
        <v>34</v>
      </c>
      <c r="H176" t="s">
        <v>34</v>
      </c>
      <c r="I176" t="s">
        <v>34</v>
      </c>
      <c r="J176" t="s">
        <v>34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  <c r="Q176" t="s">
        <v>34</v>
      </c>
      <c r="R176" t="s">
        <v>34</v>
      </c>
      <c r="S176" t="s">
        <v>34</v>
      </c>
      <c r="T176" t="s">
        <v>34</v>
      </c>
      <c r="U176" t="s">
        <v>34</v>
      </c>
      <c r="V176" t="s">
        <v>34</v>
      </c>
      <c r="W176" t="s">
        <v>34</v>
      </c>
      <c r="X176" t="s">
        <v>34</v>
      </c>
      <c r="Y176" t="s">
        <v>34</v>
      </c>
      <c r="Z176" t="s">
        <v>34</v>
      </c>
      <c r="AA176" t="s">
        <v>34</v>
      </c>
      <c r="AB176" t="s">
        <v>34</v>
      </c>
      <c r="AC176" t="s">
        <v>34</v>
      </c>
      <c r="AD176" t="s">
        <v>34</v>
      </c>
      <c r="AE176" t="s">
        <v>34</v>
      </c>
      <c r="AF176" t="s">
        <v>34</v>
      </c>
      <c r="AG176" t="s">
        <v>34</v>
      </c>
      <c r="AH176" t="s">
        <v>34</v>
      </c>
      <c r="AI176" t="s">
        <v>34</v>
      </c>
      <c r="AJ176" t="str">
        <f t="shared" si="49"/>
        <v>&lt;/tr&gt;</v>
      </c>
      <c r="AK176" t="str">
        <f t="shared" si="50"/>
        <v>|</v>
      </c>
      <c r="AL176" t="str">
        <f t="shared" si="51"/>
        <v>|</v>
      </c>
      <c r="AM176" t="str">
        <f t="shared" si="43"/>
        <v>|</v>
      </c>
      <c r="AN176" t="str">
        <f t="shared" si="52"/>
        <v>|</v>
      </c>
      <c r="AO176" t="s">
        <v>34</v>
      </c>
    </row>
    <row r="177" spans="1:41" x14ac:dyDescent="0.4">
      <c r="C177"/>
      <c r="D177" s="8" t="s">
        <v>54</v>
      </c>
      <c r="E177" t="s">
        <v>34</v>
      </c>
      <c r="F177" t="s">
        <v>34</v>
      </c>
      <c r="H177" t="s">
        <v>34</v>
      </c>
      <c r="I177" t="s">
        <v>34</v>
      </c>
      <c r="J177" t="s">
        <v>34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  <c r="Q177" t="s">
        <v>34</v>
      </c>
      <c r="R177" t="s">
        <v>34</v>
      </c>
      <c r="S177" t="s">
        <v>34</v>
      </c>
      <c r="T177" t="s">
        <v>34</v>
      </c>
      <c r="U177" t="s">
        <v>34</v>
      </c>
      <c r="V177" t="s">
        <v>34</v>
      </c>
      <c r="W177" t="s">
        <v>34</v>
      </c>
      <c r="X177" t="s">
        <v>34</v>
      </c>
      <c r="Y177" t="s">
        <v>34</v>
      </c>
      <c r="Z177" t="s">
        <v>34</v>
      </c>
      <c r="AA177" t="s">
        <v>34</v>
      </c>
      <c r="AB177" t="s">
        <v>34</v>
      </c>
      <c r="AC177" t="s">
        <v>34</v>
      </c>
      <c r="AD177" t="s">
        <v>34</v>
      </c>
      <c r="AE177" t="s">
        <v>34</v>
      </c>
      <c r="AF177" t="s">
        <v>34</v>
      </c>
      <c r="AG177" t="s">
        <v>34</v>
      </c>
      <c r="AH177" t="s">
        <v>34</v>
      </c>
      <c r="AI177" t="s">
        <v>34</v>
      </c>
      <c r="AJ177" t="str">
        <f t="shared" ref="AJ177:AJ185" si="53">D177</f>
        <v>&lt;tr&gt;</v>
      </c>
      <c r="AK177" t="str">
        <f t="shared" ref="AK177:AK185" si="54">E177</f>
        <v>|</v>
      </c>
      <c r="AL177" t="str">
        <f t="shared" ref="AL177:AL185" si="55">F177</f>
        <v>|</v>
      </c>
      <c r="AM177" t="str">
        <f t="shared" si="43"/>
        <v>|</v>
      </c>
      <c r="AN177" t="str">
        <f t="shared" ref="AN177:AN185" si="56">H177</f>
        <v>|</v>
      </c>
      <c r="AO177" t="s">
        <v>34</v>
      </c>
    </row>
    <row r="178" spans="1:41" x14ac:dyDescent="0.4">
      <c r="C178"/>
      <c r="D178" s="8" t="s">
        <v>55</v>
      </c>
      <c r="E178" t="s">
        <v>34</v>
      </c>
      <c r="F178" t="s">
        <v>34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  <c r="Q178" t="s">
        <v>34</v>
      </c>
      <c r="R178" t="s">
        <v>34</v>
      </c>
      <c r="S178" t="s">
        <v>34</v>
      </c>
      <c r="T178" t="s">
        <v>34</v>
      </c>
      <c r="U178" t="s">
        <v>34</v>
      </c>
      <c r="V178" t="s">
        <v>34</v>
      </c>
      <c r="W178" t="s">
        <v>34</v>
      </c>
      <c r="X178" t="s">
        <v>34</v>
      </c>
      <c r="Y178" t="s">
        <v>34</v>
      </c>
      <c r="Z178" t="s">
        <v>34</v>
      </c>
      <c r="AA178" t="s">
        <v>34</v>
      </c>
      <c r="AB178" t="s">
        <v>34</v>
      </c>
      <c r="AC178" t="s">
        <v>34</v>
      </c>
      <c r="AD178" t="s">
        <v>34</v>
      </c>
      <c r="AE178" t="s">
        <v>34</v>
      </c>
      <c r="AF178" t="s">
        <v>34</v>
      </c>
      <c r="AG178" t="s">
        <v>34</v>
      </c>
      <c r="AH178" t="s">
        <v>34</v>
      </c>
      <c r="AI178" t="s">
        <v>34</v>
      </c>
      <c r="AJ178" t="str">
        <f t="shared" si="53"/>
        <v>&lt;td</v>
      </c>
      <c r="AK178" t="str">
        <f t="shared" si="54"/>
        <v>|</v>
      </c>
      <c r="AL178" t="str">
        <f t="shared" si="55"/>
        <v>|</v>
      </c>
      <c r="AM178" t="str">
        <f t="shared" si="43"/>
        <v>|</v>
      </c>
      <c r="AN178" t="str">
        <f t="shared" si="56"/>
        <v>|</v>
      </c>
      <c r="AO178" t="s">
        <v>34</v>
      </c>
    </row>
    <row r="179" spans="1:41" x14ac:dyDescent="0.4">
      <c r="C179"/>
      <c r="D179" s="8" t="s">
        <v>35</v>
      </c>
      <c r="E179" t="s">
        <v>52</v>
      </c>
      <c r="F179" t="s">
        <v>2</v>
      </c>
      <c r="H179" t="s">
        <v>2</v>
      </c>
      <c r="I179" t="s">
        <v>34</v>
      </c>
      <c r="J179" t="s">
        <v>34</v>
      </c>
      <c r="K179" t="s">
        <v>34</v>
      </c>
      <c r="L179" t="s">
        <v>34</v>
      </c>
      <c r="M179" t="s">
        <v>34</v>
      </c>
      <c r="N179" t="s">
        <v>61</v>
      </c>
      <c r="O179" t="s">
        <v>34</v>
      </c>
      <c r="P179" t="s">
        <v>34</v>
      </c>
      <c r="Q179" t="s">
        <v>34</v>
      </c>
      <c r="R179" t="s">
        <v>34</v>
      </c>
      <c r="S179" t="s">
        <v>34</v>
      </c>
      <c r="T179" t="s">
        <v>34</v>
      </c>
      <c r="U179" t="s">
        <v>34</v>
      </c>
      <c r="V179" t="s">
        <v>61</v>
      </c>
      <c r="W179" t="s">
        <v>34</v>
      </c>
      <c r="X179" t="s">
        <v>34</v>
      </c>
      <c r="Y179" t="s">
        <v>34</v>
      </c>
      <c r="Z179" t="s">
        <v>34</v>
      </c>
      <c r="AA179" t="s">
        <v>34</v>
      </c>
      <c r="AB179" t="s">
        <v>34</v>
      </c>
      <c r="AC179" t="s">
        <v>34</v>
      </c>
      <c r="AD179" t="s">
        <v>34</v>
      </c>
      <c r="AE179" t="s">
        <v>34</v>
      </c>
      <c r="AF179" t="s">
        <v>34</v>
      </c>
      <c r="AG179" t="s">
        <v>34</v>
      </c>
      <c r="AH179" t="s">
        <v>34</v>
      </c>
      <c r="AI179" t="s">
        <v>34</v>
      </c>
      <c r="AJ179" t="str">
        <f t="shared" si="53"/>
        <v>^</v>
      </c>
      <c r="AK179" t="str">
        <f t="shared" si="54"/>
        <v>style=</v>
      </c>
      <c r="AL179" t="str">
        <f t="shared" si="55"/>
        <v>|"</v>
      </c>
      <c r="AM179" t="str">
        <f t="shared" si="43"/>
        <v>|</v>
      </c>
      <c r="AN179" t="str">
        <f t="shared" si="56"/>
        <v>|"</v>
      </c>
      <c r="AO179" t="s">
        <v>34</v>
      </c>
    </row>
    <row r="180" spans="1:41" x14ac:dyDescent="0.4">
      <c r="C180"/>
      <c r="D180" s="8" t="s">
        <v>4</v>
      </c>
      <c r="E180" t="s">
        <v>34</v>
      </c>
      <c r="F180" t="s">
        <v>34</v>
      </c>
      <c r="H180" t="s">
        <v>34</v>
      </c>
      <c r="I180" t="s">
        <v>34</v>
      </c>
      <c r="J180" t="s">
        <v>34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  <c r="Q180" t="s">
        <v>34</v>
      </c>
      <c r="R180" t="s">
        <v>34</v>
      </c>
      <c r="S180" t="s">
        <v>34</v>
      </c>
      <c r="T180" t="s">
        <v>34</v>
      </c>
      <c r="U180" t="s">
        <v>34</v>
      </c>
      <c r="V180" t="s">
        <v>34</v>
      </c>
      <c r="W180" t="s">
        <v>34</v>
      </c>
      <c r="X180" t="s">
        <v>34</v>
      </c>
      <c r="Y180" t="s">
        <v>34</v>
      </c>
      <c r="Z180" t="s">
        <v>34</v>
      </c>
      <c r="AA180" t="s">
        <v>34</v>
      </c>
      <c r="AB180" t="s">
        <v>34</v>
      </c>
      <c r="AC180" t="s">
        <v>34</v>
      </c>
      <c r="AD180" t="s">
        <v>34</v>
      </c>
      <c r="AE180" t="s">
        <v>34</v>
      </c>
      <c r="AF180" t="s">
        <v>34</v>
      </c>
      <c r="AG180" t="s">
        <v>34</v>
      </c>
      <c r="AH180" t="s">
        <v>34</v>
      </c>
      <c r="AI180" t="s">
        <v>34</v>
      </c>
      <c r="AJ180" t="str">
        <f t="shared" si="53"/>
        <v>&gt;</v>
      </c>
      <c r="AK180" t="str">
        <f t="shared" si="54"/>
        <v>|</v>
      </c>
      <c r="AL180" t="str">
        <f t="shared" si="55"/>
        <v>|</v>
      </c>
      <c r="AM180" t="str">
        <f t="shared" si="43"/>
        <v>|</v>
      </c>
      <c r="AN180" t="str">
        <f t="shared" si="56"/>
        <v>|</v>
      </c>
      <c r="AO180" t="s">
        <v>34</v>
      </c>
    </row>
    <row r="181" spans="1:41" x14ac:dyDescent="0.4">
      <c r="A181" s="1">
        <v>96</v>
      </c>
      <c r="C181" t="s">
        <v>34</v>
      </c>
      <c r="D181" s="8" t="s">
        <v>111</v>
      </c>
      <c r="E181" t="s">
        <v>34</v>
      </c>
      <c r="F181" t="s">
        <v>34</v>
      </c>
      <c r="H181" t="s">
        <v>34</v>
      </c>
      <c r="I181" t="s">
        <v>34</v>
      </c>
      <c r="J181" t="s">
        <v>34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  <c r="Q181" t="s">
        <v>34</v>
      </c>
      <c r="R181" t="s">
        <v>34</v>
      </c>
      <c r="S181" t="s">
        <v>34</v>
      </c>
      <c r="T181" t="s">
        <v>34</v>
      </c>
      <c r="U181" t="s">
        <v>34</v>
      </c>
      <c r="V181" t="s">
        <v>34</v>
      </c>
      <c r="W181" t="s">
        <v>34</v>
      </c>
      <c r="X181" t="s">
        <v>34</v>
      </c>
      <c r="Y181" t="s">
        <v>34</v>
      </c>
      <c r="Z181" t="s">
        <v>34</v>
      </c>
      <c r="AA181" t="s">
        <v>34</v>
      </c>
      <c r="AB181" t="s">
        <v>34</v>
      </c>
      <c r="AC181" t="s">
        <v>34</v>
      </c>
      <c r="AD181" t="s">
        <v>34</v>
      </c>
      <c r="AE181" t="s">
        <v>34</v>
      </c>
      <c r="AF181" t="s">
        <v>34</v>
      </c>
      <c r="AG181" t="s">
        <v>34</v>
      </c>
      <c r="AH181" t="s">
        <v>34</v>
      </c>
      <c r="AI181" t="s">
        <v>34</v>
      </c>
      <c r="AJ181" t="str">
        <f t="shared" si="53"/>
        <v>&lt;h5&gt;</v>
      </c>
      <c r="AK181" t="str">
        <f t="shared" si="54"/>
        <v>|</v>
      </c>
      <c r="AL181" t="str">
        <f t="shared" si="55"/>
        <v>|</v>
      </c>
      <c r="AM181" t="str">
        <f t="shared" si="43"/>
        <v>|</v>
      </c>
      <c r="AN181" t="str">
        <f t="shared" si="56"/>
        <v>|</v>
      </c>
      <c r="AO181" t="s">
        <v>34</v>
      </c>
    </row>
    <row r="182" spans="1:41" x14ac:dyDescent="0.4">
      <c r="A182" s="1">
        <v>99</v>
      </c>
      <c r="C182" t="s">
        <v>34</v>
      </c>
      <c r="D182" s="8" t="s">
        <v>34</v>
      </c>
      <c r="E182" t="s">
        <v>34</v>
      </c>
      <c r="F182" t="s">
        <v>34</v>
      </c>
      <c r="H182" t="s">
        <v>34</v>
      </c>
      <c r="I182" t="s">
        <v>34</v>
      </c>
      <c r="J182" t="s">
        <v>34</v>
      </c>
      <c r="K182" t="s">
        <v>34</v>
      </c>
      <c r="L182" t="s">
        <v>34</v>
      </c>
      <c r="M182" t="s">
        <v>34</v>
      </c>
      <c r="N182" t="s">
        <v>115</v>
      </c>
      <c r="O182" t="s">
        <v>34</v>
      </c>
      <c r="P182" t="s">
        <v>34</v>
      </c>
      <c r="Q182" t="s">
        <v>34</v>
      </c>
      <c r="R182" t="s">
        <v>34</v>
      </c>
      <c r="S182" t="s">
        <v>34</v>
      </c>
      <c r="T182" t="s">
        <v>34</v>
      </c>
      <c r="U182" t="s">
        <v>34</v>
      </c>
      <c r="V182" t="s">
        <v>151</v>
      </c>
      <c r="W182" t="s">
        <v>34</v>
      </c>
      <c r="X182" t="s">
        <v>34</v>
      </c>
      <c r="Y182" t="s">
        <v>34</v>
      </c>
      <c r="Z182" t="s">
        <v>34</v>
      </c>
      <c r="AA182" t="s">
        <v>34</v>
      </c>
      <c r="AB182" t="s">
        <v>34</v>
      </c>
      <c r="AC182" t="s">
        <v>34</v>
      </c>
      <c r="AD182" t="s">
        <v>34</v>
      </c>
      <c r="AE182" t="s">
        <v>34</v>
      </c>
      <c r="AF182" t="s">
        <v>34</v>
      </c>
      <c r="AG182" t="s">
        <v>34</v>
      </c>
      <c r="AH182" t="s">
        <v>34</v>
      </c>
      <c r="AI182" t="s">
        <v>34</v>
      </c>
      <c r="AJ182" t="str">
        <f t="shared" si="53"/>
        <v>|</v>
      </c>
      <c r="AK182" t="str">
        <f t="shared" si="54"/>
        <v>|</v>
      </c>
      <c r="AL182" t="str">
        <f t="shared" si="55"/>
        <v>|</v>
      </c>
      <c r="AM182" t="str">
        <f t="shared" si="43"/>
        <v>|</v>
      </c>
      <c r="AN182" t="str">
        <f t="shared" si="56"/>
        <v>|</v>
      </c>
      <c r="AO182" t="s">
        <v>34</v>
      </c>
    </row>
    <row r="183" spans="1:41" x14ac:dyDescent="0.4">
      <c r="A183" s="1">
        <v>100</v>
      </c>
      <c r="C183" t="s">
        <v>34</v>
      </c>
      <c r="D183" s="8" t="s">
        <v>112</v>
      </c>
      <c r="E183" t="s">
        <v>34</v>
      </c>
      <c r="F183" t="s">
        <v>34</v>
      </c>
      <c r="H183" t="s">
        <v>34</v>
      </c>
      <c r="I183" t="s">
        <v>34</v>
      </c>
      <c r="J183" t="s">
        <v>34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  <c r="Q183" t="s">
        <v>34</v>
      </c>
      <c r="R183" t="s">
        <v>34</v>
      </c>
      <c r="S183" t="s">
        <v>34</v>
      </c>
      <c r="T183" t="s">
        <v>34</v>
      </c>
      <c r="U183" t="s">
        <v>34</v>
      </c>
      <c r="V183" t="s">
        <v>34</v>
      </c>
      <c r="W183" t="s">
        <v>34</v>
      </c>
      <c r="X183" t="s">
        <v>34</v>
      </c>
      <c r="Y183" t="s">
        <v>34</v>
      </c>
      <c r="Z183" t="s">
        <v>34</v>
      </c>
      <c r="AA183" t="s">
        <v>34</v>
      </c>
      <c r="AB183" t="s">
        <v>34</v>
      </c>
      <c r="AC183" t="s">
        <v>34</v>
      </c>
      <c r="AD183" t="s">
        <v>34</v>
      </c>
      <c r="AE183" t="s">
        <v>34</v>
      </c>
      <c r="AF183" t="s">
        <v>34</v>
      </c>
      <c r="AG183" t="s">
        <v>34</v>
      </c>
      <c r="AH183" t="s">
        <v>34</v>
      </c>
      <c r="AI183" t="s">
        <v>34</v>
      </c>
      <c r="AJ183" t="str">
        <f t="shared" si="53"/>
        <v>&lt;/h5&gt;</v>
      </c>
      <c r="AK183" t="str">
        <f t="shared" si="54"/>
        <v>|</v>
      </c>
      <c r="AL183" t="str">
        <f t="shared" si="55"/>
        <v>|</v>
      </c>
      <c r="AM183" t="str">
        <f t="shared" si="43"/>
        <v>|</v>
      </c>
      <c r="AN183" t="str">
        <f t="shared" si="56"/>
        <v>|</v>
      </c>
      <c r="AO183" t="s">
        <v>34</v>
      </c>
    </row>
    <row r="184" spans="1:41" x14ac:dyDescent="0.4">
      <c r="C184"/>
      <c r="D184" s="8" t="s">
        <v>58</v>
      </c>
      <c r="E184" t="s">
        <v>34</v>
      </c>
      <c r="F184" t="s">
        <v>34</v>
      </c>
      <c r="H184" t="s">
        <v>34</v>
      </c>
      <c r="I184" t="s">
        <v>34</v>
      </c>
      <c r="J184" t="s">
        <v>34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  <c r="Q184" t="s">
        <v>34</v>
      </c>
      <c r="R184" t="s">
        <v>34</v>
      </c>
      <c r="S184" t="s">
        <v>34</v>
      </c>
      <c r="T184" t="s">
        <v>34</v>
      </c>
      <c r="U184" t="s">
        <v>34</v>
      </c>
      <c r="V184" t="s">
        <v>34</v>
      </c>
      <c r="W184" t="s">
        <v>34</v>
      </c>
      <c r="X184" t="s">
        <v>34</v>
      </c>
      <c r="Y184" t="s">
        <v>34</v>
      </c>
      <c r="Z184" t="s">
        <v>34</v>
      </c>
      <c r="AA184" t="s">
        <v>34</v>
      </c>
      <c r="AB184" t="s">
        <v>34</v>
      </c>
      <c r="AC184" t="s">
        <v>34</v>
      </c>
      <c r="AD184" t="s">
        <v>34</v>
      </c>
      <c r="AE184" t="s">
        <v>34</v>
      </c>
      <c r="AF184" t="s">
        <v>34</v>
      </c>
      <c r="AG184" t="s">
        <v>34</v>
      </c>
      <c r="AH184" t="s">
        <v>34</v>
      </c>
      <c r="AI184" t="s">
        <v>34</v>
      </c>
      <c r="AJ184" t="str">
        <f t="shared" si="53"/>
        <v>&lt;/td&gt;</v>
      </c>
      <c r="AK184" t="str">
        <f t="shared" si="54"/>
        <v>|</v>
      </c>
      <c r="AL184" t="str">
        <f t="shared" si="55"/>
        <v>|</v>
      </c>
      <c r="AM184" t="str">
        <f t="shared" si="43"/>
        <v>|</v>
      </c>
      <c r="AN184" t="str">
        <f t="shared" si="56"/>
        <v>|</v>
      </c>
      <c r="AO184" t="s">
        <v>34</v>
      </c>
    </row>
    <row r="185" spans="1:41" x14ac:dyDescent="0.4">
      <c r="C185"/>
      <c r="D185" s="8" t="s">
        <v>59</v>
      </c>
      <c r="E185" t="s">
        <v>34</v>
      </c>
      <c r="F185" t="s">
        <v>34</v>
      </c>
      <c r="H185" t="s">
        <v>34</v>
      </c>
      <c r="I185" t="s">
        <v>34</v>
      </c>
      <c r="J185" t="s">
        <v>34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  <c r="Q185" t="s">
        <v>34</v>
      </c>
      <c r="R185" t="s">
        <v>34</v>
      </c>
      <c r="S185" t="s">
        <v>34</v>
      </c>
      <c r="T185" t="s">
        <v>34</v>
      </c>
      <c r="U185" t="s">
        <v>34</v>
      </c>
      <c r="V185" t="s">
        <v>34</v>
      </c>
      <c r="W185" t="s">
        <v>34</v>
      </c>
      <c r="X185" t="s">
        <v>34</v>
      </c>
      <c r="Y185" t="s">
        <v>34</v>
      </c>
      <c r="Z185" t="s">
        <v>34</v>
      </c>
      <c r="AA185" t="s">
        <v>34</v>
      </c>
      <c r="AB185" t="s">
        <v>34</v>
      </c>
      <c r="AC185" t="s">
        <v>34</v>
      </c>
      <c r="AD185" t="s">
        <v>34</v>
      </c>
      <c r="AE185" t="s">
        <v>34</v>
      </c>
      <c r="AF185" t="s">
        <v>34</v>
      </c>
      <c r="AG185" t="s">
        <v>34</v>
      </c>
      <c r="AH185" t="s">
        <v>34</v>
      </c>
      <c r="AI185" t="s">
        <v>34</v>
      </c>
      <c r="AJ185" t="str">
        <f t="shared" si="53"/>
        <v>&lt;/tr&gt;</v>
      </c>
      <c r="AK185" t="str">
        <f t="shared" si="54"/>
        <v>|</v>
      </c>
      <c r="AL185" t="str">
        <f t="shared" si="55"/>
        <v>|</v>
      </c>
      <c r="AM185" t="str">
        <f t="shared" si="43"/>
        <v>|</v>
      </c>
      <c r="AN185" t="str">
        <f t="shared" si="56"/>
        <v>|</v>
      </c>
      <c r="AO185" t="s">
        <v>34</v>
      </c>
    </row>
    <row r="186" spans="1:41" x14ac:dyDescent="0.4">
      <c r="C186"/>
      <c r="D186" s="9" t="s">
        <v>54</v>
      </c>
      <c r="E186" t="s">
        <v>34</v>
      </c>
      <c r="F186" t="s">
        <v>34</v>
      </c>
      <c r="H186" t="s">
        <v>34</v>
      </c>
      <c r="I186" t="s">
        <v>34</v>
      </c>
      <c r="J186" t="s">
        <v>34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  <c r="Q186" t="s">
        <v>34</v>
      </c>
      <c r="R186" t="s">
        <v>34</v>
      </c>
      <c r="S186" t="s">
        <v>34</v>
      </c>
      <c r="T186" t="s">
        <v>34</v>
      </c>
      <c r="U186" t="s">
        <v>34</v>
      </c>
      <c r="V186" t="s">
        <v>34</v>
      </c>
      <c r="W186" t="s">
        <v>34</v>
      </c>
      <c r="X186" t="s">
        <v>34</v>
      </c>
      <c r="Y186" t="s">
        <v>34</v>
      </c>
      <c r="Z186" t="s">
        <v>34</v>
      </c>
      <c r="AA186" t="s">
        <v>34</v>
      </c>
      <c r="AB186" t="s">
        <v>34</v>
      </c>
      <c r="AC186" t="s">
        <v>34</v>
      </c>
      <c r="AD186" t="s">
        <v>34</v>
      </c>
      <c r="AE186" t="s">
        <v>34</v>
      </c>
      <c r="AF186" t="s">
        <v>34</v>
      </c>
      <c r="AG186" t="s">
        <v>34</v>
      </c>
      <c r="AH186" t="s">
        <v>34</v>
      </c>
      <c r="AI186" t="s">
        <v>34</v>
      </c>
      <c r="AJ186" t="str">
        <f t="shared" si="44"/>
        <v>&lt;tr&gt;</v>
      </c>
      <c r="AK186" t="str">
        <f t="shared" si="44"/>
        <v>|</v>
      </c>
      <c r="AL186" t="str">
        <f t="shared" si="28"/>
        <v>|</v>
      </c>
      <c r="AM186" t="str">
        <f t="shared" si="43"/>
        <v>|</v>
      </c>
      <c r="AN186" t="str">
        <f t="shared" si="29"/>
        <v>|</v>
      </c>
      <c r="AO186" t="s">
        <v>34</v>
      </c>
    </row>
    <row r="187" spans="1:41" x14ac:dyDescent="0.4">
      <c r="C187"/>
      <c r="D187" s="9" t="s">
        <v>55</v>
      </c>
      <c r="E187" t="s">
        <v>34</v>
      </c>
      <c r="F187" t="s">
        <v>34</v>
      </c>
      <c r="H187" t="s">
        <v>34</v>
      </c>
      <c r="I187" t="s">
        <v>34</v>
      </c>
      <c r="J187" t="s">
        <v>34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  <c r="Q187" t="s">
        <v>34</v>
      </c>
      <c r="R187" t="s">
        <v>34</v>
      </c>
      <c r="S187" t="s">
        <v>34</v>
      </c>
      <c r="T187" t="s">
        <v>34</v>
      </c>
      <c r="U187" t="s">
        <v>34</v>
      </c>
      <c r="V187" t="s">
        <v>34</v>
      </c>
      <c r="W187" t="s">
        <v>34</v>
      </c>
      <c r="X187" t="s">
        <v>34</v>
      </c>
      <c r="Y187" t="s">
        <v>34</v>
      </c>
      <c r="Z187" t="s">
        <v>34</v>
      </c>
      <c r="AA187" t="s">
        <v>34</v>
      </c>
      <c r="AB187" t="s">
        <v>34</v>
      </c>
      <c r="AC187" t="s">
        <v>34</v>
      </c>
      <c r="AD187" t="s">
        <v>34</v>
      </c>
      <c r="AE187" t="s">
        <v>34</v>
      </c>
      <c r="AF187" t="s">
        <v>34</v>
      </c>
      <c r="AG187" t="s">
        <v>34</v>
      </c>
      <c r="AH187" t="s">
        <v>34</v>
      </c>
      <c r="AI187" t="s">
        <v>34</v>
      </c>
      <c r="AJ187" t="str">
        <f t="shared" si="44"/>
        <v>&lt;td</v>
      </c>
      <c r="AK187" t="str">
        <f t="shared" si="44"/>
        <v>|</v>
      </c>
      <c r="AL187" t="str">
        <f t="shared" si="28"/>
        <v>|</v>
      </c>
      <c r="AM187" t="str">
        <f t="shared" si="43"/>
        <v>|</v>
      </c>
      <c r="AN187" t="str">
        <f t="shared" si="29"/>
        <v>|</v>
      </c>
      <c r="AO187" t="s">
        <v>34</v>
      </c>
    </row>
    <row r="188" spans="1:41" x14ac:dyDescent="0.4">
      <c r="C188"/>
      <c r="D188" s="9" t="s">
        <v>35</v>
      </c>
      <c r="E188" t="s">
        <v>52</v>
      </c>
      <c r="F188" t="s">
        <v>2</v>
      </c>
      <c r="H188" t="s">
        <v>2</v>
      </c>
      <c r="I188" t="s">
        <v>34</v>
      </c>
      <c r="J188" t="s">
        <v>61</v>
      </c>
      <c r="K188" t="s">
        <v>34</v>
      </c>
      <c r="L188" t="s">
        <v>61</v>
      </c>
      <c r="M188" t="s">
        <v>34</v>
      </c>
      <c r="N188" t="s">
        <v>34</v>
      </c>
      <c r="O188" t="s">
        <v>34</v>
      </c>
      <c r="P188" t="s">
        <v>61</v>
      </c>
      <c r="Q188" t="s">
        <v>34</v>
      </c>
      <c r="R188" t="s">
        <v>34</v>
      </c>
      <c r="S188" t="s">
        <v>34</v>
      </c>
      <c r="T188" t="s">
        <v>61</v>
      </c>
      <c r="U188" t="s">
        <v>34</v>
      </c>
      <c r="V188" t="s">
        <v>34</v>
      </c>
      <c r="W188" t="s">
        <v>34</v>
      </c>
      <c r="X188" t="s">
        <v>34</v>
      </c>
      <c r="Y188" t="s">
        <v>34</v>
      </c>
      <c r="Z188" t="s">
        <v>61</v>
      </c>
      <c r="AA188" t="s">
        <v>34</v>
      </c>
      <c r="AB188" t="s">
        <v>61</v>
      </c>
      <c r="AC188" t="s">
        <v>34</v>
      </c>
      <c r="AD188" t="s">
        <v>34</v>
      </c>
      <c r="AE188" t="s">
        <v>34</v>
      </c>
      <c r="AF188" t="s">
        <v>34</v>
      </c>
      <c r="AG188" t="s">
        <v>34</v>
      </c>
      <c r="AH188" t="s">
        <v>34</v>
      </c>
      <c r="AI188" t="s">
        <v>34</v>
      </c>
      <c r="AJ188" t="str">
        <f t="shared" si="44"/>
        <v>^</v>
      </c>
      <c r="AK188" t="str">
        <f t="shared" si="44"/>
        <v>style=</v>
      </c>
      <c r="AL188" t="str">
        <f t="shared" si="28"/>
        <v>|"</v>
      </c>
      <c r="AM188" t="str">
        <f t="shared" si="43"/>
        <v>text-align:left;</v>
      </c>
      <c r="AN188" t="str">
        <f t="shared" si="29"/>
        <v>|"</v>
      </c>
      <c r="AO188" t="s">
        <v>34</v>
      </c>
    </row>
    <row r="189" spans="1:41" x14ac:dyDescent="0.4">
      <c r="C189"/>
      <c r="D189" s="9" t="s">
        <v>4</v>
      </c>
      <c r="E189" t="s">
        <v>34</v>
      </c>
      <c r="F189" t="s">
        <v>34</v>
      </c>
      <c r="H189" t="s">
        <v>34</v>
      </c>
      <c r="I189" t="s">
        <v>34</v>
      </c>
      <c r="J189" t="s">
        <v>34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  <c r="Q189" t="s">
        <v>34</v>
      </c>
      <c r="R189" t="s">
        <v>34</v>
      </c>
      <c r="S189" t="s">
        <v>34</v>
      </c>
      <c r="T189" t="s">
        <v>34</v>
      </c>
      <c r="U189" t="s">
        <v>34</v>
      </c>
      <c r="V189" t="s">
        <v>34</v>
      </c>
      <c r="W189" t="s">
        <v>34</v>
      </c>
      <c r="X189" t="s">
        <v>34</v>
      </c>
      <c r="Y189" t="s">
        <v>34</v>
      </c>
      <c r="Z189" t="s">
        <v>34</v>
      </c>
      <c r="AA189" t="s">
        <v>34</v>
      </c>
      <c r="AB189" t="s">
        <v>34</v>
      </c>
      <c r="AC189" t="s">
        <v>34</v>
      </c>
      <c r="AD189" t="s">
        <v>34</v>
      </c>
      <c r="AE189" t="s">
        <v>34</v>
      </c>
      <c r="AF189" t="s">
        <v>34</v>
      </c>
      <c r="AG189" t="s">
        <v>34</v>
      </c>
      <c r="AH189" t="s">
        <v>34</v>
      </c>
      <c r="AI189" t="s">
        <v>34</v>
      </c>
      <c r="AJ189" t="str">
        <f t="shared" si="44"/>
        <v>&gt;</v>
      </c>
      <c r="AK189" t="str">
        <f t="shared" si="44"/>
        <v>|</v>
      </c>
      <c r="AL189" t="str">
        <f t="shared" si="28"/>
        <v>|</v>
      </c>
      <c r="AM189" t="str">
        <f t="shared" si="43"/>
        <v>|</v>
      </c>
      <c r="AN189" t="str">
        <f t="shared" si="29"/>
        <v>|</v>
      </c>
      <c r="AO189" t="s">
        <v>34</v>
      </c>
    </row>
    <row r="190" spans="1:41" x14ac:dyDescent="0.4">
      <c r="A190" s="1">
        <v>96</v>
      </c>
      <c r="C190" t="s">
        <v>34</v>
      </c>
      <c r="D190" s="9" t="s">
        <v>57</v>
      </c>
      <c r="E190" t="s">
        <v>34</v>
      </c>
      <c r="F190" t="s">
        <v>34</v>
      </c>
      <c r="H190" t="s">
        <v>34</v>
      </c>
      <c r="I190" t="s">
        <v>34</v>
      </c>
      <c r="J190" t="s">
        <v>34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  <c r="Q190" t="s">
        <v>34</v>
      </c>
      <c r="R190" t="s">
        <v>34</v>
      </c>
      <c r="S190" t="s">
        <v>34</v>
      </c>
      <c r="T190" t="s">
        <v>34</v>
      </c>
      <c r="U190" t="s">
        <v>34</v>
      </c>
      <c r="V190" t="s">
        <v>34</v>
      </c>
      <c r="W190" t="s">
        <v>34</v>
      </c>
      <c r="X190" t="s">
        <v>34</v>
      </c>
      <c r="Y190" t="s">
        <v>34</v>
      </c>
      <c r="Z190" t="s">
        <v>34</v>
      </c>
      <c r="AA190" t="s">
        <v>34</v>
      </c>
      <c r="AB190" t="s">
        <v>34</v>
      </c>
      <c r="AC190" t="s">
        <v>34</v>
      </c>
      <c r="AD190" t="s">
        <v>34</v>
      </c>
      <c r="AE190" t="s">
        <v>34</v>
      </c>
      <c r="AF190" t="s">
        <v>34</v>
      </c>
      <c r="AG190" t="s">
        <v>34</v>
      </c>
      <c r="AH190" t="s">
        <v>34</v>
      </c>
      <c r="AI190" t="s">
        <v>34</v>
      </c>
      <c r="AJ190" t="str">
        <f t="shared" si="44"/>
        <v>&lt;h4&gt;</v>
      </c>
      <c r="AK190" t="str">
        <f t="shared" si="44"/>
        <v>|</v>
      </c>
      <c r="AL190" t="str">
        <f t="shared" si="28"/>
        <v>|</v>
      </c>
      <c r="AM190" t="str">
        <f t="shared" si="43"/>
        <v>|</v>
      </c>
      <c r="AN190" t="str">
        <f t="shared" si="29"/>
        <v>|</v>
      </c>
      <c r="AO190" t="s">
        <v>34</v>
      </c>
    </row>
    <row r="191" spans="1:41" x14ac:dyDescent="0.4">
      <c r="A191" s="1">
        <v>99</v>
      </c>
      <c r="C191" t="s">
        <v>34</v>
      </c>
      <c r="D191" s="9" t="s">
        <v>34</v>
      </c>
      <c r="E191" t="s">
        <v>34</v>
      </c>
      <c r="F191" t="s">
        <v>34</v>
      </c>
      <c r="H191" t="s">
        <v>34</v>
      </c>
      <c r="I191" t="s">
        <v>34</v>
      </c>
      <c r="J191" t="s">
        <v>32</v>
      </c>
      <c r="K191" t="s">
        <v>34</v>
      </c>
      <c r="L191" t="s">
        <v>101</v>
      </c>
      <c r="M191" t="s">
        <v>34</v>
      </c>
      <c r="N191" t="s">
        <v>34</v>
      </c>
      <c r="O191" t="s">
        <v>34</v>
      </c>
      <c r="P191" t="s">
        <v>124</v>
      </c>
      <c r="Q191" t="s">
        <v>34</v>
      </c>
      <c r="R191" t="s">
        <v>34</v>
      </c>
      <c r="S191" t="s">
        <v>34</v>
      </c>
      <c r="T191" t="s">
        <v>141</v>
      </c>
      <c r="U191" t="s">
        <v>34</v>
      </c>
      <c r="V191" t="s">
        <v>34</v>
      </c>
      <c r="W191" t="s">
        <v>34</v>
      </c>
      <c r="X191" t="s">
        <v>34</v>
      </c>
      <c r="Y191" t="s">
        <v>34</v>
      </c>
      <c r="Z191" t="s">
        <v>166</v>
      </c>
      <c r="AA191" t="s">
        <v>34</v>
      </c>
      <c r="AB191" t="s">
        <v>174</v>
      </c>
      <c r="AC191" t="s">
        <v>34</v>
      </c>
      <c r="AD191" t="s">
        <v>34</v>
      </c>
      <c r="AE191" t="s">
        <v>34</v>
      </c>
      <c r="AF191" t="s">
        <v>34</v>
      </c>
      <c r="AG191" t="s">
        <v>34</v>
      </c>
      <c r="AH191" t="s">
        <v>34</v>
      </c>
      <c r="AI191" t="s">
        <v>34</v>
      </c>
      <c r="AJ191" t="str">
        <f t="shared" si="44"/>
        <v>|</v>
      </c>
      <c r="AK191" t="str">
        <f t="shared" si="44"/>
        <v>|</v>
      </c>
      <c r="AL191" t="str">
        <f t="shared" si="28"/>
        <v>|</v>
      </c>
      <c r="AM191" t="str">
        <f t="shared" si="43"/>
        <v>Gluten content</v>
      </c>
      <c r="AN191" t="str">
        <f t="shared" si="29"/>
        <v>|</v>
      </c>
      <c r="AO191" t="s">
        <v>34</v>
      </c>
    </row>
    <row r="192" spans="1:41" x14ac:dyDescent="0.4">
      <c r="A192" s="1">
        <v>100</v>
      </c>
      <c r="C192" t="s">
        <v>34</v>
      </c>
      <c r="D192" s="9" t="s">
        <v>27</v>
      </c>
      <c r="E192" t="s">
        <v>34</v>
      </c>
      <c r="F192" t="s">
        <v>34</v>
      </c>
      <c r="H192" t="s">
        <v>34</v>
      </c>
      <c r="I192" t="s">
        <v>34</v>
      </c>
      <c r="J192" t="s">
        <v>34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  <c r="Q192" t="s">
        <v>34</v>
      </c>
      <c r="R192" t="s">
        <v>34</v>
      </c>
      <c r="S192" t="s">
        <v>34</v>
      </c>
      <c r="T192" t="s">
        <v>34</v>
      </c>
      <c r="U192" t="s">
        <v>34</v>
      </c>
      <c r="V192" t="s">
        <v>34</v>
      </c>
      <c r="W192" t="s">
        <v>34</v>
      </c>
      <c r="X192" t="s">
        <v>34</v>
      </c>
      <c r="Y192" t="s">
        <v>34</v>
      </c>
      <c r="Z192" t="s">
        <v>34</v>
      </c>
      <c r="AA192" t="s">
        <v>34</v>
      </c>
      <c r="AB192" t="s">
        <v>34</v>
      </c>
      <c r="AC192" t="s">
        <v>34</v>
      </c>
      <c r="AD192" t="s">
        <v>34</v>
      </c>
      <c r="AE192" t="s">
        <v>34</v>
      </c>
      <c r="AF192" t="s">
        <v>34</v>
      </c>
      <c r="AG192" t="s">
        <v>34</v>
      </c>
      <c r="AH192" t="s">
        <v>34</v>
      </c>
      <c r="AI192" t="s">
        <v>34</v>
      </c>
      <c r="AJ192" t="str">
        <f t="shared" si="44"/>
        <v>&lt;/h4&gt;</v>
      </c>
      <c r="AK192" t="str">
        <f t="shared" si="44"/>
        <v>|</v>
      </c>
      <c r="AL192" t="str">
        <f t="shared" si="28"/>
        <v>|</v>
      </c>
      <c r="AM192" t="str">
        <f t="shared" si="43"/>
        <v>|</v>
      </c>
      <c r="AN192" t="str">
        <f t="shared" si="29"/>
        <v>|</v>
      </c>
      <c r="AO192" t="s">
        <v>34</v>
      </c>
    </row>
    <row r="193" spans="1:41" x14ac:dyDescent="0.4">
      <c r="C193"/>
      <c r="D193" s="9" t="s">
        <v>58</v>
      </c>
      <c r="E193" t="s">
        <v>34</v>
      </c>
      <c r="F193" t="s">
        <v>34</v>
      </c>
      <c r="H193" t="s">
        <v>34</v>
      </c>
      <c r="I193" t="s">
        <v>34</v>
      </c>
      <c r="J193" t="s">
        <v>34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  <c r="Q193" t="s">
        <v>34</v>
      </c>
      <c r="R193" t="s">
        <v>34</v>
      </c>
      <c r="S193" t="s">
        <v>34</v>
      </c>
      <c r="T193" t="s">
        <v>34</v>
      </c>
      <c r="U193" t="s">
        <v>34</v>
      </c>
      <c r="V193" t="s">
        <v>34</v>
      </c>
      <c r="W193" t="s">
        <v>34</v>
      </c>
      <c r="X193" t="s">
        <v>34</v>
      </c>
      <c r="Y193" t="s">
        <v>34</v>
      </c>
      <c r="Z193" t="s">
        <v>34</v>
      </c>
      <c r="AA193" t="s">
        <v>34</v>
      </c>
      <c r="AB193" t="s">
        <v>34</v>
      </c>
      <c r="AC193" t="s">
        <v>34</v>
      </c>
      <c r="AD193" t="s">
        <v>34</v>
      </c>
      <c r="AE193" t="s">
        <v>34</v>
      </c>
      <c r="AF193" t="s">
        <v>34</v>
      </c>
      <c r="AG193" t="s">
        <v>34</v>
      </c>
      <c r="AH193" t="s">
        <v>34</v>
      </c>
      <c r="AI193" t="s">
        <v>34</v>
      </c>
      <c r="AJ193" t="str">
        <f t="shared" si="44"/>
        <v>&lt;/td&gt;</v>
      </c>
      <c r="AK193" t="str">
        <f t="shared" si="44"/>
        <v>|</v>
      </c>
      <c r="AL193" t="str">
        <f t="shared" si="28"/>
        <v>|</v>
      </c>
      <c r="AM193" t="str">
        <f t="shared" si="43"/>
        <v>|</v>
      </c>
      <c r="AN193" t="str">
        <f t="shared" si="29"/>
        <v>|</v>
      </c>
      <c r="AO193" t="s">
        <v>34</v>
      </c>
    </row>
    <row r="194" spans="1:41" x14ac:dyDescent="0.4">
      <c r="C194"/>
      <c r="D194" s="9" t="s">
        <v>59</v>
      </c>
      <c r="E194" t="s">
        <v>34</v>
      </c>
      <c r="F194" t="s">
        <v>34</v>
      </c>
      <c r="H194" t="s">
        <v>34</v>
      </c>
      <c r="I194" t="s">
        <v>34</v>
      </c>
      <c r="J194" t="s">
        <v>34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  <c r="Q194" t="s">
        <v>34</v>
      </c>
      <c r="R194" t="s">
        <v>34</v>
      </c>
      <c r="S194" t="s">
        <v>34</v>
      </c>
      <c r="T194" t="s">
        <v>34</v>
      </c>
      <c r="U194" t="s">
        <v>34</v>
      </c>
      <c r="V194" t="s">
        <v>34</v>
      </c>
      <c r="W194" t="s">
        <v>34</v>
      </c>
      <c r="X194" t="s">
        <v>34</v>
      </c>
      <c r="Y194" t="s">
        <v>34</v>
      </c>
      <c r="Z194" t="s">
        <v>34</v>
      </c>
      <c r="AA194" t="s">
        <v>34</v>
      </c>
      <c r="AB194" t="s">
        <v>34</v>
      </c>
      <c r="AC194" t="s">
        <v>34</v>
      </c>
      <c r="AD194" t="s">
        <v>34</v>
      </c>
      <c r="AE194" t="s">
        <v>34</v>
      </c>
      <c r="AF194" t="s">
        <v>34</v>
      </c>
      <c r="AG194" t="s">
        <v>34</v>
      </c>
      <c r="AH194" t="s">
        <v>34</v>
      </c>
      <c r="AI194" t="s">
        <v>34</v>
      </c>
      <c r="AJ194" t="str">
        <f t="shared" si="44"/>
        <v>&lt;/tr&gt;</v>
      </c>
      <c r="AK194" t="str">
        <f t="shared" si="44"/>
        <v>|</v>
      </c>
      <c r="AL194" t="str">
        <f t="shared" si="28"/>
        <v>|</v>
      </c>
      <c r="AM194" t="str">
        <f t="shared" si="43"/>
        <v>|</v>
      </c>
      <c r="AN194" t="str">
        <f t="shared" si="29"/>
        <v>|</v>
      </c>
      <c r="AO194" t="s">
        <v>34</v>
      </c>
    </row>
    <row r="195" spans="1:41" x14ac:dyDescent="0.4">
      <c r="C195"/>
      <c r="D195" s="9" t="s">
        <v>54</v>
      </c>
      <c r="E195" t="s">
        <v>34</v>
      </c>
      <c r="F195" t="s">
        <v>34</v>
      </c>
      <c r="H195" t="s">
        <v>34</v>
      </c>
      <c r="I195" t="s">
        <v>34</v>
      </c>
      <c r="J195" t="s">
        <v>34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  <c r="Q195" t="s">
        <v>34</v>
      </c>
      <c r="R195" t="s">
        <v>34</v>
      </c>
      <c r="S195" t="s">
        <v>34</v>
      </c>
      <c r="T195" t="s">
        <v>34</v>
      </c>
      <c r="U195" t="s">
        <v>34</v>
      </c>
      <c r="V195" t="s">
        <v>34</v>
      </c>
      <c r="W195" t="s">
        <v>34</v>
      </c>
      <c r="X195" t="s">
        <v>34</v>
      </c>
      <c r="Y195" t="s">
        <v>34</v>
      </c>
      <c r="Z195" t="s">
        <v>34</v>
      </c>
      <c r="AA195" t="s">
        <v>34</v>
      </c>
      <c r="AB195" t="s">
        <v>34</v>
      </c>
      <c r="AC195" t="s">
        <v>34</v>
      </c>
      <c r="AD195" t="s">
        <v>34</v>
      </c>
      <c r="AE195" t="s">
        <v>34</v>
      </c>
      <c r="AF195" t="s">
        <v>34</v>
      </c>
      <c r="AG195" t="s">
        <v>34</v>
      </c>
      <c r="AH195" t="s">
        <v>34</v>
      </c>
      <c r="AI195" t="s">
        <v>34</v>
      </c>
      <c r="AJ195" t="str">
        <f t="shared" ref="AJ195:AJ203" si="57">D195</f>
        <v>&lt;tr&gt;</v>
      </c>
      <c r="AK195" t="str">
        <f t="shared" ref="AK195:AK203" si="58">E195</f>
        <v>|</v>
      </c>
      <c r="AL195" t="str">
        <f t="shared" ref="AL195:AL203" si="59">F195</f>
        <v>|</v>
      </c>
      <c r="AM195" t="str">
        <f t="shared" si="43"/>
        <v>|</v>
      </c>
      <c r="AN195" t="str">
        <f t="shared" ref="AN195:AN203" si="60">H195</f>
        <v>|</v>
      </c>
      <c r="AO195" t="s">
        <v>34</v>
      </c>
    </row>
    <row r="196" spans="1:41" x14ac:dyDescent="0.4">
      <c r="C196"/>
      <c r="D196" s="9" t="s">
        <v>55</v>
      </c>
      <c r="E196" t="s">
        <v>34</v>
      </c>
      <c r="F196" t="s">
        <v>34</v>
      </c>
      <c r="H196" t="s">
        <v>34</v>
      </c>
      <c r="I196" t="s">
        <v>34</v>
      </c>
      <c r="J196" t="s">
        <v>34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  <c r="Q196" t="s">
        <v>34</v>
      </c>
      <c r="R196" t="s">
        <v>34</v>
      </c>
      <c r="S196" t="s">
        <v>34</v>
      </c>
      <c r="T196" t="s">
        <v>34</v>
      </c>
      <c r="U196" t="s">
        <v>34</v>
      </c>
      <c r="V196" t="s">
        <v>34</v>
      </c>
      <c r="W196" t="s">
        <v>34</v>
      </c>
      <c r="X196" t="s">
        <v>34</v>
      </c>
      <c r="Y196" t="s">
        <v>34</v>
      </c>
      <c r="Z196" t="s">
        <v>34</v>
      </c>
      <c r="AA196" t="s">
        <v>34</v>
      </c>
      <c r="AB196" t="s">
        <v>34</v>
      </c>
      <c r="AC196" t="s">
        <v>34</v>
      </c>
      <c r="AD196" t="s">
        <v>34</v>
      </c>
      <c r="AE196" t="s">
        <v>34</v>
      </c>
      <c r="AF196" t="s">
        <v>34</v>
      </c>
      <c r="AG196" t="s">
        <v>34</v>
      </c>
      <c r="AH196" t="s">
        <v>34</v>
      </c>
      <c r="AI196" t="s">
        <v>34</v>
      </c>
      <c r="AJ196" t="str">
        <f t="shared" si="57"/>
        <v>&lt;td</v>
      </c>
      <c r="AK196" t="str">
        <f t="shared" si="58"/>
        <v>|</v>
      </c>
      <c r="AL196" t="str">
        <f t="shared" si="59"/>
        <v>|</v>
      </c>
      <c r="AM196" t="str">
        <f t="shared" si="43"/>
        <v>|</v>
      </c>
      <c r="AN196" t="str">
        <f t="shared" si="60"/>
        <v>|</v>
      </c>
      <c r="AO196" t="s">
        <v>34</v>
      </c>
    </row>
    <row r="197" spans="1:41" x14ac:dyDescent="0.4">
      <c r="C197"/>
      <c r="D197" s="9" t="s">
        <v>35</v>
      </c>
      <c r="E197" t="s">
        <v>52</v>
      </c>
      <c r="F197" t="s">
        <v>2</v>
      </c>
      <c r="H197" t="s">
        <v>2</v>
      </c>
      <c r="I197" t="s">
        <v>34</v>
      </c>
      <c r="J197" t="s">
        <v>61</v>
      </c>
      <c r="K197" t="s">
        <v>34</v>
      </c>
      <c r="L197" t="s">
        <v>61</v>
      </c>
      <c r="M197" t="s">
        <v>34</v>
      </c>
      <c r="N197" t="s">
        <v>34</v>
      </c>
      <c r="O197" t="s">
        <v>34</v>
      </c>
      <c r="P197" t="s">
        <v>61</v>
      </c>
      <c r="Q197" t="s">
        <v>34</v>
      </c>
      <c r="R197" t="s">
        <v>34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34</v>
      </c>
      <c r="Y197" t="s">
        <v>34</v>
      </c>
      <c r="Z197" t="s">
        <v>34</v>
      </c>
      <c r="AA197" t="s">
        <v>34</v>
      </c>
      <c r="AB197" t="s">
        <v>34</v>
      </c>
      <c r="AC197" t="s">
        <v>34</v>
      </c>
      <c r="AD197" t="s">
        <v>34</v>
      </c>
      <c r="AE197" t="s">
        <v>34</v>
      </c>
      <c r="AF197" t="s">
        <v>34</v>
      </c>
      <c r="AG197" t="s">
        <v>34</v>
      </c>
      <c r="AH197" t="s">
        <v>34</v>
      </c>
      <c r="AI197" t="s">
        <v>34</v>
      </c>
      <c r="AJ197" t="str">
        <f t="shared" si="57"/>
        <v>^</v>
      </c>
      <c r="AK197" t="str">
        <f t="shared" si="58"/>
        <v>style=</v>
      </c>
      <c r="AL197" t="str">
        <f t="shared" si="59"/>
        <v>|"</v>
      </c>
      <c r="AM197" t="str">
        <f t="shared" si="43"/>
        <v>|</v>
      </c>
      <c r="AN197" t="str">
        <f t="shared" si="60"/>
        <v>|"</v>
      </c>
      <c r="AO197" t="s">
        <v>34</v>
      </c>
    </row>
    <row r="198" spans="1:41" x14ac:dyDescent="0.4">
      <c r="C198"/>
      <c r="D198" s="9" t="s">
        <v>4</v>
      </c>
      <c r="E198" t="s">
        <v>34</v>
      </c>
      <c r="F198" t="s">
        <v>34</v>
      </c>
      <c r="H198" t="s">
        <v>34</v>
      </c>
      <c r="I198" t="s">
        <v>34</v>
      </c>
      <c r="J198" t="s">
        <v>34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  <c r="Q198" t="s">
        <v>34</v>
      </c>
      <c r="R198" t="s">
        <v>34</v>
      </c>
      <c r="S198" t="s">
        <v>34</v>
      </c>
      <c r="T198" t="s">
        <v>34</v>
      </c>
      <c r="U198" t="s">
        <v>34</v>
      </c>
      <c r="V198" t="s">
        <v>34</v>
      </c>
      <c r="W198" t="s">
        <v>34</v>
      </c>
      <c r="X198" t="s">
        <v>34</v>
      </c>
      <c r="Y198" t="s">
        <v>34</v>
      </c>
      <c r="Z198" t="s">
        <v>34</v>
      </c>
      <c r="AA198" t="s">
        <v>34</v>
      </c>
      <c r="AB198" t="s">
        <v>34</v>
      </c>
      <c r="AC198" t="s">
        <v>34</v>
      </c>
      <c r="AD198" t="s">
        <v>34</v>
      </c>
      <c r="AE198" t="s">
        <v>34</v>
      </c>
      <c r="AF198" t="s">
        <v>34</v>
      </c>
      <c r="AG198" t="s">
        <v>34</v>
      </c>
      <c r="AH198" t="s">
        <v>34</v>
      </c>
      <c r="AI198" t="s">
        <v>34</v>
      </c>
      <c r="AJ198" t="str">
        <f t="shared" si="57"/>
        <v>&gt;</v>
      </c>
      <c r="AK198" t="str">
        <f t="shared" si="58"/>
        <v>|</v>
      </c>
      <c r="AL198" t="str">
        <f t="shared" si="59"/>
        <v>|</v>
      </c>
      <c r="AM198" t="str">
        <f t="shared" si="43"/>
        <v>|</v>
      </c>
      <c r="AN198" t="str">
        <f t="shared" si="60"/>
        <v>|</v>
      </c>
      <c r="AO198" t="s">
        <v>34</v>
      </c>
    </row>
    <row r="199" spans="1:41" x14ac:dyDescent="0.4">
      <c r="A199" s="1">
        <v>96</v>
      </c>
      <c r="C199" t="s">
        <v>34</v>
      </c>
      <c r="D199" s="9" t="s">
        <v>57</v>
      </c>
      <c r="E199" t="s">
        <v>34</v>
      </c>
      <c r="F199" t="s">
        <v>34</v>
      </c>
      <c r="H199" t="s">
        <v>34</v>
      </c>
      <c r="I199" t="s">
        <v>34</v>
      </c>
      <c r="J199" t="s">
        <v>34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  <c r="Q199" t="s">
        <v>34</v>
      </c>
      <c r="R199" t="s">
        <v>34</v>
      </c>
      <c r="S199" t="s">
        <v>34</v>
      </c>
      <c r="T199" t="s">
        <v>34</v>
      </c>
      <c r="U199" t="s">
        <v>34</v>
      </c>
      <c r="V199" t="s">
        <v>34</v>
      </c>
      <c r="W199" t="s">
        <v>34</v>
      </c>
      <c r="X199" t="s">
        <v>34</v>
      </c>
      <c r="Y199" t="s">
        <v>34</v>
      </c>
      <c r="Z199" t="s">
        <v>34</v>
      </c>
      <c r="AA199" t="s">
        <v>34</v>
      </c>
      <c r="AB199" t="s">
        <v>34</v>
      </c>
      <c r="AC199" t="s">
        <v>34</v>
      </c>
      <c r="AD199" t="s">
        <v>34</v>
      </c>
      <c r="AE199" t="s">
        <v>34</v>
      </c>
      <c r="AF199" t="s">
        <v>34</v>
      </c>
      <c r="AG199" t="s">
        <v>34</v>
      </c>
      <c r="AH199" t="s">
        <v>34</v>
      </c>
      <c r="AI199" t="s">
        <v>34</v>
      </c>
      <c r="AJ199" t="str">
        <f t="shared" si="57"/>
        <v>&lt;h4&gt;</v>
      </c>
      <c r="AK199" t="str">
        <f t="shared" si="58"/>
        <v>|</v>
      </c>
      <c r="AL199" t="str">
        <f t="shared" si="59"/>
        <v>|</v>
      </c>
      <c r="AM199" t="str">
        <f t="shared" si="43"/>
        <v>|</v>
      </c>
      <c r="AN199" t="str">
        <f t="shared" si="60"/>
        <v>|</v>
      </c>
      <c r="AO199" t="s">
        <v>34</v>
      </c>
    </row>
    <row r="200" spans="1:41" x14ac:dyDescent="0.4">
      <c r="A200" s="1">
        <v>99</v>
      </c>
      <c r="C200" t="s">
        <v>34</v>
      </c>
      <c r="D200" s="9" t="s">
        <v>34</v>
      </c>
      <c r="E200" t="s">
        <v>34</v>
      </c>
      <c r="F200" t="s">
        <v>34</v>
      </c>
      <c r="H200" t="s">
        <v>34</v>
      </c>
      <c r="I200" t="s">
        <v>34</v>
      </c>
      <c r="J200" t="s">
        <v>34</v>
      </c>
      <c r="K200" t="s">
        <v>34</v>
      </c>
      <c r="L200" t="s">
        <v>102</v>
      </c>
      <c r="M200" t="s">
        <v>34</v>
      </c>
      <c r="N200" t="s">
        <v>34</v>
      </c>
      <c r="O200" t="s">
        <v>34</v>
      </c>
      <c r="P200" t="s">
        <v>125</v>
      </c>
      <c r="Q200" t="s">
        <v>34</v>
      </c>
      <c r="R200" t="s">
        <v>34</v>
      </c>
      <c r="S200" t="s">
        <v>34</v>
      </c>
      <c r="T200" t="s">
        <v>34</v>
      </c>
      <c r="U200" t="s">
        <v>34</v>
      </c>
      <c r="V200" t="s">
        <v>34</v>
      </c>
      <c r="W200" t="s">
        <v>34</v>
      </c>
      <c r="X200" t="s">
        <v>34</v>
      </c>
      <c r="Y200" t="s">
        <v>34</v>
      </c>
      <c r="Z200" t="s">
        <v>34</v>
      </c>
      <c r="AA200" t="s">
        <v>34</v>
      </c>
      <c r="AB200" t="s">
        <v>34</v>
      </c>
      <c r="AC200" t="s">
        <v>34</v>
      </c>
      <c r="AD200" t="s">
        <v>34</v>
      </c>
      <c r="AE200" t="s">
        <v>34</v>
      </c>
      <c r="AF200" t="s">
        <v>34</v>
      </c>
      <c r="AG200" t="s">
        <v>34</v>
      </c>
      <c r="AH200" t="s">
        <v>34</v>
      </c>
      <c r="AI200" t="s">
        <v>34</v>
      </c>
      <c r="AJ200" t="str">
        <f t="shared" si="57"/>
        <v>|</v>
      </c>
      <c r="AK200" t="str">
        <f t="shared" si="58"/>
        <v>|</v>
      </c>
      <c r="AL200" t="str">
        <f t="shared" si="59"/>
        <v>|</v>
      </c>
      <c r="AM200" t="str">
        <f t="shared" si="43"/>
        <v>|</v>
      </c>
      <c r="AN200" t="str">
        <f t="shared" si="60"/>
        <v>|</v>
      </c>
      <c r="AO200" t="s">
        <v>34</v>
      </c>
    </row>
    <row r="201" spans="1:41" x14ac:dyDescent="0.4">
      <c r="A201" s="1">
        <v>100</v>
      </c>
      <c r="C201" t="s">
        <v>34</v>
      </c>
      <c r="D201" s="9" t="s">
        <v>27</v>
      </c>
      <c r="E201" t="s">
        <v>34</v>
      </c>
      <c r="F201" t="s">
        <v>34</v>
      </c>
      <c r="H201" t="s">
        <v>34</v>
      </c>
      <c r="I201" t="s">
        <v>34</v>
      </c>
      <c r="J201" t="s">
        <v>34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  <c r="Q201" t="s">
        <v>34</v>
      </c>
      <c r="R201" t="s">
        <v>34</v>
      </c>
      <c r="S201" t="s">
        <v>34</v>
      </c>
      <c r="T201" t="s">
        <v>34</v>
      </c>
      <c r="U201" t="s">
        <v>34</v>
      </c>
      <c r="V201" t="s">
        <v>34</v>
      </c>
      <c r="W201" t="s">
        <v>34</v>
      </c>
      <c r="X201" t="s">
        <v>34</v>
      </c>
      <c r="Y201" t="s">
        <v>34</v>
      </c>
      <c r="Z201" t="s">
        <v>34</v>
      </c>
      <c r="AA201" t="s">
        <v>34</v>
      </c>
      <c r="AB201" t="s">
        <v>34</v>
      </c>
      <c r="AC201" t="s">
        <v>34</v>
      </c>
      <c r="AD201" t="s">
        <v>34</v>
      </c>
      <c r="AE201" t="s">
        <v>34</v>
      </c>
      <c r="AF201" t="s">
        <v>34</v>
      </c>
      <c r="AG201" t="s">
        <v>34</v>
      </c>
      <c r="AH201" t="s">
        <v>34</v>
      </c>
      <c r="AI201" t="s">
        <v>34</v>
      </c>
      <c r="AJ201" t="str">
        <f t="shared" si="57"/>
        <v>&lt;/h4&gt;</v>
      </c>
      <c r="AK201" t="str">
        <f t="shared" si="58"/>
        <v>|</v>
      </c>
      <c r="AL201" t="str">
        <f t="shared" si="59"/>
        <v>|</v>
      </c>
      <c r="AM201" t="str">
        <f t="shared" si="43"/>
        <v>|</v>
      </c>
      <c r="AN201" t="str">
        <f t="shared" si="60"/>
        <v>|</v>
      </c>
      <c r="AO201" t="s">
        <v>34</v>
      </c>
    </row>
    <row r="202" spans="1:41" x14ac:dyDescent="0.4">
      <c r="C202"/>
      <c r="D202" s="9" t="s">
        <v>58</v>
      </c>
      <c r="E202" t="s">
        <v>34</v>
      </c>
      <c r="F202" t="s">
        <v>34</v>
      </c>
      <c r="H202" t="s">
        <v>34</v>
      </c>
      <c r="I202" t="s">
        <v>34</v>
      </c>
      <c r="J202" t="s">
        <v>34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  <c r="Q202" t="s">
        <v>34</v>
      </c>
      <c r="R202" t="s">
        <v>34</v>
      </c>
      <c r="S202" t="s">
        <v>34</v>
      </c>
      <c r="T202" t="s">
        <v>34</v>
      </c>
      <c r="U202" t="s">
        <v>34</v>
      </c>
      <c r="V202" t="s">
        <v>34</v>
      </c>
      <c r="W202" t="s">
        <v>34</v>
      </c>
      <c r="X202" t="s">
        <v>34</v>
      </c>
      <c r="Y202" t="s">
        <v>34</v>
      </c>
      <c r="Z202" t="s">
        <v>34</v>
      </c>
      <c r="AA202" t="s">
        <v>34</v>
      </c>
      <c r="AB202" t="s">
        <v>34</v>
      </c>
      <c r="AC202" t="s">
        <v>34</v>
      </c>
      <c r="AD202" t="s">
        <v>34</v>
      </c>
      <c r="AE202" t="s">
        <v>34</v>
      </c>
      <c r="AF202" t="s">
        <v>34</v>
      </c>
      <c r="AG202" t="s">
        <v>34</v>
      </c>
      <c r="AH202" t="s">
        <v>34</v>
      </c>
      <c r="AI202" t="s">
        <v>34</v>
      </c>
      <c r="AJ202" t="str">
        <f t="shared" si="57"/>
        <v>&lt;/td&gt;</v>
      </c>
      <c r="AK202" t="str">
        <f t="shared" si="58"/>
        <v>|</v>
      </c>
      <c r="AL202" t="str">
        <f t="shared" si="59"/>
        <v>|</v>
      </c>
      <c r="AM202" t="str">
        <f t="shared" ref="AM202:AM216" si="61">AB202</f>
        <v>|</v>
      </c>
      <c r="AN202" t="str">
        <f t="shared" si="60"/>
        <v>|</v>
      </c>
      <c r="AO202" t="s">
        <v>34</v>
      </c>
    </row>
    <row r="203" spans="1:41" x14ac:dyDescent="0.4">
      <c r="C203"/>
      <c r="D203" s="9" t="s">
        <v>59</v>
      </c>
      <c r="E203" t="s">
        <v>34</v>
      </c>
      <c r="F203" t="s">
        <v>34</v>
      </c>
      <c r="H203" t="s">
        <v>34</v>
      </c>
      <c r="I203" t="s">
        <v>34</v>
      </c>
      <c r="J203" t="s">
        <v>34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  <c r="Q203" t="s">
        <v>34</v>
      </c>
      <c r="R203" t="s">
        <v>34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34</v>
      </c>
      <c r="Z203" t="s">
        <v>34</v>
      </c>
      <c r="AA203" t="s">
        <v>34</v>
      </c>
      <c r="AB203" t="s">
        <v>34</v>
      </c>
      <c r="AC203" t="s">
        <v>34</v>
      </c>
      <c r="AD203" t="s">
        <v>34</v>
      </c>
      <c r="AE203" t="s">
        <v>34</v>
      </c>
      <c r="AF203" t="s">
        <v>34</v>
      </c>
      <c r="AG203" t="s">
        <v>34</v>
      </c>
      <c r="AH203" t="s">
        <v>34</v>
      </c>
      <c r="AI203" t="s">
        <v>34</v>
      </c>
      <c r="AJ203" t="str">
        <f t="shared" si="57"/>
        <v>&lt;/tr&gt;</v>
      </c>
      <c r="AK203" t="str">
        <f t="shared" si="58"/>
        <v>|</v>
      </c>
      <c r="AL203" t="str">
        <f t="shared" si="59"/>
        <v>|</v>
      </c>
      <c r="AM203" t="str">
        <f t="shared" si="61"/>
        <v>|</v>
      </c>
      <c r="AN203" t="str">
        <f t="shared" si="60"/>
        <v>|</v>
      </c>
      <c r="AO203" t="s">
        <v>34</v>
      </c>
    </row>
    <row r="204" spans="1:41" x14ac:dyDescent="0.4">
      <c r="C204"/>
      <c r="D204" s="9" t="s">
        <v>54</v>
      </c>
      <c r="E204" t="s">
        <v>34</v>
      </c>
      <c r="F204" t="s">
        <v>34</v>
      </c>
      <c r="H204" t="s">
        <v>34</v>
      </c>
      <c r="I204" t="s">
        <v>34</v>
      </c>
      <c r="J204" t="s">
        <v>34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  <c r="Q204" t="s">
        <v>34</v>
      </c>
      <c r="R204" t="s">
        <v>34</v>
      </c>
      <c r="S204" t="s">
        <v>34</v>
      </c>
      <c r="T204" t="s">
        <v>34</v>
      </c>
      <c r="U204" t="s">
        <v>34</v>
      </c>
      <c r="V204" t="s">
        <v>34</v>
      </c>
      <c r="W204" t="s">
        <v>34</v>
      </c>
      <c r="X204" t="s">
        <v>34</v>
      </c>
      <c r="Y204" t="s">
        <v>34</v>
      </c>
      <c r="Z204" t="s">
        <v>34</v>
      </c>
      <c r="AA204" t="s">
        <v>34</v>
      </c>
      <c r="AB204" t="s">
        <v>34</v>
      </c>
      <c r="AC204" t="s">
        <v>34</v>
      </c>
      <c r="AD204" t="s">
        <v>34</v>
      </c>
      <c r="AE204" t="s">
        <v>34</v>
      </c>
      <c r="AF204" t="s">
        <v>34</v>
      </c>
      <c r="AG204" t="s">
        <v>34</v>
      </c>
      <c r="AH204" t="s">
        <v>34</v>
      </c>
      <c r="AI204" t="s">
        <v>34</v>
      </c>
      <c r="AJ204" t="str">
        <f t="shared" ref="AJ204:AJ212" si="62">D204</f>
        <v>&lt;tr&gt;</v>
      </c>
      <c r="AK204" t="str">
        <f t="shared" ref="AK204:AK212" si="63">E204</f>
        <v>|</v>
      </c>
      <c r="AL204" t="str">
        <f t="shared" ref="AL204:AL212" si="64">F204</f>
        <v>|</v>
      </c>
      <c r="AM204" t="str">
        <f t="shared" si="61"/>
        <v>|</v>
      </c>
      <c r="AN204" t="str">
        <f t="shared" ref="AN204:AN212" si="65">H204</f>
        <v>|</v>
      </c>
      <c r="AO204" t="s">
        <v>34</v>
      </c>
    </row>
    <row r="205" spans="1:41" x14ac:dyDescent="0.4">
      <c r="C205"/>
      <c r="D205" s="9" t="s">
        <v>55</v>
      </c>
      <c r="E205" t="s">
        <v>34</v>
      </c>
      <c r="F205" t="s">
        <v>34</v>
      </c>
      <c r="H205" t="s">
        <v>34</v>
      </c>
      <c r="I205" t="s">
        <v>34</v>
      </c>
      <c r="J205" t="s">
        <v>34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  <c r="Q205" t="s">
        <v>34</v>
      </c>
      <c r="R205" t="s">
        <v>34</v>
      </c>
      <c r="S205" t="s">
        <v>34</v>
      </c>
      <c r="T205" t="s">
        <v>34</v>
      </c>
      <c r="U205" t="s">
        <v>34</v>
      </c>
      <c r="V205" t="s">
        <v>34</v>
      </c>
      <c r="W205" t="s">
        <v>34</v>
      </c>
      <c r="X205" t="s">
        <v>34</v>
      </c>
      <c r="Y205" t="s">
        <v>34</v>
      </c>
      <c r="Z205" t="s">
        <v>34</v>
      </c>
      <c r="AA205" t="s">
        <v>34</v>
      </c>
      <c r="AB205" t="s">
        <v>34</v>
      </c>
      <c r="AC205" t="s">
        <v>34</v>
      </c>
      <c r="AD205" t="s">
        <v>34</v>
      </c>
      <c r="AE205" t="s">
        <v>34</v>
      </c>
      <c r="AF205" t="s">
        <v>34</v>
      </c>
      <c r="AG205" t="s">
        <v>34</v>
      </c>
      <c r="AH205" t="s">
        <v>34</v>
      </c>
      <c r="AI205" t="s">
        <v>34</v>
      </c>
      <c r="AJ205" t="str">
        <f t="shared" si="62"/>
        <v>&lt;td</v>
      </c>
      <c r="AK205" t="str">
        <f t="shared" si="63"/>
        <v>|</v>
      </c>
      <c r="AL205" t="str">
        <f t="shared" si="64"/>
        <v>|</v>
      </c>
      <c r="AM205" t="str">
        <f t="shared" si="61"/>
        <v>|</v>
      </c>
      <c r="AN205" t="str">
        <f t="shared" si="65"/>
        <v>|</v>
      </c>
      <c r="AO205" t="s">
        <v>34</v>
      </c>
    </row>
    <row r="206" spans="1:41" x14ac:dyDescent="0.4">
      <c r="C206"/>
      <c r="D206" s="9" t="s">
        <v>35</v>
      </c>
      <c r="E206" t="s">
        <v>52</v>
      </c>
      <c r="F206" t="s">
        <v>2</v>
      </c>
      <c r="H206" t="s">
        <v>2</v>
      </c>
      <c r="I206" t="s">
        <v>34</v>
      </c>
      <c r="J206" t="s">
        <v>61</v>
      </c>
      <c r="K206" t="s">
        <v>34</v>
      </c>
      <c r="L206" t="s">
        <v>61</v>
      </c>
      <c r="M206" t="s">
        <v>34</v>
      </c>
      <c r="N206" t="s">
        <v>34</v>
      </c>
      <c r="O206" t="s">
        <v>34</v>
      </c>
      <c r="P206" t="s">
        <v>34</v>
      </c>
      <c r="Q206" t="s">
        <v>34</v>
      </c>
      <c r="R206" t="s">
        <v>34</v>
      </c>
      <c r="S206" t="s">
        <v>34</v>
      </c>
      <c r="T206" t="s">
        <v>34</v>
      </c>
      <c r="U206" t="s">
        <v>34</v>
      </c>
      <c r="V206" t="s">
        <v>34</v>
      </c>
      <c r="W206" t="s">
        <v>34</v>
      </c>
      <c r="X206" t="s">
        <v>34</v>
      </c>
      <c r="Y206" t="s">
        <v>34</v>
      </c>
      <c r="Z206" t="s">
        <v>34</v>
      </c>
      <c r="AA206" t="s">
        <v>34</v>
      </c>
      <c r="AB206" t="s">
        <v>34</v>
      </c>
      <c r="AC206" t="s">
        <v>34</v>
      </c>
      <c r="AD206" t="s">
        <v>34</v>
      </c>
      <c r="AE206" t="s">
        <v>34</v>
      </c>
      <c r="AF206" t="s">
        <v>34</v>
      </c>
      <c r="AG206" t="s">
        <v>34</v>
      </c>
      <c r="AH206" t="s">
        <v>34</v>
      </c>
      <c r="AI206" t="s">
        <v>34</v>
      </c>
      <c r="AJ206" t="str">
        <f t="shared" si="62"/>
        <v>^</v>
      </c>
      <c r="AK206" t="str">
        <f t="shared" si="63"/>
        <v>style=</v>
      </c>
      <c r="AL206" t="str">
        <f t="shared" si="64"/>
        <v>|"</v>
      </c>
      <c r="AM206" t="str">
        <f t="shared" si="61"/>
        <v>|</v>
      </c>
      <c r="AN206" t="str">
        <f t="shared" si="65"/>
        <v>|"</v>
      </c>
      <c r="AO206" t="s">
        <v>34</v>
      </c>
    </row>
    <row r="207" spans="1:41" x14ac:dyDescent="0.4">
      <c r="C207"/>
      <c r="D207" s="9" t="s">
        <v>4</v>
      </c>
      <c r="E207" t="s">
        <v>34</v>
      </c>
      <c r="F207" t="s">
        <v>34</v>
      </c>
      <c r="H207" t="s">
        <v>34</v>
      </c>
      <c r="I207" t="s">
        <v>34</v>
      </c>
      <c r="J207" t="s">
        <v>34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  <c r="Q207" t="s">
        <v>34</v>
      </c>
      <c r="R207" t="s">
        <v>34</v>
      </c>
      <c r="S207" t="s">
        <v>34</v>
      </c>
      <c r="T207" t="s">
        <v>34</v>
      </c>
      <c r="U207" t="s">
        <v>34</v>
      </c>
      <c r="V207" t="s">
        <v>34</v>
      </c>
      <c r="W207" t="s">
        <v>34</v>
      </c>
      <c r="X207" t="s">
        <v>34</v>
      </c>
      <c r="Y207" t="s">
        <v>34</v>
      </c>
      <c r="Z207" t="s">
        <v>34</v>
      </c>
      <c r="AA207" t="s">
        <v>34</v>
      </c>
      <c r="AB207" t="s">
        <v>34</v>
      </c>
      <c r="AC207" t="s">
        <v>34</v>
      </c>
      <c r="AD207" t="s">
        <v>34</v>
      </c>
      <c r="AE207" t="s">
        <v>34</v>
      </c>
      <c r="AF207" t="s">
        <v>34</v>
      </c>
      <c r="AG207" t="s">
        <v>34</v>
      </c>
      <c r="AH207" t="s">
        <v>34</v>
      </c>
      <c r="AI207" t="s">
        <v>34</v>
      </c>
      <c r="AJ207" t="str">
        <f t="shared" si="62"/>
        <v>&gt;</v>
      </c>
      <c r="AK207" t="str">
        <f t="shared" si="63"/>
        <v>|</v>
      </c>
      <c r="AL207" t="str">
        <f t="shared" si="64"/>
        <v>|</v>
      </c>
      <c r="AM207" t="str">
        <f t="shared" si="61"/>
        <v>|</v>
      </c>
      <c r="AN207" t="str">
        <f t="shared" si="65"/>
        <v>|</v>
      </c>
      <c r="AO207" t="s">
        <v>34</v>
      </c>
    </row>
    <row r="208" spans="1:41" x14ac:dyDescent="0.4">
      <c r="A208" s="1">
        <v>96</v>
      </c>
      <c r="C208" t="s">
        <v>34</v>
      </c>
      <c r="D208" s="9" t="s">
        <v>57</v>
      </c>
      <c r="E208" t="s">
        <v>34</v>
      </c>
      <c r="F208" t="s">
        <v>34</v>
      </c>
      <c r="H208" t="s">
        <v>34</v>
      </c>
      <c r="I208" t="s">
        <v>34</v>
      </c>
      <c r="J208" t="s">
        <v>34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  <c r="Q208" t="s">
        <v>34</v>
      </c>
      <c r="R208" t="s">
        <v>34</v>
      </c>
      <c r="S208" t="s">
        <v>34</v>
      </c>
      <c r="T208" t="s">
        <v>34</v>
      </c>
      <c r="U208" t="s">
        <v>34</v>
      </c>
      <c r="V208" t="s">
        <v>34</v>
      </c>
      <c r="W208" t="s">
        <v>34</v>
      </c>
      <c r="X208" t="s">
        <v>34</v>
      </c>
      <c r="Y208" t="s">
        <v>34</v>
      </c>
      <c r="Z208" t="s">
        <v>34</v>
      </c>
      <c r="AA208" t="s">
        <v>34</v>
      </c>
      <c r="AB208" t="s">
        <v>34</v>
      </c>
      <c r="AC208" t="s">
        <v>34</v>
      </c>
      <c r="AD208" t="s">
        <v>34</v>
      </c>
      <c r="AE208" t="s">
        <v>34</v>
      </c>
      <c r="AF208" t="s">
        <v>34</v>
      </c>
      <c r="AG208" t="s">
        <v>34</v>
      </c>
      <c r="AH208" t="s">
        <v>34</v>
      </c>
      <c r="AI208" t="s">
        <v>34</v>
      </c>
      <c r="AJ208" t="str">
        <f t="shared" si="62"/>
        <v>&lt;h4&gt;</v>
      </c>
      <c r="AK208" t="str">
        <f t="shared" si="63"/>
        <v>|</v>
      </c>
      <c r="AL208" t="str">
        <f t="shared" si="64"/>
        <v>|</v>
      </c>
      <c r="AM208" t="str">
        <f t="shared" si="61"/>
        <v>|</v>
      </c>
      <c r="AN208" t="str">
        <f t="shared" si="65"/>
        <v>|</v>
      </c>
      <c r="AO208" t="s">
        <v>34</v>
      </c>
    </row>
    <row r="209" spans="1:41" x14ac:dyDescent="0.4">
      <c r="A209" s="1">
        <v>99</v>
      </c>
      <c r="C209" t="s">
        <v>34</v>
      </c>
      <c r="D209" s="9" t="s">
        <v>34</v>
      </c>
      <c r="E209" t="s">
        <v>34</v>
      </c>
      <c r="F209" t="s">
        <v>34</v>
      </c>
      <c r="H209" t="s">
        <v>34</v>
      </c>
      <c r="I209" t="s">
        <v>34</v>
      </c>
      <c r="J209" t="s">
        <v>34</v>
      </c>
      <c r="K209" t="s">
        <v>34</v>
      </c>
      <c r="L209" t="s">
        <v>103</v>
      </c>
      <c r="M209" t="s">
        <v>34</v>
      </c>
      <c r="N209" t="s">
        <v>34</v>
      </c>
      <c r="O209" t="s">
        <v>34</v>
      </c>
      <c r="P209" t="s">
        <v>34</v>
      </c>
      <c r="Q209" t="s">
        <v>34</v>
      </c>
      <c r="R209" t="s">
        <v>34</v>
      </c>
      <c r="S209" t="s">
        <v>34</v>
      </c>
      <c r="T209" t="s">
        <v>34</v>
      </c>
      <c r="U209" t="s">
        <v>34</v>
      </c>
      <c r="V209" t="s">
        <v>34</v>
      </c>
      <c r="W209" t="s">
        <v>34</v>
      </c>
      <c r="X209" t="s">
        <v>34</v>
      </c>
      <c r="Y209" t="s">
        <v>34</v>
      </c>
      <c r="Z209" t="s">
        <v>34</v>
      </c>
      <c r="AA209" t="s">
        <v>34</v>
      </c>
      <c r="AB209" t="s">
        <v>34</v>
      </c>
      <c r="AC209" t="s">
        <v>34</v>
      </c>
      <c r="AD209" t="s">
        <v>34</v>
      </c>
      <c r="AE209" t="s">
        <v>34</v>
      </c>
      <c r="AF209" t="s">
        <v>34</v>
      </c>
      <c r="AG209" t="s">
        <v>34</v>
      </c>
      <c r="AH209" t="s">
        <v>34</v>
      </c>
      <c r="AI209" t="s">
        <v>34</v>
      </c>
      <c r="AJ209" t="str">
        <f t="shared" si="62"/>
        <v>|</v>
      </c>
      <c r="AK209" t="str">
        <f t="shared" si="63"/>
        <v>|</v>
      </c>
      <c r="AL209" t="str">
        <f t="shared" si="64"/>
        <v>|</v>
      </c>
      <c r="AM209" t="str">
        <f t="shared" si="61"/>
        <v>|</v>
      </c>
      <c r="AN209" t="str">
        <f t="shared" si="65"/>
        <v>|</v>
      </c>
      <c r="AO209" t="s">
        <v>34</v>
      </c>
    </row>
    <row r="210" spans="1:41" x14ac:dyDescent="0.4">
      <c r="A210" s="1">
        <v>100</v>
      </c>
      <c r="C210" t="s">
        <v>34</v>
      </c>
      <c r="D210" s="9" t="s">
        <v>27</v>
      </c>
      <c r="E210" t="s">
        <v>34</v>
      </c>
      <c r="F210" t="s">
        <v>34</v>
      </c>
      <c r="H210" t="s">
        <v>34</v>
      </c>
      <c r="I210" t="s">
        <v>34</v>
      </c>
      <c r="J210" t="s">
        <v>34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  <c r="Q210" t="s">
        <v>34</v>
      </c>
      <c r="R210" t="s">
        <v>34</v>
      </c>
      <c r="S210" t="s">
        <v>34</v>
      </c>
      <c r="T210" t="s">
        <v>34</v>
      </c>
      <c r="U210" t="s">
        <v>34</v>
      </c>
      <c r="V210" t="s">
        <v>34</v>
      </c>
      <c r="W210" t="s">
        <v>34</v>
      </c>
      <c r="X210" t="s">
        <v>34</v>
      </c>
      <c r="Y210" t="s">
        <v>34</v>
      </c>
      <c r="Z210" t="s">
        <v>34</v>
      </c>
      <c r="AA210" t="s">
        <v>34</v>
      </c>
      <c r="AB210" t="s">
        <v>34</v>
      </c>
      <c r="AC210" t="s">
        <v>34</v>
      </c>
      <c r="AD210" t="s">
        <v>34</v>
      </c>
      <c r="AE210" t="s">
        <v>34</v>
      </c>
      <c r="AF210" t="s">
        <v>34</v>
      </c>
      <c r="AG210" t="s">
        <v>34</v>
      </c>
      <c r="AH210" t="s">
        <v>34</v>
      </c>
      <c r="AI210" t="s">
        <v>34</v>
      </c>
      <c r="AJ210" t="str">
        <f t="shared" si="62"/>
        <v>&lt;/h4&gt;</v>
      </c>
      <c r="AK210" t="str">
        <f t="shared" si="63"/>
        <v>|</v>
      </c>
      <c r="AL210" t="str">
        <f t="shared" si="64"/>
        <v>|</v>
      </c>
      <c r="AM210" t="str">
        <f t="shared" si="61"/>
        <v>|</v>
      </c>
      <c r="AN210" t="str">
        <f t="shared" si="65"/>
        <v>|</v>
      </c>
      <c r="AO210" t="s">
        <v>34</v>
      </c>
    </row>
    <row r="211" spans="1:41" x14ac:dyDescent="0.4">
      <c r="C211"/>
      <c r="D211" s="9" t="s">
        <v>58</v>
      </c>
      <c r="E211" t="s">
        <v>34</v>
      </c>
      <c r="F211" t="s">
        <v>34</v>
      </c>
      <c r="H211" t="s">
        <v>34</v>
      </c>
      <c r="I211" t="s">
        <v>34</v>
      </c>
      <c r="J211" t="s">
        <v>34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  <c r="Q211" t="s">
        <v>34</v>
      </c>
      <c r="R211" t="s">
        <v>34</v>
      </c>
      <c r="S211" t="s">
        <v>34</v>
      </c>
      <c r="T211" t="s">
        <v>34</v>
      </c>
      <c r="U211" t="s">
        <v>34</v>
      </c>
      <c r="V211" t="s">
        <v>34</v>
      </c>
      <c r="W211" t="s">
        <v>34</v>
      </c>
      <c r="X211" t="s">
        <v>34</v>
      </c>
      <c r="Y211" t="s">
        <v>34</v>
      </c>
      <c r="Z211" t="s">
        <v>34</v>
      </c>
      <c r="AA211" t="s">
        <v>34</v>
      </c>
      <c r="AB211" t="s">
        <v>34</v>
      </c>
      <c r="AC211" t="s">
        <v>34</v>
      </c>
      <c r="AD211" t="s">
        <v>34</v>
      </c>
      <c r="AE211" t="s">
        <v>34</v>
      </c>
      <c r="AF211" t="s">
        <v>34</v>
      </c>
      <c r="AG211" t="s">
        <v>34</v>
      </c>
      <c r="AH211" t="s">
        <v>34</v>
      </c>
      <c r="AI211" t="s">
        <v>34</v>
      </c>
      <c r="AJ211" t="str">
        <f t="shared" si="62"/>
        <v>&lt;/td&gt;</v>
      </c>
      <c r="AK211" t="str">
        <f t="shared" si="63"/>
        <v>|</v>
      </c>
      <c r="AL211" t="str">
        <f t="shared" si="64"/>
        <v>|</v>
      </c>
      <c r="AM211" t="str">
        <f t="shared" si="61"/>
        <v>|</v>
      </c>
      <c r="AN211" t="str">
        <f t="shared" si="65"/>
        <v>|</v>
      </c>
      <c r="AO211" t="s">
        <v>34</v>
      </c>
    </row>
    <row r="212" spans="1:41" x14ac:dyDescent="0.4">
      <c r="C212"/>
      <c r="D212" s="9" t="s">
        <v>59</v>
      </c>
      <c r="E212" t="s">
        <v>34</v>
      </c>
      <c r="F212" t="s">
        <v>34</v>
      </c>
      <c r="H212" t="s">
        <v>34</v>
      </c>
      <c r="I212" t="s">
        <v>34</v>
      </c>
      <c r="J212" t="s">
        <v>34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  <c r="Q212" t="s">
        <v>34</v>
      </c>
      <c r="R212" t="s">
        <v>34</v>
      </c>
      <c r="S212" t="s">
        <v>34</v>
      </c>
      <c r="T212" t="s">
        <v>34</v>
      </c>
      <c r="U212" t="s">
        <v>34</v>
      </c>
      <c r="V212" t="s">
        <v>34</v>
      </c>
      <c r="W212" t="s">
        <v>34</v>
      </c>
      <c r="X212" t="s">
        <v>34</v>
      </c>
      <c r="Y212" t="s">
        <v>34</v>
      </c>
      <c r="Z212" t="s">
        <v>34</v>
      </c>
      <c r="AA212" t="s">
        <v>34</v>
      </c>
      <c r="AB212" t="s">
        <v>34</v>
      </c>
      <c r="AC212" t="s">
        <v>34</v>
      </c>
      <c r="AD212" t="s">
        <v>34</v>
      </c>
      <c r="AE212" t="s">
        <v>34</v>
      </c>
      <c r="AF212" t="s">
        <v>34</v>
      </c>
      <c r="AG212" t="s">
        <v>34</v>
      </c>
      <c r="AH212" t="s">
        <v>34</v>
      </c>
      <c r="AI212" t="s">
        <v>34</v>
      </c>
      <c r="AJ212" t="str">
        <f t="shared" si="62"/>
        <v>&lt;/tr&gt;</v>
      </c>
      <c r="AK212" t="str">
        <f t="shared" si="63"/>
        <v>|</v>
      </c>
      <c r="AL212" t="str">
        <f t="shared" si="64"/>
        <v>|</v>
      </c>
      <c r="AM212" t="str">
        <f t="shared" si="61"/>
        <v>|</v>
      </c>
      <c r="AN212" t="str">
        <f t="shared" si="65"/>
        <v>|</v>
      </c>
      <c r="AO212" t="s">
        <v>34</v>
      </c>
    </row>
    <row r="213" spans="1:41" x14ac:dyDescent="0.4">
      <c r="C213"/>
      <c r="D213" t="s">
        <v>60</v>
      </c>
      <c r="E213" t="s">
        <v>34</v>
      </c>
      <c r="F213" t="s">
        <v>34</v>
      </c>
      <c r="H213" t="s">
        <v>34</v>
      </c>
      <c r="I213" t="s">
        <v>34</v>
      </c>
      <c r="J213" t="s">
        <v>34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  <c r="Q213" t="s">
        <v>34</v>
      </c>
      <c r="R213" t="s">
        <v>34</v>
      </c>
      <c r="S213" t="s">
        <v>34</v>
      </c>
      <c r="T213" t="s">
        <v>34</v>
      </c>
      <c r="U213" t="s">
        <v>34</v>
      </c>
      <c r="V213" t="s">
        <v>34</v>
      </c>
      <c r="W213" t="s">
        <v>34</v>
      </c>
      <c r="X213" t="s">
        <v>34</v>
      </c>
      <c r="Y213" t="s">
        <v>34</v>
      </c>
      <c r="Z213" t="s">
        <v>34</v>
      </c>
      <c r="AA213" t="s">
        <v>34</v>
      </c>
      <c r="AB213" t="s">
        <v>34</v>
      </c>
      <c r="AC213" t="s">
        <v>34</v>
      </c>
      <c r="AD213" t="s">
        <v>34</v>
      </c>
      <c r="AE213" t="s">
        <v>34</v>
      </c>
      <c r="AF213" t="s">
        <v>34</v>
      </c>
      <c r="AG213" t="s">
        <v>34</v>
      </c>
      <c r="AH213" t="s">
        <v>34</v>
      </c>
      <c r="AI213" t="s">
        <v>34</v>
      </c>
      <c r="AJ213" t="str">
        <f t="shared" si="44"/>
        <v>&lt;/table&gt;</v>
      </c>
      <c r="AK213" t="str">
        <f t="shared" si="44"/>
        <v>|</v>
      </c>
      <c r="AL213" t="str">
        <f t="shared" si="28"/>
        <v>|</v>
      </c>
      <c r="AM213" t="str">
        <f t="shared" si="61"/>
        <v>|</v>
      </c>
      <c r="AN213" t="str">
        <f t="shared" si="29"/>
        <v>|</v>
      </c>
      <c r="AO213" t="s">
        <v>34</v>
      </c>
    </row>
    <row r="214" spans="1:41" x14ac:dyDescent="0.4">
      <c r="A214" s="1">
        <v>101</v>
      </c>
      <c r="C214" t="s">
        <v>34</v>
      </c>
      <c r="D214" t="s">
        <v>15</v>
      </c>
      <c r="E214" t="s">
        <v>34</v>
      </c>
      <c r="F214" t="s">
        <v>34</v>
      </c>
      <c r="H214" t="s">
        <v>34</v>
      </c>
      <c r="I214" t="s">
        <v>34</v>
      </c>
      <c r="J214" t="s">
        <v>34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  <c r="Q214" t="s">
        <v>34</v>
      </c>
      <c r="R214" t="s">
        <v>34</v>
      </c>
      <c r="S214" t="s">
        <v>34</v>
      </c>
      <c r="T214" t="s">
        <v>34</v>
      </c>
      <c r="U214" t="s">
        <v>34</v>
      </c>
      <c r="V214" t="s">
        <v>34</v>
      </c>
      <c r="W214" t="s">
        <v>34</v>
      </c>
      <c r="X214" t="s">
        <v>34</v>
      </c>
      <c r="Y214" t="s">
        <v>34</v>
      </c>
      <c r="Z214" t="s">
        <v>34</v>
      </c>
      <c r="AA214" t="s">
        <v>34</v>
      </c>
      <c r="AB214" t="s">
        <v>34</v>
      </c>
      <c r="AC214" t="s">
        <v>34</v>
      </c>
      <c r="AD214" t="s">
        <v>34</v>
      </c>
      <c r="AE214" t="s">
        <v>34</v>
      </c>
      <c r="AF214" t="s">
        <v>34</v>
      </c>
      <c r="AG214" t="s">
        <v>34</v>
      </c>
      <c r="AH214" t="s">
        <v>34</v>
      </c>
      <c r="AI214" t="s">
        <v>34</v>
      </c>
      <c r="AJ214" t="str">
        <f t="shared" si="44"/>
        <v>&lt;/div&gt;</v>
      </c>
      <c r="AK214" t="str">
        <f t="shared" si="44"/>
        <v>|</v>
      </c>
      <c r="AL214" t="str">
        <f t="shared" si="28"/>
        <v>|</v>
      </c>
      <c r="AM214" t="str">
        <f t="shared" si="61"/>
        <v>|</v>
      </c>
      <c r="AN214" t="str">
        <f t="shared" si="29"/>
        <v>|</v>
      </c>
      <c r="AO214" t="s">
        <v>34</v>
      </c>
    </row>
    <row r="215" spans="1:41" x14ac:dyDescent="0.4">
      <c r="A215" s="1">
        <v>135</v>
      </c>
      <c r="C215" t="s">
        <v>34</v>
      </c>
      <c r="D215" s="5" t="s">
        <v>9</v>
      </c>
      <c r="E215" t="s">
        <v>34</v>
      </c>
      <c r="F215" t="s">
        <v>34</v>
      </c>
      <c r="H215" t="s">
        <v>34</v>
      </c>
      <c r="I215" t="s">
        <v>34</v>
      </c>
      <c r="J215" t="s">
        <v>34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  <c r="Q215" t="s">
        <v>34</v>
      </c>
      <c r="R215" t="s">
        <v>34</v>
      </c>
      <c r="S215" t="s">
        <v>34</v>
      </c>
      <c r="T215" t="s">
        <v>34</v>
      </c>
      <c r="U215" t="s">
        <v>34</v>
      </c>
      <c r="V215" t="s">
        <v>34</v>
      </c>
      <c r="W215" t="s">
        <v>34</v>
      </c>
      <c r="X215" t="s">
        <v>34</v>
      </c>
      <c r="Y215" t="s">
        <v>34</v>
      </c>
      <c r="Z215" t="s">
        <v>34</v>
      </c>
      <c r="AA215" t="s">
        <v>34</v>
      </c>
      <c r="AB215" t="s">
        <v>34</v>
      </c>
      <c r="AC215" t="s">
        <v>34</v>
      </c>
      <c r="AD215" t="s">
        <v>34</v>
      </c>
      <c r="AE215" t="s">
        <v>34</v>
      </c>
      <c r="AF215" t="s">
        <v>34</v>
      </c>
      <c r="AG215" t="s">
        <v>34</v>
      </c>
      <c r="AH215" t="s">
        <v>34</v>
      </c>
      <c r="AI215" t="s">
        <v>34</v>
      </c>
      <c r="AJ215" t="str">
        <f t="shared" ref="AJ215:AK216" si="66">D215</f>
        <v>&lt;/amp-story-grid-layer&gt;</v>
      </c>
      <c r="AK215" t="str">
        <f t="shared" si="66"/>
        <v>|</v>
      </c>
      <c r="AL215" t="str">
        <f t="shared" si="28"/>
        <v>|</v>
      </c>
      <c r="AM215" t="str">
        <f t="shared" si="61"/>
        <v>|</v>
      </c>
      <c r="AN215" t="str">
        <f t="shared" si="29"/>
        <v>|</v>
      </c>
      <c r="AO215" t="s">
        <v>34</v>
      </c>
    </row>
    <row r="216" spans="1:41" x14ac:dyDescent="0.4">
      <c r="A216" s="1">
        <v>136</v>
      </c>
      <c r="C216" t="s">
        <v>34</v>
      </c>
      <c r="D216" s="6" t="s">
        <v>33</v>
      </c>
      <c r="E216" t="s">
        <v>34</v>
      </c>
      <c r="F216" t="s">
        <v>34</v>
      </c>
      <c r="H216" t="s">
        <v>34</v>
      </c>
      <c r="I216" t="s">
        <v>34</v>
      </c>
      <c r="J216" t="s">
        <v>34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  <c r="Q216" t="s">
        <v>34</v>
      </c>
      <c r="R216" t="s">
        <v>34</v>
      </c>
      <c r="S216" t="s">
        <v>34</v>
      </c>
      <c r="T216" t="s">
        <v>34</v>
      </c>
      <c r="U216" t="s">
        <v>34</v>
      </c>
      <c r="V216" t="s">
        <v>34</v>
      </c>
      <c r="W216" t="s">
        <v>34</v>
      </c>
      <c r="X216" t="s">
        <v>34</v>
      </c>
      <c r="Y216" t="s">
        <v>34</v>
      </c>
      <c r="Z216" t="s">
        <v>34</v>
      </c>
      <c r="AA216" t="s">
        <v>34</v>
      </c>
      <c r="AB216" t="s">
        <v>34</v>
      </c>
      <c r="AC216" t="s">
        <v>34</v>
      </c>
      <c r="AD216" t="s">
        <v>34</v>
      </c>
      <c r="AE216" t="s">
        <v>34</v>
      </c>
      <c r="AF216" t="s">
        <v>34</v>
      </c>
      <c r="AG216" t="s">
        <v>34</v>
      </c>
      <c r="AH216" t="s">
        <v>34</v>
      </c>
      <c r="AI216" t="s">
        <v>34</v>
      </c>
      <c r="AJ216" t="str">
        <f t="shared" si="66"/>
        <v>&lt;/amp-story-page&gt;</v>
      </c>
      <c r="AK216" t="str">
        <f t="shared" si="66"/>
        <v>|</v>
      </c>
      <c r="AL216" t="str">
        <f t="shared" si="28"/>
        <v>|</v>
      </c>
      <c r="AM216" t="str">
        <f t="shared" si="61"/>
        <v>|</v>
      </c>
      <c r="AN216" t="str">
        <f t="shared" si="29"/>
        <v>|</v>
      </c>
      <c r="AO216" t="s">
        <v>34</v>
      </c>
    </row>
  </sheetData>
  <sortState xmlns:xlrd2="http://schemas.microsoft.com/office/spreadsheetml/2017/richdata2" ref="A1:AO216">
    <sortCondition ref="A1:A216"/>
  </sortState>
  <printOptions gridLines="1"/>
  <pageMargins left="0.25" right="0.25" top="0.75" bottom="0.75" header="0.3" footer="0.3"/>
  <pageSetup scale="4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page-concatenated</vt:lpstr>
      <vt:lpstr>page-composition</vt:lpstr>
      <vt:lpstr>'page-composition'!Print_Area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2022-06-07T07:39:09Z</dcterms:created>
  <dcterms:modified xsi:type="dcterms:W3CDTF">2022-06-19T17:21:27Z</dcterms:modified>
</cp:coreProperties>
</file>