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4900A223-857C-40D8-B49A-592FAE9B3A68}" xr6:coauthVersionLast="47" xr6:coauthVersionMax="47" xr10:uidLastSave="{00000000-0000-0000-0000-000000000000}"/>
  <bookViews>
    <workbookView xWindow="-103" yWindow="-103" windowWidth="22149" windowHeight="12549" tabRatio="728" firstSheet="9" activeTab="11" xr2:uid="{00000000-000D-0000-FFFF-FFFF00000000}"/>
  </bookViews>
  <sheets>
    <sheet name="symbol-DIR-FILE-structure" sheetId="35" r:id="rId1"/>
    <sheet name="image-symbol-build" sheetId="33" r:id="rId2"/>
    <sheet name="outline-for-sorting" sheetId="37" r:id="rId3"/>
    <sheet name="last-name-letter-distribution" sheetId="36" r:id="rId4"/>
    <sheet name="table-legend-v2" sheetId="31" r:id="rId5"/>
    <sheet name="target-files" sheetId="32" r:id="rId6"/>
    <sheet name="TEXT-NL" sheetId="18" r:id="rId7"/>
    <sheet name="@PropertyValue-sameAs" sheetId="30" r:id="rId8"/>
    <sheet name="AR-@Report+@DefinedTerm" sheetId="21" r:id="rId9"/>
    <sheet name="0.0-sans-pipe" sheetId="14" r:id="rId10"/>
    <sheet name="0.1-sans-pipe" sheetId="15" r:id="rId11"/>
    <sheet name="1.0-sans-pipe" sheetId="4" r:id="rId12"/>
    <sheet name="1.1-sans-pipe" sheetId="2" r:id="rId13"/>
    <sheet name="2.0-avec-pipe" sheetId="3" r:id="rId14"/>
    <sheet name="2.1-avec-pipe" sheetId="5" r:id="rId15"/>
    <sheet name="3-combo-v2" sheetId="7" r:id="rId16"/>
    <sheet name="3-combo-v1" sheetId="6" r:id="rId17"/>
    <sheet name="4-combo-v2" sheetId="8" r:id="rId18"/>
  </sheets>
  <definedNames>
    <definedName name="_xlnm.Print_Area" localSheetId="1">'image-symbol-build'!$A$10:$AI$20</definedName>
    <definedName name="_xlnm.Print_Area" localSheetId="4">'table-legend-v2'!$A$1:$H$35</definedName>
    <definedName name="_xlnm.Print_Area" localSheetId="5">'target-files'!$C$2:$N$10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6" l="1"/>
  <c r="F11" i="36"/>
  <c r="G11" i="36"/>
  <c r="H11" i="36"/>
  <c r="BY3" i="30"/>
  <c r="BP3" i="30"/>
  <c r="BG3" i="30"/>
  <c r="AX3" i="30"/>
  <c r="AP3" i="30"/>
  <c r="AH1" i="30"/>
  <c r="BP1" i="30"/>
  <c r="BG1" i="30"/>
  <c r="BY1" i="30"/>
  <c r="AX1" i="30"/>
  <c r="AP1" i="30"/>
  <c r="Q3" i="30"/>
  <c r="AH3" i="30" s="1"/>
  <c r="ES30" i="21"/>
  <c r="ER30" i="21"/>
  <c r="EI30" i="21"/>
  <c r="ES29" i="21"/>
  <c r="ER29" i="21"/>
  <c r="EI29" i="21"/>
  <c r="ES28" i="21"/>
  <c r="ER28" i="21"/>
  <c r="EI28" i="21"/>
  <c r="ES27" i="21"/>
  <c r="ER27" i="21"/>
  <c r="EI27" i="21"/>
  <c r="ES26" i="21"/>
  <c r="ER26" i="21"/>
  <c r="EI26" i="21"/>
  <c r="ES25" i="21"/>
  <c r="ER25" i="21"/>
  <c r="EI25" i="21"/>
  <c r="ES24" i="21"/>
  <c r="ER24" i="21"/>
  <c r="EI24" i="21"/>
  <c r="ES23" i="21"/>
  <c r="ER23" i="21"/>
  <c r="EI23" i="21"/>
  <c r="ES22" i="21"/>
  <c r="ER22" i="21"/>
  <c r="EI22" i="21"/>
  <c r="ES21" i="21"/>
  <c r="ER21" i="21"/>
  <c r="EI21" i="21"/>
  <c r="ES20" i="21"/>
  <c r="ER20" i="21"/>
  <c r="EI20" i="21"/>
  <c r="ES19" i="21"/>
  <c r="ER19" i="21"/>
  <c r="EI19" i="21"/>
  <c r="ES18" i="21"/>
  <c r="ER18" i="21"/>
  <c r="EI18" i="21"/>
  <c r="ES17" i="21"/>
  <c r="ER17" i="21"/>
  <c r="EI17" i="21"/>
  <c r="ES16" i="21"/>
  <c r="ER16" i="21"/>
  <c r="EI16" i="21"/>
  <c r="ES15" i="21"/>
  <c r="ER15" i="21"/>
  <c r="EI15" i="21"/>
  <c r="ES14" i="21"/>
  <c r="ER14" i="21"/>
  <c r="EI14" i="21"/>
  <c r="ES13" i="21"/>
  <c r="ER13" i="21"/>
  <c r="EI13" i="21"/>
  <c r="ES12" i="21"/>
  <c r="ER12" i="21"/>
  <c r="EI12" i="21"/>
  <c r="ES11" i="21"/>
  <c r="ER11" i="21"/>
  <c r="EI11" i="21"/>
  <c r="EI10" i="21"/>
  <c r="ES10" i="21"/>
  <c r="ER10" i="21"/>
  <c r="HP30" i="21" l="1"/>
  <c r="HP29" i="21"/>
  <c r="HP28" i="21"/>
  <c r="HP27" i="21"/>
  <c r="HP26" i="21"/>
  <c r="HP25" i="21"/>
  <c r="HP24" i="21"/>
  <c r="HP23" i="21"/>
  <c r="HP22" i="21"/>
  <c r="HP21" i="21"/>
  <c r="HP20" i="21"/>
  <c r="HP19" i="21"/>
  <c r="HP18" i="21"/>
  <c r="HP17" i="21"/>
  <c r="HP16" i="21"/>
  <c r="HP15" i="21"/>
  <c r="HP14" i="21"/>
  <c r="HP13" i="21"/>
  <c r="HP12" i="21"/>
  <c r="HP11" i="21"/>
  <c r="HP10" i="21"/>
  <c r="HG30" i="21"/>
  <c r="HF30" i="21"/>
  <c r="HG29" i="21"/>
  <c r="HF29" i="21"/>
  <c r="HG28" i="21"/>
  <c r="HF28" i="21"/>
  <c r="HG27" i="21"/>
  <c r="HF27" i="21"/>
  <c r="HG26" i="21"/>
  <c r="HF26" i="21"/>
  <c r="HG25" i="21"/>
  <c r="HF25" i="21"/>
  <c r="HG24" i="21"/>
  <c r="HF24" i="21"/>
  <c r="HG23" i="21"/>
  <c r="HF23" i="21"/>
  <c r="HG22" i="21"/>
  <c r="HF22" i="21"/>
  <c r="HG21" i="21"/>
  <c r="HF21" i="21"/>
  <c r="HG20" i="21"/>
  <c r="HF20" i="21"/>
  <c r="HG19" i="21"/>
  <c r="HF19" i="21"/>
  <c r="HG18" i="21"/>
  <c r="HF18" i="21"/>
  <c r="HG17" i="21"/>
  <c r="HF17" i="21"/>
  <c r="HG16" i="21"/>
  <c r="HF16" i="21"/>
  <c r="HG15" i="21"/>
  <c r="HF15" i="21"/>
  <c r="HG14" i="21"/>
  <c r="HF14" i="21"/>
  <c r="HG13" i="21"/>
  <c r="HF13" i="21"/>
  <c r="HG12" i="21"/>
  <c r="HF12" i="21"/>
  <c r="HG11" i="21"/>
  <c r="HF11" i="21"/>
  <c r="HG10" i="21"/>
  <c r="HF10" i="21"/>
  <c r="GS30" i="21"/>
  <c r="GS29" i="21"/>
  <c r="GS28" i="21"/>
  <c r="GS27" i="21"/>
  <c r="GS26" i="21"/>
  <c r="GS25" i="21"/>
  <c r="GS24" i="21"/>
  <c r="GS23" i="21"/>
  <c r="GS22" i="21"/>
  <c r="GS21" i="21"/>
  <c r="GS20" i="21"/>
  <c r="GS19" i="21"/>
  <c r="GS18" i="21"/>
  <c r="GS17" i="21"/>
  <c r="GS16" i="21"/>
  <c r="GS15" i="21"/>
  <c r="GS14" i="21"/>
  <c r="GS13" i="21"/>
  <c r="GS12" i="21"/>
  <c r="GS11" i="21"/>
  <c r="GS10" i="21"/>
  <c r="GK30" i="21"/>
  <c r="GK29" i="21"/>
  <c r="GK28" i="21"/>
  <c r="GK27" i="21"/>
  <c r="GK26" i="21"/>
  <c r="GK25" i="21"/>
  <c r="GK24" i="21"/>
  <c r="GK23" i="21"/>
  <c r="GK22" i="21"/>
  <c r="GK21" i="21"/>
  <c r="GK20" i="21"/>
  <c r="GK19" i="21"/>
  <c r="GK18" i="21"/>
  <c r="GK17" i="21"/>
  <c r="GK16" i="21"/>
  <c r="GK15" i="21"/>
  <c r="GK14" i="21"/>
  <c r="GK13" i="21"/>
  <c r="GK12" i="21"/>
  <c r="GK11" i="21"/>
  <c r="GK10" i="21"/>
  <c r="GC30" i="21"/>
  <c r="GB30" i="21"/>
  <c r="GC29" i="21"/>
  <c r="GB29" i="21"/>
  <c r="GC28" i="21"/>
  <c r="GB28" i="21"/>
  <c r="GC27" i="21"/>
  <c r="GB27" i="21"/>
  <c r="GC26" i="21"/>
  <c r="GB26" i="21"/>
  <c r="GC25" i="21"/>
  <c r="GB25" i="21"/>
  <c r="GC24" i="21"/>
  <c r="GB24" i="21"/>
  <c r="GC23" i="21"/>
  <c r="GB23" i="21"/>
  <c r="GC22" i="21"/>
  <c r="GB22" i="21"/>
  <c r="GC21" i="21"/>
  <c r="GB21" i="21"/>
  <c r="GC20" i="21"/>
  <c r="GB20" i="21"/>
  <c r="GC19" i="21"/>
  <c r="GB19" i="21"/>
  <c r="GC18" i="21"/>
  <c r="GB18" i="21"/>
  <c r="GC17" i="21"/>
  <c r="GB17" i="21"/>
  <c r="GC16" i="21"/>
  <c r="GB16" i="21"/>
  <c r="GC15" i="21"/>
  <c r="GB15" i="21"/>
  <c r="GC14" i="21"/>
  <c r="GB14" i="21"/>
  <c r="GC13" i="21"/>
  <c r="GB13" i="21"/>
  <c r="GC12" i="21"/>
  <c r="GB12" i="21"/>
  <c r="GC11" i="21"/>
  <c r="GB11" i="21"/>
  <c r="GC10" i="21"/>
  <c r="GB10" i="21"/>
  <c r="FT30" i="21"/>
  <c r="FT29" i="21"/>
  <c r="FT28" i="21"/>
  <c r="FT27" i="21"/>
  <c r="FT26" i="21"/>
  <c r="FT25" i="21"/>
  <c r="FT24" i="21"/>
  <c r="FT23" i="21"/>
  <c r="FT22" i="21"/>
  <c r="FT21" i="21"/>
  <c r="FT20" i="21"/>
  <c r="FT19" i="21"/>
  <c r="FT18" i="21"/>
  <c r="FT17" i="21"/>
  <c r="FT16" i="21"/>
  <c r="FT15" i="21"/>
  <c r="FT14" i="21"/>
  <c r="FT13" i="21"/>
  <c r="FT12" i="21"/>
  <c r="FT11" i="21"/>
  <c r="FT10" i="21"/>
  <c r="FC30" i="21"/>
  <c r="FC29" i="21"/>
  <c r="FC28" i="21"/>
  <c r="FC27" i="21"/>
  <c r="FC26" i="21"/>
  <c r="FC25" i="21"/>
  <c r="FC24" i="21"/>
  <c r="FC23" i="21"/>
  <c r="FC22" i="21"/>
  <c r="FC21" i="21"/>
  <c r="FC20" i="21"/>
  <c r="FC19" i="21"/>
  <c r="FC18" i="21"/>
  <c r="FC17" i="21"/>
  <c r="FC16" i="21"/>
  <c r="FC15" i="21"/>
  <c r="FC14" i="21"/>
  <c r="FC13" i="21"/>
  <c r="FC12" i="21"/>
  <c r="FC11" i="21"/>
  <c r="FC10" i="21"/>
  <c r="HH30" i="21"/>
  <c r="HH29" i="21"/>
  <c r="HH28" i="21"/>
  <c r="HH27" i="21"/>
  <c r="HH26" i="21"/>
  <c r="HH25" i="21"/>
  <c r="HH24" i="21"/>
  <c r="HH23" i="21"/>
  <c r="HH22" i="21"/>
  <c r="HH21" i="21"/>
  <c r="HH20" i="21"/>
  <c r="HH19" i="21"/>
  <c r="HH18" i="21"/>
  <c r="HH17" i="21"/>
  <c r="HH16" i="21"/>
  <c r="HH15" i="21"/>
  <c r="HH14" i="21"/>
  <c r="HH13" i="21"/>
  <c r="HH12" i="21"/>
  <c r="HH11" i="21"/>
  <c r="HH10" i="21"/>
  <c r="ED30" i="21" l="1"/>
  <c r="DP30" i="21"/>
  <c r="DO30" i="21"/>
  <c r="DF30" i="21"/>
  <c r="ED29" i="21"/>
  <c r="DP29" i="21"/>
  <c r="DO29" i="21"/>
  <c r="DF29" i="21"/>
  <c r="ED28" i="21"/>
  <c r="DP28" i="21"/>
  <c r="DO28" i="21"/>
  <c r="DF28" i="21"/>
  <c r="ED27" i="21"/>
  <c r="DP27" i="21"/>
  <c r="DO27" i="21"/>
  <c r="DF27" i="21"/>
  <c r="ED26" i="21"/>
  <c r="DP26" i="21"/>
  <c r="DO26" i="21"/>
  <c r="DF26" i="21"/>
  <c r="ED25" i="21"/>
  <c r="DP25" i="21"/>
  <c r="DO25" i="21"/>
  <c r="DF25" i="21"/>
  <c r="ED24" i="21"/>
  <c r="DP24" i="21"/>
  <c r="DO24" i="21"/>
  <c r="DF24" i="21"/>
  <c r="ED23" i="21"/>
  <c r="DP23" i="21"/>
  <c r="DO23" i="21"/>
  <c r="DF23" i="21"/>
  <c r="ED22" i="21"/>
  <c r="DP22" i="21"/>
  <c r="DO22" i="21"/>
  <c r="DF22" i="21"/>
  <c r="ED21" i="21"/>
  <c r="DP21" i="21"/>
  <c r="DO21" i="21"/>
  <c r="DF21" i="21"/>
  <c r="ED20" i="21"/>
  <c r="DP20" i="21"/>
  <c r="DO20" i="21"/>
  <c r="DF20" i="21"/>
  <c r="ED19" i="21"/>
  <c r="DP19" i="21"/>
  <c r="DO19" i="21"/>
  <c r="DF19" i="21"/>
  <c r="ED18" i="21"/>
  <c r="DP18" i="21"/>
  <c r="DO18" i="21"/>
  <c r="DF18" i="21"/>
  <c r="ED17" i="21"/>
  <c r="DP17" i="21"/>
  <c r="DO17" i="21"/>
  <c r="DF17" i="21"/>
  <c r="ED16" i="21"/>
  <c r="DP16" i="21"/>
  <c r="DO16" i="21"/>
  <c r="DF16" i="21"/>
  <c r="ED15" i="21"/>
  <c r="DP15" i="21"/>
  <c r="DO15" i="21"/>
  <c r="DF15" i="21"/>
  <c r="ED14" i="21"/>
  <c r="DP14" i="21"/>
  <c r="DO14" i="21"/>
  <c r="DF14" i="21"/>
  <c r="ED13" i="21"/>
  <c r="DP13" i="21"/>
  <c r="DO13" i="21"/>
  <c r="DF13" i="21"/>
  <c r="ED12" i="21"/>
  <c r="DP12" i="21"/>
  <c r="DO12" i="21"/>
  <c r="DF12" i="21"/>
  <c r="ED11" i="21"/>
  <c r="DP11" i="21"/>
  <c r="DO11" i="21"/>
  <c r="DF11" i="21"/>
  <c r="ED10" i="21"/>
  <c r="DP10" i="21"/>
  <c r="DF10" i="21"/>
  <c r="DO10" i="21"/>
  <c r="CL30" i="21"/>
  <c r="CL29" i="21"/>
  <c r="CL28" i="21"/>
  <c r="CL27" i="21"/>
  <c r="CL26" i="21"/>
  <c r="CL25" i="21"/>
  <c r="CL24" i="21"/>
  <c r="CL23" i="21"/>
  <c r="CL22" i="21"/>
  <c r="CL21" i="21"/>
  <c r="CL20" i="21"/>
  <c r="CL19" i="21"/>
  <c r="CL18" i="21"/>
  <c r="CL17" i="21"/>
  <c r="CL16" i="21"/>
  <c r="CL15" i="21"/>
  <c r="CL14" i="21"/>
  <c r="CL13" i="21"/>
  <c r="CL12" i="21"/>
  <c r="CL11" i="21"/>
  <c r="CL10" i="21"/>
  <c r="DA30" i="21"/>
  <c r="CZ30" i="21"/>
  <c r="CQ30" i="21"/>
  <c r="CK30" i="21"/>
  <c r="CB30" i="21"/>
  <c r="BX30" i="21"/>
  <c r="BP30" i="21"/>
  <c r="BO30" i="21"/>
  <c r="BG30" i="21"/>
  <c r="AP30" i="21"/>
  <c r="DA29" i="21"/>
  <c r="CZ29" i="21"/>
  <c r="CQ29" i="21"/>
  <c r="CK29" i="21"/>
  <c r="CB29" i="21"/>
  <c r="BX29" i="21"/>
  <c r="BP29" i="21"/>
  <c r="BO29" i="21"/>
  <c r="BG29" i="21"/>
  <c r="AP29" i="21"/>
  <c r="DA28" i="21"/>
  <c r="CZ28" i="21"/>
  <c r="CQ28" i="21"/>
  <c r="CK28" i="21"/>
  <c r="CB28" i="21"/>
  <c r="BX28" i="21"/>
  <c r="BP28" i="21"/>
  <c r="BO28" i="21"/>
  <c r="BG28" i="21"/>
  <c r="AP28" i="21"/>
  <c r="DA27" i="21"/>
  <c r="CZ27" i="21"/>
  <c r="CQ27" i="21"/>
  <c r="CK27" i="21"/>
  <c r="CB27" i="21"/>
  <c r="BX27" i="21"/>
  <c r="BP27" i="21"/>
  <c r="BO27" i="21"/>
  <c r="BG27" i="21"/>
  <c r="AP27" i="21"/>
  <c r="DA26" i="21"/>
  <c r="CZ26" i="21"/>
  <c r="CQ26" i="21"/>
  <c r="CK26" i="21"/>
  <c r="CB26" i="21"/>
  <c r="BX26" i="21"/>
  <c r="BP26" i="21"/>
  <c r="BO26" i="21"/>
  <c r="BG26" i="21"/>
  <c r="AP26" i="21"/>
  <c r="DA25" i="21"/>
  <c r="CZ25" i="21"/>
  <c r="CQ25" i="21"/>
  <c r="CK25" i="21"/>
  <c r="CB25" i="21"/>
  <c r="BX25" i="21"/>
  <c r="BP25" i="21"/>
  <c r="BO25" i="21"/>
  <c r="BG25" i="21"/>
  <c r="AP25" i="21"/>
  <c r="DA24" i="21"/>
  <c r="CZ24" i="21"/>
  <c r="CQ24" i="21"/>
  <c r="CK24" i="21"/>
  <c r="CB24" i="21"/>
  <c r="BX24" i="21"/>
  <c r="BP24" i="21"/>
  <c r="BO24" i="21"/>
  <c r="BG24" i="21"/>
  <c r="AP24" i="21"/>
  <c r="DA23" i="21"/>
  <c r="CZ23" i="21"/>
  <c r="CQ23" i="21"/>
  <c r="CK23" i="21"/>
  <c r="CB23" i="21"/>
  <c r="BX23" i="21"/>
  <c r="BP23" i="21"/>
  <c r="BO23" i="21"/>
  <c r="BG23" i="21"/>
  <c r="AP23" i="21"/>
  <c r="DA22" i="21"/>
  <c r="CZ22" i="21"/>
  <c r="CQ22" i="21"/>
  <c r="CK22" i="21"/>
  <c r="CB22" i="21"/>
  <c r="BX22" i="21"/>
  <c r="BP22" i="21"/>
  <c r="BO22" i="21"/>
  <c r="BG22" i="21"/>
  <c r="AP22" i="21"/>
  <c r="DA21" i="21"/>
  <c r="CZ21" i="21"/>
  <c r="CQ21" i="21"/>
  <c r="CK21" i="21"/>
  <c r="CB21" i="21"/>
  <c r="BX21" i="21"/>
  <c r="BP21" i="21"/>
  <c r="BO21" i="21"/>
  <c r="BG21" i="21"/>
  <c r="AP21" i="21"/>
  <c r="DA20" i="21"/>
  <c r="CZ20" i="21"/>
  <c r="CQ20" i="21"/>
  <c r="CK20" i="21"/>
  <c r="CB20" i="21"/>
  <c r="BX20" i="21"/>
  <c r="BP20" i="21"/>
  <c r="BO20" i="21"/>
  <c r="BG20" i="21"/>
  <c r="AP20" i="21"/>
  <c r="DA19" i="21"/>
  <c r="CZ19" i="21"/>
  <c r="CQ19" i="21"/>
  <c r="CK19" i="21"/>
  <c r="CB19" i="21"/>
  <c r="BX19" i="21"/>
  <c r="BP19" i="21"/>
  <c r="BO19" i="21"/>
  <c r="BG19" i="21"/>
  <c r="AP19" i="21"/>
  <c r="DA18" i="21"/>
  <c r="CZ18" i="21"/>
  <c r="CQ18" i="21"/>
  <c r="CK18" i="21"/>
  <c r="CB18" i="21"/>
  <c r="BX18" i="21"/>
  <c r="BP18" i="21"/>
  <c r="BO18" i="21"/>
  <c r="BG18" i="21"/>
  <c r="AP18" i="21"/>
  <c r="DA17" i="21"/>
  <c r="CZ17" i="21"/>
  <c r="CQ17" i="21"/>
  <c r="CK17" i="21"/>
  <c r="CB17" i="21"/>
  <c r="BX17" i="21"/>
  <c r="BP17" i="21"/>
  <c r="BO17" i="21"/>
  <c r="BG17" i="21"/>
  <c r="AP17" i="21"/>
  <c r="DA16" i="21"/>
  <c r="CZ16" i="21"/>
  <c r="CQ16" i="21"/>
  <c r="CK16" i="21"/>
  <c r="CB16" i="21"/>
  <c r="BX16" i="21"/>
  <c r="BP16" i="21"/>
  <c r="BO16" i="21"/>
  <c r="BG16" i="21"/>
  <c r="AP16" i="21"/>
  <c r="DA15" i="21"/>
  <c r="CZ15" i="21"/>
  <c r="CQ15" i="21"/>
  <c r="CK15" i="21"/>
  <c r="CB15" i="21"/>
  <c r="BX15" i="21"/>
  <c r="BP15" i="21"/>
  <c r="BO15" i="21"/>
  <c r="BG15" i="21"/>
  <c r="AP15" i="21"/>
  <c r="DA14" i="21"/>
  <c r="CZ14" i="21"/>
  <c r="CQ14" i="21"/>
  <c r="CK14" i="21"/>
  <c r="CB14" i="21"/>
  <c r="BX14" i="21"/>
  <c r="BP14" i="21"/>
  <c r="BO14" i="21"/>
  <c r="BG14" i="21"/>
  <c r="AP14" i="21"/>
  <c r="DA13" i="21"/>
  <c r="CZ13" i="21"/>
  <c r="CQ13" i="21"/>
  <c r="CK13" i="21"/>
  <c r="CB13" i="21"/>
  <c r="BX13" i="21"/>
  <c r="BP13" i="21"/>
  <c r="BO13" i="21"/>
  <c r="BG13" i="21"/>
  <c r="AP13" i="21"/>
  <c r="DA12" i="21"/>
  <c r="CZ12" i="21"/>
  <c r="CQ12" i="21"/>
  <c r="CK12" i="21"/>
  <c r="CB12" i="21"/>
  <c r="BX12" i="21"/>
  <c r="BP12" i="21"/>
  <c r="BO12" i="21"/>
  <c r="BG12" i="21"/>
  <c r="AP12" i="21"/>
  <c r="DA11" i="21"/>
  <c r="CZ11" i="21"/>
  <c r="CQ11" i="21"/>
  <c r="CK11" i="21"/>
  <c r="CB11" i="21"/>
  <c r="BX11" i="21"/>
  <c r="BP11" i="21"/>
  <c r="BO11" i="21"/>
  <c r="BG11" i="21"/>
  <c r="AP11" i="21"/>
  <c r="DA10" i="21"/>
  <c r="CZ10" i="21"/>
  <c r="CQ10" i="21"/>
  <c r="CK10" i="21"/>
  <c r="CB10" i="21"/>
  <c r="BX10" i="21"/>
  <c r="BP10" i="21"/>
  <c r="BO10" i="21"/>
  <c r="BG10" i="21"/>
  <c r="AP10" i="21"/>
  <c r="F23" i="14" l="1"/>
  <c r="E23" i="14"/>
  <c r="D23" i="14"/>
  <c r="C23" i="14"/>
  <c r="B23" i="14"/>
  <c r="F10" i="14"/>
  <c r="E10" i="14"/>
  <c r="D10" i="14"/>
  <c r="C10" i="14"/>
  <c r="B10" i="14"/>
  <c r="AF35" i="4" l="1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G15" i="7" l="1"/>
  <c r="F15" i="7"/>
  <c r="E15" i="7"/>
  <c r="D15" i="7"/>
  <c r="C15" i="7"/>
  <c r="B15" i="7"/>
  <c r="HI11" i="7"/>
  <c r="HH11" i="7"/>
  <c r="HG11" i="7"/>
  <c r="HF11" i="7"/>
  <c r="HE11" i="7"/>
  <c r="HD11" i="7"/>
  <c r="HI10" i="7"/>
  <c r="HH10" i="7"/>
  <c r="HG10" i="7"/>
  <c r="HF10" i="7"/>
  <c r="HE10" i="7"/>
  <c r="HD10" i="7"/>
  <c r="HG9" i="7"/>
  <c r="HF9" i="7"/>
  <c r="HE9" i="7"/>
  <c r="HD9" i="7"/>
  <c r="HG8" i="7"/>
  <c r="HF8" i="7"/>
  <c r="HE8" i="7"/>
  <c r="HD8" i="7"/>
  <c r="HI7" i="7"/>
  <c r="HH7" i="7"/>
  <c r="HG7" i="7"/>
  <c r="HF7" i="7"/>
  <c r="HE7" i="7"/>
  <c r="HD7" i="7"/>
  <c r="HB11" i="7"/>
  <c r="HA11" i="7"/>
  <c r="GZ11" i="7"/>
  <c r="GY11" i="7"/>
  <c r="GX11" i="7"/>
  <c r="GW11" i="7"/>
  <c r="HB10" i="7"/>
  <c r="HA10" i="7"/>
  <c r="GZ10" i="7"/>
  <c r="GY10" i="7"/>
  <c r="GX10" i="7"/>
  <c r="GW10" i="7"/>
  <c r="GZ9" i="7"/>
  <c r="GY9" i="7"/>
  <c r="GX9" i="7"/>
  <c r="GW9" i="7"/>
  <c r="GZ8" i="7"/>
  <c r="GY8" i="7"/>
  <c r="GX8" i="7"/>
  <c r="GW8" i="7"/>
  <c r="HB7" i="7"/>
  <c r="HA7" i="7"/>
  <c r="GZ7" i="7"/>
  <c r="GY7" i="7"/>
  <c r="GX7" i="7"/>
  <c r="GW7" i="7"/>
  <c r="GU11" i="7"/>
  <c r="GT11" i="7"/>
  <c r="GS11" i="7"/>
  <c r="GR11" i="7"/>
  <c r="GQ11" i="7"/>
  <c r="GP11" i="7"/>
  <c r="GU10" i="7"/>
  <c r="GT10" i="7"/>
  <c r="GS10" i="7"/>
  <c r="GR10" i="7"/>
  <c r="GQ10" i="7"/>
  <c r="GP10" i="7"/>
  <c r="GS9" i="7"/>
  <c r="GR9" i="7"/>
  <c r="GQ9" i="7"/>
  <c r="GP9" i="7"/>
  <c r="GS8" i="7"/>
  <c r="GR8" i="7"/>
  <c r="GQ8" i="7"/>
  <c r="GP8" i="7"/>
  <c r="GU7" i="7"/>
  <c r="GT7" i="7"/>
  <c r="GS7" i="7"/>
  <c r="GR7" i="7"/>
  <c r="GQ7" i="7"/>
  <c r="GP7" i="7"/>
  <c r="GN11" i="7"/>
  <c r="GM11" i="7"/>
  <c r="GL11" i="7"/>
  <c r="GK11" i="7"/>
  <c r="GJ11" i="7"/>
  <c r="GI11" i="7"/>
  <c r="GN10" i="7"/>
  <c r="GM10" i="7"/>
  <c r="GL10" i="7"/>
  <c r="GK10" i="7"/>
  <c r="GJ10" i="7"/>
  <c r="GI10" i="7"/>
  <c r="GL9" i="7"/>
  <c r="GK9" i="7"/>
  <c r="GJ9" i="7"/>
  <c r="GI9" i="7"/>
  <c r="GL8" i="7"/>
  <c r="GK8" i="7"/>
  <c r="GJ8" i="7"/>
  <c r="GI8" i="7"/>
  <c r="GN7" i="7"/>
  <c r="GM7" i="7"/>
  <c r="GL7" i="7"/>
  <c r="GK7" i="7"/>
  <c r="GJ7" i="7"/>
  <c r="GI7" i="7"/>
  <c r="GG11" i="7"/>
  <c r="GF11" i="7"/>
  <c r="GE11" i="7"/>
  <c r="GD11" i="7"/>
  <c r="GC11" i="7"/>
  <c r="GB11" i="7"/>
  <c r="GG10" i="7"/>
  <c r="GF10" i="7"/>
  <c r="GE10" i="7"/>
  <c r="GD10" i="7"/>
  <c r="GC10" i="7"/>
  <c r="GB10" i="7"/>
  <c r="GE9" i="7"/>
  <c r="GD9" i="7"/>
  <c r="GC9" i="7"/>
  <c r="GB9" i="7"/>
  <c r="GE8" i="7"/>
  <c r="GD8" i="7"/>
  <c r="GC8" i="7"/>
  <c r="GB8" i="7"/>
  <c r="GG7" i="7"/>
  <c r="GF7" i="7"/>
  <c r="GE7" i="7"/>
  <c r="GD7" i="7"/>
  <c r="GC7" i="7"/>
  <c r="GB7" i="7"/>
  <c r="FZ11" i="7"/>
  <c r="FY11" i="7"/>
  <c r="FX11" i="7"/>
  <c r="FW11" i="7"/>
  <c r="FV11" i="7"/>
  <c r="FU11" i="7"/>
  <c r="FZ10" i="7"/>
  <c r="FY10" i="7"/>
  <c r="FX10" i="7"/>
  <c r="FW10" i="7"/>
  <c r="FV10" i="7"/>
  <c r="FU10" i="7"/>
  <c r="FX9" i="7"/>
  <c r="FW9" i="7"/>
  <c r="FV9" i="7"/>
  <c r="FU9" i="7"/>
  <c r="FX8" i="7"/>
  <c r="FW8" i="7"/>
  <c r="FV8" i="7"/>
  <c r="FU8" i="7"/>
  <c r="FZ7" i="7"/>
  <c r="FY7" i="7"/>
  <c r="FX7" i="7"/>
  <c r="FW7" i="7"/>
  <c r="FV7" i="7"/>
  <c r="FU7" i="7"/>
  <c r="FS11" i="7"/>
  <c r="FR11" i="7"/>
  <c r="FQ11" i="7"/>
  <c r="FP11" i="7"/>
  <c r="FO11" i="7"/>
  <c r="FN11" i="7"/>
  <c r="FS10" i="7"/>
  <c r="FR10" i="7"/>
  <c r="FQ10" i="7"/>
  <c r="FP10" i="7"/>
  <c r="FO10" i="7"/>
  <c r="FN10" i="7"/>
  <c r="FQ9" i="7"/>
  <c r="FP9" i="7"/>
  <c r="FO9" i="7"/>
  <c r="FN9" i="7"/>
  <c r="FQ8" i="7"/>
  <c r="FP8" i="7"/>
  <c r="FO8" i="7"/>
  <c r="FN8" i="7"/>
  <c r="FS7" i="7"/>
  <c r="FR7" i="7"/>
  <c r="FQ7" i="7"/>
  <c r="FP7" i="7"/>
  <c r="FO7" i="7"/>
  <c r="FN7" i="7"/>
  <c r="FL11" i="7"/>
  <c r="FK11" i="7"/>
  <c r="FJ11" i="7"/>
  <c r="FI11" i="7"/>
  <c r="FH11" i="7"/>
  <c r="FG11" i="7"/>
  <c r="FL10" i="7"/>
  <c r="FK10" i="7"/>
  <c r="FJ10" i="7"/>
  <c r="FI10" i="7"/>
  <c r="FH10" i="7"/>
  <c r="FG10" i="7"/>
  <c r="FJ9" i="7"/>
  <c r="FI9" i="7"/>
  <c r="FH9" i="7"/>
  <c r="FG9" i="7"/>
  <c r="FJ8" i="7"/>
  <c r="FI8" i="7"/>
  <c r="FH8" i="7"/>
  <c r="FG8" i="7"/>
  <c r="FL7" i="7"/>
  <c r="FK7" i="7"/>
  <c r="FJ7" i="7"/>
  <c r="FI7" i="7"/>
  <c r="FH7" i="7"/>
  <c r="FG7" i="7"/>
  <c r="FE11" i="7"/>
  <c r="FD11" i="7"/>
  <c r="FC11" i="7"/>
  <c r="FB11" i="7"/>
  <c r="FA11" i="7"/>
  <c r="EZ11" i="7"/>
  <c r="FE10" i="7"/>
  <c r="FD10" i="7"/>
  <c r="FC10" i="7"/>
  <c r="FB10" i="7"/>
  <c r="FA10" i="7"/>
  <c r="EZ10" i="7"/>
  <c r="FC9" i="7"/>
  <c r="FB9" i="7"/>
  <c r="FA9" i="7"/>
  <c r="EZ9" i="7"/>
  <c r="FC8" i="7"/>
  <c r="FB8" i="7"/>
  <c r="FA8" i="7"/>
  <c r="EZ8" i="7"/>
  <c r="FE7" i="7"/>
  <c r="FD7" i="7"/>
  <c r="FC7" i="7"/>
  <c r="FB7" i="7"/>
  <c r="FA7" i="7"/>
  <c r="EZ7" i="7"/>
  <c r="EX11" i="7"/>
  <c r="EW11" i="7"/>
  <c r="EV11" i="7"/>
  <c r="EU11" i="7"/>
  <c r="ET11" i="7"/>
  <c r="ES11" i="7"/>
  <c r="EX10" i="7"/>
  <c r="EW10" i="7"/>
  <c r="EV10" i="7"/>
  <c r="EU10" i="7"/>
  <c r="ET10" i="7"/>
  <c r="ES10" i="7"/>
  <c r="EV9" i="7"/>
  <c r="EU9" i="7"/>
  <c r="ET9" i="7"/>
  <c r="ES9" i="7"/>
  <c r="EV8" i="7"/>
  <c r="EU8" i="7"/>
  <c r="ET8" i="7"/>
  <c r="ES8" i="7"/>
  <c r="EX7" i="7"/>
  <c r="EW7" i="7"/>
  <c r="EV7" i="7"/>
  <c r="EU7" i="7"/>
  <c r="ET7" i="7"/>
  <c r="ES7" i="7"/>
  <c r="EQ11" i="7"/>
  <c r="EP11" i="7"/>
  <c r="EO11" i="7"/>
  <c r="EN11" i="7"/>
  <c r="EM11" i="7"/>
  <c r="EL11" i="7"/>
  <c r="EQ10" i="7"/>
  <c r="EP10" i="7"/>
  <c r="EO10" i="7"/>
  <c r="EN10" i="7"/>
  <c r="EM10" i="7"/>
  <c r="EL10" i="7"/>
  <c r="EO9" i="7"/>
  <c r="EN9" i="7"/>
  <c r="EM9" i="7"/>
  <c r="EL9" i="7"/>
  <c r="EO8" i="7"/>
  <c r="EN8" i="7"/>
  <c r="EM8" i="7"/>
  <c r="EL8" i="7"/>
  <c r="EQ7" i="7"/>
  <c r="EP7" i="7"/>
  <c r="EO7" i="7"/>
  <c r="EN7" i="7"/>
  <c r="EM7" i="7"/>
  <c r="EL7" i="7"/>
  <c r="EJ11" i="7"/>
  <c r="EI11" i="7"/>
  <c r="EH11" i="7"/>
  <c r="EG11" i="7"/>
  <c r="EF11" i="7"/>
  <c r="EE11" i="7"/>
  <c r="EJ10" i="7"/>
  <c r="EI10" i="7"/>
  <c r="EH10" i="7"/>
  <c r="EG10" i="7"/>
  <c r="EF10" i="7"/>
  <c r="EE10" i="7"/>
  <c r="EH9" i="7"/>
  <c r="EG9" i="7"/>
  <c r="EF9" i="7"/>
  <c r="EE9" i="7"/>
  <c r="EH8" i="7"/>
  <c r="EG8" i="7"/>
  <c r="EF8" i="7"/>
  <c r="EE8" i="7"/>
  <c r="EJ7" i="7"/>
  <c r="EI7" i="7"/>
  <c r="EH7" i="7"/>
  <c r="EG7" i="7"/>
  <c r="EF7" i="7"/>
  <c r="EE7" i="7"/>
  <c r="EC11" i="7"/>
  <c r="EB11" i="7"/>
  <c r="EA11" i="7"/>
  <c r="DZ11" i="7"/>
  <c r="DY11" i="7"/>
  <c r="DX11" i="7"/>
  <c r="EC10" i="7"/>
  <c r="EB10" i="7"/>
  <c r="EA10" i="7"/>
  <c r="DZ10" i="7"/>
  <c r="DY10" i="7"/>
  <c r="DX10" i="7"/>
  <c r="EA9" i="7"/>
  <c r="DZ9" i="7"/>
  <c r="DY9" i="7"/>
  <c r="DX9" i="7"/>
  <c r="EA8" i="7"/>
  <c r="DZ8" i="7"/>
  <c r="DY8" i="7"/>
  <c r="DX8" i="7"/>
  <c r="EC7" i="7"/>
  <c r="EB7" i="7"/>
  <c r="EA7" i="7"/>
  <c r="DZ7" i="7"/>
  <c r="DY7" i="7"/>
  <c r="DX7" i="7"/>
  <c r="DV11" i="7"/>
  <c r="DU11" i="7"/>
  <c r="DT11" i="7"/>
  <c r="DS11" i="7"/>
  <c r="DR11" i="7"/>
  <c r="DQ11" i="7"/>
  <c r="DV10" i="7"/>
  <c r="DU10" i="7"/>
  <c r="DT10" i="7"/>
  <c r="DS10" i="7"/>
  <c r="DR10" i="7"/>
  <c r="DQ10" i="7"/>
  <c r="DT9" i="7"/>
  <c r="DS9" i="7"/>
  <c r="DR9" i="7"/>
  <c r="DQ9" i="7"/>
  <c r="DT8" i="7"/>
  <c r="DS8" i="7"/>
  <c r="DR8" i="7"/>
  <c r="DQ8" i="7"/>
  <c r="DV7" i="7"/>
  <c r="DU7" i="7"/>
  <c r="DT7" i="7"/>
  <c r="DS7" i="7"/>
  <c r="DR7" i="7"/>
  <c r="DQ7" i="7"/>
  <c r="DO11" i="7"/>
  <c r="DN11" i="7"/>
  <c r="DM11" i="7"/>
  <c r="DL11" i="7"/>
  <c r="DK11" i="7"/>
  <c r="DJ11" i="7"/>
  <c r="DO10" i="7"/>
  <c r="DN10" i="7"/>
  <c r="DM10" i="7"/>
  <c r="DL10" i="7"/>
  <c r="DK10" i="7"/>
  <c r="DJ10" i="7"/>
  <c r="DM9" i="7"/>
  <c r="DL9" i="7"/>
  <c r="DK9" i="7"/>
  <c r="DJ9" i="7"/>
  <c r="DM8" i="7"/>
  <c r="DL8" i="7"/>
  <c r="DK8" i="7"/>
  <c r="DJ8" i="7"/>
  <c r="DO7" i="7"/>
  <c r="DN7" i="7"/>
  <c r="DM7" i="7"/>
  <c r="DL7" i="7"/>
  <c r="DK7" i="7"/>
  <c r="DJ7" i="7"/>
  <c r="DH11" i="7"/>
  <c r="DG11" i="7"/>
  <c r="DF11" i="7"/>
  <c r="DE11" i="7"/>
  <c r="DD11" i="7"/>
  <c r="DC11" i="7"/>
  <c r="DH10" i="7"/>
  <c r="DG10" i="7"/>
  <c r="DF10" i="7"/>
  <c r="DE10" i="7"/>
  <c r="DD10" i="7"/>
  <c r="DC10" i="7"/>
  <c r="DF9" i="7"/>
  <c r="DE9" i="7"/>
  <c r="DD9" i="7"/>
  <c r="DC9" i="7"/>
  <c r="DF8" i="7"/>
  <c r="DE8" i="7"/>
  <c r="DD8" i="7"/>
  <c r="DC8" i="7"/>
  <c r="DH7" i="7"/>
  <c r="DG7" i="7"/>
  <c r="DF7" i="7"/>
  <c r="DE7" i="7"/>
  <c r="DD7" i="7"/>
  <c r="DC7" i="7"/>
  <c r="DA11" i="7"/>
  <c r="CZ11" i="7"/>
  <c r="CY11" i="7"/>
  <c r="CX11" i="7"/>
  <c r="CW11" i="7"/>
  <c r="CV11" i="7"/>
  <c r="DA10" i="7"/>
  <c r="CZ10" i="7"/>
  <c r="CY10" i="7"/>
  <c r="CX10" i="7"/>
  <c r="CW10" i="7"/>
  <c r="CV10" i="7"/>
  <c r="CY9" i="7"/>
  <c r="CX9" i="7"/>
  <c r="CW9" i="7"/>
  <c r="CV9" i="7"/>
  <c r="CY8" i="7"/>
  <c r="CX8" i="7"/>
  <c r="CW8" i="7"/>
  <c r="CV8" i="7"/>
  <c r="DA7" i="7"/>
  <c r="CZ7" i="7"/>
  <c r="CY7" i="7"/>
  <c r="CX7" i="7"/>
  <c r="CW7" i="7"/>
  <c r="CV7" i="7"/>
  <c r="CT11" i="7"/>
  <c r="CS11" i="7"/>
  <c r="CR11" i="7"/>
  <c r="CQ11" i="7"/>
  <c r="CP11" i="7"/>
  <c r="CO11" i="7"/>
  <c r="CT10" i="7"/>
  <c r="CS10" i="7"/>
  <c r="CR10" i="7"/>
  <c r="CQ10" i="7"/>
  <c r="CP10" i="7"/>
  <c r="CO10" i="7"/>
  <c r="CR9" i="7"/>
  <c r="CQ9" i="7"/>
  <c r="CP9" i="7"/>
  <c r="CO9" i="7"/>
  <c r="CR8" i="7"/>
  <c r="CQ8" i="7"/>
  <c r="CP8" i="7"/>
  <c r="CO8" i="7"/>
  <c r="CT7" i="7"/>
  <c r="CS7" i="7"/>
  <c r="CR7" i="7"/>
  <c r="CQ7" i="7"/>
  <c r="CP7" i="7"/>
  <c r="CO7" i="7"/>
  <c r="CM11" i="7"/>
  <c r="CL11" i="7"/>
  <c r="CK11" i="7"/>
  <c r="CJ11" i="7"/>
  <c r="CI11" i="7"/>
  <c r="CH11" i="7"/>
  <c r="CM10" i="7"/>
  <c r="CL10" i="7"/>
  <c r="CK10" i="7"/>
  <c r="CJ10" i="7"/>
  <c r="CI10" i="7"/>
  <c r="CH10" i="7"/>
  <c r="CK9" i="7"/>
  <c r="CJ9" i="7"/>
  <c r="CI9" i="7"/>
  <c r="CH9" i="7"/>
  <c r="CK8" i="7"/>
  <c r="CJ8" i="7"/>
  <c r="CI8" i="7"/>
  <c r="CH8" i="7"/>
  <c r="CM7" i="7"/>
  <c r="CL7" i="7"/>
  <c r="CK7" i="7"/>
  <c r="CJ7" i="7"/>
  <c r="CI7" i="7"/>
  <c r="CH7" i="7"/>
  <c r="CF11" i="7"/>
  <c r="CE11" i="7"/>
  <c r="CD11" i="7"/>
  <c r="CC11" i="7"/>
  <c r="CB11" i="7"/>
  <c r="CA11" i="7"/>
  <c r="CF10" i="7"/>
  <c r="CE10" i="7"/>
  <c r="CD10" i="7"/>
  <c r="CC10" i="7"/>
  <c r="CB10" i="7"/>
  <c r="CA10" i="7"/>
  <c r="CD9" i="7"/>
  <c r="CC9" i="7"/>
  <c r="CB9" i="7"/>
  <c r="CA9" i="7"/>
  <c r="CD8" i="7"/>
  <c r="CC8" i="7"/>
  <c r="CB8" i="7"/>
  <c r="CA8" i="7"/>
  <c r="CF7" i="7"/>
  <c r="CE7" i="7"/>
  <c r="CD7" i="7"/>
  <c r="CC7" i="7"/>
  <c r="CB7" i="7"/>
  <c r="CA7" i="7"/>
  <c r="BY11" i="7"/>
  <c r="BX11" i="7"/>
  <c r="BW11" i="7"/>
  <c r="BV11" i="7"/>
  <c r="BU11" i="7"/>
  <c r="BT11" i="7"/>
  <c r="BY10" i="7"/>
  <c r="BX10" i="7"/>
  <c r="BW10" i="7"/>
  <c r="BV10" i="7"/>
  <c r="BU10" i="7"/>
  <c r="BT10" i="7"/>
  <c r="BW9" i="7"/>
  <c r="BV9" i="7"/>
  <c r="BU9" i="7"/>
  <c r="BT9" i="7"/>
  <c r="BW8" i="7"/>
  <c r="BV8" i="7"/>
  <c r="BU8" i="7"/>
  <c r="BT8" i="7"/>
  <c r="BY7" i="7"/>
  <c r="BX7" i="7"/>
  <c r="BW7" i="7"/>
  <c r="BV7" i="7"/>
  <c r="BU7" i="7"/>
  <c r="BT7" i="7"/>
  <c r="BR11" i="7"/>
  <c r="BQ11" i="7"/>
  <c r="BP11" i="7"/>
  <c r="BO11" i="7"/>
  <c r="BN11" i="7"/>
  <c r="BM11" i="7"/>
  <c r="BR10" i="7"/>
  <c r="BQ10" i="7"/>
  <c r="BP10" i="7"/>
  <c r="BO10" i="7"/>
  <c r="BN10" i="7"/>
  <c r="BM10" i="7"/>
  <c r="BP9" i="7"/>
  <c r="BO9" i="7"/>
  <c r="BN9" i="7"/>
  <c r="BM9" i="7"/>
  <c r="BP8" i="7"/>
  <c r="BO8" i="7"/>
  <c r="BN8" i="7"/>
  <c r="BM8" i="7"/>
  <c r="BR7" i="7"/>
  <c r="BQ7" i="7"/>
  <c r="BP7" i="7"/>
  <c r="BO7" i="7"/>
  <c r="BN7" i="7"/>
  <c r="BM7" i="7"/>
  <c r="BK11" i="7"/>
  <c r="BJ11" i="7"/>
  <c r="BI11" i="7"/>
  <c r="BH11" i="7"/>
  <c r="BG11" i="7"/>
  <c r="BF11" i="7"/>
  <c r="BK10" i="7"/>
  <c r="BJ10" i="7"/>
  <c r="BI10" i="7"/>
  <c r="BH10" i="7"/>
  <c r="BG10" i="7"/>
  <c r="BF10" i="7"/>
  <c r="BI9" i="7"/>
  <c r="BH9" i="7"/>
  <c r="BG9" i="7"/>
  <c r="BF9" i="7"/>
  <c r="BI8" i="7"/>
  <c r="BH8" i="7"/>
  <c r="BG8" i="7"/>
  <c r="BF8" i="7"/>
  <c r="BK7" i="7"/>
  <c r="BJ7" i="7"/>
  <c r="BI7" i="7"/>
  <c r="BH7" i="7"/>
  <c r="BG7" i="7"/>
  <c r="BF7" i="7"/>
  <c r="BD11" i="7"/>
  <c r="BC11" i="7"/>
  <c r="BB11" i="7"/>
  <c r="BA11" i="7"/>
  <c r="AZ11" i="7"/>
  <c r="AY11" i="7"/>
  <c r="BD10" i="7"/>
  <c r="BC10" i="7"/>
  <c r="BB10" i="7"/>
  <c r="BA10" i="7"/>
  <c r="AZ10" i="7"/>
  <c r="AY10" i="7"/>
  <c r="BB9" i="7"/>
  <c r="BA9" i="7"/>
  <c r="AZ9" i="7"/>
  <c r="AY9" i="7"/>
  <c r="BB8" i="7"/>
  <c r="BA8" i="7"/>
  <c r="AZ8" i="7"/>
  <c r="AY8" i="7"/>
  <c r="BD7" i="7"/>
  <c r="BC7" i="7"/>
  <c r="BB7" i="7"/>
  <c r="BA7" i="7"/>
  <c r="AZ7" i="7"/>
  <c r="AY7" i="7"/>
  <c r="AW11" i="7"/>
  <c r="AV11" i="7"/>
  <c r="AU11" i="7"/>
  <c r="AT11" i="7"/>
  <c r="AS11" i="7"/>
  <c r="AR11" i="7"/>
  <c r="AW10" i="7"/>
  <c r="AV10" i="7"/>
  <c r="AU10" i="7"/>
  <c r="AT10" i="7"/>
  <c r="AS10" i="7"/>
  <c r="AR10" i="7"/>
  <c r="AU9" i="7"/>
  <c r="AT9" i="7"/>
  <c r="AS9" i="7"/>
  <c r="AR9" i="7"/>
  <c r="AU8" i="7"/>
  <c r="AT8" i="7"/>
  <c r="AS8" i="7"/>
  <c r="AR8" i="7"/>
  <c r="AW7" i="7"/>
  <c r="AV7" i="7"/>
  <c r="AU7" i="7"/>
  <c r="AT7" i="7"/>
  <c r="AS7" i="7"/>
  <c r="AR7" i="7"/>
  <c r="AP11" i="7"/>
  <c r="AO11" i="7"/>
  <c r="AN11" i="7"/>
  <c r="AM11" i="7"/>
  <c r="AL11" i="7"/>
  <c r="AK11" i="7"/>
  <c r="AP10" i="7"/>
  <c r="AO10" i="7"/>
  <c r="AN10" i="7"/>
  <c r="AM10" i="7"/>
  <c r="AL10" i="7"/>
  <c r="AK10" i="7"/>
  <c r="AN9" i="7"/>
  <c r="AM9" i="7"/>
  <c r="AL9" i="7"/>
  <c r="AK9" i="7"/>
  <c r="AN8" i="7"/>
  <c r="AM8" i="7"/>
  <c r="AL8" i="7"/>
  <c r="AK8" i="7"/>
  <c r="AP7" i="7"/>
  <c r="AO7" i="7"/>
  <c r="AN7" i="7"/>
  <c r="AM7" i="7"/>
  <c r="AL7" i="7"/>
  <c r="AK7" i="7"/>
  <c r="AI11" i="7"/>
  <c r="AH11" i="7"/>
  <c r="AG11" i="7"/>
  <c r="AF11" i="7"/>
  <c r="AE11" i="7"/>
  <c r="AD11" i="7"/>
  <c r="AI10" i="7"/>
  <c r="AH10" i="7"/>
  <c r="AG10" i="7"/>
  <c r="AF10" i="7"/>
  <c r="AE10" i="7"/>
  <c r="AD10" i="7"/>
  <c r="AG9" i="7"/>
  <c r="AF9" i="7"/>
  <c r="AE9" i="7"/>
  <c r="AD9" i="7"/>
  <c r="AG8" i="7"/>
  <c r="AF8" i="7"/>
  <c r="AE8" i="7"/>
  <c r="AD8" i="7"/>
  <c r="AI7" i="7"/>
  <c r="AH7" i="7"/>
  <c r="AG7" i="7"/>
  <c r="AF7" i="7"/>
  <c r="AE7" i="7"/>
  <c r="AD7" i="7"/>
  <c r="AB11" i="7"/>
  <c r="AA11" i="7"/>
  <c r="Z11" i="7"/>
  <c r="Y11" i="7"/>
  <c r="X11" i="7"/>
  <c r="W11" i="7"/>
  <c r="AB10" i="7"/>
  <c r="AA10" i="7"/>
  <c r="Z10" i="7"/>
  <c r="Y10" i="7"/>
  <c r="X10" i="7"/>
  <c r="W10" i="7"/>
  <c r="Z9" i="7"/>
  <c r="Y9" i="7"/>
  <c r="X9" i="7"/>
  <c r="W9" i="7"/>
  <c r="Z8" i="7"/>
  <c r="Y8" i="7"/>
  <c r="X8" i="7"/>
  <c r="W8" i="7"/>
  <c r="AB7" i="7"/>
  <c r="AA7" i="7"/>
  <c r="Z7" i="7"/>
  <c r="Y7" i="7"/>
  <c r="X7" i="7"/>
  <c r="W7" i="7"/>
  <c r="U11" i="7"/>
  <c r="T11" i="7"/>
  <c r="S11" i="7"/>
  <c r="R11" i="7"/>
  <c r="Q11" i="7"/>
  <c r="P11" i="7"/>
  <c r="U10" i="7"/>
  <c r="T10" i="7"/>
  <c r="S10" i="7"/>
  <c r="R10" i="7"/>
  <c r="Q10" i="7"/>
  <c r="P10" i="7"/>
  <c r="S9" i="7"/>
  <c r="R9" i="7"/>
  <c r="Q9" i="7"/>
  <c r="P9" i="7"/>
  <c r="S8" i="7"/>
  <c r="R8" i="7"/>
  <c r="Q8" i="7"/>
  <c r="P8" i="7"/>
  <c r="U7" i="7"/>
  <c r="T7" i="7"/>
  <c r="S7" i="7"/>
  <c r="R7" i="7"/>
  <c r="Q7" i="7"/>
  <c r="P7" i="7"/>
  <c r="N11" i="7"/>
  <c r="N10" i="7"/>
  <c r="N7" i="7"/>
  <c r="M11" i="7"/>
  <c r="M10" i="7"/>
  <c r="L11" i="7"/>
  <c r="L10" i="7"/>
  <c r="L9" i="7"/>
  <c r="L8" i="7"/>
  <c r="K11" i="7"/>
  <c r="K10" i="7"/>
  <c r="K9" i="7"/>
  <c r="K8" i="7"/>
  <c r="J11" i="7"/>
  <c r="J10" i="7"/>
  <c r="J9" i="7"/>
  <c r="J8" i="7"/>
  <c r="I11" i="7"/>
  <c r="I10" i="7"/>
  <c r="I9" i="7"/>
  <c r="I8" i="7"/>
  <c r="M7" i="7"/>
  <c r="M15" i="7" s="1"/>
  <c r="L7" i="7"/>
  <c r="K7" i="7"/>
  <c r="J7" i="7"/>
  <c r="I7" i="7"/>
  <c r="L15" i="7" l="1"/>
  <c r="K15" i="7"/>
  <c r="J15" i="7"/>
  <c r="N15" i="7"/>
  <c r="I15" i="7"/>
  <c r="HI15" i="7"/>
  <c r="HH15" i="7"/>
  <c r="HG15" i="7"/>
  <c r="HF15" i="7"/>
  <c r="HE15" i="7"/>
  <c r="HD15" i="7"/>
  <c r="HB15" i="7"/>
  <c r="HA15" i="7"/>
  <c r="GZ15" i="7"/>
  <c r="GY15" i="7"/>
  <c r="GX15" i="7"/>
  <c r="GW15" i="7"/>
  <c r="GU15" i="7"/>
  <c r="GT15" i="7"/>
  <c r="GS15" i="7"/>
  <c r="GR15" i="7"/>
  <c r="GQ15" i="7"/>
  <c r="GP15" i="7"/>
  <c r="GN15" i="7"/>
  <c r="GM15" i="7"/>
  <c r="GL15" i="7"/>
  <c r="GK15" i="7"/>
  <c r="GJ15" i="7"/>
  <c r="GI15" i="7"/>
  <c r="GG15" i="7"/>
  <c r="GF15" i="7"/>
  <c r="GE15" i="7"/>
  <c r="GD15" i="7"/>
  <c r="GC15" i="7"/>
  <c r="GB15" i="7"/>
  <c r="FZ15" i="7"/>
  <c r="FY15" i="7"/>
  <c r="FX15" i="7"/>
  <c r="FW15" i="7"/>
  <c r="FV15" i="7"/>
  <c r="FU15" i="7"/>
  <c r="FS15" i="7"/>
  <c r="FR15" i="7"/>
  <c r="FQ15" i="7"/>
  <c r="FP15" i="7"/>
  <c r="FO15" i="7"/>
  <c r="FN15" i="7"/>
  <c r="FL15" i="7"/>
  <c r="FK15" i="7"/>
  <c r="FJ15" i="7"/>
  <c r="FI15" i="7"/>
  <c r="FH15" i="7"/>
  <c r="FG15" i="7"/>
  <c r="FE15" i="7"/>
  <c r="FD15" i="7"/>
  <c r="FC15" i="7"/>
  <c r="FB15" i="7"/>
  <c r="FA15" i="7"/>
  <c r="EZ15" i="7"/>
  <c r="EX15" i="7"/>
  <c r="EW15" i="7"/>
  <c r="EV15" i="7"/>
  <c r="EU15" i="7"/>
  <c r="ET15" i="7"/>
  <c r="ES15" i="7"/>
  <c r="EQ15" i="7"/>
  <c r="EP15" i="7"/>
  <c r="EO15" i="7"/>
  <c r="EN15" i="7"/>
  <c r="EM15" i="7"/>
  <c r="EL15" i="7"/>
  <c r="EJ15" i="7"/>
  <c r="EI15" i="7"/>
  <c r="EH15" i="7"/>
  <c r="EG15" i="7"/>
  <c r="EF15" i="7"/>
  <c r="EE15" i="7"/>
  <c r="EC15" i="7"/>
  <c r="EB15" i="7"/>
  <c r="EA15" i="7"/>
  <c r="DZ15" i="7"/>
  <c r="DY15" i="7"/>
  <c r="DX15" i="7"/>
  <c r="DV15" i="7"/>
  <c r="DU15" i="7"/>
  <c r="DT15" i="7"/>
  <c r="DS15" i="7"/>
  <c r="DR15" i="7"/>
  <c r="DQ15" i="7"/>
  <c r="DO15" i="7"/>
  <c r="DN15" i="7"/>
  <c r="DM15" i="7"/>
  <c r="DL15" i="7"/>
  <c r="DK15" i="7"/>
  <c r="DJ15" i="7"/>
  <c r="DH15" i="7"/>
  <c r="DG15" i="7"/>
  <c r="DF15" i="7"/>
  <c r="DE15" i="7"/>
  <c r="DD15" i="7"/>
  <c r="DC15" i="7"/>
  <c r="DA15" i="7"/>
  <c r="CZ15" i="7"/>
  <c r="CY15" i="7"/>
  <c r="CX15" i="7"/>
  <c r="CW15" i="7"/>
  <c r="CV15" i="7"/>
  <c r="CT15" i="7"/>
  <c r="CS15" i="7"/>
  <c r="CR15" i="7"/>
  <c r="CQ15" i="7"/>
  <c r="CP15" i="7"/>
  <c r="CO15" i="7"/>
  <c r="CM15" i="7"/>
  <c r="CL15" i="7"/>
  <c r="CK15" i="7"/>
  <c r="CJ15" i="7"/>
  <c r="CI15" i="7"/>
  <c r="CH15" i="7"/>
  <c r="CF15" i="7"/>
  <c r="CE15" i="7"/>
  <c r="CD15" i="7"/>
  <c r="CC15" i="7"/>
  <c r="CB15" i="7"/>
  <c r="CA15" i="7"/>
  <c r="BY15" i="7"/>
  <c r="BX15" i="7"/>
  <c r="BW15" i="7"/>
  <c r="BV15" i="7"/>
  <c r="BU15" i="7"/>
  <c r="BT15" i="7"/>
  <c r="BR15" i="7"/>
  <c r="BQ15" i="7"/>
  <c r="BP15" i="7"/>
  <c r="BO15" i="7"/>
  <c r="BN15" i="7"/>
  <c r="BM15" i="7"/>
  <c r="BK15" i="7"/>
  <c r="BJ15" i="7"/>
  <c r="BI15" i="7"/>
  <c r="BH15" i="7"/>
  <c r="BG15" i="7"/>
  <c r="BF15" i="7"/>
  <c r="BD15" i="7"/>
  <c r="BC15" i="7"/>
  <c r="BB15" i="7"/>
  <c r="BA15" i="7"/>
  <c r="AZ15" i="7"/>
  <c r="AY15" i="7"/>
  <c r="AW15" i="7"/>
  <c r="AV15" i="7"/>
  <c r="AU15" i="7"/>
  <c r="AT15" i="7"/>
  <c r="AS15" i="7"/>
  <c r="AR15" i="7"/>
  <c r="AP15" i="7"/>
  <c r="AO15" i="7"/>
  <c r="AN15" i="7"/>
  <c r="AM15" i="7"/>
  <c r="AL15" i="7"/>
  <c r="AK15" i="7"/>
  <c r="AI15" i="7"/>
  <c r="AH15" i="7"/>
  <c r="AG15" i="7"/>
  <c r="AF15" i="7"/>
  <c r="AE15" i="7"/>
  <c r="AD15" i="7"/>
  <c r="AB15" i="7"/>
  <c r="AA15" i="7"/>
  <c r="Z15" i="7"/>
  <c r="Y15" i="7"/>
  <c r="X15" i="7"/>
  <c r="W15" i="7"/>
  <c r="U15" i="7"/>
  <c r="T15" i="7"/>
  <c r="S15" i="7"/>
  <c r="R15" i="7"/>
  <c r="Q15" i="7"/>
  <c r="P15" i="7"/>
  <c r="B1" i="7"/>
  <c r="C1" i="7" l="1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O1" i="7" s="1"/>
  <c r="CP1" i="7" s="1"/>
  <c r="CQ1" i="7" s="1"/>
  <c r="CR1" i="7" s="1"/>
  <c r="CS1" i="7" s="1"/>
  <c r="CT1" i="7" s="1"/>
  <c r="CU1" i="7" s="1"/>
  <c r="CV1" i="7" s="1"/>
  <c r="CW1" i="7" s="1"/>
  <c r="CX1" i="7" s="1"/>
  <c r="CY1" i="7" s="1"/>
  <c r="CZ1" i="7" s="1"/>
  <c r="DA1" i="7" s="1"/>
  <c r="DB1" i="7" s="1"/>
  <c r="DC1" i="7" s="1"/>
  <c r="DD1" i="7" s="1"/>
  <c r="DE1" i="7" s="1"/>
  <c r="DF1" i="7" s="1"/>
  <c r="DG1" i="7" s="1"/>
  <c r="DH1" i="7" s="1"/>
  <c r="DI1" i="7" s="1"/>
  <c r="DJ1" i="7" s="1"/>
  <c r="DK1" i="7" s="1"/>
  <c r="DL1" i="7" s="1"/>
  <c r="DM1" i="7" s="1"/>
  <c r="DN1" i="7" s="1"/>
  <c r="DO1" i="7" s="1"/>
  <c r="DP1" i="7" s="1"/>
  <c r="DQ1" i="7" s="1"/>
  <c r="DR1" i="7" s="1"/>
  <c r="DS1" i="7" s="1"/>
  <c r="DT1" i="7" s="1"/>
  <c r="DU1" i="7" s="1"/>
  <c r="DV1" i="7" s="1"/>
  <c r="DW1" i="7" s="1"/>
  <c r="DX1" i="7" s="1"/>
  <c r="DY1" i="7" s="1"/>
  <c r="DZ1" i="7" s="1"/>
  <c r="EA1" i="7" s="1"/>
  <c r="EB1" i="7" s="1"/>
  <c r="EC1" i="7" s="1"/>
  <c r="ED1" i="7" s="1"/>
  <c r="EE1" i="7" s="1"/>
  <c r="EF1" i="7" s="1"/>
  <c r="EG1" i="7" s="1"/>
  <c r="EH1" i="7" s="1"/>
  <c r="EI1" i="7" s="1"/>
  <c r="EJ1" i="7" s="1"/>
  <c r="EK1" i="7" s="1"/>
  <c r="EL1" i="7" s="1"/>
  <c r="EM1" i="7" s="1"/>
  <c r="EN1" i="7" s="1"/>
  <c r="EO1" i="7" s="1"/>
  <c r="EP1" i="7" s="1"/>
  <c r="EQ1" i="7" s="1"/>
  <c r="ER1" i="7" s="1"/>
  <c r="ES1" i="7" s="1"/>
  <c r="ET1" i="7" s="1"/>
  <c r="EU1" i="7" s="1"/>
  <c r="EV1" i="7" s="1"/>
  <c r="EW1" i="7" s="1"/>
  <c r="EX1" i="7" s="1"/>
  <c r="EY1" i="7" s="1"/>
  <c r="EZ1" i="7" s="1"/>
  <c r="FA1" i="7" s="1"/>
  <c r="FB1" i="7" s="1"/>
  <c r="FC1" i="7" s="1"/>
  <c r="FD1" i="7" s="1"/>
  <c r="FE1" i="7" s="1"/>
  <c r="FF1" i="7" s="1"/>
  <c r="FG1" i="7" s="1"/>
  <c r="FH1" i="7" s="1"/>
  <c r="FI1" i="7" s="1"/>
  <c r="FJ1" i="7" s="1"/>
  <c r="FK1" i="7" s="1"/>
  <c r="FL1" i="7" s="1"/>
  <c r="FM1" i="7" s="1"/>
  <c r="FN1" i="7" s="1"/>
  <c r="FO1" i="7" s="1"/>
  <c r="FP1" i="7" s="1"/>
  <c r="FQ1" i="7" s="1"/>
  <c r="FR1" i="7" s="1"/>
  <c r="FS1" i="7" s="1"/>
  <c r="FT1" i="7" s="1"/>
  <c r="FU1" i="7" s="1"/>
  <c r="FV1" i="7" s="1"/>
  <c r="FW1" i="7" s="1"/>
  <c r="FX1" i="7" s="1"/>
  <c r="FY1" i="7" s="1"/>
  <c r="FZ1" i="7" s="1"/>
  <c r="GA1" i="7" s="1"/>
  <c r="GB1" i="7" s="1"/>
  <c r="GC1" i="7" s="1"/>
  <c r="GD1" i="7" s="1"/>
  <c r="GE1" i="7" s="1"/>
  <c r="GF1" i="7" s="1"/>
  <c r="GG1" i="7" s="1"/>
  <c r="GH1" i="7" s="1"/>
  <c r="GI1" i="7" s="1"/>
  <c r="GJ1" i="7" s="1"/>
  <c r="GK1" i="7" s="1"/>
  <c r="GL1" i="7" s="1"/>
  <c r="GM1" i="7" s="1"/>
  <c r="GN1" i="7" s="1"/>
  <c r="GO1" i="7" s="1"/>
  <c r="GP1" i="7" s="1"/>
  <c r="GQ1" i="7" s="1"/>
  <c r="GR1" i="7" s="1"/>
  <c r="GS1" i="7" s="1"/>
  <c r="GT1" i="7" s="1"/>
  <c r="GU1" i="7" s="1"/>
  <c r="GV1" i="7" s="1"/>
  <c r="GW1" i="7" s="1"/>
  <c r="GX1" i="7" s="1"/>
  <c r="GY1" i="7" s="1"/>
  <c r="GZ1" i="7" s="1"/>
  <c r="HA1" i="7" s="1"/>
  <c r="HB1" i="7" s="1"/>
  <c r="HC1" i="7" s="1"/>
  <c r="HD1" i="7" s="1"/>
  <c r="HE1" i="7" s="1"/>
  <c r="HF1" i="7" s="1"/>
  <c r="HG1" i="7" s="1"/>
  <c r="HH1" i="7" s="1"/>
  <c r="HI1" i="7" s="1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CT1" i="6" s="1"/>
  <c r="CU1" i="6" s="1"/>
  <c r="CV1" i="6" s="1"/>
  <c r="CW1" i="6" s="1"/>
  <c r="CX1" i="6" s="1"/>
  <c r="CY1" i="6" s="1"/>
  <c r="CZ1" i="6" s="1"/>
  <c r="DA1" i="6" s="1"/>
  <c r="DB1" i="6" s="1"/>
  <c r="DC1" i="6" s="1"/>
  <c r="DD1" i="6" s="1"/>
  <c r="DE1" i="6" s="1"/>
  <c r="DF1" i="6" s="1"/>
  <c r="DG1" i="6" s="1"/>
  <c r="DH1" i="6" s="1"/>
  <c r="DI1" i="6" s="1"/>
  <c r="DJ1" i="6" s="1"/>
  <c r="DK1" i="6" s="1"/>
  <c r="DL1" i="6" s="1"/>
  <c r="DM1" i="6" s="1"/>
  <c r="DN1" i="6" s="1"/>
  <c r="DO1" i="6" s="1"/>
  <c r="DP1" i="6" s="1"/>
  <c r="DQ1" i="6" s="1"/>
  <c r="DR1" i="6" s="1"/>
  <c r="DS1" i="6" s="1"/>
  <c r="DT1" i="6" s="1"/>
  <c r="DU1" i="6" s="1"/>
  <c r="DV1" i="6" s="1"/>
  <c r="DW1" i="6" s="1"/>
  <c r="DX1" i="6" s="1"/>
  <c r="DY1" i="6" s="1"/>
  <c r="DZ1" i="6" s="1"/>
  <c r="EA1" i="6" s="1"/>
  <c r="EB1" i="6" s="1"/>
  <c r="EC1" i="6" s="1"/>
  <c r="ED1" i="6" s="1"/>
  <c r="EE1" i="6" s="1"/>
  <c r="EF1" i="6" s="1"/>
  <c r="EG1" i="6" s="1"/>
  <c r="EH1" i="6" s="1"/>
  <c r="EI1" i="6" s="1"/>
  <c r="EJ1" i="6" s="1"/>
  <c r="EK1" i="6" s="1"/>
  <c r="EL1" i="6" s="1"/>
  <c r="EM1" i="6" s="1"/>
  <c r="EN1" i="6" s="1"/>
  <c r="EO1" i="6" s="1"/>
  <c r="EP1" i="6" s="1"/>
  <c r="EQ1" i="6" s="1"/>
  <c r="ER1" i="6" s="1"/>
  <c r="ES1" i="6" s="1"/>
  <c r="ET1" i="6" s="1"/>
  <c r="EU1" i="6" s="1"/>
  <c r="EV1" i="6" s="1"/>
  <c r="EW1" i="6" s="1"/>
  <c r="EX1" i="6" s="1"/>
  <c r="EY1" i="6" s="1"/>
  <c r="EZ1" i="6" s="1"/>
  <c r="FA1" i="6" s="1"/>
  <c r="FB1" i="6" s="1"/>
  <c r="FC1" i="6" s="1"/>
  <c r="FD1" i="6" s="1"/>
  <c r="FE1" i="6" s="1"/>
  <c r="FF1" i="6" s="1"/>
  <c r="FG1" i="6" s="1"/>
  <c r="FH1" i="6" s="1"/>
  <c r="FI1" i="6" s="1"/>
  <c r="FJ1" i="6" s="1"/>
  <c r="FK1" i="6" s="1"/>
  <c r="FL1" i="6" s="1"/>
  <c r="FM1" i="6" s="1"/>
  <c r="FN1" i="6" s="1"/>
  <c r="FO1" i="6" s="1"/>
  <c r="FP1" i="6" s="1"/>
  <c r="FQ1" i="6" s="1"/>
  <c r="FR1" i="6" s="1"/>
  <c r="FS1" i="6" s="1"/>
  <c r="FT1" i="6" s="1"/>
  <c r="FU1" i="6" s="1"/>
  <c r="FV1" i="6" s="1"/>
  <c r="FW1" i="6" s="1"/>
  <c r="FX1" i="6" s="1"/>
  <c r="FY1" i="6" s="1"/>
  <c r="FZ1" i="6" s="1"/>
  <c r="GA1" i="6" s="1"/>
  <c r="GB1" i="6" s="1"/>
  <c r="GC1" i="6" s="1"/>
  <c r="GD1" i="6" s="1"/>
  <c r="GE1" i="6" s="1"/>
  <c r="GF1" i="6" s="1"/>
  <c r="GG1" i="6" s="1"/>
  <c r="GH1" i="6" s="1"/>
  <c r="GI1" i="6" s="1"/>
  <c r="GJ1" i="6" s="1"/>
  <c r="GK1" i="6" s="1"/>
  <c r="GL1" i="6" s="1"/>
  <c r="GM1" i="6" s="1"/>
  <c r="GN1" i="6" s="1"/>
  <c r="GO1" i="6" s="1"/>
  <c r="GP1" i="6" s="1"/>
  <c r="GQ1" i="6" s="1"/>
  <c r="GR1" i="6" s="1"/>
  <c r="GS1" i="6" s="1"/>
  <c r="GT1" i="6" s="1"/>
  <c r="GU1" i="6" s="1"/>
  <c r="GV1" i="6" s="1"/>
  <c r="GW1" i="6" s="1"/>
  <c r="GX1" i="6" s="1"/>
  <c r="GY1" i="6" s="1"/>
  <c r="GZ1" i="6" s="1"/>
  <c r="HA1" i="6" s="1"/>
  <c r="HB1" i="6" s="1"/>
  <c r="HC1" i="6" s="1"/>
  <c r="HD1" i="6" s="1"/>
  <c r="HE1" i="6" s="1"/>
  <c r="HF1" i="6" s="1"/>
  <c r="HG1" i="6" s="1"/>
  <c r="HH1" i="6" s="1"/>
  <c r="HI1" i="6" s="1"/>
  <c r="HJ1" i="6" s="1"/>
  <c r="HK1" i="6" s="1"/>
  <c r="HL1" i="6" s="1"/>
  <c r="HM1" i="6" s="1"/>
  <c r="HN1" i="6" s="1"/>
  <c r="HO1" i="6" s="1"/>
  <c r="HP1" i="6" s="1"/>
  <c r="HQ1" i="6" s="1"/>
  <c r="HR1" i="6" s="1"/>
  <c r="HS1" i="6" s="1"/>
  <c r="HT1" i="6" s="1"/>
  <c r="HU1" i="6" s="1"/>
  <c r="HV1" i="6" s="1"/>
  <c r="HW1" i="6" s="1"/>
  <c r="HX1" i="6" s="1"/>
  <c r="HY1" i="6" s="1"/>
  <c r="HZ1" i="6" s="1"/>
  <c r="IA1" i="6" s="1"/>
  <c r="IB1" i="6" s="1"/>
  <c r="IC1" i="6" s="1"/>
  <c r="ID1" i="6" s="1"/>
  <c r="IE1" i="6" s="1"/>
  <c r="IF1" i="6" s="1"/>
  <c r="IG1" i="6" s="1"/>
  <c r="IH1" i="6" s="1"/>
  <c r="II1" i="6" s="1"/>
  <c r="IJ1" i="6" s="1"/>
  <c r="IK1" i="6" s="1"/>
  <c r="IL1" i="6" s="1"/>
  <c r="IM1" i="6" s="1"/>
  <c r="IN1" i="6" s="1"/>
  <c r="IO1" i="6" s="1"/>
  <c r="IP1" i="6" s="1"/>
  <c r="IQ1" i="6" s="1"/>
  <c r="IR1" i="6" s="1"/>
  <c r="IS1" i="6" s="1"/>
  <c r="IT1" i="6" s="1"/>
  <c r="IU1" i="6" s="1"/>
  <c r="IV1" i="6" s="1"/>
  <c r="IW1" i="6" s="1"/>
  <c r="IX1" i="6" s="1"/>
  <c r="IY1" i="6" s="1"/>
  <c r="IZ1" i="6" s="1"/>
  <c r="JA1" i="6" s="1"/>
  <c r="JB1" i="6" s="1"/>
  <c r="JC1" i="6" s="1"/>
  <c r="JD1" i="6" s="1"/>
  <c r="JE1" i="6" s="1"/>
  <c r="JF1" i="6" s="1"/>
  <c r="JG1" i="6" s="1"/>
  <c r="JH1" i="6" s="1"/>
  <c r="JI1" i="6" s="1"/>
  <c r="JJ1" i="6" s="1"/>
  <c r="JK1" i="6" s="1"/>
  <c r="JL1" i="6" s="1"/>
  <c r="JM1" i="6" s="1"/>
  <c r="JN1" i="6" s="1"/>
  <c r="JO1" i="6" s="1"/>
  <c r="JP1" i="6" s="1"/>
  <c r="JQ1" i="6" s="1"/>
  <c r="JR1" i="6" s="1"/>
  <c r="JS1" i="6" s="1"/>
  <c r="JT1" i="6" s="1"/>
  <c r="JU1" i="6" s="1"/>
  <c r="JV1" i="6" s="1"/>
  <c r="JW1" i="6" s="1"/>
  <c r="JX1" i="6" s="1"/>
  <c r="JY1" i="6" s="1"/>
  <c r="JZ1" i="6" s="1"/>
  <c r="KA1" i="6" s="1"/>
  <c r="KB1" i="6" s="1"/>
  <c r="KC1" i="6" s="1"/>
  <c r="KD1" i="6" s="1"/>
  <c r="KE1" i="6" s="1"/>
  <c r="KF1" i="6" s="1"/>
  <c r="KG1" i="6" s="1"/>
  <c r="KH1" i="6" s="1"/>
  <c r="KI1" i="6" s="1"/>
  <c r="KJ1" i="6" s="1"/>
  <c r="KK1" i="6" s="1"/>
  <c r="KL1" i="6" s="1"/>
  <c r="KM1" i="6" s="1"/>
  <c r="KN1" i="6" s="1"/>
  <c r="KO1" i="6" s="1"/>
  <c r="KP1" i="6" s="1"/>
  <c r="KQ1" i="6" s="1"/>
  <c r="KR1" i="6" s="1"/>
  <c r="KS1" i="6" s="1"/>
  <c r="KT1" i="6" s="1"/>
  <c r="KU1" i="6" s="1"/>
  <c r="KV1" i="6" s="1"/>
  <c r="KW1" i="6" s="1"/>
  <c r="KX1" i="6" s="1"/>
  <c r="KY1" i="6" s="1"/>
  <c r="KZ1" i="6" s="1"/>
  <c r="LA1" i="6" s="1"/>
  <c r="LB1" i="6" s="1"/>
  <c r="LC1" i="6" s="1"/>
  <c r="LD1" i="6" s="1"/>
  <c r="LE1" i="6" s="1"/>
  <c r="LF1" i="6" s="1"/>
  <c r="LG1" i="6" s="1"/>
  <c r="LH1" i="6" s="1"/>
  <c r="LI1" i="6" s="1"/>
  <c r="LJ1" i="6" s="1"/>
  <c r="LK1" i="6" s="1"/>
  <c r="LL1" i="6" s="1"/>
  <c r="LM1" i="6" s="1"/>
  <c r="LN1" i="6" s="1"/>
  <c r="LO1" i="6" s="1"/>
  <c r="LP1" i="6" s="1"/>
  <c r="LQ1" i="6" s="1"/>
  <c r="LR1" i="6" s="1"/>
  <c r="LS1" i="6" s="1"/>
  <c r="LT1" i="6" s="1"/>
  <c r="LU1" i="6" s="1"/>
  <c r="LV1" i="6" s="1"/>
  <c r="LW1" i="6" s="1"/>
  <c r="LX1" i="6" s="1"/>
  <c r="LY1" i="6" s="1"/>
  <c r="LZ1" i="6" s="1"/>
  <c r="MA1" i="6" s="1"/>
  <c r="MB1" i="6" s="1"/>
  <c r="MC1" i="6" s="1"/>
  <c r="B15" i="6"/>
  <c r="C15" i="6"/>
  <c r="D15" i="6"/>
  <c r="E15" i="6"/>
  <c r="F15" i="6"/>
  <c r="G15" i="6"/>
  <c r="H15" i="6"/>
  <c r="I15" i="6"/>
  <c r="J15" i="6"/>
  <c r="K15" i="6"/>
  <c r="M15" i="6"/>
  <c r="N15" i="6"/>
  <c r="O15" i="6"/>
  <c r="P15" i="6"/>
  <c r="Q15" i="6"/>
  <c r="R15" i="6"/>
  <c r="S15" i="6"/>
  <c r="T15" i="6"/>
  <c r="U15" i="6"/>
  <c r="V15" i="6"/>
  <c r="X15" i="6"/>
  <c r="Y15" i="6"/>
  <c r="Z15" i="6"/>
  <c r="AA15" i="6"/>
  <c r="AB15" i="6"/>
  <c r="AC15" i="6"/>
  <c r="AD15" i="6"/>
  <c r="AE15" i="6"/>
  <c r="AF15" i="6"/>
  <c r="AG15" i="6"/>
  <c r="AI15" i="6"/>
  <c r="AJ15" i="6"/>
  <c r="AK15" i="6"/>
  <c r="AL15" i="6"/>
  <c r="AM15" i="6"/>
  <c r="AN15" i="6"/>
  <c r="AO15" i="6"/>
  <c r="AP15" i="6"/>
  <c r="AQ15" i="6"/>
  <c r="AR15" i="6"/>
  <c r="AT15" i="6"/>
  <c r="AU15" i="6"/>
  <c r="AV15" i="6"/>
  <c r="AW15" i="6"/>
  <c r="AX15" i="6"/>
  <c r="AY15" i="6"/>
  <c r="AZ15" i="6"/>
  <c r="BA15" i="6"/>
  <c r="BB15" i="6"/>
  <c r="BC15" i="6"/>
  <c r="BE15" i="6"/>
  <c r="BF15" i="6"/>
  <c r="BG15" i="6"/>
  <c r="BH15" i="6"/>
  <c r="BI15" i="6"/>
  <c r="BJ15" i="6"/>
  <c r="BK15" i="6"/>
  <c r="BL15" i="6"/>
  <c r="BM15" i="6"/>
  <c r="BN15" i="6"/>
  <c r="BP15" i="6"/>
  <c r="BQ15" i="6"/>
  <c r="BR15" i="6"/>
  <c r="BS15" i="6"/>
  <c r="BT15" i="6"/>
  <c r="BU15" i="6"/>
  <c r="BV15" i="6"/>
  <c r="BW15" i="6"/>
  <c r="BX15" i="6"/>
  <c r="BY15" i="6"/>
  <c r="CA15" i="6"/>
  <c r="CB15" i="6"/>
  <c r="CC15" i="6"/>
  <c r="CD15" i="6"/>
  <c r="CE15" i="6"/>
  <c r="CF15" i="6"/>
  <c r="CG15" i="6"/>
  <c r="CH15" i="6"/>
  <c r="CI15" i="6"/>
  <c r="CJ15" i="6"/>
  <c r="CL15" i="6"/>
  <c r="CM15" i="6"/>
  <c r="CN15" i="6"/>
  <c r="CO15" i="6"/>
  <c r="CP15" i="6"/>
  <c r="CQ15" i="6"/>
  <c r="CR15" i="6"/>
  <c r="CS15" i="6"/>
  <c r="CT15" i="6"/>
  <c r="CU15" i="6"/>
  <c r="CW15" i="6"/>
  <c r="CX15" i="6"/>
  <c r="CY15" i="6"/>
  <c r="CZ15" i="6"/>
  <c r="DA15" i="6"/>
  <c r="DB15" i="6"/>
  <c r="DC15" i="6"/>
  <c r="DD15" i="6"/>
  <c r="DE15" i="6"/>
  <c r="DF15" i="6"/>
  <c r="DH15" i="6"/>
  <c r="DI15" i="6"/>
  <c r="DJ15" i="6"/>
  <c r="DK15" i="6"/>
  <c r="DL15" i="6"/>
  <c r="DM15" i="6"/>
  <c r="DN15" i="6"/>
  <c r="DO15" i="6"/>
  <c r="DP15" i="6"/>
  <c r="DQ15" i="6"/>
  <c r="DS15" i="6"/>
  <c r="DT15" i="6"/>
  <c r="DU15" i="6"/>
  <c r="DV15" i="6"/>
  <c r="DW15" i="6"/>
  <c r="DX15" i="6"/>
  <c r="DY15" i="6"/>
  <c r="DZ15" i="6"/>
  <c r="EA15" i="6"/>
  <c r="EB15" i="6"/>
  <c r="ED15" i="6"/>
  <c r="EE15" i="6"/>
  <c r="EF15" i="6"/>
  <c r="EG15" i="6"/>
  <c r="EH15" i="6"/>
  <c r="EI15" i="6"/>
  <c r="EJ15" i="6"/>
  <c r="EK15" i="6"/>
  <c r="EL15" i="6"/>
  <c r="EM15" i="6"/>
  <c r="EO15" i="6"/>
  <c r="EP15" i="6"/>
  <c r="EQ15" i="6"/>
  <c r="ER15" i="6"/>
  <c r="ES15" i="6"/>
  <c r="ET15" i="6"/>
  <c r="EU15" i="6"/>
  <c r="EV15" i="6"/>
  <c r="EW15" i="6"/>
  <c r="EX15" i="6"/>
  <c r="EZ15" i="6"/>
  <c r="FA15" i="6"/>
  <c r="FB15" i="6"/>
  <c r="FC15" i="6"/>
  <c r="FD15" i="6"/>
  <c r="FE15" i="6"/>
  <c r="FF15" i="6"/>
  <c r="FG15" i="6"/>
  <c r="FH15" i="6"/>
  <c r="FI15" i="6"/>
  <c r="FK15" i="6"/>
  <c r="FL15" i="6"/>
  <c r="FM15" i="6"/>
  <c r="FN15" i="6"/>
  <c r="FO15" i="6"/>
  <c r="FP15" i="6"/>
  <c r="FQ15" i="6"/>
  <c r="FR15" i="6"/>
  <c r="FS15" i="6"/>
  <c r="FT15" i="6"/>
  <c r="FV15" i="6"/>
  <c r="FW15" i="6"/>
  <c r="FX15" i="6"/>
  <c r="FY15" i="6"/>
  <c r="FZ15" i="6"/>
  <c r="GA15" i="6"/>
  <c r="GB15" i="6"/>
  <c r="GC15" i="6"/>
  <c r="GD15" i="6"/>
  <c r="GE15" i="6"/>
  <c r="GG15" i="6"/>
  <c r="GH15" i="6"/>
  <c r="GI15" i="6"/>
  <c r="GJ15" i="6"/>
  <c r="GK15" i="6"/>
  <c r="GL15" i="6"/>
  <c r="GM15" i="6"/>
  <c r="GN15" i="6"/>
  <c r="GO15" i="6"/>
  <c r="GP15" i="6"/>
  <c r="GR15" i="6"/>
  <c r="GS15" i="6"/>
  <c r="GT15" i="6"/>
  <c r="GU15" i="6"/>
  <c r="GV15" i="6"/>
  <c r="GW15" i="6"/>
  <c r="GX15" i="6"/>
  <c r="GY15" i="6"/>
  <c r="GZ15" i="6"/>
  <c r="HA15" i="6"/>
  <c r="HC15" i="6"/>
  <c r="HD15" i="6"/>
  <c r="HE15" i="6"/>
  <c r="HF15" i="6"/>
  <c r="HG15" i="6"/>
  <c r="HH15" i="6"/>
  <c r="HI15" i="6"/>
  <c r="HJ15" i="6"/>
  <c r="HK15" i="6"/>
  <c r="HL15" i="6"/>
  <c r="HN15" i="6"/>
  <c r="HO15" i="6"/>
  <c r="HP15" i="6"/>
  <c r="HQ15" i="6"/>
  <c r="HR15" i="6"/>
  <c r="HS15" i="6"/>
  <c r="HT15" i="6"/>
  <c r="HU15" i="6"/>
  <c r="HV15" i="6"/>
  <c r="HW15" i="6"/>
  <c r="HY15" i="6"/>
  <c r="HZ15" i="6"/>
  <c r="IA15" i="6"/>
  <c r="IB15" i="6"/>
  <c r="IC15" i="6"/>
  <c r="ID15" i="6"/>
  <c r="IE15" i="6"/>
  <c r="IF15" i="6"/>
  <c r="IG15" i="6"/>
  <c r="IH15" i="6"/>
  <c r="IJ15" i="6"/>
  <c r="IK15" i="6"/>
  <c r="IL15" i="6"/>
  <c r="IM15" i="6"/>
  <c r="IN15" i="6"/>
  <c r="IO15" i="6"/>
  <c r="IP15" i="6"/>
  <c r="IQ15" i="6"/>
  <c r="IR15" i="6"/>
  <c r="IS15" i="6"/>
  <c r="IU15" i="6"/>
  <c r="IV15" i="6"/>
  <c r="IW15" i="6"/>
  <c r="IX15" i="6"/>
  <c r="IY15" i="6"/>
  <c r="IZ15" i="6"/>
  <c r="JA15" i="6"/>
  <c r="JB15" i="6"/>
  <c r="JC15" i="6"/>
  <c r="JD15" i="6"/>
  <c r="JF15" i="6"/>
  <c r="JG15" i="6"/>
  <c r="JH15" i="6"/>
  <c r="JI15" i="6"/>
  <c r="JJ15" i="6"/>
  <c r="JK15" i="6"/>
  <c r="JL15" i="6"/>
  <c r="JM15" i="6"/>
  <c r="JN15" i="6"/>
  <c r="JO15" i="6"/>
  <c r="JQ15" i="6"/>
  <c r="JR15" i="6"/>
  <c r="JS15" i="6"/>
  <c r="JT15" i="6"/>
  <c r="JU15" i="6"/>
  <c r="JV15" i="6"/>
  <c r="JW15" i="6"/>
  <c r="JX15" i="6"/>
  <c r="JY15" i="6"/>
  <c r="JZ15" i="6"/>
  <c r="KB15" i="6"/>
  <c r="KC15" i="6"/>
  <c r="KD15" i="6"/>
  <c r="KE15" i="6"/>
  <c r="KF15" i="6"/>
  <c r="KG15" i="6"/>
  <c r="KH15" i="6"/>
  <c r="KI15" i="6"/>
  <c r="KJ15" i="6"/>
  <c r="KK15" i="6"/>
  <c r="KM15" i="6"/>
  <c r="KN15" i="6"/>
  <c r="KO15" i="6"/>
  <c r="KP15" i="6"/>
  <c r="KQ15" i="6"/>
  <c r="KR15" i="6"/>
  <c r="KS15" i="6"/>
  <c r="KT15" i="6"/>
  <c r="KU15" i="6"/>
  <c r="KV15" i="6"/>
  <c r="KX15" i="6"/>
  <c r="KY15" i="6"/>
  <c r="KZ15" i="6"/>
  <c r="LA15" i="6"/>
  <c r="LB15" i="6"/>
  <c r="LC15" i="6"/>
  <c r="LD15" i="6"/>
  <c r="LE15" i="6"/>
  <c r="LF15" i="6"/>
  <c r="LG15" i="6"/>
  <c r="LI15" i="6"/>
  <c r="LJ15" i="6"/>
  <c r="LK15" i="6"/>
  <c r="LL15" i="6"/>
  <c r="LM15" i="6"/>
  <c r="LN15" i="6"/>
  <c r="LO15" i="6"/>
  <c r="LP15" i="6"/>
  <c r="LQ15" i="6"/>
  <c r="LR15" i="6"/>
  <c r="LT15" i="6"/>
  <c r="LU15" i="6"/>
  <c r="LV15" i="6"/>
  <c r="LW15" i="6"/>
  <c r="LX15" i="6"/>
  <c r="LY15" i="6"/>
  <c r="LZ15" i="6"/>
  <c r="MA15" i="6"/>
  <c r="MB15" i="6"/>
  <c r="MC15" i="6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B10" i="3"/>
  <c r="D10" i="3"/>
  <c r="F10" i="3"/>
  <c r="H10" i="3"/>
  <c r="J10" i="3"/>
  <c r="L10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AR10" i="3"/>
  <c r="AT10" i="3"/>
  <c r="AV10" i="3"/>
  <c r="AX10" i="3"/>
  <c r="AZ10" i="3"/>
  <c r="BB10" i="3"/>
  <c r="BD10" i="3"/>
  <c r="BF10" i="3"/>
  <c r="BH10" i="3"/>
  <c r="BJ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2" authorId="0" shapeId="0" xr:uid="{D0B0AE8A-953A-48CA-A8CD-E41FBB3CFCF7}">
      <text>
        <r>
          <rPr>
            <sz val="18"/>
            <color indexed="81"/>
            <rFont val="Calibri"/>
            <family val="2"/>
            <scheme val="minor"/>
          </rPr>
          <t xml:space="preserve">NOTES:
item
item
item
item
item
item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2" authorId="0" shapeId="0" xr:uid="{9D35FB86-58A0-4BF4-8C06-5F70D99F9F37}">
      <text>
        <r>
          <rPr>
            <sz val="18"/>
            <color indexed="81"/>
            <rFont val="Calibri"/>
            <family val="2"/>
            <scheme val="minor"/>
          </rPr>
          <t xml:space="preserve">NOTES:
item
item
item
item
item
item
</t>
        </r>
      </text>
    </comment>
  </commentList>
</comments>
</file>

<file path=xl/sharedStrings.xml><?xml version="1.0" encoding="utf-8"?>
<sst xmlns="http://schemas.openxmlformats.org/spreadsheetml/2006/main" count="13015" uniqueCount="1546">
  <si>
    <t>AR</t>
  </si>
  <si>
    <t>MY</t>
  </si>
  <si>
    <t>ZH</t>
  </si>
  <si>
    <t>CS</t>
  </si>
  <si>
    <t>EN</t>
  </si>
  <si>
    <t>FR</t>
  </si>
  <si>
    <t>KA</t>
  </si>
  <si>
    <t>DE</t>
  </si>
  <si>
    <t>HI</t>
  </si>
  <si>
    <t>HU</t>
  </si>
  <si>
    <t>IT</t>
  </si>
  <si>
    <t>JA</t>
  </si>
  <si>
    <t>KM</t>
  </si>
  <si>
    <t>KO</t>
  </si>
  <si>
    <t>LO</t>
  </si>
  <si>
    <t>MS</t>
  </si>
  <si>
    <t>FA</t>
  </si>
  <si>
    <t>PL</t>
  </si>
  <si>
    <t>PT</t>
  </si>
  <si>
    <t>RO</t>
  </si>
  <si>
    <t>RU</t>
  </si>
  <si>
    <t>SK</t>
  </si>
  <si>
    <t>ES</t>
  </si>
  <si>
    <t>SV</t>
  </si>
  <si>
    <t>TE</t>
  </si>
  <si>
    <t>TH</t>
  </si>
  <si>
    <t>TR</t>
  </si>
  <si>
    <t>UK</t>
  </si>
  <si>
    <t>VI</t>
  </si>
  <si>
    <t>GB</t>
  </si>
  <si>
    <t>US</t>
  </si>
  <si>
    <t>-</t>
  </si>
  <si>
    <t>calc</t>
  </si>
  <si>
    <t>text</t>
  </si>
  <si>
    <t>AR-CT-DESCR</t>
  </si>
  <si>
    <t>MY-CT-DESCR</t>
  </si>
  <si>
    <t>ZH-CT-DESCR</t>
  </si>
  <si>
    <t>CS-CT-DESCR</t>
  </si>
  <si>
    <t>EN-CT-DESCR</t>
  </si>
  <si>
    <t>FR-CT-DESCR</t>
  </si>
  <si>
    <t>KA-CT-DESCR</t>
  </si>
  <si>
    <t>DE-CT-DESCR</t>
  </si>
  <si>
    <t>HI-CT-DESCR</t>
  </si>
  <si>
    <t>HU-CT-DESCR</t>
  </si>
  <si>
    <t>IT-CT-DESCR</t>
  </si>
  <si>
    <t>JA-CT-DESCR</t>
  </si>
  <si>
    <t>KM-CT-DESCR</t>
  </si>
  <si>
    <t>KO-CT-DESCR</t>
  </si>
  <si>
    <t>LO-CT-DESCR</t>
  </si>
  <si>
    <t>MS-CT-DESCR</t>
  </si>
  <si>
    <t>FA-CT-DESCR</t>
  </si>
  <si>
    <t>PL-CT-DESCR</t>
  </si>
  <si>
    <t>PT-CT-DESCR</t>
  </si>
  <si>
    <t>RO-CT-DESCR</t>
  </si>
  <si>
    <t>RU-CT-DESCR</t>
  </si>
  <si>
    <t>SK-CT-DESCR</t>
  </si>
  <si>
    <t>ES-CT-DESCR</t>
  </si>
  <si>
    <t>SV-CT-DESCR</t>
  </si>
  <si>
    <t>TE-CT-DESCR</t>
  </si>
  <si>
    <t>TH-CT-DESCR</t>
  </si>
  <si>
    <t>TR-CT-DESCR</t>
  </si>
  <si>
    <t>UK-CT-DESCR</t>
  </si>
  <si>
    <t>VI-CT-DESCR</t>
  </si>
  <si>
    <t>GB-CT-DESCR</t>
  </si>
  <si>
    <t>US-CT-DESCR</t>
  </si>
  <si>
    <t>error</t>
  </si>
  <si>
    <t>reference</t>
  </si>
  <si>
    <t>cell calc</t>
  </si>
  <si>
    <t>title calc</t>
  </si>
  <si>
    <t>note</t>
  </si>
  <si>
    <t>NOTES</t>
  </si>
  <si>
    <t>|</t>
  </si>
  <si>
    <t>US-BUILD-DT</t>
  </si>
  <si>
    <t>GB-BUILD-DT</t>
  </si>
  <si>
    <t>VI-BUILD-DT</t>
  </si>
  <si>
    <t>UK-BUILD-DT</t>
  </si>
  <si>
    <t>TR-BUILD-DT</t>
  </si>
  <si>
    <t>TH-BUILD-DT</t>
  </si>
  <si>
    <t>TE-BUILD-DT</t>
  </si>
  <si>
    <t>SV-BUILD-DT</t>
  </si>
  <si>
    <t>ES-BUILD-DT</t>
  </si>
  <si>
    <t>SK-BUILD-DT</t>
  </si>
  <si>
    <t>RU-BUILD-DT</t>
  </si>
  <si>
    <t>RO-BUILD-DT</t>
  </si>
  <si>
    <t>PT-BUILD-DT</t>
  </si>
  <si>
    <t>PL-BUILD-DT</t>
  </si>
  <si>
    <t>FA-BUILD-DT</t>
  </si>
  <si>
    <t>MS-BUILD-DT</t>
  </si>
  <si>
    <t>LO-BUILD-DT</t>
  </si>
  <si>
    <t>KO-BUILD-DT</t>
  </si>
  <si>
    <t>KM-BUILD-DT</t>
  </si>
  <si>
    <t>JA-BUILD-DT</t>
  </si>
  <si>
    <t>IT-BUILD-DT</t>
  </si>
  <si>
    <t>HU-BUILD-DT</t>
  </si>
  <si>
    <t>HI-BUILD-DT</t>
  </si>
  <si>
    <t>DE-BUILD-DT</t>
  </si>
  <si>
    <t>KA-BUILD-DT</t>
  </si>
  <si>
    <t>FR-BUILD-DT</t>
  </si>
  <si>
    <t>EN-BUILD-DT</t>
  </si>
  <si>
    <t>CS-BUILD-DT</t>
  </si>
  <si>
    <t>ZH-BUILD-DT</t>
  </si>
  <si>
    <t>MY-BUILD-DT</t>
  </si>
  <si>
    <t>AR-BUILD-DT</t>
  </si>
  <si>
    <t>DT</t>
  </si>
  <si>
    <t>BUILD</t>
  </si>
  <si>
    <t>US-BUILD-DS</t>
  </si>
  <si>
    <t>GB-BUILD-DS</t>
  </si>
  <si>
    <t>VI-BUILD-DS</t>
  </si>
  <si>
    <t>UK-BUILD-DS</t>
  </si>
  <si>
    <t>TR-BUILD-DS</t>
  </si>
  <si>
    <t>TH-BUILD-DS</t>
  </si>
  <si>
    <t>TE-BUILD-DS</t>
  </si>
  <si>
    <t>SV-BUILD-DS</t>
  </si>
  <si>
    <t>ES-BUILD-DS</t>
  </si>
  <si>
    <t>SK-BUILD-DS</t>
  </si>
  <si>
    <t>RU-BUILD-DS</t>
  </si>
  <si>
    <t>RO-BUILD-DS</t>
  </si>
  <si>
    <t>PT-BUILD-DS</t>
  </si>
  <si>
    <t>PL-BUILD-DS</t>
  </si>
  <si>
    <t>FA-BUILD-DS</t>
  </si>
  <si>
    <t>MS-BUILD-DS</t>
  </si>
  <si>
    <t>LO-BUILD-DS</t>
  </si>
  <si>
    <t>KO-BUILD-DS</t>
  </si>
  <si>
    <t>KM-BUILD-DS</t>
  </si>
  <si>
    <t>JA-BUILD-DS</t>
  </si>
  <si>
    <t>IT-BUILD-DS</t>
  </si>
  <si>
    <t>HU-BUILD-DS</t>
  </si>
  <si>
    <t>HI-BUILD-DS</t>
  </si>
  <si>
    <t>DE-BUILD-DS</t>
  </si>
  <si>
    <t>KA-BUILD-DS</t>
  </si>
  <si>
    <t>FR-BUILD-DS</t>
  </si>
  <si>
    <t>EN-BUILD-DS</t>
  </si>
  <si>
    <t>CS-BUILD-DS</t>
  </si>
  <si>
    <t>ZH-BUILD-DS</t>
  </si>
  <si>
    <t>MY-BUILD-DS</t>
  </si>
  <si>
    <t>AR-BUILD-DS</t>
  </si>
  <si>
    <t>US-DESC-UCODE</t>
  </si>
  <si>
    <t>US-DESC-HEX</t>
  </si>
  <si>
    <t>US-DESC-UT8</t>
  </si>
  <si>
    <t>US-LBL-ALT-UT8</t>
  </si>
  <si>
    <t>US-LBL-WD-UCODE</t>
  </si>
  <si>
    <t>US-LBL-WD-HEX</t>
  </si>
  <si>
    <t>US-LBL-WD-UT8</t>
  </si>
  <si>
    <t>US-LBL-WP-ESC</t>
  </si>
  <si>
    <t>US-LBL-WP-UT8-UND</t>
  </si>
  <si>
    <t>US-LBL-WP-UT8-SPA</t>
  </si>
  <si>
    <t>GB-DESC-UCODE</t>
  </si>
  <si>
    <t>GB-DESC-HEX</t>
  </si>
  <si>
    <t>GB-DESC-UT8</t>
  </si>
  <si>
    <t>GB-LBL-ALT-UT8</t>
  </si>
  <si>
    <t>GB-LBL-WD-UCODE</t>
  </si>
  <si>
    <t>GB-LBL-WD-HEX</t>
  </si>
  <si>
    <t>GB-LBL-WD-UT8</t>
  </si>
  <si>
    <t>GB-LBL-WP-ESC</t>
  </si>
  <si>
    <t>GB-LBL-WP-UT8-UND</t>
  </si>
  <si>
    <t>GB-LBL-WP-UT8-SPA</t>
  </si>
  <si>
    <t>VI-DESC-UCODE</t>
  </si>
  <si>
    <t>VI-DESC-HEX</t>
  </si>
  <si>
    <t>VI-DESC-UT8</t>
  </si>
  <si>
    <t>VI-LBL-ALT-UT8</t>
  </si>
  <si>
    <t>VI-LBL-WD-UCODE</t>
  </si>
  <si>
    <t>VI-LBL-WD-HEX</t>
  </si>
  <si>
    <t>VI-LBL-WD-UT8</t>
  </si>
  <si>
    <t>VI-LBL-WP-ESC</t>
  </si>
  <si>
    <t>VI-LBL-WP-UT8-UND</t>
  </si>
  <si>
    <t>VI-LBL-WP-UT8-SPA</t>
  </si>
  <si>
    <t>UK-DESC-UCODE</t>
  </si>
  <si>
    <t>UK-DESC-HEX</t>
  </si>
  <si>
    <t>UK-DESC-UT8</t>
  </si>
  <si>
    <t>UK-LBL-ALT-UT8</t>
  </si>
  <si>
    <t>UK-LBL-WD-UCODE</t>
  </si>
  <si>
    <t>UK-LBL-WD-HEX</t>
  </si>
  <si>
    <t>UK-LBL-WD-UT8</t>
  </si>
  <si>
    <t>UK-LBL-WP-ESC</t>
  </si>
  <si>
    <t>UK-LBL-WP-UT8-UND</t>
  </si>
  <si>
    <t>UK-LBL-WP-UT8-SPA</t>
  </si>
  <si>
    <t>TR-DESC-UCODE</t>
  </si>
  <si>
    <t>TR-DESC-HEX</t>
  </si>
  <si>
    <t>TR-DESC-UT8</t>
  </si>
  <si>
    <t>TR-LBL-ALT-UT8</t>
  </si>
  <si>
    <t>TR-LBL-WD-UCODE</t>
  </si>
  <si>
    <t>TR-LBL-WD-HEX</t>
  </si>
  <si>
    <t>TR-LBL-WD-UT8</t>
  </si>
  <si>
    <t>TR-LBL-WP-ESC</t>
  </si>
  <si>
    <t>TR-LBL-WP-UT8-UND</t>
  </si>
  <si>
    <t>TR-LBL-WP-UT8-SPA</t>
  </si>
  <si>
    <t>TH-DESC-UCODE</t>
  </si>
  <si>
    <t>TH-DESC-HEX</t>
  </si>
  <si>
    <t>TH-DESC-UT8</t>
  </si>
  <si>
    <t>TH-LBL-ALT-UT8</t>
  </si>
  <si>
    <t>TH-LBL-WD-UCODE</t>
  </si>
  <si>
    <t>TH-LBL-WD-HEX</t>
  </si>
  <si>
    <t>TH-LBL-WD-UT8</t>
  </si>
  <si>
    <t>TH-LBL-WP-ESC</t>
  </si>
  <si>
    <t>TH-LBL-WP-UT8-UND</t>
  </si>
  <si>
    <t>TH-LBL-WP-UT8-SPA</t>
  </si>
  <si>
    <t>TE-DESC-UCODE</t>
  </si>
  <si>
    <t>TE-DESC-HEX</t>
  </si>
  <si>
    <t>TE-DESC-UT8</t>
  </si>
  <si>
    <t>TE-LBL-ALT-UT8</t>
  </si>
  <si>
    <t>TE-LBL-WD-UCODE</t>
  </si>
  <si>
    <t>TE-LBL-WD-HEX</t>
  </si>
  <si>
    <t>TE-LBL-WD-UT8</t>
  </si>
  <si>
    <t>TE-LBL-WP-ESC</t>
  </si>
  <si>
    <t>TE-LBL-WP-UT8-UND</t>
  </si>
  <si>
    <t>TE-LBL-WP-UT8-SPA</t>
  </si>
  <si>
    <t>SV-DESC-UCODE</t>
  </si>
  <si>
    <t>SV-DESC-HEX</t>
  </si>
  <si>
    <t>SV-DESC-UT8</t>
  </si>
  <si>
    <t>SV-LBL-ALT-UT8</t>
  </si>
  <si>
    <t>SV-LBL-WD-UCODE</t>
  </si>
  <si>
    <t>SV-LBL-WD-HEX</t>
  </si>
  <si>
    <t>SV-LBL-WD-UT8</t>
  </si>
  <si>
    <t>SV-LBL-WP-ESC</t>
  </si>
  <si>
    <t>SV-LBL-WP-UT8-UND</t>
  </si>
  <si>
    <t>SV-LBL-WP-UT8-SPA</t>
  </si>
  <si>
    <t>ES-DESC-UCODE</t>
  </si>
  <si>
    <t>ES-DESC-HEX</t>
  </si>
  <si>
    <t>ES-DESC-UT8</t>
  </si>
  <si>
    <t>ES-LBL-ALT-UT8</t>
  </si>
  <si>
    <t>ES-LBL-WD-UCODE</t>
  </si>
  <si>
    <t>ES-LBL-WD-HEX</t>
  </si>
  <si>
    <t>ES-LBL-WD-UT8</t>
  </si>
  <si>
    <t>ES-LBL-WP-ESC</t>
  </si>
  <si>
    <t>ES-LBL-WP-UT8-UND</t>
  </si>
  <si>
    <t>ES-LBL-WP-UT8-SPA</t>
  </si>
  <si>
    <t>SK-DESC-UCODE</t>
  </si>
  <si>
    <t>SK-DESC-HEX</t>
  </si>
  <si>
    <t>SK-DESC-UT8</t>
  </si>
  <si>
    <t>SK-LBL-ALT-UT8</t>
  </si>
  <si>
    <t>SK-LBL-WD-UCODE</t>
  </si>
  <si>
    <t>SK-LBL-WD-HEX</t>
  </si>
  <si>
    <t>SK-LBL-WD-UT8</t>
  </si>
  <si>
    <t>SK-LBL-WP-ESC</t>
  </si>
  <si>
    <t>SK-LBL-WP-UT8-UND</t>
  </si>
  <si>
    <t>SK-LBL-WP-UT8-SPA</t>
  </si>
  <si>
    <t>RU-DESC-UCODE</t>
  </si>
  <si>
    <t>RU-DESC-HEX</t>
  </si>
  <si>
    <t>RU-DESC-UT8</t>
  </si>
  <si>
    <t>RU-LBL-ALT-UT8</t>
  </si>
  <si>
    <t>RU-LBL-WD-UCODE</t>
  </si>
  <si>
    <t>RU-LBL-WD-HEX</t>
  </si>
  <si>
    <t>RU-LBL-WD-UT8</t>
  </si>
  <si>
    <t>RU-LBL-WP-ESC</t>
  </si>
  <si>
    <t>RU-LBL-WP-UT8-UND</t>
  </si>
  <si>
    <t>RU-LBL-WP-UT8-SPA</t>
  </si>
  <si>
    <t>RO-DESC-UCODE</t>
  </si>
  <si>
    <t>RO-DESC-HEX</t>
  </si>
  <si>
    <t>RO-DESC-UT8</t>
  </si>
  <si>
    <t>RO-LBL-ALT-UT8</t>
  </si>
  <si>
    <t>RO-LBL-WD-UCODE</t>
  </si>
  <si>
    <t>RO-LBL-WD-HEX</t>
  </si>
  <si>
    <t>RO-LBL-WD-UT8</t>
  </si>
  <si>
    <t>RO-LBL-WP-ESC</t>
  </si>
  <si>
    <t>RO-LBL-WP-UT8-UND</t>
  </si>
  <si>
    <t>RO-LBL-WP-UT8-SPA</t>
  </si>
  <si>
    <t>PT-DESC-UCODE</t>
  </si>
  <si>
    <t>PT-DESC-HEX</t>
  </si>
  <si>
    <t>PT-DESC-UT8</t>
  </si>
  <si>
    <t>PT-LBL-ALT-UT8</t>
  </si>
  <si>
    <t>PT-LBL-WD-UCODE</t>
  </si>
  <si>
    <t>PT-LBL-WD-HEX</t>
  </si>
  <si>
    <t>PT-LBL-WD-UT8</t>
  </si>
  <si>
    <t>PT-LBL-WP-ESC</t>
  </si>
  <si>
    <t>PT-LBL-WP-UT8-UND</t>
  </si>
  <si>
    <t>PT-LBL-WP-UT8-SPA</t>
  </si>
  <si>
    <t>PL-DESC-UCODE</t>
  </si>
  <si>
    <t>PL-DESC-HEX</t>
  </si>
  <si>
    <t>PL-DESC-UT8</t>
  </si>
  <si>
    <t>PL-LBL-ALT-UT8</t>
  </si>
  <si>
    <t>PL-LBL-WD-UCODE</t>
  </si>
  <si>
    <t>PL-LBL-WD-HEX</t>
  </si>
  <si>
    <t>PL-LBL-WD-UT8</t>
  </si>
  <si>
    <t>PL-LBL-WP-ESC</t>
  </si>
  <si>
    <t>PL-LBL-WP-UT8-UND</t>
  </si>
  <si>
    <t>PL-LBL-WP-UT8-SPA</t>
  </si>
  <si>
    <t>FA-DESC-UCODE</t>
  </si>
  <si>
    <t>FA-DESC-HEX</t>
  </si>
  <si>
    <t>FA-DESC-UT8</t>
  </si>
  <si>
    <t>FA-LBL-ALT-UT8</t>
  </si>
  <si>
    <t>FA-LBL-WD-UCODE</t>
  </si>
  <si>
    <t>FA-LBL-WD-HEX</t>
  </si>
  <si>
    <t>FA-LBL-WD-UT8</t>
  </si>
  <si>
    <t>FA-LBL-WP-ESC</t>
  </si>
  <si>
    <t>FA-LBL-WP-UT8-UND</t>
  </si>
  <si>
    <t>FA-LBL-WP-UT8-SPA</t>
  </si>
  <si>
    <t>MS-DESC-UCODE</t>
  </si>
  <si>
    <t>MS-DESC-HEX</t>
  </si>
  <si>
    <t>MS-DESC-UT8</t>
  </si>
  <si>
    <t>MS-LBL-ALT-UT8</t>
  </si>
  <si>
    <t>MS-LBL-WD-UCODE</t>
  </si>
  <si>
    <t>MS-LBL-WD-HEX</t>
  </si>
  <si>
    <t>MS-LBL-WD-UT8</t>
  </si>
  <si>
    <t>MS-LBL-WP-ESC</t>
  </si>
  <si>
    <t>MS-LBL-WP-UT8-UND</t>
  </si>
  <si>
    <t>MS-LBL-WP-UT8-SPA</t>
  </si>
  <si>
    <t>LO-DESC-UCODE</t>
  </si>
  <si>
    <t>LO-DESC-HEX</t>
  </si>
  <si>
    <t>LO-DESC-UT8</t>
  </si>
  <si>
    <t>LO-LBL-ALT-UT8</t>
  </si>
  <si>
    <t>LO-LBL-WD-UCODE</t>
  </si>
  <si>
    <t>LO-LBL-WD-HEX</t>
  </si>
  <si>
    <t>LO-LBL-WD-UT8</t>
  </si>
  <si>
    <t>LO-LBL-WP-ESC</t>
  </si>
  <si>
    <t>LO-LBL-WP-UT8-UND</t>
  </si>
  <si>
    <t>LO-LBL-WP-UT8-SPA</t>
  </si>
  <si>
    <t>KO-DESC-UCODE</t>
  </si>
  <si>
    <t>KO-DESC-HEX</t>
  </si>
  <si>
    <t>KO-DESC-UT8</t>
  </si>
  <si>
    <t>KO-LBL-ALT-UT8</t>
  </si>
  <si>
    <t>KO-LBL-WD-UCODE</t>
  </si>
  <si>
    <t>KO-LBL-WD-HEX</t>
  </si>
  <si>
    <t>KO-LBL-WD-UT8</t>
  </si>
  <si>
    <t>KO-LBL-WP-ESC</t>
  </si>
  <si>
    <t>KO-LBL-WP-UT8-UND</t>
  </si>
  <si>
    <t>KO-LBL-WP-UT8-SPA</t>
  </si>
  <si>
    <t>KM-DESC-UCODE</t>
  </si>
  <si>
    <t>KM-DESC-HEX</t>
  </si>
  <si>
    <t>KM-DESC-UT8</t>
  </si>
  <si>
    <t>KM-LBL-ALT-UT8</t>
  </si>
  <si>
    <t>KM-LBL-WD-UCODE</t>
  </si>
  <si>
    <t>KM-LBL-WD-HEX</t>
  </si>
  <si>
    <t>KM-LBL-WD-UT8</t>
  </si>
  <si>
    <t>KM-LBL-WP-ESC</t>
  </si>
  <si>
    <t>KM-LBL-WP-UT8-UND</t>
  </si>
  <si>
    <t>KM-LBL-WP-UT8-SPA</t>
  </si>
  <si>
    <t>JA-DESC-UCODE</t>
  </si>
  <si>
    <t>JA-DESC-HEX</t>
  </si>
  <si>
    <t>JA-DESC-UT8</t>
  </si>
  <si>
    <t>JA-LBL-ALT-UT8</t>
  </si>
  <si>
    <t>JA-LBL-WD-UCODE</t>
  </si>
  <si>
    <t>JA-LBL-WD-HEX</t>
  </si>
  <si>
    <t>JA-LBL-WD-UT8</t>
  </si>
  <si>
    <t>JA-LBL-WP-ESC</t>
  </si>
  <si>
    <t>JA-LBL-WP-UT8-UND</t>
  </si>
  <si>
    <t>JA-LBL-WP-UT8-SPA</t>
  </si>
  <si>
    <t>IT-DESC-UCODE</t>
  </si>
  <si>
    <t>IT-DESC-HEX</t>
  </si>
  <si>
    <t>IT-DESC-UT8</t>
  </si>
  <si>
    <t>IT-LBL-ALT-UT8</t>
  </si>
  <si>
    <t>IT-LBL-WD-UCODE</t>
  </si>
  <si>
    <t>IT-LBL-WD-HEX</t>
  </si>
  <si>
    <t>IT-LBL-WD-UT8</t>
  </si>
  <si>
    <t>IT-LBL-WP-ESC</t>
  </si>
  <si>
    <t>IT-LBL-WP-UT8-UND</t>
  </si>
  <si>
    <t>IT-LBL-WP-UT8-SPA</t>
  </si>
  <si>
    <t>HU-DESC-UCODE</t>
  </si>
  <si>
    <t>HU-DESC-HEX</t>
  </si>
  <si>
    <t>HU-DESC-UT8</t>
  </si>
  <si>
    <t>HU-LBL-ALT-UT8</t>
  </si>
  <si>
    <t>HU-LBL-WD-UCODE</t>
  </si>
  <si>
    <t>HU-LBL-WD-HEX</t>
  </si>
  <si>
    <t>HU-LBL-WD-UT8</t>
  </si>
  <si>
    <t>HU-LBL-WP-ESC</t>
  </si>
  <si>
    <t>HU-LBL-WP-UT8-UND</t>
  </si>
  <si>
    <t>HU-LBL-WP-UT8-SPA</t>
  </si>
  <si>
    <t>HI-DESC-UCODE</t>
  </si>
  <si>
    <t>HI-DESC-HEX</t>
  </si>
  <si>
    <t>HI-DESC-UT8</t>
  </si>
  <si>
    <t>HI-LBL-ALT-UT8</t>
  </si>
  <si>
    <t>HI-LBL-WD-UCODE</t>
  </si>
  <si>
    <t>HI-LBL-WD-HEX</t>
  </si>
  <si>
    <t>HI-LBL-WD-UT8</t>
  </si>
  <si>
    <t>HI-LBL-WP-ESC</t>
  </si>
  <si>
    <t>HI-LBL-WP-UT8-UND</t>
  </si>
  <si>
    <t>HI-LBL-WP-UT8-SPA</t>
  </si>
  <si>
    <t>DE-DESC-UCODE</t>
  </si>
  <si>
    <t>DE-DESC-HEX</t>
  </si>
  <si>
    <t>DE-DESC-UT8</t>
  </si>
  <si>
    <t>DE-LBL-ALT-UT8</t>
  </si>
  <si>
    <t>DE-LBL-WD-UCODE</t>
  </si>
  <si>
    <t>DE-LBL-WD-HEX</t>
  </si>
  <si>
    <t>DE-LBL-WD-UT8</t>
  </si>
  <si>
    <t>DE-LBL-WP-ESC</t>
  </si>
  <si>
    <t>DE-LBL-WP-UT8-UND</t>
  </si>
  <si>
    <t>DE-LBL-WP-UT8-SPA</t>
  </si>
  <si>
    <t>KA-DESC-UCODE</t>
  </si>
  <si>
    <t>KA-DESC-HEX</t>
  </si>
  <si>
    <t>KA-DESC-UT8</t>
  </si>
  <si>
    <t>KA-LBL-ALT-UT8</t>
  </si>
  <si>
    <t>KA-LBL-WD-UCODE</t>
  </si>
  <si>
    <t>KA-LBL-WD-HEX</t>
  </si>
  <si>
    <t>KA-LBL-WD-UT8</t>
  </si>
  <si>
    <t>KA-LBL-WP-ESC</t>
  </si>
  <si>
    <t>KA-LBL-WP-UT8-UND</t>
  </si>
  <si>
    <t>KA-LBL-WP-UT8-SPA</t>
  </si>
  <si>
    <t>FR-DESC-UCODE</t>
  </si>
  <si>
    <t>FR-DESC-HEX</t>
  </si>
  <si>
    <t>FR-DESC-UT8</t>
  </si>
  <si>
    <t>FR-LBL-ALT-UT8</t>
  </si>
  <si>
    <t>FR-LBL-WD-UCODE</t>
  </si>
  <si>
    <t>FR-LBL-WD-HEX</t>
  </si>
  <si>
    <t>FR-LBL-WD-UT8</t>
  </si>
  <si>
    <t>FR-LBL-WP-ESC</t>
  </si>
  <si>
    <t>FR-LBL-WP-UT8-UND</t>
  </si>
  <si>
    <t>FR-LBL-WP-UT8-SPA</t>
  </si>
  <si>
    <t>EN-DESC-UCODE</t>
  </si>
  <si>
    <t>EN-DESC-HEX</t>
  </si>
  <si>
    <t>EN-DESC-UT8</t>
  </si>
  <si>
    <t>EN-LBL-ALT-UT8</t>
  </si>
  <si>
    <t>EN-LBL-WD-UCODE</t>
  </si>
  <si>
    <t>EN-LBL-WD-HEX</t>
  </si>
  <si>
    <t>EN-LBL-WD-UT8</t>
  </si>
  <si>
    <t>EN-LBL-WP-ESC</t>
  </si>
  <si>
    <t>EN-LBL-WP-UT8-UND</t>
  </si>
  <si>
    <t>EN-LBL-WP-UT8-SPA</t>
  </si>
  <si>
    <t>CS-DESC-UCODE</t>
  </si>
  <si>
    <t>CS-DESC-HEX</t>
  </si>
  <si>
    <t>CS-DESC-UT8</t>
  </si>
  <si>
    <t>CS-LBL-ALT-UT8</t>
  </si>
  <si>
    <t>CS-LBL-WD-UCODE</t>
  </si>
  <si>
    <t>CS-LBL-WD-HEX</t>
  </si>
  <si>
    <t>CS-LBL-WD-UT8</t>
  </si>
  <si>
    <t>CS-LBL-WP-ESC</t>
  </si>
  <si>
    <t>CS-LBL-WP-UT8-UND</t>
  </si>
  <si>
    <t>CS-LBL-WP-UT8-SPA</t>
  </si>
  <si>
    <t>ZH-DESC-UCODE</t>
  </si>
  <si>
    <t>ZH-DESC-HEX</t>
  </si>
  <si>
    <t>ZH-DESC-UT8</t>
  </si>
  <si>
    <t>ZH-LBL-ALT-UT8</t>
  </si>
  <si>
    <t>ZH-LBL-WD-UCODE</t>
  </si>
  <si>
    <t>ZH-LBL-WD-HEX</t>
  </si>
  <si>
    <t>ZH-LBL-WD-UT8</t>
  </si>
  <si>
    <t>ZH-LBL-WP-ESC</t>
  </si>
  <si>
    <t>ZH-LBL-WP-UT8-UND</t>
  </si>
  <si>
    <t>ZH-LBL-WP-UT8-SPA</t>
  </si>
  <si>
    <t>MY-DESC-UCODE</t>
  </si>
  <si>
    <t>MY-DESC-HEX</t>
  </si>
  <si>
    <t>MY-DESC-UT8</t>
  </si>
  <si>
    <t>MY-LBL-ALT-UT8</t>
  </si>
  <si>
    <t>MY-LBL-WD-UCODE</t>
  </si>
  <si>
    <t>MY-LBL-WD-HEX</t>
  </si>
  <si>
    <t>MY-LBL-WD-UT8</t>
  </si>
  <si>
    <t>MY-LBL-WP-ESC</t>
  </si>
  <si>
    <t>MY-LBL-WP-UT8-UND</t>
  </si>
  <si>
    <t>MY-LBL-WP-UT8-SPA</t>
  </si>
  <si>
    <t>AR-DESC-UCODE</t>
  </si>
  <si>
    <t>AR-DESC-HEX</t>
  </si>
  <si>
    <t>AR-DESC-UT8</t>
  </si>
  <si>
    <t>AR-LBL-ALT-UT8</t>
  </si>
  <si>
    <t>AR-LBL-WD-UCODE</t>
  </si>
  <si>
    <t>AR-LBL-WD-HEX</t>
  </si>
  <si>
    <t>AR-LBL-WD-UT8</t>
  </si>
  <si>
    <t>AR-LBL-WP-ESC</t>
  </si>
  <si>
    <t>AR-LBL-WP-UT8-UND</t>
  </si>
  <si>
    <t>AR-LBL-WP-UT8-SPA</t>
  </si>
  <si>
    <t>UND</t>
  </si>
  <si>
    <t>SPA</t>
  </si>
  <si>
    <t>UCODE</t>
  </si>
  <si>
    <t>HEX</t>
  </si>
  <si>
    <t>UT8</t>
  </si>
  <si>
    <t>ESC</t>
  </si>
  <si>
    <t>ALT</t>
  </si>
  <si>
    <t>WD</t>
  </si>
  <si>
    <t>WP</t>
  </si>
  <si>
    <t>DESC</t>
  </si>
  <si>
    <t>LBL</t>
  </si>
  <si>
    <t>altName (en-US)</t>
  </si>
  <si>
    <t>from WD lookup</t>
  </si>
  <si>
    <t>from WP lookup</t>
  </si>
  <si>
    <t>underscore --&gt; space</t>
  </si>
  <si>
    <t>for native WP URL</t>
  </si>
  <si>
    <t>for dbpedia</t>
  </si>
  <si>
    <t>for clean WP label</t>
  </si>
  <si>
    <t>WP-NL</t>
  </si>
  <si>
    <t>UTF8</t>
  </si>
  <si>
    <t>UTF16</t>
  </si>
  <si>
    <t>for JSON</t>
  </si>
  <si>
    <t>UND --&gt; SPA</t>
  </si>
  <si>
    <t>AR-LBL-WP-UTF8</t>
  </si>
  <si>
    <t>AR-LBL-WD-UTF16</t>
  </si>
  <si>
    <t>AR-LBL-ALT-UTF8</t>
  </si>
  <si>
    <t>AR-DESC-UTF8</t>
  </si>
  <si>
    <t>AR-DESC-UTF16</t>
  </si>
  <si>
    <t>MY-LBL-WP-UTF8</t>
  </si>
  <si>
    <t>MY-LBL-WD-UTF16</t>
  </si>
  <si>
    <t>MY-LBL-ALT-UTF8</t>
  </si>
  <si>
    <t>MY-DESC-UTF8</t>
  </si>
  <si>
    <t>MY-DESC-UTF16</t>
  </si>
  <si>
    <t>ZH-LBL-WP-UTF8</t>
  </si>
  <si>
    <t>ZH-LBL-WD-UTF16</t>
  </si>
  <si>
    <t>ZH-LBL-ALT-UTF8</t>
  </si>
  <si>
    <t>ZH-DESC-UTF8</t>
  </si>
  <si>
    <t>ZH-DESC-UTF16</t>
  </si>
  <si>
    <t>CS-LBL-WP-UTF8</t>
  </si>
  <si>
    <t>CS-LBL-WD-UTF16</t>
  </si>
  <si>
    <t>CS-LBL-ALT-UTF8</t>
  </si>
  <si>
    <t>CS-DESC-UTF8</t>
  </si>
  <si>
    <t>CS-DESC-UTF16</t>
  </si>
  <si>
    <t>EN-LBL-WP-UTF8</t>
  </si>
  <si>
    <t>EN-LBL-WD-UTF16</t>
  </si>
  <si>
    <t>EN-LBL-ALT-UTF8</t>
  </si>
  <si>
    <t>EN-DESC-UTF8</t>
  </si>
  <si>
    <t>EN-DESC-UTF16</t>
  </si>
  <si>
    <t>FR-LBL-WP-UTF8</t>
  </si>
  <si>
    <t>FR-LBL-WD-UTF16</t>
  </si>
  <si>
    <t>FR-LBL-ALT-UTF8</t>
  </si>
  <si>
    <t>FR-DESC-UTF8</t>
  </si>
  <si>
    <t>FR-DESC-UTF16</t>
  </si>
  <si>
    <t>KA-LBL-WP-UTF8</t>
  </si>
  <si>
    <t>KA-LBL-WD-UTF16</t>
  </si>
  <si>
    <t>KA-LBL-ALT-UTF8</t>
  </si>
  <si>
    <t>KA-DESC-UTF8</t>
  </si>
  <si>
    <t>KA-DESC-UTF16</t>
  </si>
  <si>
    <t>DE-LBL-WP-UTF8</t>
  </si>
  <si>
    <t>DE-LBL-WD-UTF16</t>
  </si>
  <si>
    <t>DE-LBL-ALT-UTF8</t>
  </si>
  <si>
    <t>DE-DESC-UTF8</t>
  </si>
  <si>
    <t>DE-DESC-UTF16</t>
  </si>
  <si>
    <t>HI-LBL-WP-UTF8</t>
  </si>
  <si>
    <t>HI-LBL-WD-UTF16</t>
  </si>
  <si>
    <t>HI-LBL-ALT-UTF8</t>
  </si>
  <si>
    <t>HI-DESC-UTF8</t>
  </si>
  <si>
    <t>HI-DESC-UTF16</t>
  </si>
  <si>
    <t>HU-LBL-WP-UTF8</t>
  </si>
  <si>
    <t>HU-LBL-WD-UTF16</t>
  </si>
  <si>
    <t>HU-LBL-ALT-UTF8</t>
  </si>
  <si>
    <t>HU-DESC-UTF8</t>
  </si>
  <si>
    <t>HU-DESC-UTF16</t>
  </si>
  <si>
    <t>IT-LBL-WP-UTF8</t>
  </si>
  <si>
    <t>IT-LBL-WD-UTF16</t>
  </si>
  <si>
    <t>IT-LBL-ALT-UTF8</t>
  </si>
  <si>
    <t>IT-DESC-UTF8</t>
  </si>
  <si>
    <t>IT-DESC-UTF16</t>
  </si>
  <si>
    <t>JA-LBL-WP-UTF8</t>
  </si>
  <si>
    <t>JA-LBL-WD-UTF16</t>
  </si>
  <si>
    <t>JA-LBL-ALT-UTF8</t>
  </si>
  <si>
    <t>JA-DESC-UTF8</t>
  </si>
  <si>
    <t>JA-DESC-UTF16</t>
  </si>
  <si>
    <t>KM-LBL-WP-UTF8</t>
  </si>
  <si>
    <t>KM-LBL-WD-UTF16</t>
  </si>
  <si>
    <t>KM-LBL-ALT-UTF8</t>
  </si>
  <si>
    <t>KM-DESC-UTF8</t>
  </si>
  <si>
    <t>KM-DESC-UTF16</t>
  </si>
  <si>
    <t>KO-LBL-WP-UTF8</t>
  </si>
  <si>
    <t>KO-LBL-WD-UTF16</t>
  </si>
  <si>
    <t>KO-LBL-ALT-UTF8</t>
  </si>
  <si>
    <t>KO-DESC-UTF8</t>
  </si>
  <si>
    <t>KO-DESC-UTF16</t>
  </si>
  <si>
    <t>LO-LBL-WP-UTF8</t>
  </si>
  <si>
    <t>LO-LBL-WD-UTF16</t>
  </si>
  <si>
    <t>LO-LBL-ALT-UTF8</t>
  </si>
  <si>
    <t>LO-DESC-UTF8</t>
  </si>
  <si>
    <t>LO-DESC-UTF16</t>
  </si>
  <si>
    <t>MS-LBL-WP-UTF8</t>
  </si>
  <si>
    <t>MS-LBL-WD-UTF16</t>
  </si>
  <si>
    <t>MS-LBL-ALT-UTF8</t>
  </si>
  <si>
    <t>MS-DESC-UTF8</t>
  </si>
  <si>
    <t>MS-DESC-UTF16</t>
  </si>
  <si>
    <t>FA-LBL-WP-UTF8</t>
  </si>
  <si>
    <t>FA-LBL-WD-UTF16</t>
  </si>
  <si>
    <t>FA-LBL-ALT-UTF8</t>
  </si>
  <si>
    <t>FA-DESC-UTF8</t>
  </si>
  <si>
    <t>FA-DESC-UTF16</t>
  </si>
  <si>
    <t>PL-LBL-WP-UTF8</t>
  </si>
  <si>
    <t>PL-LBL-WD-UTF16</t>
  </si>
  <si>
    <t>PL-LBL-ALT-UTF8</t>
  </si>
  <si>
    <t>PL-DESC-UTF8</t>
  </si>
  <si>
    <t>PL-DESC-UTF16</t>
  </si>
  <si>
    <t>PT-LBL-WP-UTF8</t>
  </si>
  <si>
    <t>PT-LBL-WD-UTF16</t>
  </si>
  <si>
    <t>PT-LBL-ALT-UTF8</t>
  </si>
  <si>
    <t>PT-DESC-UTF8</t>
  </si>
  <si>
    <t>PT-DESC-UTF16</t>
  </si>
  <si>
    <t>RO-LBL-WP-UTF8</t>
  </si>
  <si>
    <t>RO-LBL-WD-UTF16</t>
  </si>
  <si>
    <t>RO-LBL-ALT-UTF8</t>
  </si>
  <si>
    <t>RO-DESC-UTF8</t>
  </si>
  <si>
    <t>RO-DESC-UTF16</t>
  </si>
  <si>
    <t>RU-LBL-WP-UTF8</t>
  </si>
  <si>
    <t>RU-LBL-WD-UTF16</t>
  </si>
  <si>
    <t>RU-LBL-ALT-UTF8</t>
  </si>
  <si>
    <t>RU-DESC-UTF8</t>
  </si>
  <si>
    <t>RU-DESC-UTF16</t>
  </si>
  <si>
    <t>SK-LBL-WP-UTF8</t>
  </si>
  <si>
    <t>SK-LBL-WD-UTF16</t>
  </si>
  <si>
    <t>SK-LBL-ALT-UTF8</t>
  </si>
  <si>
    <t>SK-DESC-UTF8</t>
  </si>
  <si>
    <t>SK-DESC-UTF16</t>
  </si>
  <si>
    <t>ES-LBL-WP-UTF8</t>
  </si>
  <si>
    <t>ES-LBL-WD-UTF16</t>
  </si>
  <si>
    <t>ES-LBL-ALT-UTF8</t>
  </si>
  <si>
    <t>ES-DESC-UTF8</t>
  </si>
  <si>
    <t>ES-DESC-UTF16</t>
  </si>
  <si>
    <t>SV-LBL-WP-UTF8</t>
  </si>
  <si>
    <t>SV-LBL-WD-UTF16</t>
  </si>
  <si>
    <t>SV-LBL-ALT-UTF8</t>
  </si>
  <si>
    <t>SV-DESC-UTF8</t>
  </si>
  <si>
    <t>SV-DESC-UTF16</t>
  </si>
  <si>
    <t>TE-LBL-WP-UTF8</t>
  </si>
  <si>
    <t>TE-LBL-WD-UTF16</t>
  </si>
  <si>
    <t>TE-LBL-ALT-UTF8</t>
  </si>
  <si>
    <t>TE-DESC-UTF8</t>
  </si>
  <si>
    <t>TE-DESC-UTF16</t>
  </si>
  <si>
    <t>TH-LBL-WP-UTF8</t>
  </si>
  <si>
    <t>TH-LBL-WD-UTF16</t>
  </si>
  <si>
    <t>TH-LBL-ALT-UTF8</t>
  </si>
  <si>
    <t>TH-DESC-UTF8</t>
  </si>
  <si>
    <t>TH-DESC-UTF16</t>
  </si>
  <si>
    <t>TR-LBL-WP-UTF8</t>
  </si>
  <si>
    <t>TR-LBL-WD-UTF16</t>
  </si>
  <si>
    <t>TR-LBL-ALT-UTF8</t>
  </si>
  <si>
    <t>TR-DESC-UTF8</t>
  </si>
  <si>
    <t>TR-DESC-UTF16</t>
  </si>
  <si>
    <t>UK-LBL-WP-UTF8</t>
  </si>
  <si>
    <t>UK-LBL-WD-UTF16</t>
  </si>
  <si>
    <t>UK-LBL-ALT-UTF8</t>
  </si>
  <si>
    <t>UK-DESC-UTF8</t>
  </si>
  <si>
    <t>UK-DESC-UTF16</t>
  </si>
  <si>
    <t>VI-LBL-WP-UTF8</t>
  </si>
  <si>
    <t>VI-LBL-WD-UTF16</t>
  </si>
  <si>
    <t>VI-LBL-ALT-UTF8</t>
  </si>
  <si>
    <t>VI-DESC-UTF8</t>
  </si>
  <si>
    <t>VI-DESC-UTF16</t>
  </si>
  <si>
    <t>GB-LBL-WP-UTF8</t>
  </si>
  <si>
    <t>GB-LBL-WD-UTF16</t>
  </si>
  <si>
    <t>GB-LBL-ALT-UTF8</t>
  </si>
  <si>
    <t>GB-DESC-UTF8</t>
  </si>
  <si>
    <t>GB-DESC-UTF16</t>
  </si>
  <si>
    <t>US-LBL-WP-UTF8</t>
  </si>
  <si>
    <t>US-LBL-WD-UTF16</t>
  </si>
  <si>
    <t>US-LBL-ALT-UTF8</t>
  </si>
  <si>
    <t>US-DESC-UTF8</t>
  </si>
  <si>
    <t>US-DESC-UTF16</t>
  </si>
  <si>
    <t>DSCR</t>
  </si>
  <si>
    <t>AR-WP-NL-DSCR</t>
  </si>
  <si>
    <t>MY-WP-NL-DSCR</t>
  </si>
  <si>
    <t>ZH-WP-NL-DSCR</t>
  </si>
  <si>
    <t>CS-WP-NL-DSCR</t>
  </si>
  <si>
    <t>EN-WP-NL-DSCR</t>
  </si>
  <si>
    <t>FR-WP-NL-DSCR</t>
  </si>
  <si>
    <t>KA-WP-NL-DSCR</t>
  </si>
  <si>
    <t>DE-WP-NL-DSCR</t>
  </si>
  <si>
    <t>HI-WP-NL-DSCR</t>
  </si>
  <si>
    <t>HU-WP-NL-DSCR</t>
  </si>
  <si>
    <t>IT-WP-NL-DSCR</t>
  </si>
  <si>
    <t>JA-WP-NL-DSCR</t>
  </si>
  <si>
    <t>KM-WP-NL-DSCR</t>
  </si>
  <si>
    <t>KO-WP-NL-DSCR</t>
  </si>
  <si>
    <t>LO-WP-NL-DSCR</t>
  </si>
  <si>
    <t>MS-WP-NL-DSCR</t>
  </si>
  <si>
    <t>FA-WP-NL-DSCR</t>
  </si>
  <si>
    <t>PL-WP-NL-DSCR</t>
  </si>
  <si>
    <t>PT-WP-NL-DSCR</t>
  </si>
  <si>
    <t>RO-WP-NL-DSCR</t>
  </si>
  <si>
    <t>RU-WP-NL-DSCR</t>
  </si>
  <si>
    <t>SK-WP-NL-DSCR</t>
  </si>
  <si>
    <t>ES-WP-NL-DSCR</t>
  </si>
  <si>
    <t>SV-WP-NL-DSCR</t>
  </si>
  <si>
    <t>TE-WP-NL-DSCR</t>
  </si>
  <si>
    <t>TH-WP-NL-DSCR</t>
  </si>
  <si>
    <t>TR-WP-NL-DSCR</t>
  </si>
  <si>
    <t>UK-WP-NL-DSCR</t>
  </si>
  <si>
    <t>VI-WP-NL-DSCR</t>
  </si>
  <si>
    <t>GB-WP-NL-DSCR</t>
  </si>
  <si>
    <t>US-WP-NL-DSCR</t>
  </si>
  <si>
    <t>Combined Text (CT)</t>
  </si>
  <si>
    <t>Describe</t>
  </si>
  <si>
    <t>TDL</t>
  </si>
  <si>
    <t>IDN</t>
  </si>
  <si>
    <t>Text Data Item IDN</t>
  </si>
  <si>
    <t>IRI</t>
  </si>
  <si>
    <t>AR-31-TDL-IDN</t>
  </si>
  <si>
    <t>MY-32-TDL-IDN</t>
  </si>
  <si>
    <t>ZH-33-TDL-IDN</t>
  </si>
  <si>
    <t>CS-34-TDL-IDN</t>
  </si>
  <si>
    <t>EN-35-TDL-IDN</t>
  </si>
  <si>
    <t>FR-36-TDL-IDN</t>
  </si>
  <si>
    <t>KA-37-TDL-IDN</t>
  </si>
  <si>
    <t>DE-38-TDL-IDN</t>
  </si>
  <si>
    <t>HI-39-TDL-IDN</t>
  </si>
  <si>
    <t>HU-40-TDL-IDN</t>
  </si>
  <si>
    <t>IT-41-TDL-IDN</t>
  </si>
  <si>
    <t>JA-42-TDL-IDN</t>
  </si>
  <si>
    <t>KM-43-TDL-IDN</t>
  </si>
  <si>
    <t>KO-44-TDL-IDN</t>
  </si>
  <si>
    <t>LO-45-TDL-IDN</t>
  </si>
  <si>
    <t>MS-46-TDL-IDN</t>
  </si>
  <si>
    <t>FA-47-TDL-IDN</t>
  </si>
  <si>
    <t>PL-48-TDL-IDN</t>
  </si>
  <si>
    <t>PT-49-TDL-IDN</t>
  </si>
  <si>
    <t>RO-50-TDL-IDN</t>
  </si>
  <si>
    <t>RU-51-TDL-IDN</t>
  </si>
  <si>
    <t>SK-52-TDL-IDN</t>
  </si>
  <si>
    <t>ES-53-TDL-IDN</t>
  </si>
  <si>
    <t>SV-54-TDL-IDN</t>
  </si>
  <si>
    <t>TE-55-TDL-IDN</t>
  </si>
  <si>
    <t>TH-56-TDL-IDN</t>
  </si>
  <si>
    <t>TR-57-TDL-IDN</t>
  </si>
  <si>
    <t>UK-58-TDL-IDN</t>
  </si>
  <si>
    <t>VI-59-TDL-IDN</t>
  </si>
  <si>
    <t>GB-60-TDL-IDN</t>
  </si>
  <si>
    <t>US-61-TDL-IDN</t>
  </si>
  <si>
    <t>AR-31-TDL-IRI</t>
  </si>
  <si>
    <t>MY-32-TDL-IRI</t>
  </si>
  <si>
    <t>ZH-33-TDL-IRI</t>
  </si>
  <si>
    <t>CS-34-TDL-IRI</t>
  </si>
  <si>
    <t>EN-35-TDL-IRI</t>
  </si>
  <si>
    <t>FR-36-TDL-IRI</t>
  </si>
  <si>
    <t>KA-37-TDL-IRI</t>
  </si>
  <si>
    <t>DE-38-TDL-IRI</t>
  </si>
  <si>
    <t>HI-39-TDL-IRI</t>
  </si>
  <si>
    <t>HU-40-TDL-IRI</t>
  </si>
  <si>
    <t>IT-41-TDL-IRI</t>
  </si>
  <si>
    <t>JA-42-TDL-IRI</t>
  </si>
  <si>
    <t>KM-43-TDL-IRI</t>
  </si>
  <si>
    <t>KO-44-TDL-IRI</t>
  </si>
  <si>
    <t>LO-45-TDL-IRI</t>
  </si>
  <si>
    <t>MS-46-TDL-IRI</t>
  </si>
  <si>
    <t>FA-47-TDL-IRI</t>
  </si>
  <si>
    <t>PL-48-TDL-IRI</t>
  </si>
  <si>
    <t>PT-49-TDL-IRI</t>
  </si>
  <si>
    <t>RO-50-TDL-IRI</t>
  </si>
  <si>
    <t>RU-51-TDL-IRI</t>
  </si>
  <si>
    <t>SK-52-TDL-IRI</t>
  </si>
  <si>
    <t>ES-53-TDL-IRI</t>
  </si>
  <si>
    <t>SV-54-TDL-IRI</t>
  </si>
  <si>
    <t>TE-55-TDL-IRI</t>
  </si>
  <si>
    <t>TH-56-TDL-IRI</t>
  </si>
  <si>
    <t>TR-57-TDL-IRI</t>
  </si>
  <si>
    <t>UK-58-TDL-IRI</t>
  </si>
  <si>
    <t>VI-59-TDL-IRI</t>
  </si>
  <si>
    <t>GB-60-TDL-IRI</t>
  </si>
  <si>
    <t>US-61-TDL-IRI</t>
  </si>
  <si>
    <t>H</t>
  </si>
  <si>
    <t>N</t>
  </si>
  <si>
    <t>Class</t>
  </si>
  <si>
    <t>Arabic</t>
  </si>
  <si>
    <t>Dataset</t>
  </si>
  <si>
    <t>Spanish</t>
  </si>
  <si>
    <t>Chinese</t>
  </si>
  <si>
    <t>A</t>
  </si>
  <si>
    <t>.</t>
  </si>
  <si>
    <t>CL</t>
  </si>
  <si>
    <t>DS</t>
  </si>
  <si>
    <t>IO</t>
  </si>
  <si>
    <t>PV</t>
  </si>
  <si>
    <t>91</t>
  </si>
  <si>
    <t>ImageObject</t>
  </si>
  <si>
    <t>DefinedTerm</t>
  </si>
  <si>
    <t>Language</t>
  </si>
  <si>
    <t>PropertyValue</t>
  </si>
  <si>
    <t>https://ontomatica.io/identifier/</t>
  </si>
  <si>
    <t>https://ontomatica.io/identifier/23010000013955109161</t>
  </si>
  <si>
    <t>CreativeWork</t>
  </si>
  <si>
    <t>Intangible</t>
  </si>
  <si>
    <t>QV</t>
  </si>
  <si>
    <t>DataFeed</t>
  </si>
  <si>
    <t>Person</t>
  </si>
  <si>
    <t>Organization</t>
  </si>
  <si>
    <t>DEFINED-TERM</t>
  </si>
  <si>
    <t>19</t>
  </si>
  <si>
    <t>10</t>
  </si>
  <si>
    <t>DF</t>
  </si>
  <si>
    <t>TA</t>
  </si>
  <si>
    <t>CP</t>
  </si>
  <si>
    <t>FI</t>
  </si>
  <si>
    <t>Event</t>
  </si>
  <si>
    <t>TechArticle</t>
  </si>
  <si>
    <t>SoftwareApplication</t>
  </si>
  <si>
    <t>use for license link to @Claim</t>
  </si>
  <si>
    <t>CW</t>
  </si>
  <si>
    <t>link @Intangible/@DefinedTerm</t>
  </si>
  <si>
    <t>used for @Language</t>
  </si>
  <si>
    <t>used for @ImageObject et al</t>
  </si>
  <si>
    <t>Org-Corp-NGO</t>
  </si>
  <si>
    <t>ContactPoint</t>
  </si>
  <si>
    <t>DataFeedItem</t>
  </si>
  <si>
    <t>QuantitativeValue</t>
  </si>
  <si>
    <t>o-o</t>
  </si>
  <si>
    <t>SA</t>
  </si>
  <si>
    <t>WebApplication</t>
  </si>
  <si>
    <t>WA</t>
  </si>
  <si>
    <t>11</t>
  </si>
  <si>
    <t>used for all @Property-targets</t>
  </si>
  <si>
    <t>link @CreativeWork/@DataFeedItem</t>
  </si>
  <si>
    <t>TYPE-CODE</t>
  </si>
  <si>
    <t>TYPE-IDN</t>
  </si>
  <si>
    <t>used for @Organization</t>
  </si>
  <si>
    <t>OQ</t>
  </si>
  <si>
    <t>Role</t>
  </si>
  <si>
    <t>CT</t>
  </si>
  <si>
    <t>AR-CT-DSCR</t>
  </si>
  <si>
    <t>ZH-CT-DSCR</t>
  </si>
  <si>
    <t>ES-CT-DSCR</t>
  </si>
  <si>
    <t>GB-CT-DSCR</t>
  </si>
  <si>
    <t>US-CT-DSCR</t>
  </si>
  <si>
    <t>Report</t>
  </si>
  <si>
    <t>RP</t>
  </si>
  <si>
    <t>target of @Report in specific NL</t>
  </si>
  <si>
    <t>__PFX-TEN__</t>
  </si>
  <si>
    <t>_ID-SIX_</t>
  </si>
  <si>
    <t>REPORT</t>
  </si>
  <si>
    <t>English-UK</t>
  </si>
  <si>
    <t>English-US</t>
  </si>
  <si>
    <t>_______CLASS________</t>
  </si>
  <si>
    <t>____IMAGE-OBJECT___</t>
  </si>
  <si>
    <t>__DEFINED-TERM-AR__</t>
  </si>
  <si>
    <t>12100001001000019161</t>
  </si>
  <si>
    <t>12100001001000012161</t>
  </si>
  <si>
    <t>12100001001000012531</t>
  </si>
  <si>
    <t>12100001001000029161</t>
  </si>
  <si>
    <t>12100001001000022161</t>
  </si>
  <si>
    <t>12100001001000022531</t>
  </si>
  <si>
    <t>12100001001000039161</t>
  </si>
  <si>
    <t>12100001001000032161</t>
  </si>
  <si>
    <t>12100001001000032531</t>
  </si>
  <si>
    <t>12100001001000049161</t>
  </si>
  <si>
    <t>12100001001000042161</t>
  </si>
  <si>
    <t>12100001001000042531</t>
  </si>
  <si>
    <t>12100001001000059161</t>
  </si>
  <si>
    <t>12100001001000052161</t>
  </si>
  <si>
    <t>12100001001000052531</t>
  </si>
  <si>
    <t>12100001001000069161</t>
  </si>
  <si>
    <t>12100001001000062161</t>
  </si>
  <si>
    <t>12100001001000062531</t>
  </si>
  <si>
    <t>12100001001000079161</t>
  </si>
  <si>
    <t>12100001001000072161</t>
  </si>
  <si>
    <t>12100001001000072531</t>
  </si>
  <si>
    <t>12100001001000089161</t>
  </si>
  <si>
    <t>12100001001000082161</t>
  </si>
  <si>
    <t>12100001001000082531</t>
  </si>
  <si>
    <t>12100001001000099161</t>
  </si>
  <si>
    <t>12100001001000092161</t>
  </si>
  <si>
    <t>12100001001000092531</t>
  </si>
  <si>
    <t>12100001001000109161</t>
  </si>
  <si>
    <t>12100001001000102161</t>
  </si>
  <si>
    <t>12100001001000102531</t>
  </si>
  <si>
    <t>12100001001000119161</t>
  </si>
  <si>
    <t>12100001001000112161</t>
  </si>
  <si>
    <t>12100001001000112531</t>
  </si>
  <si>
    <t>12100001001000129161</t>
  </si>
  <si>
    <t>12100001001000122161</t>
  </si>
  <si>
    <t>12100001001000122531</t>
  </si>
  <si>
    <t>12100001001000139161</t>
  </si>
  <si>
    <t>12100001001000132161</t>
  </si>
  <si>
    <t>12100001001000132531</t>
  </si>
  <si>
    <t>12100001001000149161</t>
  </si>
  <si>
    <t>12100001001000142161</t>
  </si>
  <si>
    <t>12100001001000142531</t>
  </si>
  <si>
    <t>12100001001000159161</t>
  </si>
  <si>
    <t>12100001001000152161</t>
  </si>
  <si>
    <t>12100001001000152531</t>
  </si>
  <si>
    <t>12100001001000169161</t>
  </si>
  <si>
    <t>12100001001000162161</t>
  </si>
  <si>
    <t>12100001001000162531</t>
  </si>
  <si>
    <t>12100001001000179161</t>
  </si>
  <si>
    <t>12100001001000172161</t>
  </si>
  <si>
    <t>12100001001000172531</t>
  </si>
  <si>
    <t>12100001001000189161</t>
  </si>
  <si>
    <t>12100001001000182161</t>
  </si>
  <si>
    <t>12100001001000182531</t>
  </si>
  <si>
    <t>12100001001000199161</t>
  </si>
  <si>
    <t>12100001001000192161</t>
  </si>
  <si>
    <t>12100001001000192531</t>
  </si>
  <si>
    <t>12100001001000209161</t>
  </si>
  <si>
    <t>12100001001000202161</t>
  </si>
  <si>
    <t>12100001001000202531</t>
  </si>
  <si>
    <t>NAME-ASCII</t>
  </si>
  <si>
    <t>for @DefinedTerm Unicode</t>
  </si>
  <si>
    <t>for @DefinedTerm HTML HEX</t>
  </si>
  <si>
    <t>NAME</t>
  </si>
  <si>
    <t>ASCII</t>
  </si>
  <si>
    <t>for readable label (@Class @CreativeWork)</t>
  </si>
  <si>
    <t>^</t>
  </si>
  <si>
    <t>id=</t>
  </si>
  <si>
    <t>|"</t>
  </si>
  <si>
    <t>&gt;</t>
  </si>
  <si>
    <t>{</t>
  </si>
  <si>
    <t>|@context</t>
  </si>
  <si>
    <t>:</t>
  </si>
  <si>
    <t>https://schema.org</t>
  </si>
  <si>
    <t>,</t>
  </si>
  <si>
    <t>|@type</t>
  </si>
  <si>
    <t>|@id</t>
  </si>
  <si>
    <t>name</t>
  </si>
  <si>
    <t>ROOT-IRI</t>
  </si>
  <si>
    <t>}</t>
  </si>
  <si>
    <t>&lt;/script&gt;</t>
  </si>
  <si>
    <t>mainEntity</t>
  </si>
  <si>
    <t>image</t>
  </si>
  <si>
    <t>about</t>
  </si>
  <si>
    <t>[</t>
  </si>
  <si>
    <t>inLanguage</t>
  </si>
  <si>
    <t>Language-IRI-AR</t>
  </si>
  <si>
    <t>______REPORT-AR_____</t>
  </si>
  <si>
    <t>12100001001000011931</t>
  </si>
  <si>
    <t>12100001001000021931</t>
  </si>
  <si>
    <t>12100001001000031931</t>
  </si>
  <si>
    <t>12100001001000041931</t>
  </si>
  <si>
    <t>12100001001000051931</t>
  </si>
  <si>
    <t>12100001001000061931</t>
  </si>
  <si>
    <t>12100001001000071931</t>
  </si>
  <si>
    <t>12100001001000081931</t>
  </si>
  <si>
    <t>12100001001000091931</t>
  </si>
  <si>
    <t>12100001001000101931</t>
  </si>
  <si>
    <t>12100001001000111931</t>
  </si>
  <si>
    <t>12100001001000121931</t>
  </si>
  <si>
    <t>12100001001000131931</t>
  </si>
  <si>
    <t>12100001001000141931</t>
  </si>
  <si>
    <t>12100001001000151931</t>
  </si>
  <si>
    <t>12100001001000161931</t>
  </si>
  <si>
    <t>12100001001000171931</t>
  </si>
  <si>
    <t>12100001001000181931</t>
  </si>
  <si>
    <t>12100001001000191931</t>
  </si>
  <si>
    <t>12100001001000201931</t>
  </si>
  <si>
    <t>subjectOf</t>
  </si>
  <si>
    <t>termCode</t>
  </si>
  <si>
    <t>IMPORT</t>
  </si>
  <si>
    <t>REPORT --&gt;</t>
  </si>
  <si>
    <t>DEFINED-TERM --&gt;</t>
  </si>
  <si>
    <t>|@Type</t>
  </si>
  <si>
    <t>description</t>
  </si>
  <si>
    <t>&lt;script type="application/ld+json"</t>
  </si>
  <si>
    <t>ALT-NAME-HTML-AR</t>
  </si>
  <si>
    <t>NAME-UNICODE-AR</t>
  </si>
  <si>
    <t>DESCRIPTION-UNICODE-AR</t>
  </si>
  <si>
    <t>TERM-CODE-ASCII</t>
  </si>
  <si>
    <t>identifier</t>
  </si>
  <si>
    <t>PropertValue</t>
  </si>
  <si>
    <t>propertyID</t>
  </si>
  <si>
    <t>value</t>
  </si>
  <si>
    <t>url</t>
  </si>
  <si>
    <t>BASE</t>
  </si>
  <si>
    <t>propertyValue</t>
  </si>
  <si>
    <t>name-facet-term</t>
  </si>
  <si>
    <t>Authority-description</t>
  </si>
  <si>
    <t>Authority-FT</t>
  </si>
  <si>
    <t>Authority-IRI</t>
  </si>
  <si>
    <t>NC</t>
  </si>
  <si>
    <t>(</t>
  </si>
  <si>
    <t>Authority-FTC</t>
  </si>
  <si>
    <t>___PROPERTY-VALUE___</t>
  </si>
  <si>
    <t>14331100001000011961</t>
  </si>
  <si>
    <t>UNICODE</t>
  </si>
  <si>
    <t>HTML-HEX</t>
  </si>
  <si>
    <t>LN</t>
  </si>
  <si>
    <t>report-19 is deprecated</t>
  </si>
  <si>
    <t>CategoryCode</t>
  </si>
  <si>
    <t>CC</t>
  </si>
  <si>
    <t>Audience</t>
  </si>
  <si>
    <t>AU</t>
  </si>
  <si>
    <t>DigitalDocument</t>
  </si>
  <si>
    <t>DD</t>
  </si>
  <si>
    <t>Brand</t>
  </si>
  <si>
    <t>BR</t>
  </si>
  <si>
    <t>Occupation</t>
  </si>
  <si>
    <t>WebPage</t>
  </si>
  <si>
    <t>AA</t>
  </si>
  <si>
    <t>Product</t>
  </si>
  <si>
    <t>DigitalDocumentPermissionType</t>
  </si>
  <si>
    <t>AcceptAction</t>
  </si>
  <si>
    <t>AT</t>
  </si>
  <si>
    <t>ActionStatusType</t>
  </si>
  <si>
    <t>Action</t>
  </si>
  <si>
    <t>mis-labeled in @Occupation</t>
  </si>
  <si>
    <t>OC</t>
  </si>
  <si>
    <t>PD</t>
  </si>
  <si>
    <t>_______________SCHEMA-TYPE</t>
  </si>
  <si>
    <t>________NOTE-2</t>
  </si>
  <si>
    <t>TP</t>
  </si>
  <si>
    <t>DataDownload</t>
  </si>
  <si>
    <t>DigitalDocumentPermission</t>
  </si>
  <si>
    <t>also may be Prime IMPORT</t>
  </si>
  <si>
    <t>DP</t>
  </si>
  <si>
    <t>used for @Occupation; also may be Prime IMPORT</t>
  </si>
  <si>
    <t>IMPORT (never Qualifier)</t>
  </si>
  <si>
    <t>data</t>
  </si>
  <si>
    <t>json</t>
  </si>
  <si>
    <t>index</t>
  </si>
  <si>
    <t>html</t>
  </si>
  <si>
    <t>style</t>
  </si>
  <si>
    <t>css</t>
  </si>
  <si>
    <t>main</t>
  </si>
  <si>
    <t>run</t>
  </si>
  <si>
    <t>js</t>
  </si>
  <si>
    <t>png</t>
  </si>
  <si>
    <t>vector</t>
  </si>
  <si>
    <t>svg</t>
  </si>
  <si>
    <t>script</t>
  </si>
  <si>
    <t>motion</t>
  </si>
  <si>
    <t>mov</t>
  </si>
  <si>
    <t>/</t>
  </si>
  <si>
    <t>20-digit-IDN</t>
  </si>
  <si>
    <t>includes dimensions</t>
  </si>
  <si>
    <t>a</t>
  </si>
  <si>
    <t>media</t>
  </si>
  <si>
    <t>AMP</t>
  </si>
  <si>
    <t>DataDownload location</t>
  </si>
  <si>
    <t>may be on shadow site (S3)</t>
  </si>
  <si>
    <t>NOTE</t>
  </si>
  <si>
    <t>SCHEMA-CLASS</t>
  </si>
  <si>
    <t>Exception: image for Arabic @QV/number, etc. Default 2161 shared by all languages.</t>
  </si>
  <si>
    <t>Default @ImageObject is 2161.</t>
  </si>
  <si>
    <t>Default @Class is 9161 and en-US for labels.</t>
  </si>
  <si>
    <t>Will use @Class/NL when building tree for alt languages. Deprecate 9135.</t>
  </si>
  <si>
    <t>Allowed only on @DataFeed/dataFeedElement</t>
  </si>
  <si>
    <t>used for @DataFeed</t>
  </si>
  <si>
    <t>________NOTE-3</t>
  </si>
  <si>
    <t>link @Person; @Organization; @Event</t>
  </si>
  <si>
    <t>designate non-@Class item for specific @Type (isA @CW)</t>
  </si>
  <si>
    <t>New</t>
  </si>
  <si>
    <t>Offer #1</t>
  </si>
  <si>
    <t>Offer #2</t>
  </si>
  <si>
    <t>|16020000001000072161</t>
  </si>
  <si>
    <t>Export Import Data Corporation</t>
  </si>
  <si>
    <t>|16020000001000062161</t>
  </si>
  <si>
    <t>Daily Care Corporation</t>
  </si>
  <si>
    <t>|16020000001000052161</t>
  </si>
  <si>
    <t>Daily Food Corporation</t>
  </si>
  <si>
    <t>|16020000001000042161</t>
  </si>
  <si>
    <t>Electronic Label Corporation</t>
  </si>
  <si>
    <t>|16020000001000032161</t>
  </si>
  <si>
    <t>Benetta Corporation</t>
  </si>
  <si>
    <t>|16020000001000022161</t>
  </si>
  <si>
    <t>American Food Data Systems Institute</t>
  </si>
  <si>
    <t>|23010000580117104161</t>
  </si>
  <si>
    <t>|23010000961539104161</t>
  </si>
  <si>
    <t>symbol-w792-h612-color-white-bgnd-black.svg</t>
  </si>
  <si>
    <t>symbol-w792-h612-color-white-bgnd-black</t>
  </si>
  <si>
    <t>black</t>
  </si>
  <si>
    <t>bgnd</t>
  </si>
  <si>
    <t>white</t>
  </si>
  <si>
    <t>color</t>
  </si>
  <si>
    <t>h</t>
  </si>
  <si>
    <t>w</t>
  </si>
  <si>
    <t>symbol</t>
  </si>
  <si>
    <t>|16020000001000012161</t>
  </si>
  <si>
    <t>ontomatica</t>
  </si>
  <si>
    <t>symbol-w792-h612-color-black.svg</t>
  </si>
  <si>
    <t>symbol-w792-h612-color-black</t>
  </si>
  <si>
    <t>|23010000537324104161</t>
  </si>
  <si>
    <t>symbol-w252-h252-color-white-bgnd-black.svg</t>
  </si>
  <si>
    <t>symbol-w252-h252-color-white-bgnd-black</t>
  </si>
  <si>
    <t>symbol-w252-h252-color-white-bgnd-1F64FF.svg</t>
  </si>
  <si>
    <t>symbol-w252-h252-color-white-bgnd-1F64FF</t>
  </si>
  <si>
    <t>1F64FF</t>
  </si>
  <si>
    <t>|23010000572299104161</t>
  </si>
  <si>
    <t>|23010000540976104161</t>
  </si>
  <si>
    <t>symbol-w182-h218-color-1F64FF-bgnd-white.svg</t>
  </si>
  <si>
    <t>symbol-w182-h218-color-1F64FF-bgnd-white</t>
  </si>
  <si>
    <t>|23010000949422104161</t>
  </si>
  <si>
    <t>image-w721-h254-text-black-glyph-green.svg</t>
  </si>
  <si>
    <t>image-w721-h254-text-black-glyph-green</t>
  </si>
  <si>
    <t>green</t>
  </si>
  <si>
    <t>glyph</t>
  </si>
  <si>
    <t>image-w721-h254-text-black-glyph-1F64FF.svg</t>
  </si>
  <si>
    <t>image-w721-h254-text-black-glyph-1F64FF</t>
  </si>
  <si>
    <t>image-w721-h254-text-black.svg</t>
  </si>
  <si>
    <t>image-w721-h254-text-black</t>
  </si>
  <si>
    <t>image-w721-h254-text-1F64FF.svg</t>
  </si>
  <si>
    <t>image-w721-h254-text-1F64FF</t>
  </si>
  <si>
    <t>__________IDN-HEIGHT</t>
  </si>
  <si>
    <t>___________IDN-WIDTH</t>
  </si>
  <si>
    <t>_______________________________FILE-NAME</t>
  </si>
  <si>
    <t>______________________________LABEL</t>
  </si>
  <si>
    <t>TYPE</t>
  </si>
  <si>
    <t>_VALUE</t>
  </si>
  <si>
    <t>BGND</t>
  </si>
  <si>
    <t>COLOR</t>
  </si>
  <si>
    <t>GLYPH</t>
  </si>
  <si>
    <t>TEXT</t>
  </si>
  <si>
    <t>__INT</t>
  </si>
  <si>
    <t>W</t>
  </si>
  <si>
    <t>SYMBOL</t>
  </si>
  <si>
    <t>IMAGE</t>
  </si>
  <si>
    <t>__IMAGE-OBJECT-IDN-20</t>
  </si>
  <si>
    <t>_____NAME</t>
  </si>
  <si>
    <t>/s/logo/svg/svg-items-12/vector.svg</t>
  </si>
  <si>
    <t>svg-items-12</t>
  </si>
  <si>
    <t>logo</t>
  </si>
  <si>
    <t>s</t>
  </si>
  <si>
    <t>1106021201</t>
  </si>
  <si>
    <t>/s/logo/svg/svg-items-12</t>
  </si>
  <si>
    <t>1106021200</t>
  </si>
  <si>
    <t>/s/logo/svg/svg-items-11/vector.svg</t>
  </si>
  <si>
    <t>svg-items-11</t>
  </si>
  <si>
    <t>1106021101</t>
  </si>
  <si>
    <t>/s/logo/svg/svg-items-11</t>
  </si>
  <si>
    <t>1106021100</t>
  </si>
  <si>
    <t>/s/logo/svg/svg-items-10/vector.svg</t>
  </si>
  <si>
    <t>svg-items-10</t>
  </si>
  <si>
    <t>1106021001</t>
  </si>
  <si>
    <t>/s/logo/svg/svg-items-10</t>
  </si>
  <si>
    <t>1106021000</t>
  </si>
  <si>
    <t>/s/logo/svg/svg-items-09/vector.svg</t>
  </si>
  <si>
    <t>svg-items-09</t>
  </si>
  <si>
    <t>1106020901</t>
  </si>
  <si>
    <t>/s/logo/svg/svg-items-09</t>
  </si>
  <si>
    <t>1106020900</t>
  </si>
  <si>
    <t>/s/logo/svg/svg-items-08/vector.svg</t>
  </si>
  <si>
    <t>svg-items-08</t>
  </si>
  <si>
    <t>1106020801</t>
  </si>
  <si>
    <t>/s/logo/svg/svg-items-08</t>
  </si>
  <si>
    <t>1106020800</t>
  </si>
  <si>
    <t>/s/logo/svg/svg-items-07/vector.svg</t>
  </si>
  <si>
    <t>svg-items-07</t>
  </si>
  <si>
    <t>1106020701</t>
  </si>
  <si>
    <t>/s/logo/svg/svg-items-07</t>
  </si>
  <si>
    <t>1106020700</t>
  </si>
  <si>
    <t>/s/logo/svg/svg-items-06/vector.svg</t>
  </si>
  <si>
    <t>svg-items-06</t>
  </si>
  <si>
    <t>1106020601</t>
  </si>
  <si>
    <t>/s/logo/svg/svg-items-06</t>
  </si>
  <si>
    <t>1106020600</t>
  </si>
  <si>
    <t>/s/logo/svg/svg-items-05/vector.svg</t>
  </si>
  <si>
    <t>svg-items-05</t>
  </si>
  <si>
    <t>1106020501</t>
  </si>
  <si>
    <t>/s/logo/svg/svg-items-05</t>
  </si>
  <si>
    <t>1106020500</t>
  </si>
  <si>
    <t>/s/logo/svg/svg-items-04/vector.svg</t>
  </si>
  <si>
    <t>svg-items-04</t>
  </si>
  <si>
    <t>1106020401</t>
  </si>
  <si>
    <t>/s/logo/svg/svg-items-04</t>
  </si>
  <si>
    <t>1106020400</t>
  </si>
  <si>
    <t>/s/logo/svg/svg-items-03/vector.svg</t>
  </si>
  <si>
    <t>svg-items-03</t>
  </si>
  <si>
    <t>1106020301</t>
  </si>
  <si>
    <t>/s/logo/svg/svg-items-03</t>
  </si>
  <si>
    <t>1106020300</t>
  </si>
  <si>
    <t>/s/logo/svg/svg-items-02/vector.svg</t>
  </si>
  <si>
    <t>svg-items-02</t>
  </si>
  <si>
    <t>1106020201</t>
  </si>
  <si>
    <t>/s/logo/svg/svg-items-02</t>
  </si>
  <si>
    <t>1106020200</t>
  </si>
  <si>
    <t>/s/logo/svg/svg-items-01/vector.svg</t>
  </si>
  <si>
    <t>svg-items-01</t>
  </si>
  <si>
    <t>1106020101</t>
  </si>
  <si>
    <t>/s/logo/svg/svg-items-01</t>
  </si>
  <si>
    <t>1106020100</t>
  </si>
  <si>
    <t>/s/logo/svg</t>
  </si>
  <si>
    <t>_0</t>
  </si>
  <si>
    <t>1106020000</t>
  </si>
  <si>
    <t>/s/logo/png/onto-symb-w421-h421/image.png</t>
  </si>
  <si>
    <t>onto-symb-w421-h421</t>
  </si>
  <si>
    <t>1106010901</t>
  </si>
  <si>
    <t>/s/logo/png/onto-symb-w421-h421</t>
  </si>
  <si>
    <t>1106010900</t>
  </si>
  <si>
    <t>/s/logo/png/manifest-items-08/image.png</t>
  </si>
  <si>
    <t>manifest-items-08</t>
  </si>
  <si>
    <t>1106010801</t>
  </si>
  <si>
    <t>/s/logo/png/manifest-items-08</t>
  </si>
  <si>
    <t>1106010800</t>
  </si>
  <si>
    <t>/s/logo/png/manifest-items-07/image.png</t>
  </si>
  <si>
    <t>manifest-items-07</t>
  </si>
  <si>
    <t>1106010701</t>
  </si>
  <si>
    <t>/s/logo/png/manifest-items-07</t>
  </si>
  <si>
    <t>1106010700</t>
  </si>
  <si>
    <t>/s/logo/png/manifest-items-06/image.png</t>
  </si>
  <si>
    <t>manifest-items-06</t>
  </si>
  <si>
    <t>1106010601</t>
  </si>
  <si>
    <t>/s/logo/png/manifest-items-06</t>
  </si>
  <si>
    <t>1106010600</t>
  </si>
  <si>
    <t>/s/logo/png/manifest-items-05/image.png</t>
  </si>
  <si>
    <t>manifest-items-05</t>
  </si>
  <si>
    <t>1106010501</t>
  </si>
  <si>
    <t>/s/logo/png/manifest-items-05</t>
  </si>
  <si>
    <t>1106010500</t>
  </si>
  <si>
    <t>/s/logo/png/manifest-items-04/image.png</t>
  </si>
  <si>
    <t>manifest-items-04</t>
  </si>
  <si>
    <t>1106010401</t>
  </si>
  <si>
    <t>/s/logo/png/manifest-items-04</t>
  </si>
  <si>
    <t>1106010400</t>
  </si>
  <si>
    <t>/s/logo/png/manifest-items-03/image.png</t>
  </si>
  <si>
    <t>manifest-items-03</t>
  </si>
  <si>
    <t>1106010301</t>
  </si>
  <si>
    <t>/s/logo/png/manifest-items-03</t>
  </si>
  <si>
    <t>1106010300</t>
  </si>
  <si>
    <t>/s/logo/png/manifest-items-02/image.png</t>
  </si>
  <si>
    <t>manifest-items-02</t>
  </si>
  <si>
    <t>1106010201</t>
  </si>
  <si>
    <t>/s/logo/png/manifest-items-02</t>
  </si>
  <si>
    <t>1106010200</t>
  </si>
  <si>
    <t>/s/logo/png/manifest-items-01/image.png</t>
  </si>
  <si>
    <t>manifest-items-01</t>
  </si>
  <si>
    <t>1106010101</t>
  </si>
  <si>
    <t>/s/logo/png/manifest-items-01</t>
  </si>
  <si>
    <t>1106010100</t>
  </si>
  <si>
    <t>/s/logo/png</t>
  </si>
  <si>
    <t>1106010000</t>
  </si>
  <si>
    <t>/s/logo</t>
  </si>
  <si>
    <t>1106000000</t>
  </si>
  <si>
    <t>/s/humor/text/2.txt</t>
  </si>
  <si>
    <t>txt</t>
  </si>
  <si>
    <t>humor</t>
  </si>
  <si>
    <t>1105020003</t>
  </si>
  <si>
    <t>/s/humor/text/1.txt</t>
  </si>
  <si>
    <t>1105020002</t>
  </si>
  <si>
    <t>endpoint</t>
  </si>
  <si>
    <t>/s/humor/text/data.json</t>
  </si>
  <si>
    <t>1105020001</t>
  </si>
  <si>
    <t>/s/humor/text</t>
  </si>
  <si>
    <t>1105020000</t>
  </si>
  <si>
    <t>/s/humor/image/2.txt</t>
  </si>
  <si>
    <t>1105010003</t>
  </si>
  <si>
    <t>/s/humor/image/1.txt</t>
  </si>
  <si>
    <t>1105010002</t>
  </si>
  <si>
    <t>/s/humor/image/data.json</t>
  </si>
  <si>
    <t>1105010001</t>
  </si>
  <si>
    <t>/s/humor/image</t>
  </si>
  <si>
    <t>1105010000</t>
  </si>
  <si>
    <t>/s/humor</t>
  </si>
  <si>
    <t>1105000000</t>
  </si>
  <si>
    <t>/s/groups/ontology/space-and-time-w256-h256/image.png</t>
  </si>
  <si>
    <t>space-and-time-w256-h256</t>
  </si>
  <si>
    <t>ontology</t>
  </si>
  <si>
    <t>groups</t>
  </si>
  <si>
    <t>1104031001</t>
  </si>
  <si>
    <t>/s/groups/ontology/space-and-time-w256-h256</t>
  </si>
  <si>
    <t>1104031000</t>
  </si>
  <si>
    <t>/s/groups/ontology/sensors-and-automation-w256-h256/image.png</t>
  </si>
  <si>
    <t>sensors-and-automation-w256-h256</t>
  </si>
  <si>
    <t>1104030901</t>
  </si>
  <si>
    <t>/s/groups/ontology/sensors-and-automation-w256-h256</t>
  </si>
  <si>
    <t>1104030900</t>
  </si>
  <si>
    <t>/s/groups/ontology/measurement-and-statistics-w256-h256/image.png</t>
  </si>
  <si>
    <t>measurement-and-statistics-w256-h256</t>
  </si>
  <si>
    <t>1104030801</t>
  </si>
  <si>
    <t>/s/groups/ontology/measurement-and-statistics-w256-h256</t>
  </si>
  <si>
    <t>1104030800</t>
  </si>
  <si>
    <t>/s/groups/ontology/lexicon-and-relations-w256-h256/image.png</t>
  </si>
  <si>
    <t>lexicon-and-relations-w256-h256</t>
  </si>
  <si>
    <t>1104030701</t>
  </si>
  <si>
    <t>/s/groups/ontology/lexicon-and-relations-w256-h256</t>
  </si>
  <si>
    <t>1104030700</t>
  </si>
  <si>
    <t>/s/groups/ontology/information-technology-w256-h256/image.png</t>
  </si>
  <si>
    <t>information-technology-w256-h256</t>
  </si>
  <si>
    <t>1104030601</t>
  </si>
  <si>
    <t>/s/groups/ontology/information-technology-w256-h256</t>
  </si>
  <si>
    <t>1104030600</t>
  </si>
  <si>
    <t>/s/groups/ontology/government-and-regulation-w256-h256/image.png</t>
  </si>
  <si>
    <t>government-and-regulation-w256-h256</t>
  </si>
  <si>
    <t>1104030501</t>
  </si>
  <si>
    <t>/s/groups/ontology/government-and-regulation-w256-h256</t>
  </si>
  <si>
    <t>1104030500</t>
  </si>
  <si>
    <t>/s/groups/ontology/food-and-nutrition-w256-h256/image.png</t>
  </si>
  <si>
    <t>food-and-nutrition-w256-h256</t>
  </si>
  <si>
    <t>1104030401</t>
  </si>
  <si>
    <t>/s/groups/ontology/food-and-nutrition-w256-h256</t>
  </si>
  <si>
    <t>1104030400</t>
  </si>
  <si>
    <t>/s/groups/ontology/finance-and-trade-w256-h256/image.png</t>
  </si>
  <si>
    <t>finance-and-trade-w256-h256</t>
  </si>
  <si>
    <t>1104030301</t>
  </si>
  <si>
    <t>/s/groups/ontology/finance-and-trade-w256-h256</t>
  </si>
  <si>
    <t>1104030300</t>
  </si>
  <si>
    <t>/s/groups/ontology/education-and-training-w256-h256/image.png</t>
  </si>
  <si>
    <t>education-and-training-w256-h256</t>
  </si>
  <si>
    <t>1104030201</t>
  </si>
  <si>
    <t>/s/groups/ontology/education-and-training-w256-h256</t>
  </si>
  <si>
    <t>1104030200</t>
  </si>
  <si>
    <t>/s/groups/ontology/biology-and-chemistry-w256-h256/image.png</t>
  </si>
  <si>
    <t>biology-and-chemistry-w256-h256</t>
  </si>
  <si>
    <t>1104030101</t>
  </si>
  <si>
    <t>/s/groups/ontology/biology-and-chemistry-w256-h256</t>
  </si>
  <si>
    <t>1104030100</t>
  </si>
  <si>
    <t>/s/groups/ontology</t>
  </si>
  <si>
    <t>1104030000</t>
  </si>
  <si>
    <t>/s/groups/national-flag/united-states-us/flag.svg</t>
  </si>
  <si>
    <t>flag</t>
  </si>
  <si>
    <t>united-states-us</t>
  </si>
  <si>
    <t>national-flag</t>
  </si>
  <si>
    <t>1104021501</t>
  </si>
  <si>
    <t>/s/groups/national-flag/united-states-us</t>
  </si>
  <si>
    <t>1104021500</t>
  </si>
  <si>
    <t>/s/groups/national-flag/spain-es/flag.svg</t>
  </si>
  <si>
    <t>spain-es</t>
  </si>
  <si>
    <t>1104021401</t>
  </si>
  <si>
    <t>/s/groups/national-flag/spain-es</t>
  </si>
  <si>
    <t>1104021400</t>
  </si>
  <si>
    <t>/s/groups/national-flag/saudi-arabia-sa/flag.svg</t>
  </si>
  <si>
    <t>saudi-arabia-sa</t>
  </si>
  <si>
    <t>1104021301</t>
  </si>
  <si>
    <t>/s/groups/national-flag/saudi-arabia-sa</t>
  </si>
  <si>
    <t>1104021300</t>
  </si>
  <si>
    <t>/s/groups/national-flag/russia-ru/flag.svg</t>
  </si>
  <si>
    <t>russia-ru</t>
  </si>
  <si>
    <t>1104021201</t>
  </si>
  <si>
    <t>/s/groups/national-flag/russia-ru</t>
  </si>
  <si>
    <t>1104021200</t>
  </si>
  <si>
    <t>/s/groups/national-flag/portughese-pt/flag.svg</t>
  </si>
  <si>
    <t>portughese-pt</t>
  </si>
  <si>
    <t>1104021101</t>
  </si>
  <si>
    <t>/s/groups/national-flag/portughese-pt</t>
  </si>
  <si>
    <t>1104021100</t>
  </si>
  <si>
    <t>/s/groups/national-flag/poland-pl/flag.svg</t>
  </si>
  <si>
    <t>poland-pl</t>
  </si>
  <si>
    <t>1104021001</t>
  </si>
  <si>
    <t>/s/groups/national-flag/poland-pl</t>
  </si>
  <si>
    <t>1104021000</t>
  </si>
  <si>
    <t>/s/groups/national-flag/korea-kr/flag.svg</t>
  </si>
  <si>
    <t>korea-kr</t>
  </si>
  <si>
    <t>1104020901</t>
  </si>
  <si>
    <t>/s/groups/national-flag/korea-kr</t>
  </si>
  <si>
    <t>1104020900</t>
  </si>
  <si>
    <t>/s/groups/national-flag/japan-jp/flag.svg</t>
  </si>
  <si>
    <t>japan-jp</t>
  </si>
  <si>
    <t>1104020801</t>
  </si>
  <si>
    <t>/s/groups/national-flag/japan-jp</t>
  </si>
  <si>
    <t>1104020800</t>
  </si>
  <si>
    <t>/s/groups/national-flag/italy-it/flag.svg</t>
  </si>
  <si>
    <t>italy-it</t>
  </si>
  <si>
    <t>1104020701</t>
  </si>
  <si>
    <t>/s/groups/national-flag/italy-it</t>
  </si>
  <si>
    <t>1104020700</t>
  </si>
  <si>
    <t>/s/groups/national-flag/india-in/flag.svg</t>
  </si>
  <si>
    <t>india-in</t>
  </si>
  <si>
    <t>1104020601</t>
  </si>
  <si>
    <t>/s/groups/national-flag/india-in</t>
  </si>
  <si>
    <t>1104020600</t>
  </si>
  <si>
    <t>/s/groups/national-flag/great-britain-gb/flag.svg</t>
  </si>
  <si>
    <t>great-britain-gb</t>
  </si>
  <si>
    <t>1104020501</t>
  </si>
  <si>
    <t>/s/groups/national-flag/great-britain-gb</t>
  </si>
  <si>
    <t>1104020500</t>
  </si>
  <si>
    <t>/s/groups/national-flag/germany-de/flag.svg</t>
  </si>
  <si>
    <t>germany-de</t>
  </si>
  <si>
    <t>1104020401</t>
  </si>
  <si>
    <t>/s/groups/national-flag/germany-de</t>
  </si>
  <si>
    <t>1104020400</t>
  </si>
  <si>
    <t>/s/groups/national-flag/france-fr/flag.svg</t>
  </si>
  <si>
    <t>france-fr</t>
  </si>
  <si>
    <t>1104020301</t>
  </si>
  <si>
    <t>/s/groups/national-flag/france-fr</t>
  </si>
  <si>
    <t>1104020300</t>
  </si>
  <si>
    <t>/s/groups/national-flag/czech-cz/flag.svg</t>
  </si>
  <si>
    <t>czech-cz</t>
  </si>
  <si>
    <t>1104020201</t>
  </si>
  <si>
    <t>/s/groups/national-flag/czech-cz</t>
  </si>
  <si>
    <t>1104020200</t>
  </si>
  <si>
    <t>/s/groups/national-flag/china-cn/flag.svg</t>
  </si>
  <si>
    <t>china-cn</t>
  </si>
  <si>
    <t>1104020101</t>
  </si>
  <si>
    <t>/s/groups/national-flag/china-cn</t>
  </si>
  <si>
    <t>1104020100</t>
  </si>
  <si>
    <t>/s/groups/national-flag</t>
  </si>
  <si>
    <t>1104020000</t>
  </si>
  <si>
    <t>/s/groups/graph-kit/sensory-science-w256-h256/image.png</t>
  </si>
  <si>
    <t>sensory-science-w256-h256</t>
  </si>
  <si>
    <t>graph-kit</t>
  </si>
  <si>
    <t>1104011001</t>
  </si>
  <si>
    <t>/s/groups/graph-kit/sensory-science-w256-h256</t>
  </si>
  <si>
    <t>1104011000</t>
  </si>
  <si>
    <t>/s/groups/graph-kit/regulation-trade-w256-h256/image.png</t>
  </si>
  <si>
    <t>regulation-trade-w256-h256</t>
  </si>
  <si>
    <t>1104010901</t>
  </si>
  <si>
    <t>/s/groups/graph-kit/regulation-trade-w256-h256</t>
  </si>
  <si>
    <t>1104010900</t>
  </si>
  <si>
    <t>/s/groups/graph-kit/public-service-research-w256-h256/image.png</t>
  </si>
  <si>
    <t>public-service-research-w256-h256</t>
  </si>
  <si>
    <t>1104010801</t>
  </si>
  <si>
    <t>/s/groups/graph-kit/public-service-research-w256-h256</t>
  </si>
  <si>
    <t>1104010800</t>
  </si>
  <si>
    <t>/s/groups/graph-kit/product-safety-w256-h256/image.png</t>
  </si>
  <si>
    <t>product-safety-w256-h256</t>
  </si>
  <si>
    <t>1104010701</t>
  </si>
  <si>
    <t>/s/groups/graph-kit/product-safety-w256-h256</t>
  </si>
  <si>
    <t>1104010700</t>
  </si>
  <si>
    <t>/s/groups/graph-kit/product-identity-w256-h256/image.png</t>
  </si>
  <si>
    <t>product-identity-w256-h256</t>
  </si>
  <si>
    <t>1104010601</t>
  </si>
  <si>
    <t>/s/groups/graph-kit/product-identity-w256-h256</t>
  </si>
  <si>
    <t>1104010600</t>
  </si>
  <si>
    <t>/s/groups/graph-kit/product-design-development-w256-h256/image.png</t>
  </si>
  <si>
    <t>product-design-development-w256-h256</t>
  </si>
  <si>
    <t>1104010501</t>
  </si>
  <si>
    <t>/s/groups/graph-kit/product-design-development-w256-h256</t>
  </si>
  <si>
    <t>1104010500</t>
  </si>
  <si>
    <t>/s/groups/graph-kit/human-health-w256-h256/image.png</t>
  </si>
  <si>
    <t>human-health-w256-h256</t>
  </si>
  <si>
    <t>1104010401</t>
  </si>
  <si>
    <t>/s/groups/graph-kit/human-health-w256-h256</t>
  </si>
  <si>
    <t>1104010400</t>
  </si>
  <si>
    <t>/s/groups/graph-kit/foods-drinks-meals-w256-h256/image.png</t>
  </si>
  <si>
    <t>foods-drinks-meals-w256-h256</t>
  </si>
  <si>
    <t>1104010301</t>
  </si>
  <si>
    <t>/s/groups/graph-kit/foods-drinks-meals-w256-h256</t>
  </si>
  <si>
    <t>1104010300</t>
  </si>
  <si>
    <t>/s/groups/graph-kit/consumer-service-w256-h256/image.png</t>
  </si>
  <si>
    <t>consumer-service-w256-h256</t>
  </si>
  <si>
    <t>1104010201</t>
  </si>
  <si>
    <t>/s/groups/graph-kit/consumer-service-w256-h256</t>
  </si>
  <si>
    <t>1104010200</t>
  </si>
  <si>
    <t>/s/groups/graph-kit/agriculture-aquaculture-w256-h256/image.png</t>
  </si>
  <si>
    <t>agriculture-aquaculture-w256-h256</t>
  </si>
  <si>
    <t>1104010101</t>
  </si>
  <si>
    <t>/s/groups/graph-kit/agriculture-aquaculture-w256-h256</t>
  </si>
  <si>
    <t>1104010100</t>
  </si>
  <si>
    <t>/s/groups/graph-kit</t>
  </si>
  <si>
    <t>1104010000</t>
  </si>
  <si>
    <t>group-what?</t>
  </si>
  <si>
    <t>/s/groups</t>
  </si>
  <si>
    <t>1104000000</t>
  </si>
  <si>
    <t>/s/font/poppins/poppins-v5-latin-700.woff2</t>
  </si>
  <si>
    <t>woff2</t>
  </si>
  <si>
    <t>poppins-v5-latin-700</t>
  </si>
  <si>
    <t>poppins</t>
  </si>
  <si>
    <t>font</t>
  </si>
  <si>
    <t>1103030001</t>
  </si>
  <si>
    <t>/s/font/poppins</t>
  </si>
  <si>
    <t>1103030000</t>
  </si>
  <si>
    <t>/s/font/noto/noto-serif/tbd.woff2</t>
  </si>
  <si>
    <t>tbd</t>
  </si>
  <si>
    <t>noto-serif</t>
  </si>
  <si>
    <t>noto</t>
  </si>
  <si>
    <t>1103020202</t>
  </si>
  <si>
    <t>1103020201</t>
  </si>
  <si>
    <t>/s/font/noto/noto-serif</t>
  </si>
  <si>
    <t>1103020200</t>
  </si>
  <si>
    <t>/s/font/noto/noto-sans/noto-sans-v7-latin-700.woff2</t>
  </si>
  <si>
    <t>noto-sans-v7-latin-700</t>
  </si>
  <si>
    <t>noto-sans</t>
  </si>
  <si>
    <t>1103020102</t>
  </si>
  <si>
    <t>/s/font/noto/noto-sans/noto-sans-v7-latin-regular.woff2</t>
  </si>
  <si>
    <t>noto-sans-v7-latin-regular</t>
  </si>
  <si>
    <t>1103020101</t>
  </si>
  <si>
    <t>/s/font/noto/noto-sans</t>
  </si>
  <si>
    <t>1103020100</t>
  </si>
  <si>
    <t>/s/font/noto</t>
  </si>
  <si>
    <t>1103020000</t>
  </si>
  <si>
    <t>/s/font/fira-mono/fira-mono-v7-latin-500.woff2</t>
  </si>
  <si>
    <t>fira-mono-v7-latin-500</t>
  </si>
  <si>
    <t>fira-mono</t>
  </si>
  <si>
    <t>1103010001</t>
  </si>
  <si>
    <t>/s/font/fira-mono</t>
  </si>
  <si>
    <t>1103010000</t>
  </si>
  <si>
    <t>/s/font</t>
  </si>
  <si>
    <t>1103000000</t>
  </si>
  <si>
    <t>/s/announce/2.txt</t>
  </si>
  <si>
    <t>announce</t>
  </si>
  <si>
    <t>1102000003</t>
  </si>
  <si>
    <t>/s/announce/1.txt</t>
  </si>
  <si>
    <t>1102000002</t>
  </si>
  <si>
    <t>/s/announce/data.json</t>
  </si>
  <si>
    <t>1102000001</t>
  </si>
  <si>
    <t>/s/announce</t>
  </si>
  <si>
    <t>1102000000</t>
  </si>
  <si>
    <t>/s/amp-element/svg/svg-items-12/vector.svg</t>
  </si>
  <si>
    <t>amp-element</t>
  </si>
  <si>
    <t>1101011201</t>
  </si>
  <si>
    <t>/s/amp-element/svg/svg-items-12</t>
  </si>
  <si>
    <t>1101011200</t>
  </si>
  <si>
    <t>/s/amp-element/svg/svg-items-11/vector.svg</t>
  </si>
  <si>
    <t>1101011101</t>
  </si>
  <si>
    <t>/s/amp-element/svg/svg-items-11</t>
  </si>
  <si>
    <t>1101011100</t>
  </si>
  <si>
    <t>/s/amp-element/svg/svg-items-10/vector.svg</t>
  </si>
  <si>
    <t>1101011001</t>
  </si>
  <si>
    <t>/s/amp-element/svg/svg-items-10</t>
  </si>
  <si>
    <t>1101011000</t>
  </si>
  <si>
    <t>/s/amp-element/svg/svg-items-09/vector.svg</t>
  </si>
  <si>
    <t>1101010901</t>
  </si>
  <si>
    <t>/s/amp-element/svg/svg-items-09</t>
  </si>
  <si>
    <t>1101010900</t>
  </si>
  <si>
    <t>/s/amp-element/svg/svg-items-08/vector.svg</t>
  </si>
  <si>
    <t>1101010801</t>
  </si>
  <si>
    <t>/s/amp-element/svg/svg-items-08</t>
  </si>
  <si>
    <t>1101010800</t>
  </si>
  <si>
    <t>/s/amp-element/svg/svg-items-07/vector.svg</t>
  </si>
  <si>
    <t>1101010701</t>
  </si>
  <si>
    <t>/s/amp-element/svg/svg-items-07</t>
  </si>
  <si>
    <t>1101010700</t>
  </si>
  <si>
    <t>/s/amp-element/svg/svg-items-06/vector.svg</t>
  </si>
  <si>
    <t>1101010601</t>
  </si>
  <si>
    <t>/s/amp-element/svg/svg-items-06</t>
  </si>
  <si>
    <t>1101010600</t>
  </si>
  <si>
    <t>/s/amp-element/svg/svg-items-05/vector.svg</t>
  </si>
  <si>
    <t>1101010501</t>
  </si>
  <si>
    <t>/s/amp-element/svg/svg-items-05</t>
  </si>
  <si>
    <t>1101010500</t>
  </si>
  <si>
    <t>/s/amp-element/svg/svg-items-04/vector.svg</t>
  </si>
  <si>
    <t>1101010401</t>
  </si>
  <si>
    <t>/s/amp-element/svg/svg-items-04</t>
  </si>
  <si>
    <t>1101010400</t>
  </si>
  <si>
    <t>/s/amp-element/svg/svg-items-03/vector.svg</t>
  </si>
  <si>
    <t>1101010301</t>
  </si>
  <si>
    <t>/s/amp-element/svg/svg-items-03</t>
  </si>
  <si>
    <t>1101010300</t>
  </si>
  <si>
    <t>/s/amp-element/svg/svg-items-02/vector.svg</t>
  </si>
  <si>
    <t>1101010201</t>
  </si>
  <si>
    <t>/s/amp-element/svg/svg-items-02</t>
  </si>
  <si>
    <t>1101010200</t>
  </si>
  <si>
    <t>/s/amp-element/svg/svg-items-01/vector.svg</t>
  </si>
  <si>
    <t>1101010101</t>
  </si>
  <si>
    <t>/s/amp-element/svg/svg-items-01</t>
  </si>
  <si>
    <t>1101010100</t>
  </si>
  <si>
    <t>/s/amp-element/svg</t>
  </si>
  <si>
    <t>1101010000</t>
  </si>
  <si>
    <t>/s/amp-element</t>
  </si>
  <si>
    <t>1101000000</t>
  </si>
  <si>
    <t>/s</t>
  </si>
  <si>
    <t>1100000000</t>
  </si>
  <si>
    <t>DIRECTORY-FILE-STRUCTURE</t>
  </si>
  <si>
    <t>type</t>
  </si>
  <si>
    <t>item</t>
  </si>
  <si>
    <t>LVL4</t>
  </si>
  <si>
    <t>LVL3</t>
  </si>
  <si>
    <t>LVL2</t>
  </si>
  <si>
    <t>LVL1</t>
  </si>
  <si>
    <t>ITEM</t>
  </si>
  <si>
    <t>IDENTIFIER-TXT</t>
  </si>
  <si>
    <t>Z</t>
  </si>
  <si>
    <t>Y</t>
  </si>
  <si>
    <t>X</t>
  </si>
  <si>
    <t>V</t>
  </si>
  <si>
    <t>U</t>
  </si>
  <si>
    <t>T</t>
  </si>
  <si>
    <t>S</t>
  </si>
  <si>
    <t>R</t>
  </si>
  <si>
    <t>Q</t>
  </si>
  <si>
    <t>P</t>
  </si>
  <si>
    <t>O</t>
  </si>
  <si>
    <t>M</t>
  </si>
  <si>
    <t>L</t>
  </si>
  <si>
    <t>K</t>
  </si>
  <si>
    <t>J</t>
  </si>
  <si>
    <t>I</t>
  </si>
  <si>
    <t>G</t>
  </si>
  <si>
    <t>F</t>
  </si>
  <si>
    <t>E</t>
  </si>
  <si>
    <t>D</t>
  </si>
  <si>
    <t>C</t>
  </si>
  <si>
    <t>B</t>
  </si>
  <si>
    <t>What is the percent distribution of first letters in last names in the US?</t>
  </si>
  <si>
    <t>http://science.answers.com/Q/What_is_the_percent_distribution_of_first_letters_in_last_names_in_the_US</t>
  </si>
  <si>
    <t>S-Z</t>
  </si>
  <si>
    <t>L-R</t>
  </si>
  <si>
    <t>E-K</t>
  </si>
  <si>
    <t>A-D</t>
  </si>
  <si>
    <t>00</t>
  </si>
  <si>
    <t>Entity</t>
  </si>
  <si>
    <t>L23</t>
  </si>
  <si>
    <t>L22</t>
  </si>
  <si>
    <t>L20</t>
  </si>
  <si>
    <t>L19</t>
  </si>
  <si>
    <t>L18</t>
  </si>
  <si>
    <t>L17</t>
  </si>
  <si>
    <t>L16</t>
  </si>
  <si>
    <t>L15</t>
  </si>
  <si>
    <t>L14</t>
  </si>
  <si>
    <t>L13</t>
  </si>
  <si>
    <t>L12</t>
  </si>
  <si>
    <t>L11</t>
  </si>
  <si>
    <t>L10</t>
  </si>
  <si>
    <t>Reference</t>
  </si>
  <si>
    <t>Outline for sorting</t>
  </si>
  <si>
    <t>_o-o_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</si>
</sst>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  <font>
      <sz val="11"/>
      <name val="Calibri"/>
      <family val="2"/>
    </font>
    <font>
      <sz val="11"/>
      <color rgb="FFFF0000"/>
      <name val="Calibri"/>
      <family val="2"/>
    </font>
    <font>
      <sz val="18"/>
      <color indexed="81"/>
      <name val="Calibri"/>
      <family val="2"/>
      <scheme val="minor"/>
    </font>
    <font>
      <sz val="10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5" fillId="0" borderId="0"/>
    <xf numFmtId="0" fontId="7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55">
    <xf numFmtId="0" fontId="0" fillId="0" borderId="0" xfId="0"/>
    <xf numFmtId="0" fontId="6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8" fillId="0" borderId="0" xfId="2" applyFont="1" applyAlignment="1">
      <alignment horizontal="left"/>
    </xf>
    <xf numFmtId="0" fontId="9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0" fontId="8" fillId="4" borderId="0" xfId="3" applyFont="1" applyFill="1" applyAlignment="1">
      <alignment horizontal="left"/>
    </xf>
    <xf numFmtId="0" fontId="6" fillId="0" borderId="0" xfId="3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6" fillId="0" borderId="0" xfId="3" applyFont="1" applyFill="1" applyAlignment="1">
      <alignment horizontal="left"/>
    </xf>
    <xf numFmtId="0" fontId="8" fillId="0" borderId="0" xfId="4" applyFont="1" applyAlignment="1">
      <alignment horizontal="left"/>
    </xf>
    <xf numFmtId="164" fontId="8" fillId="0" borderId="0" xfId="4" applyNumberFormat="1" applyFont="1" applyAlignment="1">
      <alignment horizontal="left"/>
    </xf>
    <xf numFmtId="0" fontId="6" fillId="0" borderId="0" xfId="0" applyFont="1"/>
    <xf numFmtId="0" fontId="6" fillId="0" borderId="0" xfId="4" applyFont="1" applyAlignment="1">
      <alignment horizontal="left"/>
    </xf>
    <xf numFmtId="49" fontId="12" fillId="0" borderId="0" xfId="8" applyNumberFormat="1" applyFont="1" applyAlignment="1">
      <alignment horizontal="left"/>
    </xf>
    <xf numFmtId="0" fontId="12" fillId="0" borderId="0" xfId="8" applyFont="1" applyAlignment="1">
      <alignment horizontal="left"/>
    </xf>
    <xf numFmtId="0" fontId="8" fillId="0" borderId="0" xfId="8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/>
    <xf numFmtId="0" fontId="11" fillId="0" borderId="0" xfId="0" applyFont="1" applyAlignment="1">
      <alignment horizontal="center"/>
    </xf>
    <xf numFmtId="49" fontId="10" fillId="0" borderId="0" xfId="8" applyNumberFormat="1" applyFont="1" applyAlignment="1">
      <alignment horizontal="center"/>
    </xf>
    <xf numFmtId="0" fontId="10" fillId="0" borderId="0" xfId="8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8" applyFont="1" applyAlignment="1">
      <alignment horizontal="left"/>
    </xf>
    <xf numFmtId="0" fontId="6" fillId="5" borderId="0" xfId="0" applyFont="1" applyFill="1" applyAlignment="1">
      <alignment horizontal="left"/>
    </xf>
    <xf numFmtId="0" fontId="0" fillId="3" borderId="0" xfId="0" applyFill="1"/>
    <xf numFmtId="0" fontId="15" fillId="0" borderId="0" xfId="0" applyFont="1" applyAlignment="1">
      <alignment vertical="center"/>
    </xf>
    <xf numFmtId="0" fontId="9" fillId="0" borderId="0" xfId="0" applyFont="1"/>
    <xf numFmtId="0" fontId="10" fillId="0" borderId="0" xfId="8" applyNumberFormat="1" applyFont="1" applyAlignment="1">
      <alignment horizontal="center"/>
    </xf>
    <xf numFmtId="0" fontId="11" fillId="0" borderId="0" xfId="0" applyNumberFormat="1" applyFont="1" applyAlignment="1">
      <alignment horizontal="center"/>
    </xf>
    <xf numFmtId="0" fontId="11" fillId="3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6" borderId="0" xfId="0" applyFill="1"/>
    <xf numFmtId="165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5" fontId="2" fillId="3" borderId="0" xfId="0" applyNumberFormat="1" applyFont="1" applyFill="1" applyAlignment="1">
      <alignment horizontal="left"/>
    </xf>
    <xf numFmtId="0" fontId="1" fillId="0" borderId="0" xfId="14" applyAlignment="1">
      <alignment horizontal="left"/>
    </xf>
    <xf numFmtId="0" fontId="1" fillId="0" borderId="0" xfId="14"/>
    <xf numFmtId="0" fontId="6" fillId="0" borderId="0" xfId="14" applyFont="1" applyAlignment="1">
      <alignment horizontal="left"/>
    </xf>
    <xf numFmtId="49" fontId="12" fillId="0" borderId="0" xfId="14" applyNumberFormat="1" applyFont="1" applyAlignment="1">
      <alignment horizontal="left"/>
    </xf>
    <xf numFmtId="165" fontId="12" fillId="0" borderId="0" xfId="14" applyNumberFormat="1" applyFont="1" applyAlignment="1">
      <alignment horizontal="left"/>
    </xf>
    <xf numFmtId="164" fontId="12" fillId="0" borderId="0" xfId="14" applyNumberFormat="1" applyFont="1" applyAlignment="1">
      <alignment horizontal="left"/>
    </xf>
    <xf numFmtId="0" fontId="12" fillId="0" borderId="0" xfId="14" applyFont="1" applyAlignment="1">
      <alignment horizontal="left"/>
    </xf>
    <xf numFmtId="49" fontId="1" fillId="0" borderId="0" xfId="14" applyNumberFormat="1" applyAlignment="1">
      <alignment horizontal="left"/>
    </xf>
    <xf numFmtId="165" fontId="1" fillId="0" borderId="0" xfId="14" applyNumberFormat="1" applyAlignment="1">
      <alignment horizontal="left"/>
    </xf>
    <xf numFmtId="164" fontId="1" fillId="0" borderId="0" xfId="14" applyNumberFormat="1" applyAlignment="1">
      <alignment horizontal="left"/>
    </xf>
    <xf numFmtId="49" fontId="1" fillId="3" borderId="0" xfId="14" applyNumberFormat="1" applyFill="1" applyAlignment="1">
      <alignment horizontal="left"/>
    </xf>
    <xf numFmtId="165" fontId="1" fillId="2" borderId="0" xfId="14" applyNumberFormat="1" applyFill="1" applyAlignment="1">
      <alignment horizontal="left"/>
    </xf>
    <xf numFmtId="0" fontId="13" fillId="0" borderId="0" xfId="14" applyFont="1"/>
  </cellXfs>
  <cellStyles count="15">
    <cellStyle name="Normal" xfId="0" builtinId="0"/>
    <cellStyle name="Normal 2" xfId="8" xr:uid="{776E57B0-A0FC-4D51-AC85-AAB94F50933D}"/>
    <cellStyle name="Normal 2 2" xfId="10" xr:uid="{F1C28BCC-1F22-4E59-B7E6-7E10FF48354C}"/>
    <cellStyle name="Normal 2 2 2" xfId="2" xr:uid="{416A939F-BFC4-4DF3-90AD-69291C990530}"/>
    <cellStyle name="Normal 2 3" xfId="4" xr:uid="{C4C45114-8159-4360-9F8D-938C464FEC89}"/>
    <cellStyle name="Normal 2 3 2" xfId="1" xr:uid="{DC69FDCF-EE6E-4DC7-B259-A0AE85892527}"/>
    <cellStyle name="Normal 2 3 2 2" xfId="3" xr:uid="{B823E7CA-6E29-4ED3-B79B-4A18659B7B31}"/>
    <cellStyle name="Normal 2 3 2 3" xfId="11" xr:uid="{E1A86E5B-6663-427C-9DB6-D245E52B3A65}"/>
    <cellStyle name="Normal 3" xfId="14" xr:uid="{803D97DC-3CEF-4496-96B2-159E08E84450}"/>
    <cellStyle name="Normal 4" xfId="7" xr:uid="{0FF7772B-F44F-4721-AB08-294E1D28EDF1}"/>
    <cellStyle name="Normal 5" xfId="9" xr:uid="{15ADDE5E-42ED-43B4-8E9B-6303AE6D1E8A}"/>
    <cellStyle name="Normal 5 2" xfId="6" xr:uid="{E525F7A9-F5B0-4B5A-9349-7B91271B3F9E}"/>
    <cellStyle name="Normal 5 2 2" xfId="13" xr:uid="{03694E41-625C-4679-AE0E-CE50279684ED}"/>
    <cellStyle name="Normal 7" xfId="5" xr:uid="{D8BE8FEA-FED7-49B0-BDC8-6EAA26EA792B}"/>
    <cellStyle name="Normal 7 2" xfId="12" xr:uid="{C06AA15E-24B7-4DF7-A780-38D587B7C2D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7421-B023-4BC2-AA7A-CB55058A3A6F}">
  <dimension ref="A1:W172"/>
  <sheetViews>
    <sheetView zoomScale="75" zoomScaleNormal="75" workbookViewId="0"/>
  </sheetViews>
  <sheetFormatPr defaultColWidth="8.84375" defaultRowHeight="14.6" x14ac:dyDescent="0.4"/>
  <cols>
    <col min="1" max="1" width="14.4609375" style="38" bestFit="1" customWidth="1"/>
    <col min="2" max="2" width="5" style="9" bestFit="1" customWidth="1"/>
    <col min="3" max="5" width="5" style="37" bestFit="1" customWidth="1"/>
    <col min="6" max="6" width="5.4609375" style="37" bestFit="1" customWidth="1"/>
    <col min="7" max="7" width="5.4609375" style="37" customWidth="1"/>
    <col min="8" max="8" width="1.765625" style="9" bestFit="1" customWidth="1"/>
    <col min="9" max="9" width="5" style="9" bestFit="1" customWidth="1"/>
    <col min="10" max="10" width="1.765625" style="9" bestFit="1" customWidth="1"/>
    <col min="11" max="11" width="12.23046875" style="9" bestFit="1" customWidth="1"/>
    <col min="12" max="12" width="1.765625" style="9" bestFit="1" customWidth="1"/>
    <col min="13" max="13" width="11.53515625" style="9" bestFit="1" customWidth="1"/>
    <col min="14" max="14" width="1.765625" style="9" bestFit="1" customWidth="1"/>
    <col min="15" max="15" width="35.765625" style="9" bestFit="1" customWidth="1"/>
    <col min="16" max="16" width="1.765625" style="9" bestFit="1" customWidth="1"/>
    <col min="17" max="17" width="22.84375" style="9" bestFit="1" customWidth="1"/>
    <col min="18" max="18" width="1.53515625" style="9" bestFit="1" customWidth="1"/>
    <col min="19" max="19" width="5.84375" style="9" bestFit="1" customWidth="1"/>
    <col min="20" max="20" width="8.84375" style="9"/>
    <col min="21" max="21" width="63.23046875" style="9" bestFit="1" customWidth="1"/>
    <col min="22" max="16384" width="8.84375" style="9"/>
  </cols>
  <sheetData>
    <row r="1" spans="1:21" x14ac:dyDescent="0.4">
      <c r="A1" s="38" t="s">
        <v>1499</v>
      </c>
      <c r="B1" s="40" t="s">
        <v>1497</v>
      </c>
      <c r="C1" s="39" t="s">
        <v>1496</v>
      </c>
      <c r="D1" s="39" t="s">
        <v>1495</v>
      </c>
      <c r="E1" s="39" t="s">
        <v>1494</v>
      </c>
      <c r="F1" s="41" t="s">
        <v>1498</v>
      </c>
      <c r="H1" s="9" t="s">
        <v>982</v>
      </c>
      <c r="I1" s="40" t="s">
        <v>1497</v>
      </c>
      <c r="J1" s="9" t="s">
        <v>982</v>
      </c>
      <c r="K1" s="39" t="s">
        <v>1496</v>
      </c>
      <c r="L1" s="9" t="s">
        <v>982</v>
      </c>
      <c r="M1" s="39" t="s">
        <v>1495</v>
      </c>
      <c r="N1" s="9" t="s">
        <v>982</v>
      </c>
      <c r="O1" s="39" t="s">
        <v>1494</v>
      </c>
      <c r="P1" s="9" t="s">
        <v>982</v>
      </c>
      <c r="Q1" s="9" t="s">
        <v>1493</v>
      </c>
      <c r="R1" s="9" t="s">
        <v>732</v>
      </c>
      <c r="S1" s="9" t="s">
        <v>1492</v>
      </c>
      <c r="U1" s="9" t="s">
        <v>1491</v>
      </c>
    </row>
    <row r="2" spans="1:21" x14ac:dyDescent="0.4">
      <c r="A2" s="38" t="s">
        <v>1490</v>
      </c>
      <c r="B2" s="9">
        <v>11</v>
      </c>
      <c r="C2" s="37">
        <v>0</v>
      </c>
      <c r="D2" s="37">
        <v>0</v>
      </c>
      <c r="E2" s="37">
        <v>0</v>
      </c>
      <c r="F2" s="37">
        <v>0</v>
      </c>
      <c r="H2" s="9" t="s">
        <v>982</v>
      </c>
      <c r="I2" s="9" t="s">
        <v>1071</v>
      </c>
      <c r="K2" s="9" t="s">
        <v>1131</v>
      </c>
      <c r="M2" s="9" t="s">
        <v>1131</v>
      </c>
      <c r="O2" s="9" t="s">
        <v>1131</v>
      </c>
      <c r="U2" s="9" t="s">
        <v>1489</v>
      </c>
    </row>
    <row r="3" spans="1:21" x14ac:dyDescent="0.4">
      <c r="A3" s="38" t="s">
        <v>1488</v>
      </c>
      <c r="B3" s="9">
        <v>11</v>
      </c>
      <c r="C3" s="37">
        <v>1</v>
      </c>
      <c r="D3" s="37">
        <v>0</v>
      </c>
      <c r="E3" s="37">
        <v>0</v>
      </c>
      <c r="F3" s="37">
        <v>0</v>
      </c>
      <c r="H3" s="9" t="s">
        <v>982</v>
      </c>
      <c r="I3" s="9" t="s">
        <v>1071</v>
      </c>
      <c r="J3" s="9" t="s">
        <v>982</v>
      </c>
      <c r="K3" s="9" t="s">
        <v>1437</v>
      </c>
      <c r="M3" s="9" t="s">
        <v>1131</v>
      </c>
      <c r="O3" s="9" t="s">
        <v>1131</v>
      </c>
      <c r="U3" s="9" t="s">
        <v>1487</v>
      </c>
    </row>
    <row r="4" spans="1:21" x14ac:dyDescent="0.4">
      <c r="A4" s="38" t="s">
        <v>1486</v>
      </c>
      <c r="B4" s="9">
        <v>11</v>
      </c>
      <c r="C4" s="37">
        <v>1</v>
      </c>
      <c r="D4" s="37">
        <v>1</v>
      </c>
      <c r="E4" s="37">
        <v>0</v>
      </c>
      <c r="F4" s="37">
        <v>0</v>
      </c>
      <c r="H4" s="9" t="s">
        <v>982</v>
      </c>
      <c r="I4" s="9" t="s">
        <v>1071</v>
      </c>
      <c r="J4" s="9" t="s">
        <v>982</v>
      </c>
      <c r="K4" s="9" t="s">
        <v>1437</v>
      </c>
      <c r="L4" s="9" t="s">
        <v>982</v>
      </c>
      <c r="M4" s="9" t="s">
        <v>978</v>
      </c>
      <c r="O4" s="9" t="s">
        <v>1131</v>
      </c>
      <c r="U4" s="9" t="s">
        <v>1485</v>
      </c>
    </row>
    <row r="5" spans="1:21" x14ac:dyDescent="0.4">
      <c r="A5" s="38" t="s">
        <v>1484</v>
      </c>
      <c r="B5" s="9">
        <v>11</v>
      </c>
      <c r="C5" s="37">
        <v>1</v>
      </c>
      <c r="D5" s="37">
        <v>1</v>
      </c>
      <c r="E5" s="37">
        <v>1</v>
      </c>
      <c r="F5" s="37">
        <v>0</v>
      </c>
      <c r="H5" s="9" t="s">
        <v>982</v>
      </c>
      <c r="I5" s="9" t="s">
        <v>1071</v>
      </c>
      <c r="J5" s="9" t="s">
        <v>982</v>
      </c>
      <c r="K5" s="9" t="s">
        <v>1437</v>
      </c>
      <c r="L5" s="9" t="s">
        <v>982</v>
      </c>
      <c r="M5" s="9" t="s">
        <v>978</v>
      </c>
      <c r="N5" s="9" t="s">
        <v>982</v>
      </c>
      <c r="O5" s="9" t="s">
        <v>1126</v>
      </c>
      <c r="U5" s="9" t="s">
        <v>1483</v>
      </c>
    </row>
    <row r="6" spans="1:21" x14ac:dyDescent="0.4">
      <c r="A6" s="38" t="s">
        <v>1482</v>
      </c>
      <c r="B6" s="9">
        <v>11</v>
      </c>
      <c r="C6" s="37">
        <v>1</v>
      </c>
      <c r="D6" s="37">
        <v>1</v>
      </c>
      <c r="E6" s="37">
        <v>1</v>
      </c>
      <c r="F6" s="37">
        <v>1</v>
      </c>
      <c r="H6" s="9" t="s">
        <v>982</v>
      </c>
      <c r="I6" s="9" t="s">
        <v>1071</v>
      </c>
      <c r="J6" s="9" t="s">
        <v>982</v>
      </c>
      <c r="K6" s="9" t="s">
        <v>1437</v>
      </c>
      <c r="L6" s="9" t="s">
        <v>982</v>
      </c>
      <c r="M6" s="9" t="s">
        <v>978</v>
      </c>
      <c r="N6" s="9" t="s">
        <v>982</v>
      </c>
      <c r="O6" s="9" t="s">
        <v>1126</v>
      </c>
      <c r="P6" s="9" t="s">
        <v>982</v>
      </c>
      <c r="Q6" s="9" t="s">
        <v>977</v>
      </c>
      <c r="R6" s="9" t="s">
        <v>732</v>
      </c>
      <c r="S6" s="9" t="s">
        <v>978</v>
      </c>
      <c r="U6" s="9" t="s">
        <v>1481</v>
      </c>
    </row>
    <row r="7" spans="1:21" x14ac:dyDescent="0.4">
      <c r="A7" s="38" t="s">
        <v>1480</v>
      </c>
      <c r="B7" s="9">
        <v>11</v>
      </c>
      <c r="C7" s="37">
        <v>1</v>
      </c>
      <c r="D7" s="37">
        <v>1</v>
      </c>
      <c r="E7" s="37">
        <v>2</v>
      </c>
      <c r="F7" s="37">
        <v>0</v>
      </c>
      <c r="H7" s="9" t="s">
        <v>982</v>
      </c>
      <c r="I7" s="9" t="s">
        <v>1071</v>
      </c>
      <c r="J7" s="9" t="s">
        <v>982</v>
      </c>
      <c r="K7" s="9" t="s">
        <v>1437</v>
      </c>
      <c r="L7" s="9" t="s">
        <v>982</v>
      </c>
      <c r="M7" s="9" t="s">
        <v>978</v>
      </c>
      <c r="N7" s="9" t="s">
        <v>982</v>
      </c>
      <c r="O7" s="9" t="s">
        <v>1121</v>
      </c>
      <c r="U7" s="9" t="s">
        <v>1479</v>
      </c>
    </row>
    <row r="8" spans="1:21" x14ac:dyDescent="0.4">
      <c r="A8" s="38" t="s">
        <v>1478</v>
      </c>
      <c r="B8" s="9">
        <v>11</v>
      </c>
      <c r="C8" s="37">
        <v>1</v>
      </c>
      <c r="D8" s="37">
        <v>1</v>
      </c>
      <c r="E8" s="37">
        <v>2</v>
      </c>
      <c r="F8" s="37">
        <v>1</v>
      </c>
      <c r="H8" s="9" t="s">
        <v>982</v>
      </c>
      <c r="I8" s="9" t="s">
        <v>1071</v>
      </c>
      <c r="J8" s="9" t="s">
        <v>982</v>
      </c>
      <c r="K8" s="9" t="s">
        <v>1437</v>
      </c>
      <c r="L8" s="9" t="s">
        <v>982</v>
      </c>
      <c r="M8" s="9" t="s">
        <v>978</v>
      </c>
      <c r="N8" s="9" t="s">
        <v>982</v>
      </c>
      <c r="O8" s="9" t="s">
        <v>1121</v>
      </c>
      <c r="P8" s="9" t="s">
        <v>982</v>
      </c>
      <c r="Q8" s="9" t="s">
        <v>977</v>
      </c>
      <c r="R8" s="9" t="s">
        <v>732</v>
      </c>
      <c r="S8" s="9" t="s">
        <v>978</v>
      </c>
      <c r="U8" s="9" t="s">
        <v>1477</v>
      </c>
    </row>
    <row r="9" spans="1:21" x14ac:dyDescent="0.4">
      <c r="A9" s="38" t="s">
        <v>1476</v>
      </c>
      <c r="B9" s="9">
        <v>11</v>
      </c>
      <c r="C9" s="37">
        <v>1</v>
      </c>
      <c r="D9" s="37">
        <v>1</v>
      </c>
      <c r="E9" s="37">
        <v>3</v>
      </c>
      <c r="F9" s="37">
        <v>0</v>
      </c>
      <c r="H9" s="9" t="s">
        <v>982</v>
      </c>
      <c r="I9" s="9" t="s">
        <v>1071</v>
      </c>
      <c r="J9" s="9" t="s">
        <v>982</v>
      </c>
      <c r="K9" s="9" t="s">
        <v>1437</v>
      </c>
      <c r="L9" s="9" t="s">
        <v>982</v>
      </c>
      <c r="M9" s="9" t="s">
        <v>978</v>
      </c>
      <c r="N9" s="9" t="s">
        <v>982</v>
      </c>
      <c r="O9" s="9" t="s">
        <v>1116</v>
      </c>
      <c r="U9" s="9" t="s">
        <v>1475</v>
      </c>
    </row>
    <row r="10" spans="1:21" x14ac:dyDescent="0.4">
      <c r="A10" s="38" t="s">
        <v>1474</v>
      </c>
      <c r="B10" s="9">
        <v>11</v>
      </c>
      <c r="C10" s="37">
        <v>1</v>
      </c>
      <c r="D10" s="37">
        <v>1</v>
      </c>
      <c r="E10" s="37">
        <v>3</v>
      </c>
      <c r="F10" s="37">
        <v>1</v>
      </c>
      <c r="H10" s="9" t="s">
        <v>982</v>
      </c>
      <c r="I10" s="9" t="s">
        <v>1071</v>
      </c>
      <c r="J10" s="9" t="s">
        <v>982</v>
      </c>
      <c r="K10" s="9" t="s">
        <v>1437</v>
      </c>
      <c r="L10" s="9" t="s">
        <v>982</v>
      </c>
      <c r="M10" s="9" t="s">
        <v>978</v>
      </c>
      <c r="N10" s="9" t="s">
        <v>982</v>
      </c>
      <c r="O10" s="9" t="s">
        <v>1116</v>
      </c>
      <c r="P10" s="9" t="s">
        <v>982</v>
      </c>
      <c r="Q10" s="9" t="s">
        <v>977</v>
      </c>
      <c r="R10" s="9" t="s">
        <v>732</v>
      </c>
      <c r="S10" s="9" t="s">
        <v>978</v>
      </c>
      <c r="U10" s="9" t="s">
        <v>1473</v>
      </c>
    </row>
    <row r="11" spans="1:21" x14ac:dyDescent="0.4">
      <c r="A11" s="38" t="s">
        <v>1472</v>
      </c>
      <c r="B11" s="9">
        <v>11</v>
      </c>
      <c r="C11" s="37">
        <v>1</v>
      </c>
      <c r="D11" s="37">
        <v>1</v>
      </c>
      <c r="E11" s="37">
        <v>4</v>
      </c>
      <c r="F11" s="37">
        <v>0</v>
      </c>
      <c r="H11" s="9" t="s">
        <v>982</v>
      </c>
      <c r="I11" s="9" t="s">
        <v>1071</v>
      </c>
      <c r="J11" s="9" t="s">
        <v>982</v>
      </c>
      <c r="K11" s="9" t="s">
        <v>1437</v>
      </c>
      <c r="L11" s="9" t="s">
        <v>982</v>
      </c>
      <c r="M11" s="9" t="s">
        <v>978</v>
      </c>
      <c r="N11" s="9" t="s">
        <v>982</v>
      </c>
      <c r="O11" s="9" t="s">
        <v>1111</v>
      </c>
      <c r="U11" s="9" t="s">
        <v>1471</v>
      </c>
    </row>
    <row r="12" spans="1:21" x14ac:dyDescent="0.4">
      <c r="A12" s="38" t="s">
        <v>1470</v>
      </c>
      <c r="B12" s="9">
        <v>11</v>
      </c>
      <c r="C12" s="37">
        <v>1</v>
      </c>
      <c r="D12" s="37">
        <v>1</v>
      </c>
      <c r="E12" s="37">
        <v>4</v>
      </c>
      <c r="F12" s="37">
        <v>1</v>
      </c>
      <c r="H12" s="9" t="s">
        <v>982</v>
      </c>
      <c r="I12" s="9" t="s">
        <v>1071</v>
      </c>
      <c r="J12" s="9" t="s">
        <v>982</v>
      </c>
      <c r="K12" s="9" t="s">
        <v>1437</v>
      </c>
      <c r="L12" s="9" t="s">
        <v>982</v>
      </c>
      <c r="M12" s="9" t="s">
        <v>978</v>
      </c>
      <c r="N12" s="9" t="s">
        <v>982</v>
      </c>
      <c r="O12" s="9" t="s">
        <v>1111</v>
      </c>
      <c r="P12" s="9" t="s">
        <v>982</v>
      </c>
      <c r="Q12" s="9" t="s">
        <v>977</v>
      </c>
      <c r="R12" s="9" t="s">
        <v>732</v>
      </c>
      <c r="S12" s="9" t="s">
        <v>978</v>
      </c>
      <c r="U12" s="9" t="s">
        <v>1469</v>
      </c>
    </row>
    <row r="13" spans="1:21" x14ac:dyDescent="0.4">
      <c r="A13" s="38" t="s">
        <v>1468</v>
      </c>
      <c r="B13" s="9">
        <v>11</v>
      </c>
      <c r="C13" s="37">
        <v>1</v>
      </c>
      <c r="D13" s="37">
        <v>1</v>
      </c>
      <c r="E13" s="37">
        <v>5</v>
      </c>
      <c r="F13" s="37">
        <v>0</v>
      </c>
      <c r="H13" s="9" t="s">
        <v>982</v>
      </c>
      <c r="I13" s="9" t="s">
        <v>1071</v>
      </c>
      <c r="J13" s="9" t="s">
        <v>982</v>
      </c>
      <c r="K13" s="9" t="s">
        <v>1437</v>
      </c>
      <c r="L13" s="9" t="s">
        <v>982</v>
      </c>
      <c r="M13" s="9" t="s">
        <v>978</v>
      </c>
      <c r="N13" s="9" t="s">
        <v>982</v>
      </c>
      <c r="O13" s="9" t="s">
        <v>1106</v>
      </c>
      <c r="U13" s="9" t="s">
        <v>1467</v>
      </c>
    </row>
    <row r="14" spans="1:21" x14ac:dyDescent="0.4">
      <c r="A14" s="38" t="s">
        <v>1466</v>
      </c>
      <c r="B14" s="9">
        <v>11</v>
      </c>
      <c r="C14" s="37">
        <v>1</v>
      </c>
      <c r="D14" s="37">
        <v>1</v>
      </c>
      <c r="E14" s="37">
        <v>5</v>
      </c>
      <c r="F14" s="37">
        <v>1</v>
      </c>
      <c r="H14" s="9" t="s">
        <v>982</v>
      </c>
      <c r="I14" s="9" t="s">
        <v>1071</v>
      </c>
      <c r="J14" s="9" t="s">
        <v>982</v>
      </c>
      <c r="K14" s="9" t="s">
        <v>1437</v>
      </c>
      <c r="L14" s="9" t="s">
        <v>982</v>
      </c>
      <c r="M14" s="9" t="s">
        <v>978</v>
      </c>
      <c r="N14" s="9" t="s">
        <v>982</v>
      </c>
      <c r="O14" s="9" t="s">
        <v>1106</v>
      </c>
      <c r="P14" s="9" t="s">
        <v>982</v>
      </c>
      <c r="Q14" s="9" t="s">
        <v>977</v>
      </c>
      <c r="R14" s="9" t="s">
        <v>732</v>
      </c>
      <c r="S14" s="9" t="s">
        <v>978</v>
      </c>
      <c r="U14" s="9" t="s">
        <v>1465</v>
      </c>
    </row>
    <row r="15" spans="1:21" x14ac:dyDescent="0.4">
      <c r="A15" s="38" t="s">
        <v>1464</v>
      </c>
      <c r="B15" s="9">
        <v>11</v>
      </c>
      <c r="C15" s="37">
        <v>1</v>
      </c>
      <c r="D15" s="37">
        <v>1</v>
      </c>
      <c r="E15" s="37">
        <v>6</v>
      </c>
      <c r="F15" s="37">
        <v>0</v>
      </c>
      <c r="H15" s="9" t="s">
        <v>982</v>
      </c>
      <c r="I15" s="9" t="s">
        <v>1071</v>
      </c>
      <c r="J15" s="9" t="s">
        <v>982</v>
      </c>
      <c r="K15" s="9" t="s">
        <v>1437</v>
      </c>
      <c r="L15" s="9" t="s">
        <v>982</v>
      </c>
      <c r="M15" s="9" t="s">
        <v>978</v>
      </c>
      <c r="N15" s="9" t="s">
        <v>982</v>
      </c>
      <c r="O15" s="9" t="s">
        <v>1101</v>
      </c>
      <c r="U15" s="9" t="s">
        <v>1463</v>
      </c>
    </row>
    <row r="16" spans="1:21" x14ac:dyDescent="0.4">
      <c r="A16" s="38" t="s">
        <v>1462</v>
      </c>
      <c r="B16" s="9">
        <v>11</v>
      </c>
      <c r="C16" s="37">
        <v>1</v>
      </c>
      <c r="D16" s="37">
        <v>1</v>
      </c>
      <c r="E16" s="37">
        <v>6</v>
      </c>
      <c r="F16" s="37">
        <v>1</v>
      </c>
      <c r="H16" s="9" t="s">
        <v>982</v>
      </c>
      <c r="I16" s="9" t="s">
        <v>1071</v>
      </c>
      <c r="J16" s="9" t="s">
        <v>982</v>
      </c>
      <c r="K16" s="9" t="s">
        <v>1437</v>
      </c>
      <c r="L16" s="9" t="s">
        <v>982</v>
      </c>
      <c r="M16" s="9" t="s">
        <v>978</v>
      </c>
      <c r="N16" s="9" t="s">
        <v>982</v>
      </c>
      <c r="O16" s="9" t="s">
        <v>1101</v>
      </c>
      <c r="P16" s="9" t="s">
        <v>982</v>
      </c>
      <c r="Q16" s="9" t="s">
        <v>977</v>
      </c>
      <c r="R16" s="9" t="s">
        <v>732</v>
      </c>
      <c r="S16" s="9" t="s">
        <v>978</v>
      </c>
      <c r="U16" s="9" t="s">
        <v>1461</v>
      </c>
    </row>
    <row r="17" spans="1:22" x14ac:dyDescent="0.4">
      <c r="A17" s="38" t="s">
        <v>1460</v>
      </c>
      <c r="B17" s="9">
        <v>11</v>
      </c>
      <c r="C17" s="37">
        <v>1</v>
      </c>
      <c r="D17" s="37">
        <v>1</v>
      </c>
      <c r="E17" s="37">
        <v>7</v>
      </c>
      <c r="F17" s="37">
        <v>0</v>
      </c>
      <c r="H17" s="9" t="s">
        <v>982</v>
      </c>
      <c r="I17" s="9" t="s">
        <v>1071</v>
      </c>
      <c r="J17" s="9" t="s">
        <v>982</v>
      </c>
      <c r="K17" s="9" t="s">
        <v>1437</v>
      </c>
      <c r="L17" s="9" t="s">
        <v>982</v>
      </c>
      <c r="M17" s="9" t="s">
        <v>978</v>
      </c>
      <c r="N17" s="9" t="s">
        <v>982</v>
      </c>
      <c r="O17" s="9" t="s">
        <v>1096</v>
      </c>
      <c r="U17" s="9" t="s">
        <v>1459</v>
      </c>
    </row>
    <row r="18" spans="1:22" x14ac:dyDescent="0.4">
      <c r="A18" s="38" t="s">
        <v>1458</v>
      </c>
      <c r="B18" s="9">
        <v>11</v>
      </c>
      <c r="C18" s="37">
        <v>1</v>
      </c>
      <c r="D18" s="37">
        <v>1</v>
      </c>
      <c r="E18" s="37">
        <v>7</v>
      </c>
      <c r="F18" s="37">
        <v>1</v>
      </c>
      <c r="H18" s="9" t="s">
        <v>982</v>
      </c>
      <c r="I18" s="9" t="s">
        <v>1071</v>
      </c>
      <c r="J18" s="9" t="s">
        <v>982</v>
      </c>
      <c r="K18" s="9" t="s">
        <v>1437</v>
      </c>
      <c r="L18" s="9" t="s">
        <v>982</v>
      </c>
      <c r="M18" s="9" t="s">
        <v>978</v>
      </c>
      <c r="N18" s="9" t="s">
        <v>982</v>
      </c>
      <c r="O18" s="9" t="s">
        <v>1096</v>
      </c>
      <c r="P18" s="9" t="s">
        <v>982</v>
      </c>
      <c r="Q18" s="9" t="s">
        <v>977</v>
      </c>
      <c r="R18" s="9" t="s">
        <v>732</v>
      </c>
      <c r="S18" s="9" t="s">
        <v>978</v>
      </c>
      <c r="U18" s="9" t="s">
        <v>1457</v>
      </c>
    </row>
    <row r="19" spans="1:22" x14ac:dyDescent="0.4">
      <c r="A19" s="38" t="s">
        <v>1456</v>
      </c>
      <c r="B19" s="9">
        <v>11</v>
      </c>
      <c r="C19" s="37">
        <v>1</v>
      </c>
      <c r="D19" s="37">
        <v>1</v>
      </c>
      <c r="E19" s="37">
        <v>8</v>
      </c>
      <c r="F19" s="37">
        <v>0</v>
      </c>
      <c r="H19" s="9" t="s">
        <v>982</v>
      </c>
      <c r="I19" s="9" t="s">
        <v>1071</v>
      </c>
      <c r="J19" s="9" t="s">
        <v>982</v>
      </c>
      <c r="K19" s="9" t="s">
        <v>1437</v>
      </c>
      <c r="L19" s="9" t="s">
        <v>982</v>
      </c>
      <c r="M19" s="9" t="s">
        <v>978</v>
      </c>
      <c r="N19" s="9" t="s">
        <v>982</v>
      </c>
      <c r="O19" s="9" t="s">
        <v>1091</v>
      </c>
      <c r="U19" s="9" t="s">
        <v>1455</v>
      </c>
    </row>
    <row r="20" spans="1:22" x14ac:dyDescent="0.4">
      <c r="A20" s="38" t="s">
        <v>1454</v>
      </c>
      <c r="B20" s="9">
        <v>11</v>
      </c>
      <c r="C20" s="37">
        <v>1</v>
      </c>
      <c r="D20" s="37">
        <v>1</v>
      </c>
      <c r="E20" s="37">
        <v>8</v>
      </c>
      <c r="F20" s="37">
        <v>1</v>
      </c>
      <c r="H20" s="9" t="s">
        <v>982</v>
      </c>
      <c r="I20" s="9" t="s">
        <v>1071</v>
      </c>
      <c r="J20" s="9" t="s">
        <v>982</v>
      </c>
      <c r="K20" s="9" t="s">
        <v>1437</v>
      </c>
      <c r="L20" s="9" t="s">
        <v>982</v>
      </c>
      <c r="M20" s="9" t="s">
        <v>978</v>
      </c>
      <c r="N20" s="9" t="s">
        <v>982</v>
      </c>
      <c r="O20" s="9" t="s">
        <v>1091</v>
      </c>
      <c r="P20" s="9" t="s">
        <v>982</v>
      </c>
      <c r="Q20" s="9" t="s">
        <v>977</v>
      </c>
      <c r="R20" s="9" t="s">
        <v>732</v>
      </c>
      <c r="S20" s="9" t="s">
        <v>978</v>
      </c>
      <c r="U20" s="9" t="s">
        <v>1453</v>
      </c>
    </row>
    <row r="21" spans="1:22" x14ac:dyDescent="0.4">
      <c r="A21" s="38" t="s">
        <v>1452</v>
      </c>
      <c r="B21" s="9">
        <v>11</v>
      </c>
      <c r="C21" s="37">
        <v>1</v>
      </c>
      <c r="D21" s="37">
        <v>1</v>
      </c>
      <c r="E21" s="37">
        <v>9</v>
      </c>
      <c r="F21" s="37">
        <v>0</v>
      </c>
      <c r="H21" s="9" t="s">
        <v>982</v>
      </c>
      <c r="I21" s="9" t="s">
        <v>1071</v>
      </c>
      <c r="J21" s="9" t="s">
        <v>982</v>
      </c>
      <c r="K21" s="9" t="s">
        <v>1437</v>
      </c>
      <c r="L21" s="9" t="s">
        <v>982</v>
      </c>
      <c r="M21" s="9" t="s">
        <v>978</v>
      </c>
      <c r="N21" s="9" t="s">
        <v>982</v>
      </c>
      <c r="O21" s="9" t="s">
        <v>1086</v>
      </c>
      <c r="U21" s="9" t="s">
        <v>1451</v>
      </c>
    </row>
    <row r="22" spans="1:22" x14ac:dyDescent="0.4">
      <c r="A22" s="38" t="s">
        <v>1450</v>
      </c>
      <c r="B22" s="9">
        <v>11</v>
      </c>
      <c r="C22" s="37">
        <v>1</v>
      </c>
      <c r="D22" s="37">
        <v>1</v>
      </c>
      <c r="E22" s="37">
        <v>9</v>
      </c>
      <c r="F22" s="37">
        <v>1</v>
      </c>
      <c r="H22" s="9" t="s">
        <v>982</v>
      </c>
      <c r="I22" s="9" t="s">
        <v>1071</v>
      </c>
      <c r="J22" s="9" t="s">
        <v>982</v>
      </c>
      <c r="K22" s="9" t="s">
        <v>1437</v>
      </c>
      <c r="L22" s="9" t="s">
        <v>982</v>
      </c>
      <c r="M22" s="9" t="s">
        <v>978</v>
      </c>
      <c r="N22" s="9" t="s">
        <v>982</v>
      </c>
      <c r="O22" s="9" t="s">
        <v>1086</v>
      </c>
      <c r="P22" s="9" t="s">
        <v>982</v>
      </c>
      <c r="Q22" s="9" t="s">
        <v>977</v>
      </c>
      <c r="R22" s="9" t="s">
        <v>732</v>
      </c>
      <c r="S22" s="9" t="s">
        <v>978</v>
      </c>
      <c r="U22" s="9" t="s">
        <v>1449</v>
      </c>
    </row>
    <row r="23" spans="1:22" x14ac:dyDescent="0.4">
      <c r="A23" s="38" t="s">
        <v>1448</v>
      </c>
      <c r="B23" s="9">
        <v>11</v>
      </c>
      <c r="C23" s="37">
        <v>1</v>
      </c>
      <c r="D23" s="37">
        <v>1</v>
      </c>
      <c r="E23" s="37">
        <v>10</v>
      </c>
      <c r="F23" s="37">
        <v>0</v>
      </c>
      <c r="H23" s="9" t="s">
        <v>982</v>
      </c>
      <c r="I23" s="9" t="s">
        <v>1071</v>
      </c>
      <c r="J23" s="9" t="s">
        <v>982</v>
      </c>
      <c r="K23" s="9" t="s">
        <v>1437</v>
      </c>
      <c r="L23" s="9" t="s">
        <v>982</v>
      </c>
      <c r="M23" s="9" t="s">
        <v>978</v>
      </c>
      <c r="N23" s="9" t="s">
        <v>982</v>
      </c>
      <c r="O23" s="9" t="s">
        <v>1081</v>
      </c>
      <c r="U23" s="9" t="s">
        <v>1447</v>
      </c>
    </row>
    <row r="24" spans="1:22" x14ac:dyDescent="0.4">
      <c r="A24" s="38" t="s">
        <v>1446</v>
      </c>
      <c r="B24" s="9">
        <v>11</v>
      </c>
      <c r="C24" s="37">
        <v>1</v>
      </c>
      <c r="D24" s="37">
        <v>1</v>
      </c>
      <c r="E24" s="37">
        <v>10</v>
      </c>
      <c r="F24" s="37">
        <v>1</v>
      </c>
      <c r="H24" s="9" t="s">
        <v>982</v>
      </c>
      <c r="I24" s="9" t="s">
        <v>1071</v>
      </c>
      <c r="J24" s="9" t="s">
        <v>982</v>
      </c>
      <c r="K24" s="9" t="s">
        <v>1437</v>
      </c>
      <c r="L24" s="9" t="s">
        <v>982</v>
      </c>
      <c r="M24" s="9" t="s">
        <v>978</v>
      </c>
      <c r="N24" s="9" t="s">
        <v>982</v>
      </c>
      <c r="O24" s="9" t="s">
        <v>1081</v>
      </c>
      <c r="P24" s="9" t="s">
        <v>982</v>
      </c>
      <c r="Q24" s="9" t="s">
        <v>977</v>
      </c>
      <c r="R24" s="9" t="s">
        <v>732</v>
      </c>
      <c r="S24" s="9" t="s">
        <v>978</v>
      </c>
      <c r="U24" s="9" t="s">
        <v>1445</v>
      </c>
    </row>
    <row r="25" spans="1:22" x14ac:dyDescent="0.4">
      <c r="A25" s="38" t="s">
        <v>1444</v>
      </c>
      <c r="B25" s="9">
        <v>11</v>
      </c>
      <c r="C25" s="37">
        <v>1</v>
      </c>
      <c r="D25" s="37">
        <v>1</v>
      </c>
      <c r="E25" s="37">
        <v>11</v>
      </c>
      <c r="F25" s="37">
        <v>0</v>
      </c>
      <c r="H25" s="9" t="s">
        <v>982</v>
      </c>
      <c r="I25" s="9" t="s">
        <v>1071</v>
      </c>
      <c r="J25" s="9" t="s">
        <v>982</v>
      </c>
      <c r="K25" s="9" t="s">
        <v>1437</v>
      </c>
      <c r="L25" s="9" t="s">
        <v>982</v>
      </c>
      <c r="M25" s="9" t="s">
        <v>978</v>
      </c>
      <c r="N25" s="9" t="s">
        <v>982</v>
      </c>
      <c r="O25" s="9" t="s">
        <v>1076</v>
      </c>
      <c r="U25" s="9" t="s">
        <v>1443</v>
      </c>
    </row>
    <row r="26" spans="1:22" x14ac:dyDescent="0.4">
      <c r="A26" s="38" t="s">
        <v>1442</v>
      </c>
      <c r="B26" s="9">
        <v>11</v>
      </c>
      <c r="C26" s="37">
        <v>1</v>
      </c>
      <c r="D26" s="37">
        <v>1</v>
      </c>
      <c r="E26" s="37">
        <v>11</v>
      </c>
      <c r="F26" s="37">
        <v>1</v>
      </c>
      <c r="H26" s="9" t="s">
        <v>982</v>
      </c>
      <c r="I26" s="9" t="s">
        <v>1071</v>
      </c>
      <c r="J26" s="9" t="s">
        <v>982</v>
      </c>
      <c r="K26" s="9" t="s">
        <v>1437</v>
      </c>
      <c r="L26" s="9" t="s">
        <v>982</v>
      </c>
      <c r="M26" s="9" t="s">
        <v>978</v>
      </c>
      <c r="N26" s="9" t="s">
        <v>982</v>
      </c>
      <c r="O26" s="9" t="s">
        <v>1076</v>
      </c>
      <c r="P26" s="9" t="s">
        <v>982</v>
      </c>
      <c r="Q26" s="9" t="s">
        <v>977</v>
      </c>
      <c r="R26" s="9" t="s">
        <v>732</v>
      </c>
      <c r="S26" s="9" t="s">
        <v>978</v>
      </c>
      <c r="U26" s="9" t="s">
        <v>1441</v>
      </c>
    </row>
    <row r="27" spans="1:22" x14ac:dyDescent="0.4">
      <c r="A27" s="38" t="s">
        <v>1440</v>
      </c>
      <c r="B27" s="9">
        <v>11</v>
      </c>
      <c r="C27" s="37">
        <v>1</v>
      </c>
      <c r="D27" s="37">
        <v>1</v>
      </c>
      <c r="E27" s="37">
        <v>12</v>
      </c>
      <c r="F27" s="37">
        <v>0</v>
      </c>
      <c r="H27" s="9" t="s">
        <v>982</v>
      </c>
      <c r="I27" s="9" t="s">
        <v>1071</v>
      </c>
      <c r="J27" s="9" t="s">
        <v>982</v>
      </c>
      <c r="K27" s="9" t="s">
        <v>1437</v>
      </c>
      <c r="L27" s="9" t="s">
        <v>982</v>
      </c>
      <c r="M27" s="9" t="s">
        <v>978</v>
      </c>
      <c r="N27" s="9" t="s">
        <v>982</v>
      </c>
      <c r="O27" s="9" t="s">
        <v>1069</v>
      </c>
      <c r="U27" s="9" t="s">
        <v>1439</v>
      </c>
    </row>
    <row r="28" spans="1:22" x14ac:dyDescent="0.4">
      <c r="A28" s="38" t="s">
        <v>1438</v>
      </c>
      <c r="B28" s="9">
        <v>11</v>
      </c>
      <c r="C28" s="37">
        <v>1</v>
      </c>
      <c r="D28" s="37">
        <v>1</v>
      </c>
      <c r="E28" s="37">
        <v>12</v>
      </c>
      <c r="F28" s="37">
        <v>1</v>
      </c>
      <c r="H28" s="9" t="s">
        <v>982</v>
      </c>
      <c r="I28" s="9" t="s">
        <v>1071</v>
      </c>
      <c r="J28" s="9" t="s">
        <v>982</v>
      </c>
      <c r="K28" s="9" t="s">
        <v>1437</v>
      </c>
      <c r="L28" s="9" t="s">
        <v>982</v>
      </c>
      <c r="M28" s="9" t="s">
        <v>978</v>
      </c>
      <c r="N28" s="9" t="s">
        <v>982</v>
      </c>
      <c r="O28" s="9" t="s">
        <v>1069</v>
      </c>
      <c r="P28" s="9" t="s">
        <v>982</v>
      </c>
      <c r="Q28" s="9" t="s">
        <v>977</v>
      </c>
      <c r="R28" s="9" t="s">
        <v>732</v>
      </c>
      <c r="S28" s="9" t="s">
        <v>978</v>
      </c>
      <c r="U28" s="9" t="s">
        <v>1436</v>
      </c>
    </row>
    <row r="29" spans="1:22" x14ac:dyDescent="0.4">
      <c r="A29" s="38" t="s">
        <v>1435</v>
      </c>
      <c r="B29" s="9">
        <v>11</v>
      </c>
      <c r="C29" s="37">
        <v>2</v>
      </c>
      <c r="D29" s="37">
        <v>0</v>
      </c>
      <c r="E29" s="37">
        <v>0</v>
      </c>
      <c r="F29" s="37">
        <v>0</v>
      </c>
      <c r="H29" s="9" t="s">
        <v>982</v>
      </c>
      <c r="I29" s="9" t="s">
        <v>1071</v>
      </c>
      <c r="J29" s="9" t="s">
        <v>982</v>
      </c>
      <c r="K29" s="9" t="s">
        <v>1428</v>
      </c>
      <c r="M29" s="9" t="s">
        <v>1131</v>
      </c>
      <c r="O29" s="9" t="s">
        <v>1131</v>
      </c>
      <c r="U29" s="9" t="s">
        <v>1434</v>
      </c>
    </row>
    <row r="30" spans="1:22" x14ac:dyDescent="0.4">
      <c r="A30" s="38" t="s">
        <v>1433</v>
      </c>
      <c r="B30" s="9">
        <v>11</v>
      </c>
      <c r="C30" s="37">
        <v>2</v>
      </c>
      <c r="D30" s="37">
        <v>0</v>
      </c>
      <c r="E30" s="37">
        <v>0</v>
      </c>
      <c r="F30" s="37">
        <v>1</v>
      </c>
      <c r="H30" s="9" t="s">
        <v>982</v>
      </c>
      <c r="I30" s="9" t="s">
        <v>1071</v>
      </c>
      <c r="J30" s="9" t="s">
        <v>982</v>
      </c>
      <c r="K30" s="9" t="s">
        <v>1428</v>
      </c>
      <c r="M30" s="9" t="s">
        <v>1131</v>
      </c>
      <c r="O30" s="9" t="s">
        <v>1131</v>
      </c>
      <c r="P30" s="9" t="s">
        <v>982</v>
      </c>
      <c r="Q30" s="9" t="s">
        <v>967</v>
      </c>
      <c r="R30" s="9" t="s">
        <v>732</v>
      </c>
      <c r="S30" s="9" t="s">
        <v>968</v>
      </c>
      <c r="U30" s="9" t="s">
        <v>1432</v>
      </c>
      <c r="V30" s="9" t="s">
        <v>1188</v>
      </c>
    </row>
    <row r="31" spans="1:22" x14ac:dyDescent="0.4">
      <c r="A31" s="38" t="s">
        <v>1431</v>
      </c>
      <c r="B31" s="9">
        <v>11</v>
      </c>
      <c r="C31" s="37">
        <v>2</v>
      </c>
      <c r="D31" s="37">
        <v>0</v>
      </c>
      <c r="E31" s="37">
        <v>0</v>
      </c>
      <c r="F31" s="37">
        <v>2</v>
      </c>
      <c r="H31" s="9" t="s">
        <v>982</v>
      </c>
      <c r="I31" s="9" t="s">
        <v>1071</v>
      </c>
      <c r="J31" s="9" t="s">
        <v>982</v>
      </c>
      <c r="K31" s="9" t="s">
        <v>1428</v>
      </c>
      <c r="M31" s="9" t="s">
        <v>1131</v>
      </c>
      <c r="O31" s="9" t="s">
        <v>1131</v>
      </c>
      <c r="P31" s="9" t="s">
        <v>982</v>
      </c>
      <c r="Q31" s="9">
        <v>1</v>
      </c>
      <c r="R31" s="9" t="s">
        <v>732</v>
      </c>
      <c r="S31" s="9" t="s">
        <v>1183</v>
      </c>
      <c r="U31" s="9" t="s">
        <v>1430</v>
      </c>
    </row>
    <row r="32" spans="1:22" x14ac:dyDescent="0.4">
      <c r="A32" s="38" t="s">
        <v>1429</v>
      </c>
      <c r="B32" s="9">
        <v>11</v>
      </c>
      <c r="C32" s="37">
        <v>2</v>
      </c>
      <c r="D32" s="37">
        <v>0</v>
      </c>
      <c r="E32" s="37">
        <v>0</v>
      </c>
      <c r="F32" s="37">
        <v>3</v>
      </c>
      <c r="H32" s="9" t="s">
        <v>982</v>
      </c>
      <c r="I32" s="9" t="s">
        <v>1071</v>
      </c>
      <c r="J32" s="9" t="s">
        <v>982</v>
      </c>
      <c r="K32" s="9" t="s">
        <v>1428</v>
      </c>
      <c r="M32" s="9" t="s">
        <v>1131</v>
      </c>
      <c r="O32" s="9" t="s">
        <v>1131</v>
      </c>
      <c r="P32" s="9" t="s">
        <v>982</v>
      </c>
      <c r="Q32" s="9">
        <v>2</v>
      </c>
      <c r="R32" s="9" t="s">
        <v>732</v>
      </c>
      <c r="S32" s="9" t="s">
        <v>1183</v>
      </c>
      <c r="U32" s="9" t="s">
        <v>1427</v>
      </c>
    </row>
    <row r="33" spans="1:23" x14ac:dyDescent="0.4">
      <c r="A33" s="38" t="s">
        <v>1426</v>
      </c>
      <c r="B33" s="9">
        <v>11</v>
      </c>
      <c r="C33" s="37">
        <v>3</v>
      </c>
      <c r="D33" s="37">
        <v>0</v>
      </c>
      <c r="E33" s="37">
        <v>0</v>
      </c>
      <c r="F33" s="37">
        <v>0</v>
      </c>
      <c r="H33" s="9" t="s">
        <v>982</v>
      </c>
      <c r="I33" s="9" t="s">
        <v>1071</v>
      </c>
      <c r="J33" s="9" t="s">
        <v>982</v>
      </c>
      <c r="K33" s="9" t="s">
        <v>1396</v>
      </c>
      <c r="M33" s="9" t="s">
        <v>1131</v>
      </c>
      <c r="O33" s="9" t="s">
        <v>1131</v>
      </c>
      <c r="U33" s="9" t="s">
        <v>1425</v>
      </c>
    </row>
    <row r="34" spans="1:23" x14ac:dyDescent="0.4">
      <c r="A34" s="38" t="s">
        <v>1424</v>
      </c>
      <c r="B34" s="9">
        <v>11</v>
      </c>
      <c r="C34" s="37">
        <v>3</v>
      </c>
      <c r="D34" s="37">
        <v>1</v>
      </c>
      <c r="E34" s="37">
        <v>0</v>
      </c>
      <c r="F34" s="37">
        <v>0</v>
      </c>
      <c r="H34" s="9" t="s">
        <v>982</v>
      </c>
      <c r="I34" s="9" t="s">
        <v>1071</v>
      </c>
      <c r="J34" s="9" t="s">
        <v>982</v>
      </c>
      <c r="K34" s="9" t="s">
        <v>1396</v>
      </c>
      <c r="L34" s="9" t="s">
        <v>982</v>
      </c>
      <c r="M34" s="9" t="s">
        <v>1421</v>
      </c>
      <c r="O34" s="9" t="s">
        <v>1131</v>
      </c>
      <c r="U34" s="9" t="s">
        <v>1423</v>
      </c>
    </row>
    <row r="35" spans="1:23" x14ac:dyDescent="0.4">
      <c r="A35" s="38" t="s">
        <v>1422</v>
      </c>
      <c r="B35" s="9">
        <v>11</v>
      </c>
      <c r="C35" s="37">
        <v>3</v>
      </c>
      <c r="D35" s="37">
        <v>1</v>
      </c>
      <c r="E35" s="37">
        <v>0</v>
      </c>
      <c r="F35" s="37">
        <v>1</v>
      </c>
      <c r="H35" s="9" t="s">
        <v>982</v>
      </c>
      <c r="I35" s="9" t="s">
        <v>1071</v>
      </c>
      <c r="J35" s="9" t="s">
        <v>982</v>
      </c>
      <c r="K35" s="9" t="s">
        <v>1396</v>
      </c>
      <c r="L35" s="9" t="s">
        <v>982</v>
      </c>
      <c r="M35" s="9" t="s">
        <v>1421</v>
      </c>
      <c r="O35" s="9" t="s">
        <v>1131</v>
      </c>
      <c r="P35" s="9" t="s">
        <v>982</v>
      </c>
      <c r="Q35" s="9" t="s">
        <v>1420</v>
      </c>
      <c r="R35" s="9" t="s">
        <v>732</v>
      </c>
      <c r="S35" s="9" t="s">
        <v>1393</v>
      </c>
      <c r="U35" s="9" t="s">
        <v>1419</v>
      </c>
    </row>
    <row r="36" spans="1:23" x14ac:dyDescent="0.4">
      <c r="A36" s="38" t="s">
        <v>1418</v>
      </c>
      <c r="B36" s="9">
        <v>11</v>
      </c>
      <c r="C36" s="37">
        <v>3</v>
      </c>
      <c r="D36" s="37">
        <v>2</v>
      </c>
      <c r="E36" s="37">
        <v>0</v>
      </c>
      <c r="F36" s="37">
        <v>0</v>
      </c>
      <c r="H36" s="9" t="s">
        <v>982</v>
      </c>
      <c r="I36" s="9" t="s">
        <v>1071</v>
      </c>
      <c r="J36" s="9" t="s">
        <v>982</v>
      </c>
      <c r="K36" s="9" t="s">
        <v>1396</v>
      </c>
      <c r="L36" s="9" t="s">
        <v>982</v>
      </c>
      <c r="M36" s="9" t="s">
        <v>1403</v>
      </c>
      <c r="O36" s="9" t="s">
        <v>1131</v>
      </c>
      <c r="U36" s="9" t="s">
        <v>1417</v>
      </c>
    </row>
    <row r="37" spans="1:23" x14ac:dyDescent="0.4">
      <c r="A37" s="38" t="s">
        <v>1416</v>
      </c>
      <c r="B37" s="9">
        <v>11</v>
      </c>
      <c r="C37" s="37">
        <v>3</v>
      </c>
      <c r="D37" s="37">
        <v>2</v>
      </c>
      <c r="E37" s="37">
        <v>1</v>
      </c>
      <c r="F37" s="37">
        <v>0</v>
      </c>
      <c r="H37" s="9" t="s">
        <v>982</v>
      </c>
      <c r="I37" s="9" t="s">
        <v>1071</v>
      </c>
      <c r="J37" s="9" t="s">
        <v>982</v>
      </c>
      <c r="K37" s="9" t="s">
        <v>1396</v>
      </c>
      <c r="L37" s="9" t="s">
        <v>982</v>
      </c>
      <c r="M37" s="9" t="s">
        <v>1403</v>
      </c>
      <c r="N37" s="9" t="s">
        <v>982</v>
      </c>
      <c r="O37" s="9" t="s">
        <v>1410</v>
      </c>
      <c r="U37" s="9" t="s">
        <v>1415</v>
      </c>
    </row>
    <row r="38" spans="1:23" x14ac:dyDescent="0.4">
      <c r="A38" s="38" t="s">
        <v>1414</v>
      </c>
      <c r="B38" s="9">
        <v>11</v>
      </c>
      <c r="C38" s="37">
        <v>3</v>
      </c>
      <c r="D38" s="37">
        <v>2</v>
      </c>
      <c r="E38" s="37">
        <v>1</v>
      </c>
      <c r="F38" s="37">
        <v>1</v>
      </c>
      <c r="H38" s="9" t="s">
        <v>982</v>
      </c>
      <c r="I38" s="9" t="s">
        <v>1071</v>
      </c>
      <c r="J38" s="9" t="s">
        <v>982</v>
      </c>
      <c r="K38" s="9" t="s">
        <v>1396</v>
      </c>
      <c r="L38" s="9" t="s">
        <v>982</v>
      </c>
      <c r="M38" s="9" t="s">
        <v>1403</v>
      </c>
      <c r="N38" s="9" t="s">
        <v>982</v>
      </c>
      <c r="O38" s="9" t="s">
        <v>1410</v>
      </c>
      <c r="P38" s="9" t="s">
        <v>982</v>
      </c>
      <c r="Q38" s="9" t="s">
        <v>1413</v>
      </c>
      <c r="R38" s="9" t="s">
        <v>732</v>
      </c>
      <c r="S38" s="9" t="s">
        <v>1393</v>
      </c>
      <c r="U38" s="9" t="s">
        <v>1412</v>
      </c>
    </row>
    <row r="39" spans="1:23" x14ac:dyDescent="0.4">
      <c r="A39" s="38" t="s">
        <v>1411</v>
      </c>
      <c r="B39" s="9">
        <v>11</v>
      </c>
      <c r="C39" s="37">
        <v>3</v>
      </c>
      <c r="D39" s="37">
        <v>2</v>
      </c>
      <c r="E39" s="37">
        <v>1</v>
      </c>
      <c r="F39" s="37">
        <v>2</v>
      </c>
      <c r="H39" s="9" t="s">
        <v>982</v>
      </c>
      <c r="I39" s="9" t="s">
        <v>1071</v>
      </c>
      <c r="J39" s="9" t="s">
        <v>982</v>
      </c>
      <c r="K39" s="9" t="s">
        <v>1396</v>
      </c>
      <c r="L39" s="9" t="s">
        <v>982</v>
      </c>
      <c r="M39" s="9" t="s">
        <v>1403</v>
      </c>
      <c r="N39" s="9" t="s">
        <v>982</v>
      </c>
      <c r="O39" s="9" t="s">
        <v>1410</v>
      </c>
      <c r="P39" s="9" t="s">
        <v>982</v>
      </c>
      <c r="Q39" s="9" t="s">
        <v>1409</v>
      </c>
      <c r="R39" s="9" t="s">
        <v>732</v>
      </c>
      <c r="S39" s="9" t="s">
        <v>1393</v>
      </c>
      <c r="U39" s="9" t="s">
        <v>1408</v>
      </c>
    </row>
    <row r="40" spans="1:23" x14ac:dyDescent="0.4">
      <c r="A40" s="38" t="s">
        <v>1407</v>
      </c>
      <c r="B40" s="9">
        <v>11</v>
      </c>
      <c r="C40" s="37">
        <v>3</v>
      </c>
      <c r="D40" s="37">
        <v>2</v>
      </c>
      <c r="E40" s="37">
        <v>2</v>
      </c>
      <c r="F40" s="37">
        <v>0</v>
      </c>
      <c r="H40" s="9" t="s">
        <v>982</v>
      </c>
      <c r="I40" s="9" t="s">
        <v>1071</v>
      </c>
      <c r="J40" s="9" t="s">
        <v>982</v>
      </c>
      <c r="K40" s="9" t="s">
        <v>1396</v>
      </c>
      <c r="L40" s="9" t="s">
        <v>982</v>
      </c>
      <c r="M40" s="9" t="s">
        <v>1403</v>
      </c>
      <c r="N40" s="9" t="s">
        <v>982</v>
      </c>
      <c r="O40" s="9" t="s">
        <v>1402</v>
      </c>
      <c r="U40" s="9" t="s">
        <v>1406</v>
      </c>
    </row>
    <row r="41" spans="1:23" x14ac:dyDescent="0.4">
      <c r="A41" s="38" t="s">
        <v>1405</v>
      </c>
      <c r="B41" s="9">
        <v>11</v>
      </c>
      <c r="C41" s="37">
        <v>3</v>
      </c>
      <c r="D41" s="37">
        <v>2</v>
      </c>
      <c r="E41" s="37">
        <v>2</v>
      </c>
      <c r="F41" s="37">
        <v>1</v>
      </c>
      <c r="H41" s="9" t="s">
        <v>982</v>
      </c>
      <c r="I41" s="9" t="s">
        <v>1071</v>
      </c>
      <c r="J41" s="9" t="s">
        <v>982</v>
      </c>
      <c r="K41" s="9" t="s">
        <v>1396</v>
      </c>
      <c r="L41" s="9" t="s">
        <v>982</v>
      </c>
      <c r="M41" s="9" t="s">
        <v>1403</v>
      </c>
      <c r="N41" s="9" t="s">
        <v>982</v>
      </c>
      <c r="O41" s="9" t="s">
        <v>1402</v>
      </c>
      <c r="P41" s="9" t="s">
        <v>982</v>
      </c>
      <c r="Q41" s="9" t="s">
        <v>1401</v>
      </c>
      <c r="R41" s="9" t="s">
        <v>732</v>
      </c>
      <c r="S41" s="9" t="s">
        <v>1393</v>
      </c>
      <c r="U41" s="9" t="s">
        <v>1400</v>
      </c>
    </row>
    <row r="42" spans="1:23" x14ac:dyDescent="0.4">
      <c r="A42" s="38" t="s">
        <v>1404</v>
      </c>
      <c r="B42" s="9">
        <v>11</v>
      </c>
      <c r="C42" s="37">
        <v>3</v>
      </c>
      <c r="D42" s="37">
        <v>2</v>
      </c>
      <c r="E42" s="37">
        <v>2</v>
      </c>
      <c r="F42" s="37">
        <v>2</v>
      </c>
      <c r="H42" s="9" t="s">
        <v>982</v>
      </c>
      <c r="I42" s="9" t="s">
        <v>1071</v>
      </c>
      <c r="J42" s="9" t="s">
        <v>982</v>
      </c>
      <c r="K42" s="9" t="s">
        <v>1396</v>
      </c>
      <c r="L42" s="9" t="s">
        <v>982</v>
      </c>
      <c r="M42" s="9" t="s">
        <v>1403</v>
      </c>
      <c r="N42" s="9" t="s">
        <v>982</v>
      </c>
      <c r="O42" s="9" t="s">
        <v>1402</v>
      </c>
      <c r="P42" s="9" t="s">
        <v>982</v>
      </c>
      <c r="Q42" s="9" t="s">
        <v>1401</v>
      </c>
      <c r="R42" s="9" t="s">
        <v>732</v>
      </c>
      <c r="S42" s="9" t="s">
        <v>1393</v>
      </c>
      <c r="U42" s="9" t="s">
        <v>1400</v>
      </c>
    </row>
    <row r="43" spans="1:23" x14ac:dyDescent="0.4">
      <c r="A43" s="38" t="s">
        <v>1399</v>
      </c>
      <c r="B43" s="9">
        <v>11</v>
      </c>
      <c r="C43" s="37">
        <v>3</v>
      </c>
      <c r="D43" s="37">
        <v>3</v>
      </c>
      <c r="E43" s="37">
        <v>0</v>
      </c>
      <c r="F43" s="37">
        <v>0</v>
      </c>
      <c r="H43" s="9" t="s">
        <v>982</v>
      </c>
      <c r="I43" s="9" t="s">
        <v>1071</v>
      </c>
      <c r="J43" s="9" t="s">
        <v>982</v>
      </c>
      <c r="K43" s="9" t="s">
        <v>1396</v>
      </c>
      <c r="L43" s="9" t="s">
        <v>982</v>
      </c>
      <c r="M43" s="9" t="s">
        <v>1395</v>
      </c>
      <c r="O43" s="9" t="s">
        <v>1131</v>
      </c>
      <c r="U43" s="9" t="s">
        <v>1398</v>
      </c>
    </row>
    <row r="44" spans="1:23" x14ac:dyDescent="0.4">
      <c r="A44" s="38" t="s">
        <v>1397</v>
      </c>
      <c r="B44" s="9">
        <v>11</v>
      </c>
      <c r="C44" s="37">
        <v>3</v>
      </c>
      <c r="D44" s="37">
        <v>3</v>
      </c>
      <c r="E44" s="37">
        <v>0</v>
      </c>
      <c r="F44" s="37">
        <v>1</v>
      </c>
      <c r="H44" s="9" t="s">
        <v>982</v>
      </c>
      <c r="I44" s="9" t="s">
        <v>1071</v>
      </c>
      <c r="J44" s="9" t="s">
        <v>982</v>
      </c>
      <c r="K44" s="9" t="s">
        <v>1396</v>
      </c>
      <c r="L44" s="9" t="s">
        <v>982</v>
      </c>
      <c r="M44" s="9" t="s">
        <v>1395</v>
      </c>
      <c r="O44" s="9" t="s">
        <v>1131</v>
      </c>
      <c r="P44" s="9" t="s">
        <v>982</v>
      </c>
      <c r="Q44" s="9" t="s">
        <v>1394</v>
      </c>
      <c r="R44" s="9" t="s">
        <v>732</v>
      </c>
      <c r="S44" s="9" t="s">
        <v>1393</v>
      </c>
      <c r="U44" s="9" t="s">
        <v>1392</v>
      </c>
    </row>
    <row r="45" spans="1:23" x14ac:dyDescent="0.4">
      <c r="A45" s="38" t="s">
        <v>1391</v>
      </c>
      <c r="B45" s="9">
        <v>11</v>
      </c>
      <c r="C45" s="37">
        <v>4</v>
      </c>
      <c r="D45" s="37">
        <v>0</v>
      </c>
      <c r="E45" s="37">
        <v>0</v>
      </c>
      <c r="F45" s="37">
        <v>0</v>
      </c>
      <c r="H45" s="9" t="s">
        <v>982</v>
      </c>
      <c r="I45" s="9" t="s">
        <v>1071</v>
      </c>
      <c r="J45" s="9" t="s">
        <v>982</v>
      </c>
      <c r="K45" s="9" t="s">
        <v>1206</v>
      </c>
      <c r="M45" s="9" t="s">
        <v>1131</v>
      </c>
      <c r="O45" s="9" t="s">
        <v>1131</v>
      </c>
      <c r="U45" s="9" t="s">
        <v>1390</v>
      </c>
      <c r="W45" s="9" t="s">
        <v>1389</v>
      </c>
    </row>
    <row r="46" spans="1:23" x14ac:dyDescent="0.4">
      <c r="A46" s="38" t="s">
        <v>1388</v>
      </c>
      <c r="B46" s="9">
        <v>11</v>
      </c>
      <c r="C46" s="37">
        <v>4</v>
      </c>
      <c r="D46" s="37">
        <v>1</v>
      </c>
      <c r="E46" s="37">
        <v>0</v>
      </c>
      <c r="F46" s="37">
        <v>0</v>
      </c>
      <c r="H46" s="9" t="s">
        <v>982</v>
      </c>
      <c r="I46" s="9" t="s">
        <v>1071</v>
      </c>
      <c r="J46" s="9" t="s">
        <v>982</v>
      </c>
      <c r="K46" s="9" t="s">
        <v>1206</v>
      </c>
      <c r="L46" s="9" t="s">
        <v>982</v>
      </c>
      <c r="M46" s="9" t="s">
        <v>1338</v>
      </c>
      <c r="O46" s="9" t="s">
        <v>1131</v>
      </c>
      <c r="U46" s="9" t="s">
        <v>1387</v>
      </c>
    </row>
    <row r="47" spans="1:23" x14ac:dyDescent="0.4">
      <c r="A47" s="38" t="s">
        <v>1386</v>
      </c>
      <c r="B47" s="9">
        <v>11</v>
      </c>
      <c r="C47" s="37">
        <v>4</v>
      </c>
      <c r="D47" s="37">
        <v>1</v>
      </c>
      <c r="E47" s="37">
        <v>1</v>
      </c>
      <c r="F47" s="37">
        <v>0</v>
      </c>
      <c r="H47" s="9" t="s">
        <v>982</v>
      </c>
      <c r="I47" s="9" t="s">
        <v>1071</v>
      </c>
      <c r="J47" s="9" t="s">
        <v>982</v>
      </c>
      <c r="K47" s="9" t="s">
        <v>1206</v>
      </c>
      <c r="L47" s="9" t="s">
        <v>982</v>
      </c>
      <c r="M47" s="9" t="s">
        <v>1338</v>
      </c>
      <c r="N47" s="9" t="s">
        <v>982</v>
      </c>
      <c r="O47" s="9" t="s">
        <v>1383</v>
      </c>
      <c r="U47" s="9" t="s">
        <v>1385</v>
      </c>
    </row>
    <row r="48" spans="1:23" x14ac:dyDescent="0.4">
      <c r="A48" s="38" t="s">
        <v>1384</v>
      </c>
      <c r="B48" s="9">
        <v>11</v>
      </c>
      <c r="C48" s="37">
        <v>4</v>
      </c>
      <c r="D48" s="37">
        <v>1</v>
      </c>
      <c r="E48" s="37">
        <v>1</v>
      </c>
      <c r="F48" s="37">
        <v>1</v>
      </c>
      <c r="H48" s="9" t="s">
        <v>982</v>
      </c>
      <c r="I48" s="9" t="s">
        <v>1071</v>
      </c>
      <c r="J48" s="9" t="s">
        <v>982</v>
      </c>
      <c r="K48" s="9" t="s">
        <v>1206</v>
      </c>
      <c r="L48" s="9" t="s">
        <v>982</v>
      </c>
      <c r="M48" s="9" t="s">
        <v>1338</v>
      </c>
      <c r="N48" s="9" t="s">
        <v>982</v>
      </c>
      <c r="O48" s="9" t="s">
        <v>1383</v>
      </c>
      <c r="P48" s="9" t="s">
        <v>982</v>
      </c>
      <c r="Q48" s="9" t="s">
        <v>880</v>
      </c>
      <c r="R48" s="9" t="s">
        <v>732</v>
      </c>
      <c r="S48" s="9" t="s">
        <v>976</v>
      </c>
      <c r="U48" s="9" t="s">
        <v>1382</v>
      </c>
    </row>
    <row r="49" spans="1:21" x14ac:dyDescent="0.4">
      <c r="A49" s="38" t="s">
        <v>1381</v>
      </c>
      <c r="B49" s="9">
        <v>11</v>
      </c>
      <c r="C49" s="37">
        <v>4</v>
      </c>
      <c r="D49" s="37">
        <v>1</v>
      </c>
      <c r="E49" s="37">
        <v>2</v>
      </c>
      <c r="F49" s="37">
        <v>0</v>
      </c>
      <c r="H49" s="9" t="s">
        <v>982</v>
      </c>
      <c r="I49" s="9" t="s">
        <v>1071</v>
      </c>
      <c r="J49" s="9" t="s">
        <v>982</v>
      </c>
      <c r="K49" s="9" t="s">
        <v>1206</v>
      </c>
      <c r="L49" s="9" t="s">
        <v>982</v>
      </c>
      <c r="M49" s="9" t="s">
        <v>1338</v>
      </c>
      <c r="N49" s="9" t="s">
        <v>982</v>
      </c>
      <c r="O49" s="9" t="s">
        <v>1378</v>
      </c>
      <c r="U49" s="9" t="s">
        <v>1380</v>
      </c>
    </row>
    <row r="50" spans="1:21" x14ac:dyDescent="0.4">
      <c r="A50" s="38" t="s">
        <v>1379</v>
      </c>
      <c r="B50" s="9">
        <v>11</v>
      </c>
      <c r="C50" s="37">
        <v>4</v>
      </c>
      <c r="D50" s="37">
        <v>1</v>
      </c>
      <c r="E50" s="37">
        <v>2</v>
      </c>
      <c r="F50" s="37">
        <v>1</v>
      </c>
      <c r="H50" s="9" t="s">
        <v>982</v>
      </c>
      <c r="I50" s="9" t="s">
        <v>1071</v>
      </c>
      <c r="J50" s="9" t="s">
        <v>982</v>
      </c>
      <c r="K50" s="9" t="s">
        <v>1206</v>
      </c>
      <c r="L50" s="9" t="s">
        <v>982</v>
      </c>
      <c r="M50" s="9" t="s">
        <v>1338</v>
      </c>
      <c r="N50" s="9" t="s">
        <v>982</v>
      </c>
      <c r="O50" s="9" t="s">
        <v>1378</v>
      </c>
      <c r="P50" s="9" t="s">
        <v>982</v>
      </c>
      <c r="Q50" s="9" t="s">
        <v>880</v>
      </c>
      <c r="R50" s="9" t="s">
        <v>732</v>
      </c>
      <c r="S50" s="9" t="s">
        <v>976</v>
      </c>
      <c r="U50" s="9" t="s">
        <v>1377</v>
      </c>
    </row>
    <row r="51" spans="1:21" x14ac:dyDescent="0.4">
      <c r="A51" s="38" t="s">
        <v>1376</v>
      </c>
      <c r="B51" s="9">
        <v>11</v>
      </c>
      <c r="C51" s="37">
        <v>4</v>
      </c>
      <c r="D51" s="37">
        <v>1</v>
      </c>
      <c r="E51" s="37">
        <v>3</v>
      </c>
      <c r="F51" s="37">
        <v>0</v>
      </c>
      <c r="H51" s="9" t="s">
        <v>982</v>
      </c>
      <c r="I51" s="9" t="s">
        <v>1071</v>
      </c>
      <c r="J51" s="9" t="s">
        <v>982</v>
      </c>
      <c r="K51" s="9" t="s">
        <v>1206</v>
      </c>
      <c r="L51" s="9" t="s">
        <v>982</v>
      </c>
      <c r="M51" s="9" t="s">
        <v>1338</v>
      </c>
      <c r="N51" s="9" t="s">
        <v>982</v>
      </c>
      <c r="O51" s="9" t="s">
        <v>1373</v>
      </c>
      <c r="U51" s="9" t="s">
        <v>1375</v>
      </c>
    </row>
    <row r="52" spans="1:21" x14ac:dyDescent="0.4">
      <c r="A52" s="38" t="s">
        <v>1374</v>
      </c>
      <c r="B52" s="9">
        <v>11</v>
      </c>
      <c r="C52" s="37">
        <v>4</v>
      </c>
      <c r="D52" s="37">
        <v>1</v>
      </c>
      <c r="E52" s="37">
        <v>3</v>
      </c>
      <c r="F52" s="37">
        <v>1</v>
      </c>
      <c r="H52" s="9" t="s">
        <v>982</v>
      </c>
      <c r="I52" s="9" t="s">
        <v>1071</v>
      </c>
      <c r="J52" s="9" t="s">
        <v>982</v>
      </c>
      <c r="K52" s="9" t="s">
        <v>1206</v>
      </c>
      <c r="L52" s="9" t="s">
        <v>982</v>
      </c>
      <c r="M52" s="9" t="s">
        <v>1338</v>
      </c>
      <c r="N52" s="9" t="s">
        <v>982</v>
      </c>
      <c r="O52" s="9" t="s">
        <v>1373</v>
      </c>
      <c r="P52" s="9" t="s">
        <v>982</v>
      </c>
      <c r="Q52" s="9" t="s">
        <v>880</v>
      </c>
      <c r="R52" s="9" t="s">
        <v>732</v>
      </c>
      <c r="S52" s="9" t="s">
        <v>976</v>
      </c>
      <c r="U52" s="9" t="s">
        <v>1372</v>
      </c>
    </row>
    <row r="53" spans="1:21" x14ac:dyDescent="0.4">
      <c r="A53" s="38" t="s">
        <v>1371</v>
      </c>
      <c r="B53" s="9">
        <v>11</v>
      </c>
      <c r="C53" s="37">
        <v>4</v>
      </c>
      <c r="D53" s="37">
        <v>1</v>
      </c>
      <c r="E53" s="37">
        <v>4</v>
      </c>
      <c r="F53" s="37">
        <v>0</v>
      </c>
      <c r="H53" s="9" t="s">
        <v>982</v>
      </c>
      <c r="I53" s="9" t="s">
        <v>1071</v>
      </c>
      <c r="J53" s="9" t="s">
        <v>982</v>
      </c>
      <c r="K53" s="9" t="s">
        <v>1206</v>
      </c>
      <c r="L53" s="9" t="s">
        <v>982</v>
      </c>
      <c r="M53" s="9" t="s">
        <v>1338</v>
      </c>
      <c r="N53" s="9" t="s">
        <v>982</v>
      </c>
      <c r="O53" s="9" t="s">
        <v>1368</v>
      </c>
      <c r="U53" s="9" t="s">
        <v>1370</v>
      </c>
    </row>
    <row r="54" spans="1:21" x14ac:dyDescent="0.4">
      <c r="A54" s="38" t="s">
        <v>1369</v>
      </c>
      <c r="B54" s="9">
        <v>11</v>
      </c>
      <c r="C54" s="37">
        <v>4</v>
      </c>
      <c r="D54" s="37">
        <v>1</v>
      </c>
      <c r="E54" s="37">
        <v>4</v>
      </c>
      <c r="F54" s="37">
        <v>1</v>
      </c>
      <c r="H54" s="9" t="s">
        <v>982</v>
      </c>
      <c r="I54" s="9" t="s">
        <v>1071</v>
      </c>
      <c r="J54" s="9" t="s">
        <v>982</v>
      </c>
      <c r="K54" s="9" t="s">
        <v>1206</v>
      </c>
      <c r="L54" s="9" t="s">
        <v>982</v>
      </c>
      <c r="M54" s="9" t="s">
        <v>1338</v>
      </c>
      <c r="N54" s="9" t="s">
        <v>982</v>
      </c>
      <c r="O54" s="9" t="s">
        <v>1368</v>
      </c>
      <c r="P54" s="9" t="s">
        <v>982</v>
      </c>
      <c r="Q54" s="9" t="s">
        <v>880</v>
      </c>
      <c r="R54" s="9" t="s">
        <v>732</v>
      </c>
      <c r="S54" s="9" t="s">
        <v>976</v>
      </c>
      <c r="U54" s="9" t="s">
        <v>1367</v>
      </c>
    </row>
    <row r="55" spans="1:21" x14ac:dyDescent="0.4">
      <c r="A55" s="38" t="s">
        <v>1366</v>
      </c>
      <c r="B55" s="9">
        <v>11</v>
      </c>
      <c r="C55" s="37">
        <v>4</v>
      </c>
      <c r="D55" s="37">
        <v>1</v>
      </c>
      <c r="E55" s="37">
        <v>5</v>
      </c>
      <c r="F55" s="37">
        <v>0</v>
      </c>
      <c r="H55" s="9" t="s">
        <v>982</v>
      </c>
      <c r="I55" s="9" t="s">
        <v>1071</v>
      </c>
      <c r="J55" s="9" t="s">
        <v>982</v>
      </c>
      <c r="K55" s="9" t="s">
        <v>1206</v>
      </c>
      <c r="L55" s="9" t="s">
        <v>982</v>
      </c>
      <c r="M55" s="9" t="s">
        <v>1338</v>
      </c>
      <c r="N55" s="9" t="s">
        <v>982</v>
      </c>
      <c r="O55" s="9" t="s">
        <v>1363</v>
      </c>
      <c r="U55" s="9" t="s">
        <v>1365</v>
      </c>
    </row>
    <row r="56" spans="1:21" x14ac:dyDescent="0.4">
      <c r="A56" s="38" t="s">
        <v>1364</v>
      </c>
      <c r="B56" s="9">
        <v>11</v>
      </c>
      <c r="C56" s="37">
        <v>4</v>
      </c>
      <c r="D56" s="37">
        <v>1</v>
      </c>
      <c r="E56" s="37">
        <v>5</v>
      </c>
      <c r="F56" s="37">
        <v>1</v>
      </c>
      <c r="H56" s="9" t="s">
        <v>982</v>
      </c>
      <c r="I56" s="9" t="s">
        <v>1071</v>
      </c>
      <c r="J56" s="9" t="s">
        <v>982</v>
      </c>
      <c r="K56" s="9" t="s">
        <v>1206</v>
      </c>
      <c r="L56" s="9" t="s">
        <v>982</v>
      </c>
      <c r="M56" s="9" t="s">
        <v>1338</v>
      </c>
      <c r="N56" s="9" t="s">
        <v>982</v>
      </c>
      <c r="O56" s="9" t="s">
        <v>1363</v>
      </c>
      <c r="P56" s="9" t="s">
        <v>982</v>
      </c>
      <c r="Q56" s="9" t="s">
        <v>880</v>
      </c>
      <c r="R56" s="9" t="s">
        <v>732</v>
      </c>
      <c r="S56" s="9" t="s">
        <v>976</v>
      </c>
      <c r="U56" s="9" t="s">
        <v>1362</v>
      </c>
    </row>
    <row r="57" spans="1:21" x14ac:dyDescent="0.4">
      <c r="A57" s="38" t="s">
        <v>1361</v>
      </c>
      <c r="B57" s="9">
        <v>11</v>
      </c>
      <c r="C57" s="37">
        <v>4</v>
      </c>
      <c r="D57" s="37">
        <v>1</v>
      </c>
      <c r="E57" s="37">
        <v>6</v>
      </c>
      <c r="F57" s="37">
        <v>0</v>
      </c>
      <c r="H57" s="9" t="s">
        <v>982</v>
      </c>
      <c r="I57" s="9" t="s">
        <v>1071</v>
      </c>
      <c r="J57" s="9" t="s">
        <v>982</v>
      </c>
      <c r="K57" s="9" t="s">
        <v>1206</v>
      </c>
      <c r="L57" s="9" t="s">
        <v>982</v>
      </c>
      <c r="M57" s="9" t="s">
        <v>1338</v>
      </c>
      <c r="N57" s="9" t="s">
        <v>982</v>
      </c>
      <c r="O57" s="9" t="s">
        <v>1358</v>
      </c>
      <c r="U57" s="9" t="s">
        <v>1360</v>
      </c>
    </row>
    <row r="58" spans="1:21" x14ac:dyDescent="0.4">
      <c r="A58" s="38" t="s">
        <v>1359</v>
      </c>
      <c r="B58" s="9">
        <v>11</v>
      </c>
      <c r="C58" s="37">
        <v>4</v>
      </c>
      <c r="D58" s="37">
        <v>1</v>
      </c>
      <c r="E58" s="37">
        <v>6</v>
      </c>
      <c r="F58" s="37">
        <v>1</v>
      </c>
      <c r="H58" s="9" t="s">
        <v>982</v>
      </c>
      <c r="I58" s="9" t="s">
        <v>1071</v>
      </c>
      <c r="J58" s="9" t="s">
        <v>982</v>
      </c>
      <c r="K58" s="9" t="s">
        <v>1206</v>
      </c>
      <c r="L58" s="9" t="s">
        <v>982</v>
      </c>
      <c r="M58" s="9" t="s">
        <v>1338</v>
      </c>
      <c r="N58" s="9" t="s">
        <v>982</v>
      </c>
      <c r="O58" s="9" t="s">
        <v>1358</v>
      </c>
      <c r="P58" s="9" t="s">
        <v>982</v>
      </c>
      <c r="Q58" s="9" t="s">
        <v>880</v>
      </c>
      <c r="R58" s="9" t="s">
        <v>732</v>
      </c>
      <c r="S58" s="9" t="s">
        <v>976</v>
      </c>
      <c r="U58" s="9" t="s">
        <v>1357</v>
      </c>
    </row>
    <row r="59" spans="1:21" x14ac:dyDescent="0.4">
      <c r="A59" s="38" t="s">
        <v>1356</v>
      </c>
      <c r="B59" s="9">
        <v>11</v>
      </c>
      <c r="C59" s="37">
        <v>4</v>
      </c>
      <c r="D59" s="37">
        <v>1</v>
      </c>
      <c r="E59" s="37">
        <v>7</v>
      </c>
      <c r="F59" s="37">
        <v>0</v>
      </c>
      <c r="H59" s="9" t="s">
        <v>982</v>
      </c>
      <c r="I59" s="9" t="s">
        <v>1071</v>
      </c>
      <c r="J59" s="9" t="s">
        <v>982</v>
      </c>
      <c r="K59" s="9" t="s">
        <v>1206</v>
      </c>
      <c r="L59" s="9" t="s">
        <v>982</v>
      </c>
      <c r="M59" s="9" t="s">
        <v>1338</v>
      </c>
      <c r="N59" s="9" t="s">
        <v>982</v>
      </c>
      <c r="O59" s="9" t="s">
        <v>1353</v>
      </c>
      <c r="U59" s="9" t="s">
        <v>1355</v>
      </c>
    </row>
    <row r="60" spans="1:21" x14ac:dyDescent="0.4">
      <c r="A60" s="38" t="s">
        <v>1354</v>
      </c>
      <c r="B60" s="9">
        <v>11</v>
      </c>
      <c r="C60" s="37">
        <v>4</v>
      </c>
      <c r="D60" s="37">
        <v>1</v>
      </c>
      <c r="E60" s="37">
        <v>7</v>
      </c>
      <c r="F60" s="37">
        <v>1</v>
      </c>
      <c r="H60" s="9" t="s">
        <v>982</v>
      </c>
      <c r="I60" s="9" t="s">
        <v>1071</v>
      </c>
      <c r="J60" s="9" t="s">
        <v>982</v>
      </c>
      <c r="K60" s="9" t="s">
        <v>1206</v>
      </c>
      <c r="L60" s="9" t="s">
        <v>982</v>
      </c>
      <c r="M60" s="9" t="s">
        <v>1338</v>
      </c>
      <c r="N60" s="9" t="s">
        <v>982</v>
      </c>
      <c r="O60" s="9" t="s">
        <v>1353</v>
      </c>
      <c r="P60" s="9" t="s">
        <v>982</v>
      </c>
      <c r="Q60" s="9" t="s">
        <v>880</v>
      </c>
      <c r="R60" s="9" t="s">
        <v>732</v>
      </c>
      <c r="S60" s="9" t="s">
        <v>976</v>
      </c>
      <c r="U60" s="9" t="s">
        <v>1352</v>
      </c>
    </row>
    <row r="61" spans="1:21" x14ac:dyDescent="0.4">
      <c r="A61" s="38" t="s">
        <v>1351</v>
      </c>
      <c r="B61" s="9">
        <v>11</v>
      </c>
      <c r="C61" s="37">
        <v>4</v>
      </c>
      <c r="D61" s="37">
        <v>1</v>
      </c>
      <c r="E61" s="37">
        <v>8</v>
      </c>
      <c r="F61" s="37">
        <v>0</v>
      </c>
      <c r="H61" s="9" t="s">
        <v>982</v>
      </c>
      <c r="I61" s="9" t="s">
        <v>1071</v>
      </c>
      <c r="J61" s="9" t="s">
        <v>982</v>
      </c>
      <c r="K61" s="9" t="s">
        <v>1206</v>
      </c>
      <c r="L61" s="9" t="s">
        <v>982</v>
      </c>
      <c r="M61" s="9" t="s">
        <v>1338</v>
      </c>
      <c r="N61" s="9" t="s">
        <v>982</v>
      </c>
      <c r="O61" s="9" t="s">
        <v>1348</v>
      </c>
      <c r="U61" s="9" t="s">
        <v>1350</v>
      </c>
    </row>
    <row r="62" spans="1:21" x14ac:dyDescent="0.4">
      <c r="A62" s="38" t="s">
        <v>1349</v>
      </c>
      <c r="B62" s="9">
        <v>11</v>
      </c>
      <c r="C62" s="37">
        <v>4</v>
      </c>
      <c r="D62" s="37">
        <v>1</v>
      </c>
      <c r="E62" s="37">
        <v>8</v>
      </c>
      <c r="F62" s="37">
        <v>1</v>
      </c>
      <c r="H62" s="9" t="s">
        <v>982</v>
      </c>
      <c r="I62" s="9" t="s">
        <v>1071</v>
      </c>
      <c r="J62" s="9" t="s">
        <v>982</v>
      </c>
      <c r="K62" s="9" t="s">
        <v>1206</v>
      </c>
      <c r="L62" s="9" t="s">
        <v>982</v>
      </c>
      <c r="M62" s="9" t="s">
        <v>1338</v>
      </c>
      <c r="N62" s="9" t="s">
        <v>982</v>
      </c>
      <c r="O62" s="9" t="s">
        <v>1348</v>
      </c>
      <c r="P62" s="9" t="s">
        <v>982</v>
      </c>
      <c r="Q62" s="9" t="s">
        <v>880</v>
      </c>
      <c r="R62" s="9" t="s">
        <v>732</v>
      </c>
      <c r="S62" s="9" t="s">
        <v>976</v>
      </c>
      <c r="U62" s="9" t="s">
        <v>1347</v>
      </c>
    </row>
    <row r="63" spans="1:21" x14ac:dyDescent="0.4">
      <c r="A63" s="38" t="s">
        <v>1346</v>
      </c>
      <c r="B63" s="9">
        <v>11</v>
      </c>
      <c r="C63" s="37">
        <v>4</v>
      </c>
      <c r="D63" s="37">
        <v>1</v>
      </c>
      <c r="E63" s="37">
        <v>9</v>
      </c>
      <c r="F63" s="37">
        <v>0</v>
      </c>
      <c r="H63" s="9" t="s">
        <v>982</v>
      </c>
      <c r="I63" s="9" t="s">
        <v>1071</v>
      </c>
      <c r="J63" s="9" t="s">
        <v>982</v>
      </c>
      <c r="K63" s="9" t="s">
        <v>1206</v>
      </c>
      <c r="L63" s="9" t="s">
        <v>982</v>
      </c>
      <c r="M63" s="9" t="s">
        <v>1338</v>
      </c>
      <c r="N63" s="9" t="s">
        <v>982</v>
      </c>
      <c r="O63" s="9" t="s">
        <v>1343</v>
      </c>
      <c r="U63" s="9" t="s">
        <v>1345</v>
      </c>
    </row>
    <row r="64" spans="1:21" x14ac:dyDescent="0.4">
      <c r="A64" s="38" t="s">
        <v>1344</v>
      </c>
      <c r="B64" s="9">
        <v>11</v>
      </c>
      <c r="C64" s="37">
        <v>4</v>
      </c>
      <c r="D64" s="37">
        <v>1</v>
      </c>
      <c r="E64" s="37">
        <v>9</v>
      </c>
      <c r="F64" s="37">
        <v>1</v>
      </c>
      <c r="H64" s="9" t="s">
        <v>982</v>
      </c>
      <c r="I64" s="9" t="s">
        <v>1071</v>
      </c>
      <c r="J64" s="9" t="s">
        <v>982</v>
      </c>
      <c r="K64" s="9" t="s">
        <v>1206</v>
      </c>
      <c r="L64" s="9" t="s">
        <v>982</v>
      </c>
      <c r="M64" s="9" t="s">
        <v>1338</v>
      </c>
      <c r="N64" s="9" t="s">
        <v>982</v>
      </c>
      <c r="O64" s="9" t="s">
        <v>1343</v>
      </c>
      <c r="P64" s="9" t="s">
        <v>982</v>
      </c>
      <c r="Q64" s="9" t="s">
        <v>880</v>
      </c>
      <c r="R64" s="9" t="s">
        <v>732</v>
      </c>
      <c r="S64" s="9" t="s">
        <v>976</v>
      </c>
      <c r="U64" s="9" t="s">
        <v>1342</v>
      </c>
    </row>
    <row r="65" spans="1:21" x14ac:dyDescent="0.4">
      <c r="A65" s="38" t="s">
        <v>1341</v>
      </c>
      <c r="B65" s="9">
        <v>11</v>
      </c>
      <c r="C65" s="37">
        <v>4</v>
      </c>
      <c r="D65" s="37">
        <v>1</v>
      </c>
      <c r="E65" s="37">
        <v>10</v>
      </c>
      <c r="F65" s="37">
        <v>0</v>
      </c>
      <c r="H65" s="9" t="s">
        <v>982</v>
      </c>
      <c r="I65" s="9" t="s">
        <v>1071</v>
      </c>
      <c r="J65" s="9" t="s">
        <v>982</v>
      </c>
      <c r="K65" s="9" t="s">
        <v>1206</v>
      </c>
      <c r="L65" s="9" t="s">
        <v>982</v>
      </c>
      <c r="M65" s="9" t="s">
        <v>1338</v>
      </c>
      <c r="N65" s="9" t="s">
        <v>982</v>
      </c>
      <c r="O65" s="9" t="s">
        <v>1337</v>
      </c>
      <c r="U65" s="9" t="s">
        <v>1340</v>
      </c>
    </row>
    <row r="66" spans="1:21" x14ac:dyDescent="0.4">
      <c r="A66" s="38" t="s">
        <v>1339</v>
      </c>
      <c r="B66" s="9">
        <v>11</v>
      </c>
      <c r="C66" s="37">
        <v>4</v>
      </c>
      <c r="D66" s="37">
        <v>1</v>
      </c>
      <c r="E66" s="37">
        <v>10</v>
      </c>
      <c r="F66" s="37">
        <v>1</v>
      </c>
      <c r="H66" s="9" t="s">
        <v>982</v>
      </c>
      <c r="I66" s="9" t="s">
        <v>1071</v>
      </c>
      <c r="J66" s="9" t="s">
        <v>982</v>
      </c>
      <c r="K66" s="9" t="s">
        <v>1206</v>
      </c>
      <c r="L66" s="9" t="s">
        <v>982</v>
      </c>
      <c r="M66" s="9" t="s">
        <v>1338</v>
      </c>
      <c r="N66" s="9" t="s">
        <v>982</v>
      </c>
      <c r="O66" s="9" t="s">
        <v>1337</v>
      </c>
      <c r="P66" s="9" t="s">
        <v>982</v>
      </c>
      <c r="Q66" s="9" t="s">
        <v>880</v>
      </c>
      <c r="R66" s="9" t="s">
        <v>732</v>
      </c>
      <c r="S66" s="9" t="s">
        <v>976</v>
      </c>
      <c r="U66" s="9" t="s">
        <v>1336</v>
      </c>
    </row>
    <row r="67" spans="1:21" x14ac:dyDescent="0.4">
      <c r="A67" s="38" t="s">
        <v>1335</v>
      </c>
      <c r="B67" s="9">
        <v>11</v>
      </c>
      <c r="C67" s="37">
        <v>4</v>
      </c>
      <c r="D67" s="37">
        <v>2</v>
      </c>
      <c r="E67" s="37">
        <v>0</v>
      </c>
      <c r="F67" s="37">
        <v>0</v>
      </c>
      <c r="H67" s="9" t="s">
        <v>982</v>
      </c>
      <c r="I67" s="9" t="s">
        <v>1071</v>
      </c>
      <c r="J67" s="9" t="s">
        <v>982</v>
      </c>
      <c r="K67" s="9" t="s">
        <v>1206</v>
      </c>
      <c r="L67" s="9" t="s">
        <v>982</v>
      </c>
      <c r="M67" s="9" t="s">
        <v>1260</v>
      </c>
      <c r="O67" s="9" t="s">
        <v>1131</v>
      </c>
      <c r="U67" s="9" t="s">
        <v>1334</v>
      </c>
    </row>
    <row r="68" spans="1:21" x14ac:dyDescent="0.4">
      <c r="A68" s="38" t="s">
        <v>1333</v>
      </c>
      <c r="B68" s="9">
        <v>11</v>
      </c>
      <c r="C68" s="37">
        <v>4</v>
      </c>
      <c r="D68" s="37">
        <v>2</v>
      </c>
      <c r="E68" s="37">
        <v>1</v>
      </c>
      <c r="F68" s="37">
        <v>0</v>
      </c>
      <c r="H68" s="9" t="s">
        <v>982</v>
      </c>
      <c r="I68" s="9" t="s">
        <v>1071</v>
      </c>
      <c r="J68" s="9" t="s">
        <v>982</v>
      </c>
      <c r="K68" s="9" t="s">
        <v>1206</v>
      </c>
      <c r="L68" s="9" t="s">
        <v>982</v>
      </c>
      <c r="M68" s="9" t="s">
        <v>1260</v>
      </c>
      <c r="N68" s="9" t="s">
        <v>982</v>
      </c>
      <c r="O68" s="9" t="s">
        <v>1330</v>
      </c>
      <c r="U68" s="9" t="s">
        <v>1332</v>
      </c>
    </row>
    <row r="69" spans="1:21" x14ac:dyDescent="0.4">
      <c r="A69" s="38" t="s">
        <v>1331</v>
      </c>
      <c r="B69" s="9">
        <v>11</v>
      </c>
      <c r="C69" s="37">
        <v>4</v>
      </c>
      <c r="D69" s="37">
        <v>2</v>
      </c>
      <c r="E69" s="37">
        <v>1</v>
      </c>
      <c r="F69" s="37">
        <v>1</v>
      </c>
      <c r="H69" s="9" t="s">
        <v>982</v>
      </c>
      <c r="I69" s="9" t="s">
        <v>1071</v>
      </c>
      <c r="J69" s="9" t="s">
        <v>982</v>
      </c>
      <c r="K69" s="9" t="s">
        <v>1206</v>
      </c>
      <c r="L69" s="9" t="s">
        <v>982</v>
      </c>
      <c r="M69" s="9" t="s">
        <v>1260</v>
      </c>
      <c r="N69" s="9" t="s">
        <v>982</v>
      </c>
      <c r="O69" s="9" t="s">
        <v>1330</v>
      </c>
      <c r="P69" s="9" t="s">
        <v>982</v>
      </c>
      <c r="Q69" s="9" t="s">
        <v>1258</v>
      </c>
      <c r="R69" s="9" t="s">
        <v>732</v>
      </c>
      <c r="S69" s="9" t="s">
        <v>978</v>
      </c>
      <c r="U69" s="9" t="s">
        <v>1329</v>
      </c>
    </row>
    <row r="70" spans="1:21" x14ac:dyDescent="0.4">
      <c r="A70" s="38" t="s">
        <v>1328</v>
      </c>
      <c r="B70" s="9">
        <v>11</v>
      </c>
      <c r="C70" s="37">
        <v>4</v>
      </c>
      <c r="D70" s="37">
        <v>2</v>
      </c>
      <c r="E70" s="37">
        <v>2</v>
      </c>
      <c r="F70" s="37">
        <v>0</v>
      </c>
      <c r="H70" s="9" t="s">
        <v>982</v>
      </c>
      <c r="I70" s="9" t="s">
        <v>1071</v>
      </c>
      <c r="J70" s="9" t="s">
        <v>982</v>
      </c>
      <c r="K70" s="9" t="s">
        <v>1206</v>
      </c>
      <c r="L70" s="9" t="s">
        <v>982</v>
      </c>
      <c r="M70" s="9" t="s">
        <v>1260</v>
      </c>
      <c r="N70" s="9" t="s">
        <v>982</v>
      </c>
      <c r="O70" s="9" t="s">
        <v>1325</v>
      </c>
      <c r="U70" s="9" t="s">
        <v>1327</v>
      </c>
    </row>
    <row r="71" spans="1:21" x14ac:dyDescent="0.4">
      <c r="A71" s="38" t="s">
        <v>1326</v>
      </c>
      <c r="B71" s="9">
        <v>11</v>
      </c>
      <c r="C71" s="37">
        <v>4</v>
      </c>
      <c r="D71" s="37">
        <v>2</v>
      </c>
      <c r="E71" s="37">
        <v>2</v>
      </c>
      <c r="F71" s="37">
        <v>1</v>
      </c>
      <c r="H71" s="9" t="s">
        <v>982</v>
      </c>
      <c r="I71" s="9" t="s">
        <v>1071</v>
      </c>
      <c r="J71" s="9" t="s">
        <v>982</v>
      </c>
      <c r="K71" s="9" t="s">
        <v>1206</v>
      </c>
      <c r="L71" s="9" t="s">
        <v>982</v>
      </c>
      <c r="M71" s="9" t="s">
        <v>1260</v>
      </c>
      <c r="N71" s="9" t="s">
        <v>982</v>
      </c>
      <c r="O71" s="9" t="s">
        <v>1325</v>
      </c>
      <c r="P71" s="9" t="s">
        <v>982</v>
      </c>
      <c r="Q71" s="9" t="s">
        <v>1258</v>
      </c>
      <c r="R71" s="9" t="s">
        <v>732</v>
      </c>
      <c r="S71" s="9" t="s">
        <v>978</v>
      </c>
      <c r="U71" s="9" t="s">
        <v>1324</v>
      </c>
    </row>
    <row r="72" spans="1:21" x14ac:dyDescent="0.4">
      <c r="A72" s="38" t="s">
        <v>1323</v>
      </c>
      <c r="B72" s="9">
        <v>11</v>
      </c>
      <c r="C72" s="37">
        <v>4</v>
      </c>
      <c r="D72" s="37">
        <v>2</v>
      </c>
      <c r="E72" s="37">
        <v>3</v>
      </c>
      <c r="F72" s="37">
        <v>0</v>
      </c>
      <c r="H72" s="9" t="s">
        <v>982</v>
      </c>
      <c r="I72" s="9" t="s">
        <v>1071</v>
      </c>
      <c r="J72" s="9" t="s">
        <v>982</v>
      </c>
      <c r="K72" s="9" t="s">
        <v>1206</v>
      </c>
      <c r="L72" s="9" t="s">
        <v>982</v>
      </c>
      <c r="M72" s="9" t="s">
        <v>1260</v>
      </c>
      <c r="N72" s="9" t="s">
        <v>982</v>
      </c>
      <c r="O72" s="9" t="s">
        <v>1320</v>
      </c>
      <c r="U72" s="9" t="s">
        <v>1322</v>
      </c>
    </row>
    <row r="73" spans="1:21" x14ac:dyDescent="0.4">
      <c r="A73" s="38" t="s">
        <v>1321</v>
      </c>
      <c r="B73" s="9">
        <v>11</v>
      </c>
      <c r="C73" s="37">
        <v>4</v>
      </c>
      <c r="D73" s="37">
        <v>2</v>
      </c>
      <c r="E73" s="37">
        <v>3</v>
      </c>
      <c r="F73" s="37">
        <v>1</v>
      </c>
      <c r="H73" s="9" t="s">
        <v>982</v>
      </c>
      <c r="I73" s="9" t="s">
        <v>1071</v>
      </c>
      <c r="J73" s="9" t="s">
        <v>982</v>
      </c>
      <c r="K73" s="9" t="s">
        <v>1206</v>
      </c>
      <c r="L73" s="9" t="s">
        <v>982</v>
      </c>
      <c r="M73" s="9" t="s">
        <v>1260</v>
      </c>
      <c r="N73" s="9" t="s">
        <v>982</v>
      </c>
      <c r="O73" s="9" t="s">
        <v>1320</v>
      </c>
      <c r="P73" s="9" t="s">
        <v>982</v>
      </c>
      <c r="Q73" s="9" t="s">
        <v>1258</v>
      </c>
      <c r="R73" s="9" t="s">
        <v>732</v>
      </c>
      <c r="S73" s="9" t="s">
        <v>978</v>
      </c>
      <c r="U73" s="9" t="s">
        <v>1319</v>
      </c>
    </row>
    <row r="74" spans="1:21" x14ac:dyDescent="0.4">
      <c r="A74" s="38" t="s">
        <v>1318</v>
      </c>
      <c r="B74" s="9">
        <v>11</v>
      </c>
      <c r="C74" s="37">
        <v>4</v>
      </c>
      <c r="D74" s="37">
        <v>2</v>
      </c>
      <c r="E74" s="37">
        <v>4</v>
      </c>
      <c r="F74" s="37">
        <v>0</v>
      </c>
      <c r="H74" s="9" t="s">
        <v>982</v>
      </c>
      <c r="I74" s="9" t="s">
        <v>1071</v>
      </c>
      <c r="J74" s="9" t="s">
        <v>982</v>
      </c>
      <c r="K74" s="9" t="s">
        <v>1206</v>
      </c>
      <c r="L74" s="9" t="s">
        <v>982</v>
      </c>
      <c r="M74" s="9" t="s">
        <v>1260</v>
      </c>
      <c r="N74" s="9" t="s">
        <v>982</v>
      </c>
      <c r="O74" s="9" t="s">
        <v>1315</v>
      </c>
      <c r="U74" s="9" t="s">
        <v>1317</v>
      </c>
    </row>
    <row r="75" spans="1:21" x14ac:dyDescent="0.4">
      <c r="A75" s="38" t="s">
        <v>1316</v>
      </c>
      <c r="B75" s="9">
        <v>11</v>
      </c>
      <c r="C75" s="37">
        <v>4</v>
      </c>
      <c r="D75" s="37">
        <v>2</v>
      </c>
      <c r="E75" s="37">
        <v>4</v>
      </c>
      <c r="F75" s="37">
        <v>1</v>
      </c>
      <c r="H75" s="9" t="s">
        <v>982</v>
      </c>
      <c r="I75" s="9" t="s">
        <v>1071</v>
      </c>
      <c r="J75" s="9" t="s">
        <v>982</v>
      </c>
      <c r="K75" s="9" t="s">
        <v>1206</v>
      </c>
      <c r="L75" s="9" t="s">
        <v>982</v>
      </c>
      <c r="M75" s="9" t="s">
        <v>1260</v>
      </c>
      <c r="N75" s="9" t="s">
        <v>982</v>
      </c>
      <c r="O75" s="9" t="s">
        <v>1315</v>
      </c>
      <c r="P75" s="9" t="s">
        <v>982</v>
      </c>
      <c r="Q75" s="9" t="s">
        <v>1258</v>
      </c>
      <c r="R75" s="9" t="s">
        <v>732</v>
      </c>
      <c r="S75" s="9" t="s">
        <v>978</v>
      </c>
      <c r="U75" s="9" t="s">
        <v>1314</v>
      </c>
    </row>
    <row r="76" spans="1:21" x14ac:dyDescent="0.4">
      <c r="A76" s="38" t="s">
        <v>1313</v>
      </c>
      <c r="B76" s="9">
        <v>11</v>
      </c>
      <c r="C76" s="37">
        <v>4</v>
      </c>
      <c r="D76" s="37">
        <v>2</v>
      </c>
      <c r="E76" s="37">
        <v>5</v>
      </c>
      <c r="F76" s="37">
        <v>0</v>
      </c>
      <c r="H76" s="9" t="s">
        <v>982</v>
      </c>
      <c r="I76" s="9" t="s">
        <v>1071</v>
      </c>
      <c r="J76" s="9" t="s">
        <v>982</v>
      </c>
      <c r="K76" s="9" t="s">
        <v>1206</v>
      </c>
      <c r="L76" s="9" t="s">
        <v>982</v>
      </c>
      <c r="M76" s="9" t="s">
        <v>1260</v>
      </c>
      <c r="N76" s="9" t="s">
        <v>982</v>
      </c>
      <c r="O76" s="9" t="s">
        <v>1310</v>
      </c>
      <c r="U76" s="9" t="s">
        <v>1312</v>
      </c>
    </row>
    <row r="77" spans="1:21" x14ac:dyDescent="0.4">
      <c r="A77" s="38" t="s">
        <v>1311</v>
      </c>
      <c r="B77" s="9">
        <v>11</v>
      </c>
      <c r="C77" s="37">
        <v>4</v>
      </c>
      <c r="D77" s="37">
        <v>2</v>
      </c>
      <c r="E77" s="37">
        <v>5</v>
      </c>
      <c r="F77" s="37">
        <v>1</v>
      </c>
      <c r="H77" s="9" t="s">
        <v>982</v>
      </c>
      <c r="I77" s="9" t="s">
        <v>1071</v>
      </c>
      <c r="J77" s="9" t="s">
        <v>982</v>
      </c>
      <c r="K77" s="9" t="s">
        <v>1206</v>
      </c>
      <c r="L77" s="9" t="s">
        <v>982</v>
      </c>
      <c r="M77" s="9" t="s">
        <v>1260</v>
      </c>
      <c r="N77" s="9" t="s">
        <v>982</v>
      </c>
      <c r="O77" s="9" t="s">
        <v>1310</v>
      </c>
      <c r="P77" s="9" t="s">
        <v>982</v>
      </c>
      <c r="Q77" s="9" t="s">
        <v>1258</v>
      </c>
      <c r="R77" s="9" t="s">
        <v>732</v>
      </c>
      <c r="S77" s="9" t="s">
        <v>978</v>
      </c>
      <c r="U77" s="9" t="s">
        <v>1309</v>
      </c>
    </row>
    <row r="78" spans="1:21" x14ac:dyDescent="0.4">
      <c r="A78" s="38" t="s">
        <v>1308</v>
      </c>
      <c r="B78" s="9">
        <v>11</v>
      </c>
      <c r="C78" s="37">
        <v>4</v>
      </c>
      <c r="D78" s="37">
        <v>2</v>
      </c>
      <c r="E78" s="37">
        <v>6</v>
      </c>
      <c r="F78" s="37">
        <v>0</v>
      </c>
      <c r="H78" s="9" t="s">
        <v>982</v>
      </c>
      <c r="I78" s="9" t="s">
        <v>1071</v>
      </c>
      <c r="J78" s="9" t="s">
        <v>982</v>
      </c>
      <c r="K78" s="9" t="s">
        <v>1206</v>
      </c>
      <c r="L78" s="9" t="s">
        <v>982</v>
      </c>
      <c r="M78" s="9" t="s">
        <v>1260</v>
      </c>
      <c r="N78" s="9" t="s">
        <v>982</v>
      </c>
      <c r="O78" s="9" t="s">
        <v>1305</v>
      </c>
      <c r="U78" s="9" t="s">
        <v>1307</v>
      </c>
    </row>
    <row r="79" spans="1:21" x14ac:dyDescent="0.4">
      <c r="A79" s="38" t="s">
        <v>1306</v>
      </c>
      <c r="B79" s="9">
        <v>11</v>
      </c>
      <c r="C79" s="37">
        <v>4</v>
      </c>
      <c r="D79" s="37">
        <v>2</v>
      </c>
      <c r="E79" s="37">
        <v>6</v>
      </c>
      <c r="F79" s="37">
        <v>1</v>
      </c>
      <c r="H79" s="9" t="s">
        <v>982</v>
      </c>
      <c r="I79" s="9" t="s">
        <v>1071</v>
      </c>
      <c r="J79" s="9" t="s">
        <v>982</v>
      </c>
      <c r="K79" s="9" t="s">
        <v>1206</v>
      </c>
      <c r="L79" s="9" t="s">
        <v>982</v>
      </c>
      <c r="M79" s="9" t="s">
        <v>1260</v>
      </c>
      <c r="N79" s="9" t="s">
        <v>982</v>
      </c>
      <c r="O79" s="9" t="s">
        <v>1305</v>
      </c>
      <c r="P79" s="9" t="s">
        <v>982</v>
      </c>
      <c r="Q79" s="9" t="s">
        <v>1258</v>
      </c>
      <c r="R79" s="9" t="s">
        <v>732</v>
      </c>
      <c r="S79" s="9" t="s">
        <v>978</v>
      </c>
      <c r="U79" s="9" t="s">
        <v>1304</v>
      </c>
    </row>
    <row r="80" spans="1:21" x14ac:dyDescent="0.4">
      <c r="A80" s="38" t="s">
        <v>1303</v>
      </c>
      <c r="B80" s="9">
        <v>11</v>
      </c>
      <c r="C80" s="37">
        <v>4</v>
      </c>
      <c r="D80" s="37">
        <v>2</v>
      </c>
      <c r="E80" s="37">
        <v>7</v>
      </c>
      <c r="F80" s="37">
        <v>0</v>
      </c>
      <c r="H80" s="9" t="s">
        <v>982</v>
      </c>
      <c r="I80" s="9" t="s">
        <v>1071</v>
      </c>
      <c r="J80" s="9" t="s">
        <v>982</v>
      </c>
      <c r="K80" s="9" t="s">
        <v>1206</v>
      </c>
      <c r="L80" s="9" t="s">
        <v>982</v>
      </c>
      <c r="M80" s="9" t="s">
        <v>1260</v>
      </c>
      <c r="N80" s="9" t="s">
        <v>982</v>
      </c>
      <c r="O80" s="9" t="s">
        <v>1300</v>
      </c>
      <c r="U80" s="9" t="s">
        <v>1302</v>
      </c>
    </row>
    <row r="81" spans="1:21" x14ac:dyDescent="0.4">
      <c r="A81" s="38" t="s">
        <v>1301</v>
      </c>
      <c r="B81" s="9">
        <v>11</v>
      </c>
      <c r="C81" s="37">
        <v>4</v>
      </c>
      <c r="D81" s="37">
        <v>2</v>
      </c>
      <c r="E81" s="37">
        <v>7</v>
      </c>
      <c r="F81" s="37">
        <v>1</v>
      </c>
      <c r="H81" s="9" t="s">
        <v>982</v>
      </c>
      <c r="I81" s="9" t="s">
        <v>1071</v>
      </c>
      <c r="J81" s="9" t="s">
        <v>982</v>
      </c>
      <c r="K81" s="9" t="s">
        <v>1206</v>
      </c>
      <c r="L81" s="9" t="s">
        <v>982</v>
      </c>
      <c r="M81" s="9" t="s">
        <v>1260</v>
      </c>
      <c r="N81" s="9" t="s">
        <v>982</v>
      </c>
      <c r="O81" s="9" t="s">
        <v>1300</v>
      </c>
      <c r="P81" s="9" t="s">
        <v>982</v>
      </c>
      <c r="Q81" s="9" t="s">
        <v>1258</v>
      </c>
      <c r="R81" s="9" t="s">
        <v>732</v>
      </c>
      <c r="S81" s="9" t="s">
        <v>978</v>
      </c>
      <c r="U81" s="9" t="s">
        <v>1299</v>
      </c>
    </row>
    <row r="82" spans="1:21" x14ac:dyDescent="0.4">
      <c r="A82" s="38" t="s">
        <v>1298</v>
      </c>
      <c r="B82" s="9">
        <v>11</v>
      </c>
      <c r="C82" s="37">
        <v>4</v>
      </c>
      <c r="D82" s="37">
        <v>2</v>
      </c>
      <c r="E82" s="37">
        <v>8</v>
      </c>
      <c r="F82" s="37">
        <v>0</v>
      </c>
      <c r="H82" s="9" t="s">
        <v>982</v>
      </c>
      <c r="I82" s="9" t="s">
        <v>1071</v>
      </c>
      <c r="J82" s="9" t="s">
        <v>982</v>
      </c>
      <c r="K82" s="9" t="s">
        <v>1206</v>
      </c>
      <c r="L82" s="9" t="s">
        <v>982</v>
      </c>
      <c r="M82" s="9" t="s">
        <v>1260</v>
      </c>
      <c r="N82" s="9" t="s">
        <v>982</v>
      </c>
      <c r="O82" s="9" t="s">
        <v>1295</v>
      </c>
      <c r="U82" s="9" t="s">
        <v>1297</v>
      </c>
    </row>
    <row r="83" spans="1:21" x14ac:dyDescent="0.4">
      <c r="A83" s="38" t="s">
        <v>1296</v>
      </c>
      <c r="B83" s="9">
        <v>11</v>
      </c>
      <c r="C83" s="37">
        <v>4</v>
      </c>
      <c r="D83" s="37">
        <v>2</v>
      </c>
      <c r="E83" s="37">
        <v>8</v>
      </c>
      <c r="F83" s="37">
        <v>1</v>
      </c>
      <c r="H83" s="9" t="s">
        <v>982</v>
      </c>
      <c r="I83" s="9" t="s">
        <v>1071</v>
      </c>
      <c r="J83" s="9" t="s">
        <v>982</v>
      </c>
      <c r="K83" s="9" t="s">
        <v>1206</v>
      </c>
      <c r="L83" s="9" t="s">
        <v>982</v>
      </c>
      <c r="M83" s="9" t="s">
        <v>1260</v>
      </c>
      <c r="N83" s="9" t="s">
        <v>982</v>
      </c>
      <c r="O83" s="9" t="s">
        <v>1295</v>
      </c>
      <c r="P83" s="9" t="s">
        <v>982</v>
      </c>
      <c r="Q83" s="9" t="s">
        <v>1258</v>
      </c>
      <c r="R83" s="9" t="s">
        <v>732</v>
      </c>
      <c r="S83" s="9" t="s">
        <v>978</v>
      </c>
      <c r="U83" s="9" t="s">
        <v>1294</v>
      </c>
    </row>
    <row r="84" spans="1:21" x14ac:dyDescent="0.4">
      <c r="A84" s="38" t="s">
        <v>1293</v>
      </c>
      <c r="B84" s="9">
        <v>11</v>
      </c>
      <c r="C84" s="37">
        <v>4</v>
      </c>
      <c r="D84" s="37">
        <v>2</v>
      </c>
      <c r="E84" s="37">
        <v>9</v>
      </c>
      <c r="F84" s="37">
        <v>0</v>
      </c>
      <c r="H84" s="9" t="s">
        <v>982</v>
      </c>
      <c r="I84" s="9" t="s">
        <v>1071</v>
      </c>
      <c r="J84" s="9" t="s">
        <v>982</v>
      </c>
      <c r="K84" s="9" t="s">
        <v>1206</v>
      </c>
      <c r="L84" s="9" t="s">
        <v>982</v>
      </c>
      <c r="M84" s="9" t="s">
        <v>1260</v>
      </c>
      <c r="N84" s="9" t="s">
        <v>982</v>
      </c>
      <c r="O84" s="9" t="s">
        <v>1290</v>
      </c>
      <c r="U84" s="9" t="s">
        <v>1292</v>
      </c>
    </row>
    <row r="85" spans="1:21" x14ac:dyDescent="0.4">
      <c r="A85" s="38" t="s">
        <v>1291</v>
      </c>
      <c r="B85" s="9">
        <v>11</v>
      </c>
      <c r="C85" s="37">
        <v>4</v>
      </c>
      <c r="D85" s="37">
        <v>2</v>
      </c>
      <c r="E85" s="37">
        <v>9</v>
      </c>
      <c r="F85" s="37">
        <v>1</v>
      </c>
      <c r="H85" s="9" t="s">
        <v>982</v>
      </c>
      <c r="I85" s="9" t="s">
        <v>1071</v>
      </c>
      <c r="J85" s="9" t="s">
        <v>982</v>
      </c>
      <c r="K85" s="9" t="s">
        <v>1206</v>
      </c>
      <c r="L85" s="9" t="s">
        <v>982</v>
      </c>
      <c r="M85" s="9" t="s">
        <v>1260</v>
      </c>
      <c r="N85" s="9" t="s">
        <v>982</v>
      </c>
      <c r="O85" s="9" t="s">
        <v>1290</v>
      </c>
      <c r="P85" s="9" t="s">
        <v>982</v>
      </c>
      <c r="Q85" s="9" t="s">
        <v>1258</v>
      </c>
      <c r="R85" s="9" t="s">
        <v>732</v>
      </c>
      <c r="S85" s="9" t="s">
        <v>978</v>
      </c>
      <c r="U85" s="9" t="s">
        <v>1289</v>
      </c>
    </row>
    <row r="86" spans="1:21" x14ac:dyDescent="0.4">
      <c r="A86" s="38" t="s">
        <v>1288</v>
      </c>
      <c r="B86" s="9">
        <v>11</v>
      </c>
      <c r="C86" s="37">
        <v>4</v>
      </c>
      <c r="D86" s="37">
        <v>2</v>
      </c>
      <c r="E86" s="37">
        <v>10</v>
      </c>
      <c r="F86" s="37">
        <v>0</v>
      </c>
      <c r="H86" s="9" t="s">
        <v>982</v>
      </c>
      <c r="I86" s="9" t="s">
        <v>1071</v>
      </c>
      <c r="J86" s="9" t="s">
        <v>982</v>
      </c>
      <c r="K86" s="9" t="s">
        <v>1206</v>
      </c>
      <c r="L86" s="9" t="s">
        <v>982</v>
      </c>
      <c r="M86" s="9" t="s">
        <v>1260</v>
      </c>
      <c r="N86" s="9" t="s">
        <v>982</v>
      </c>
      <c r="O86" s="9" t="s">
        <v>1285</v>
      </c>
      <c r="U86" s="9" t="s">
        <v>1287</v>
      </c>
    </row>
    <row r="87" spans="1:21" x14ac:dyDescent="0.4">
      <c r="A87" s="38" t="s">
        <v>1286</v>
      </c>
      <c r="B87" s="9">
        <v>11</v>
      </c>
      <c r="C87" s="37">
        <v>4</v>
      </c>
      <c r="D87" s="37">
        <v>2</v>
      </c>
      <c r="E87" s="37">
        <v>10</v>
      </c>
      <c r="F87" s="37">
        <v>1</v>
      </c>
      <c r="H87" s="9" t="s">
        <v>982</v>
      </c>
      <c r="I87" s="9" t="s">
        <v>1071</v>
      </c>
      <c r="J87" s="9" t="s">
        <v>982</v>
      </c>
      <c r="K87" s="9" t="s">
        <v>1206</v>
      </c>
      <c r="L87" s="9" t="s">
        <v>982</v>
      </c>
      <c r="M87" s="9" t="s">
        <v>1260</v>
      </c>
      <c r="N87" s="9" t="s">
        <v>982</v>
      </c>
      <c r="O87" s="9" t="s">
        <v>1285</v>
      </c>
      <c r="P87" s="9" t="s">
        <v>982</v>
      </c>
      <c r="Q87" s="9" t="s">
        <v>1258</v>
      </c>
      <c r="R87" s="9" t="s">
        <v>732</v>
      </c>
      <c r="S87" s="9" t="s">
        <v>978</v>
      </c>
      <c r="U87" s="9" t="s">
        <v>1284</v>
      </c>
    </row>
    <row r="88" spans="1:21" x14ac:dyDescent="0.4">
      <c r="A88" s="38" t="s">
        <v>1283</v>
      </c>
      <c r="B88" s="9">
        <v>11</v>
      </c>
      <c r="C88" s="37">
        <v>4</v>
      </c>
      <c r="D88" s="37">
        <v>2</v>
      </c>
      <c r="E88" s="37">
        <v>11</v>
      </c>
      <c r="F88" s="37">
        <v>0</v>
      </c>
      <c r="H88" s="9" t="s">
        <v>982</v>
      </c>
      <c r="I88" s="9" t="s">
        <v>1071</v>
      </c>
      <c r="J88" s="9" t="s">
        <v>982</v>
      </c>
      <c r="K88" s="9" t="s">
        <v>1206</v>
      </c>
      <c r="L88" s="9" t="s">
        <v>982</v>
      </c>
      <c r="M88" s="9" t="s">
        <v>1260</v>
      </c>
      <c r="N88" s="9" t="s">
        <v>982</v>
      </c>
      <c r="O88" s="9" t="s">
        <v>1280</v>
      </c>
      <c r="U88" s="9" t="s">
        <v>1282</v>
      </c>
    </row>
    <row r="89" spans="1:21" x14ac:dyDescent="0.4">
      <c r="A89" s="38" t="s">
        <v>1281</v>
      </c>
      <c r="B89" s="9">
        <v>11</v>
      </c>
      <c r="C89" s="37">
        <v>4</v>
      </c>
      <c r="D89" s="37">
        <v>2</v>
      </c>
      <c r="E89" s="37">
        <v>11</v>
      </c>
      <c r="F89" s="37">
        <v>1</v>
      </c>
      <c r="H89" s="9" t="s">
        <v>982</v>
      </c>
      <c r="I89" s="9" t="s">
        <v>1071</v>
      </c>
      <c r="J89" s="9" t="s">
        <v>982</v>
      </c>
      <c r="K89" s="9" t="s">
        <v>1206</v>
      </c>
      <c r="L89" s="9" t="s">
        <v>982</v>
      </c>
      <c r="M89" s="9" t="s">
        <v>1260</v>
      </c>
      <c r="N89" s="9" t="s">
        <v>982</v>
      </c>
      <c r="O89" s="9" t="s">
        <v>1280</v>
      </c>
      <c r="P89" s="9" t="s">
        <v>982</v>
      </c>
      <c r="Q89" s="9" t="s">
        <v>1258</v>
      </c>
      <c r="R89" s="9" t="s">
        <v>732</v>
      </c>
      <c r="S89" s="9" t="s">
        <v>978</v>
      </c>
      <c r="U89" s="9" t="s">
        <v>1279</v>
      </c>
    </row>
    <row r="90" spans="1:21" x14ac:dyDescent="0.4">
      <c r="A90" s="38" t="s">
        <v>1278</v>
      </c>
      <c r="B90" s="9">
        <v>11</v>
      </c>
      <c r="C90" s="37">
        <v>4</v>
      </c>
      <c r="D90" s="37">
        <v>2</v>
      </c>
      <c r="E90" s="37">
        <v>12</v>
      </c>
      <c r="F90" s="37">
        <v>0</v>
      </c>
      <c r="H90" s="9" t="s">
        <v>982</v>
      </c>
      <c r="I90" s="9" t="s">
        <v>1071</v>
      </c>
      <c r="J90" s="9" t="s">
        <v>982</v>
      </c>
      <c r="K90" s="9" t="s">
        <v>1206</v>
      </c>
      <c r="L90" s="9" t="s">
        <v>982</v>
      </c>
      <c r="M90" s="9" t="s">
        <v>1260</v>
      </c>
      <c r="N90" s="9" t="s">
        <v>982</v>
      </c>
      <c r="O90" s="9" t="s">
        <v>1275</v>
      </c>
      <c r="U90" s="9" t="s">
        <v>1277</v>
      </c>
    </row>
    <row r="91" spans="1:21" x14ac:dyDescent="0.4">
      <c r="A91" s="38" t="s">
        <v>1276</v>
      </c>
      <c r="B91" s="9">
        <v>11</v>
      </c>
      <c r="C91" s="37">
        <v>4</v>
      </c>
      <c r="D91" s="37">
        <v>2</v>
      </c>
      <c r="E91" s="37">
        <v>12</v>
      </c>
      <c r="F91" s="37">
        <v>1</v>
      </c>
      <c r="H91" s="9" t="s">
        <v>982</v>
      </c>
      <c r="I91" s="9" t="s">
        <v>1071</v>
      </c>
      <c r="J91" s="9" t="s">
        <v>982</v>
      </c>
      <c r="K91" s="9" t="s">
        <v>1206</v>
      </c>
      <c r="L91" s="9" t="s">
        <v>982</v>
      </c>
      <c r="M91" s="9" t="s">
        <v>1260</v>
      </c>
      <c r="N91" s="9" t="s">
        <v>982</v>
      </c>
      <c r="O91" s="9" t="s">
        <v>1275</v>
      </c>
      <c r="P91" s="9" t="s">
        <v>982</v>
      </c>
      <c r="Q91" s="9" t="s">
        <v>1258</v>
      </c>
      <c r="R91" s="9" t="s">
        <v>732</v>
      </c>
      <c r="S91" s="9" t="s">
        <v>978</v>
      </c>
      <c r="U91" s="9" t="s">
        <v>1274</v>
      </c>
    </row>
    <row r="92" spans="1:21" x14ac:dyDescent="0.4">
      <c r="A92" s="38" t="s">
        <v>1273</v>
      </c>
      <c r="B92" s="9">
        <v>11</v>
      </c>
      <c r="C92" s="37">
        <v>4</v>
      </c>
      <c r="D92" s="37">
        <v>2</v>
      </c>
      <c r="E92" s="37">
        <v>13</v>
      </c>
      <c r="F92" s="37">
        <v>0</v>
      </c>
      <c r="H92" s="9" t="s">
        <v>982</v>
      </c>
      <c r="I92" s="9" t="s">
        <v>1071</v>
      </c>
      <c r="J92" s="9" t="s">
        <v>982</v>
      </c>
      <c r="K92" s="9" t="s">
        <v>1206</v>
      </c>
      <c r="L92" s="9" t="s">
        <v>982</v>
      </c>
      <c r="M92" s="9" t="s">
        <v>1260</v>
      </c>
      <c r="N92" s="9" t="s">
        <v>982</v>
      </c>
      <c r="O92" s="9" t="s">
        <v>1270</v>
      </c>
      <c r="U92" s="9" t="s">
        <v>1272</v>
      </c>
    </row>
    <row r="93" spans="1:21" x14ac:dyDescent="0.4">
      <c r="A93" s="38" t="s">
        <v>1271</v>
      </c>
      <c r="B93" s="9">
        <v>11</v>
      </c>
      <c r="C93" s="37">
        <v>4</v>
      </c>
      <c r="D93" s="37">
        <v>2</v>
      </c>
      <c r="E93" s="37">
        <v>13</v>
      </c>
      <c r="F93" s="37">
        <v>1</v>
      </c>
      <c r="H93" s="9" t="s">
        <v>982</v>
      </c>
      <c r="I93" s="9" t="s">
        <v>1071</v>
      </c>
      <c r="J93" s="9" t="s">
        <v>982</v>
      </c>
      <c r="K93" s="9" t="s">
        <v>1206</v>
      </c>
      <c r="L93" s="9" t="s">
        <v>982</v>
      </c>
      <c r="M93" s="9" t="s">
        <v>1260</v>
      </c>
      <c r="N93" s="9" t="s">
        <v>982</v>
      </c>
      <c r="O93" s="9" t="s">
        <v>1270</v>
      </c>
      <c r="P93" s="9" t="s">
        <v>982</v>
      </c>
      <c r="Q93" s="9" t="s">
        <v>1258</v>
      </c>
      <c r="R93" s="9" t="s">
        <v>732</v>
      </c>
      <c r="S93" s="9" t="s">
        <v>978</v>
      </c>
      <c r="U93" s="9" t="s">
        <v>1269</v>
      </c>
    </row>
    <row r="94" spans="1:21" x14ac:dyDescent="0.4">
      <c r="A94" s="38" t="s">
        <v>1268</v>
      </c>
      <c r="B94" s="9">
        <v>11</v>
      </c>
      <c r="C94" s="37">
        <v>4</v>
      </c>
      <c r="D94" s="37">
        <v>2</v>
      </c>
      <c r="E94" s="37">
        <v>14</v>
      </c>
      <c r="F94" s="37">
        <v>0</v>
      </c>
      <c r="H94" s="9" t="s">
        <v>982</v>
      </c>
      <c r="I94" s="9" t="s">
        <v>1071</v>
      </c>
      <c r="J94" s="9" t="s">
        <v>982</v>
      </c>
      <c r="K94" s="9" t="s">
        <v>1206</v>
      </c>
      <c r="L94" s="9" t="s">
        <v>982</v>
      </c>
      <c r="M94" s="9" t="s">
        <v>1260</v>
      </c>
      <c r="N94" s="9" t="s">
        <v>982</v>
      </c>
      <c r="O94" s="9" t="s">
        <v>1265</v>
      </c>
      <c r="U94" s="9" t="s">
        <v>1267</v>
      </c>
    </row>
    <row r="95" spans="1:21" x14ac:dyDescent="0.4">
      <c r="A95" s="38" t="s">
        <v>1266</v>
      </c>
      <c r="B95" s="9">
        <v>11</v>
      </c>
      <c r="C95" s="37">
        <v>4</v>
      </c>
      <c r="D95" s="37">
        <v>2</v>
      </c>
      <c r="E95" s="37">
        <v>14</v>
      </c>
      <c r="F95" s="37">
        <v>1</v>
      </c>
      <c r="H95" s="9" t="s">
        <v>982</v>
      </c>
      <c r="I95" s="9" t="s">
        <v>1071</v>
      </c>
      <c r="J95" s="9" t="s">
        <v>982</v>
      </c>
      <c r="K95" s="9" t="s">
        <v>1206</v>
      </c>
      <c r="L95" s="9" t="s">
        <v>982</v>
      </c>
      <c r="M95" s="9" t="s">
        <v>1260</v>
      </c>
      <c r="N95" s="9" t="s">
        <v>982</v>
      </c>
      <c r="O95" s="9" t="s">
        <v>1265</v>
      </c>
      <c r="P95" s="9" t="s">
        <v>982</v>
      </c>
      <c r="Q95" s="9" t="s">
        <v>1258</v>
      </c>
      <c r="R95" s="9" t="s">
        <v>732</v>
      </c>
      <c r="S95" s="9" t="s">
        <v>978</v>
      </c>
      <c r="U95" s="9" t="s">
        <v>1264</v>
      </c>
    </row>
    <row r="96" spans="1:21" x14ac:dyDescent="0.4">
      <c r="A96" s="38" t="s">
        <v>1263</v>
      </c>
      <c r="B96" s="9">
        <v>11</v>
      </c>
      <c r="C96" s="37">
        <v>4</v>
      </c>
      <c r="D96" s="37">
        <v>2</v>
      </c>
      <c r="E96" s="37">
        <v>15</v>
      </c>
      <c r="F96" s="37">
        <v>0</v>
      </c>
      <c r="H96" s="9" t="s">
        <v>982</v>
      </c>
      <c r="I96" s="9" t="s">
        <v>1071</v>
      </c>
      <c r="J96" s="9" t="s">
        <v>982</v>
      </c>
      <c r="K96" s="9" t="s">
        <v>1206</v>
      </c>
      <c r="L96" s="9" t="s">
        <v>982</v>
      </c>
      <c r="M96" s="9" t="s">
        <v>1260</v>
      </c>
      <c r="N96" s="9" t="s">
        <v>982</v>
      </c>
      <c r="O96" s="9" t="s">
        <v>1259</v>
      </c>
      <c r="U96" s="9" t="s">
        <v>1262</v>
      </c>
    </row>
    <row r="97" spans="1:21" x14ac:dyDescent="0.4">
      <c r="A97" s="38" t="s">
        <v>1261</v>
      </c>
      <c r="B97" s="9">
        <v>11</v>
      </c>
      <c r="C97" s="37">
        <v>4</v>
      </c>
      <c r="D97" s="37">
        <v>2</v>
      </c>
      <c r="E97" s="37">
        <v>15</v>
      </c>
      <c r="F97" s="37">
        <v>1</v>
      </c>
      <c r="H97" s="9" t="s">
        <v>982</v>
      </c>
      <c r="I97" s="9" t="s">
        <v>1071</v>
      </c>
      <c r="J97" s="9" t="s">
        <v>982</v>
      </c>
      <c r="K97" s="9" t="s">
        <v>1206</v>
      </c>
      <c r="L97" s="9" t="s">
        <v>982</v>
      </c>
      <c r="M97" s="9" t="s">
        <v>1260</v>
      </c>
      <c r="N97" s="9" t="s">
        <v>982</v>
      </c>
      <c r="O97" s="9" t="s">
        <v>1259</v>
      </c>
      <c r="P97" s="9" t="s">
        <v>982</v>
      </c>
      <c r="Q97" s="9" t="s">
        <v>1258</v>
      </c>
      <c r="R97" s="9" t="s">
        <v>732</v>
      </c>
      <c r="S97" s="9" t="s">
        <v>978</v>
      </c>
      <c r="U97" s="9" t="s">
        <v>1257</v>
      </c>
    </row>
    <row r="98" spans="1:21" x14ac:dyDescent="0.4">
      <c r="A98" s="38" t="s">
        <v>1256</v>
      </c>
      <c r="B98" s="9">
        <v>11</v>
      </c>
      <c r="C98" s="37">
        <v>4</v>
      </c>
      <c r="D98" s="37">
        <v>3</v>
      </c>
      <c r="E98" s="37">
        <v>0</v>
      </c>
      <c r="F98" s="37">
        <v>0</v>
      </c>
      <c r="H98" s="9" t="s">
        <v>982</v>
      </c>
      <c r="I98" s="9" t="s">
        <v>1071</v>
      </c>
      <c r="J98" s="9" t="s">
        <v>982</v>
      </c>
      <c r="K98" s="9" t="s">
        <v>1206</v>
      </c>
      <c r="L98" s="9" t="s">
        <v>982</v>
      </c>
      <c r="M98" s="9" t="s">
        <v>1205</v>
      </c>
      <c r="O98" s="9" t="s">
        <v>1131</v>
      </c>
      <c r="U98" s="9" t="s">
        <v>1255</v>
      </c>
    </row>
    <row r="99" spans="1:21" x14ac:dyDescent="0.4">
      <c r="A99" s="38" t="s">
        <v>1254</v>
      </c>
      <c r="B99" s="9">
        <v>11</v>
      </c>
      <c r="C99" s="37">
        <v>4</v>
      </c>
      <c r="D99" s="37">
        <v>3</v>
      </c>
      <c r="E99" s="37">
        <v>1</v>
      </c>
      <c r="F99" s="37">
        <v>0</v>
      </c>
      <c r="H99" s="9" t="s">
        <v>982</v>
      </c>
      <c r="I99" s="9" t="s">
        <v>1071</v>
      </c>
      <c r="J99" s="9" t="s">
        <v>982</v>
      </c>
      <c r="K99" s="9" t="s">
        <v>1206</v>
      </c>
      <c r="L99" s="9" t="s">
        <v>982</v>
      </c>
      <c r="M99" s="9" t="s">
        <v>1205</v>
      </c>
      <c r="N99" s="9" t="s">
        <v>982</v>
      </c>
      <c r="O99" s="9" t="s">
        <v>1251</v>
      </c>
      <c r="U99" s="9" t="s">
        <v>1253</v>
      </c>
    </row>
    <row r="100" spans="1:21" x14ac:dyDescent="0.4">
      <c r="A100" s="38" t="s">
        <v>1252</v>
      </c>
      <c r="B100" s="9">
        <v>11</v>
      </c>
      <c r="C100" s="37">
        <v>4</v>
      </c>
      <c r="D100" s="37">
        <v>3</v>
      </c>
      <c r="E100" s="37">
        <v>1</v>
      </c>
      <c r="F100" s="37">
        <v>1</v>
      </c>
      <c r="H100" s="9" t="s">
        <v>982</v>
      </c>
      <c r="I100" s="9" t="s">
        <v>1071</v>
      </c>
      <c r="J100" s="9" t="s">
        <v>982</v>
      </c>
      <c r="K100" s="9" t="s">
        <v>1206</v>
      </c>
      <c r="L100" s="9" t="s">
        <v>982</v>
      </c>
      <c r="M100" s="9" t="s">
        <v>1205</v>
      </c>
      <c r="N100" s="9" t="s">
        <v>982</v>
      </c>
      <c r="O100" s="9" t="s">
        <v>1251</v>
      </c>
      <c r="P100" s="9" t="s">
        <v>982</v>
      </c>
      <c r="Q100" s="9" t="s">
        <v>880</v>
      </c>
      <c r="R100" s="9" t="s">
        <v>732</v>
      </c>
      <c r="S100" s="9" t="s">
        <v>976</v>
      </c>
      <c r="U100" s="9" t="s">
        <v>1250</v>
      </c>
    </row>
    <row r="101" spans="1:21" x14ac:dyDescent="0.4">
      <c r="A101" s="38" t="s">
        <v>1249</v>
      </c>
      <c r="B101" s="9">
        <v>11</v>
      </c>
      <c r="C101" s="37">
        <v>4</v>
      </c>
      <c r="D101" s="37">
        <v>3</v>
      </c>
      <c r="E101" s="37">
        <v>2</v>
      </c>
      <c r="F101" s="37">
        <v>0</v>
      </c>
      <c r="H101" s="9" t="s">
        <v>982</v>
      </c>
      <c r="I101" s="9" t="s">
        <v>1071</v>
      </c>
      <c r="J101" s="9" t="s">
        <v>982</v>
      </c>
      <c r="K101" s="9" t="s">
        <v>1206</v>
      </c>
      <c r="L101" s="9" t="s">
        <v>982</v>
      </c>
      <c r="M101" s="9" t="s">
        <v>1205</v>
      </c>
      <c r="N101" s="9" t="s">
        <v>982</v>
      </c>
      <c r="O101" s="9" t="s">
        <v>1246</v>
      </c>
      <c r="U101" s="9" t="s">
        <v>1248</v>
      </c>
    </row>
    <row r="102" spans="1:21" x14ac:dyDescent="0.4">
      <c r="A102" s="38" t="s">
        <v>1247</v>
      </c>
      <c r="B102" s="9">
        <v>11</v>
      </c>
      <c r="C102" s="37">
        <v>4</v>
      </c>
      <c r="D102" s="37">
        <v>3</v>
      </c>
      <c r="E102" s="37">
        <v>2</v>
      </c>
      <c r="F102" s="37">
        <v>1</v>
      </c>
      <c r="H102" s="9" t="s">
        <v>982</v>
      </c>
      <c r="I102" s="9" t="s">
        <v>1071</v>
      </c>
      <c r="J102" s="9" t="s">
        <v>982</v>
      </c>
      <c r="K102" s="9" t="s">
        <v>1206</v>
      </c>
      <c r="L102" s="9" t="s">
        <v>982</v>
      </c>
      <c r="M102" s="9" t="s">
        <v>1205</v>
      </c>
      <c r="N102" s="9" t="s">
        <v>982</v>
      </c>
      <c r="O102" s="9" t="s">
        <v>1246</v>
      </c>
      <c r="P102" s="9" t="s">
        <v>982</v>
      </c>
      <c r="Q102" s="9" t="s">
        <v>880</v>
      </c>
      <c r="R102" s="9" t="s">
        <v>732</v>
      </c>
      <c r="S102" s="9" t="s">
        <v>976</v>
      </c>
      <c r="U102" s="9" t="s">
        <v>1245</v>
      </c>
    </row>
    <row r="103" spans="1:21" x14ac:dyDescent="0.4">
      <c r="A103" s="38" t="s">
        <v>1244</v>
      </c>
      <c r="B103" s="9">
        <v>11</v>
      </c>
      <c r="C103" s="37">
        <v>4</v>
      </c>
      <c r="D103" s="37">
        <v>3</v>
      </c>
      <c r="E103" s="37">
        <v>3</v>
      </c>
      <c r="F103" s="37">
        <v>0</v>
      </c>
      <c r="H103" s="9" t="s">
        <v>982</v>
      </c>
      <c r="I103" s="9" t="s">
        <v>1071</v>
      </c>
      <c r="J103" s="9" t="s">
        <v>982</v>
      </c>
      <c r="K103" s="9" t="s">
        <v>1206</v>
      </c>
      <c r="L103" s="9" t="s">
        <v>982</v>
      </c>
      <c r="M103" s="9" t="s">
        <v>1205</v>
      </c>
      <c r="N103" s="9" t="s">
        <v>982</v>
      </c>
      <c r="O103" s="9" t="s">
        <v>1241</v>
      </c>
      <c r="U103" s="9" t="s">
        <v>1243</v>
      </c>
    </row>
    <row r="104" spans="1:21" x14ac:dyDescent="0.4">
      <c r="A104" s="38" t="s">
        <v>1242</v>
      </c>
      <c r="B104" s="9">
        <v>11</v>
      </c>
      <c r="C104" s="37">
        <v>4</v>
      </c>
      <c r="D104" s="37">
        <v>3</v>
      </c>
      <c r="E104" s="37">
        <v>3</v>
      </c>
      <c r="F104" s="37">
        <v>1</v>
      </c>
      <c r="H104" s="9" t="s">
        <v>982</v>
      </c>
      <c r="I104" s="9" t="s">
        <v>1071</v>
      </c>
      <c r="J104" s="9" t="s">
        <v>982</v>
      </c>
      <c r="K104" s="9" t="s">
        <v>1206</v>
      </c>
      <c r="L104" s="9" t="s">
        <v>982</v>
      </c>
      <c r="M104" s="9" t="s">
        <v>1205</v>
      </c>
      <c r="N104" s="9" t="s">
        <v>982</v>
      </c>
      <c r="O104" s="9" t="s">
        <v>1241</v>
      </c>
      <c r="P104" s="9" t="s">
        <v>982</v>
      </c>
      <c r="Q104" s="9" t="s">
        <v>880</v>
      </c>
      <c r="R104" s="9" t="s">
        <v>732</v>
      </c>
      <c r="S104" s="9" t="s">
        <v>976</v>
      </c>
      <c r="U104" s="9" t="s">
        <v>1240</v>
      </c>
    </row>
    <row r="105" spans="1:21" x14ac:dyDescent="0.4">
      <c r="A105" s="38" t="s">
        <v>1239</v>
      </c>
      <c r="B105" s="9">
        <v>11</v>
      </c>
      <c r="C105" s="37">
        <v>4</v>
      </c>
      <c r="D105" s="37">
        <v>3</v>
      </c>
      <c r="E105" s="37">
        <v>4</v>
      </c>
      <c r="F105" s="37">
        <v>0</v>
      </c>
      <c r="H105" s="9" t="s">
        <v>982</v>
      </c>
      <c r="I105" s="9" t="s">
        <v>1071</v>
      </c>
      <c r="J105" s="9" t="s">
        <v>982</v>
      </c>
      <c r="K105" s="9" t="s">
        <v>1206</v>
      </c>
      <c r="L105" s="9" t="s">
        <v>982</v>
      </c>
      <c r="M105" s="9" t="s">
        <v>1205</v>
      </c>
      <c r="N105" s="9" t="s">
        <v>982</v>
      </c>
      <c r="O105" s="9" t="s">
        <v>1236</v>
      </c>
      <c r="U105" s="9" t="s">
        <v>1238</v>
      </c>
    </row>
    <row r="106" spans="1:21" x14ac:dyDescent="0.4">
      <c r="A106" s="38" t="s">
        <v>1237</v>
      </c>
      <c r="B106" s="9">
        <v>11</v>
      </c>
      <c r="C106" s="37">
        <v>4</v>
      </c>
      <c r="D106" s="37">
        <v>3</v>
      </c>
      <c r="E106" s="37">
        <v>4</v>
      </c>
      <c r="F106" s="37">
        <v>1</v>
      </c>
      <c r="H106" s="9" t="s">
        <v>982</v>
      </c>
      <c r="I106" s="9" t="s">
        <v>1071</v>
      </c>
      <c r="J106" s="9" t="s">
        <v>982</v>
      </c>
      <c r="K106" s="9" t="s">
        <v>1206</v>
      </c>
      <c r="L106" s="9" t="s">
        <v>982</v>
      </c>
      <c r="M106" s="9" t="s">
        <v>1205</v>
      </c>
      <c r="N106" s="9" t="s">
        <v>982</v>
      </c>
      <c r="O106" s="9" t="s">
        <v>1236</v>
      </c>
      <c r="P106" s="9" t="s">
        <v>982</v>
      </c>
      <c r="Q106" s="9" t="s">
        <v>880</v>
      </c>
      <c r="R106" s="9" t="s">
        <v>732</v>
      </c>
      <c r="S106" s="9" t="s">
        <v>976</v>
      </c>
      <c r="U106" s="9" t="s">
        <v>1235</v>
      </c>
    </row>
    <row r="107" spans="1:21" x14ac:dyDescent="0.4">
      <c r="A107" s="38" t="s">
        <v>1234</v>
      </c>
      <c r="B107" s="9">
        <v>11</v>
      </c>
      <c r="C107" s="37">
        <v>4</v>
      </c>
      <c r="D107" s="37">
        <v>3</v>
      </c>
      <c r="E107" s="37">
        <v>5</v>
      </c>
      <c r="F107" s="37">
        <v>0</v>
      </c>
      <c r="H107" s="9" t="s">
        <v>982</v>
      </c>
      <c r="I107" s="9" t="s">
        <v>1071</v>
      </c>
      <c r="J107" s="9" t="s">
        <v>982</v>
      </c>
      <c r="K107" s="9" t="s">
        <v>1206</v>
      </c>
      <c r="L107" s="9" t="s">
        <v>982</v>
      </c>
      <c r="M107" s="9" t="s">
        <v>1205</v>
      </c>
      <c r="N107" s="9" t="s">
        <v>982</v>
      </c>
      <c r="O107" s="9" t="s">
        <v>1231</v>
      </c>
      <c r="U107" s="9" t="s">
        <v>1233</v>
      </c>
    </row>
    <row r="108" spans="1:21" x14ac:dyDescent="0.4">
      <c r="A108" s="38" t="s">
        <v>1232</v>
      </c>
      <c r="B108" s="9">
        <v>11</v>
      </c>
      <c r="C108" s="37">
        <v>4</v>
      </c>
      <c r="D108" s="37">
        <v>3</v>
      </c>
      <c r="E108" s="37">
        <v>5</v>
      </c>
      <c r="F108" s="37">
        <v>1</v>
      </c>
      <c r="H108" s="9" t="s">
        <v>982</v>
      </c>
      <c r="I108" s="9" t="s">
        <v>1071</v>
      </c>
      <c r="J108" s="9" t="s">
        <v>982</v>
      </c>
      <c r="K108" s="9" t="s">
        <v>1206</v>
      </c>
      <c r="L108" s="9" t="s">
        <v>982</v>
      </c>
      <c r="M108" s="9" t="s">
        <v>1205</v>
      </c>
      <c r="N108" s="9" t="s">
        <v>982</v>
      </c>
      <c r="O108" s="9" t="s">
        <v>1231</v>
      </c>
      <c r="P108" s="9" t="s">
        <v>982</v>
      </c>
      <c r="Q108" s="9" t="s">
        <v>880</v>
      </c>
      <c r="R108" s="9" t="s">
        <v>732</v>
      </c>
      <c r="S108" s="9" t="s">
        <v>976</v>
      </c>
      <c r="U108" s="9" t="s">
        <v>1230</v>
      </c>
    </row>
    <row r="109" spans="1:21" x14ac:dyDescent="0.4">
      <c r="A109" s="38" t="s">
        <v>1229</v>
      </c>
      <c r="B109" s="9">
        <v>11</v>
      </c>
      <c r="C109" s="37">
        <v>4</v>
      </c>
      <c r="D109" s="37">
        <v>3</v>
      </c>
      <c r="E109" s="37">
        <v>6</v>
      </c>
      <c r="F109" s="37">
        <v>0</v>
      </c>
      <c r="H109" s="9" t="s">
        <v>982</v>
      </c>
      <c r="I109" s="9" t="s">
        <v>1071</v>
      </c>
      <c r="J109" s="9" t="s">
        <v>982</v>
      </c>
      <c r="K109" s="9" t="s">
        <v>1206</v>
      </c>
      <c r="L109" s="9" t="s">
        <v>982</v>
      </c>
      <c r="M109" s="9" t="s">
        <v>1205</v>
      </c>
      <c r="N109" s="9" t="s">
        <v>982</v>
      </c>
      <c r="O109" s="9" t="s">
        <v>1226</v>
      </c>
      <c r="U109" s="9" t="s">
        <v>1228</v>
      </c>
    </row>
    <row r="110" spans="1:21" x14ac:dyDescent="0.4">
      <c r="A110" s="38" t="s">
        <v>1227</v>
      </c>
      <c r="B110" s="9">
        <v>11</v>
      </c>
      <c r="C110" s="37">
        <v>4</v>
      </c>
      <c r="D110" s="37">
        <v>3</v>
      </c>
      <c r="E110" s="37">
        <v>6</v>
      </c>
      <c r="F110" s="37">
        <v>1</v>
      </c>
      <c r="H110" s="9" t="s">
        <v>982</v>
      </c>
      <c r="I110" s="9" t="s">
        <v>1071</v>
      </c>
      <c r="J110" s="9" t="s">
        <v>982</v>
      </c>
      <c r="K110" s="9" t="s">
        <v>1206</v>
      </c>
      <c r="L110" s="9" t="s">
        <v>982</v>
      </c>
      <c r="M110" s="9" t="s">
        <v>1205</v>
      </c>
      <c r="N110" s="9" t="s">
        <v>982</v>
      </c>
      <c r="O110" s="9" t="s">
        <v>1226</v>
      </c>
      <c r="P110" s="9" t="s">
        <v>982</v>
      </c>
      <c r="Q110" s="9" t="s">
        <v>880</v>
      </c>
      <c r="R110" s="9" t="s">
        <v>732</v>
      </c>
      <c r="S110" s="9" t="s">
        <v>976</v>
      </c>
      <c r="U110" s="9" t="s">
        <v>1225</v>
      </c>
    </row>
    <row r="111" spans="1:21" x14ac:dyDescent="0.4">
      <c r="A111" s="38" t="s">
        <v>1224</v>
      </c>
      <c r="B111" s="9">
        <v>11</v>
      </c>
      <c r="C111" s="37">
        <v>4</v>
      </c>
      <c r="D111" s="37">
        <v>3</v>
      </c>
      <c r="E111" s="37">
        <v>7</v>
      </c>
      <c r="F111" s="37">
        <v>0</v>
      </c>
      <c r="H111" s="9" t="s">
        <v>982</v>
      </c>
      <c r="I111" s="9" t="s">
        <v>1071</v>
      </c>
      <c r="J111" s="9" t="s">
        <v>982</v>
      </c>
      <c r="K111" s="9" t="s">
        <v>1206</v>
      </c>
      <c r="L111" s="9" t="s">
        <v>982</v>
      </c>
      <c r="M111" s="9" t="s">
        <v>1205</v>
      </c>
      <c r="N111" s="9" t="s">
        <v>982</v>
      </c>
      <c r="O111" s="9" t="s">
        <v>1221</v>
      </c>
      <c r="U111" s="9" t="s">
        <v>1223</v>
      </c>
    </row>
    <row r="112" spans="1:21" x14ac:dyDescent="0.4">
      <c r="A112" s="38" t="s">
        <v>1222</v>
      </c>
      <c r="B112" s="9">
        <v>11</v>
      </c>
      <c r="C112" s="37">
        <v>4</v>
      </c>
      <c r="D112" s="37">
        <v>3</v>
      </c>
      <c r="E112" s="37">
        <v>7</v>
      </c>
      <c r="F112" s="37">
        <v>1</v>
      </c>
      <c r="H112" s="9" t="s">
        <v>982</v>
      </c>
      <c r="I112" s="9" t="s">
        <v>1071</v>
      </c>
      <c r="J112" s="9" t="s">
        <v>982</v>
      </c>
      <c r="K112" s="9" t="s">
        <v>1206</v>
      </c>
      <c r="L112" s="9" t="s">
        <v>982</v>
      </c>
      <c r="M112" s="9" t="s">
        <v>1205</v>
      </c>
      <c r="N112" s="9" t="s">
        <v>982</v>
      </c>
      <c r="O112" s="9" t="s">
        <v>1221</v>
      </c>
      <c r="P112" s="9" t="s">
        <v>982</v>
      </c>
      <c r="Q112" s="9" t="s">
        <v>880</v>
      </c>
      <c r="R112" s="9" t="s">
        <v>732</v>
      </c>
      <c r="S112" s="9" t="s">
        <v>976</v>
      </c>
      <c r="U112" s="9" t="s">
        <v>1220</v>
      </c>
    </row>
    <row r="113" spans="1:22" x14ac:dyDescent="0.4">
      <c r="A113" s="38" t="s">
        <v>1219</v>
      </c>
      <c r="B113" s="9">
        <v>11</v>
      </c>
      <c r="C113" s="37">
        <v>4</v>
      </c>
      <c r="D113" s="37">
        <v>3</v>
      </c>
      <c r="E113" s="37">
        <v>8</v>
      </c>
      <c r="F113" s="37">
        <v>0</v>
      </c>
      <c r="H113" s="9" t="s">
        <v>982</v>
      </c>
      <c r="I113" s="9" t="s">
        <v>1071</v>
      </c>
      <c r="J113" s="9" t="s">
        <v>982</v>
      </c>
      <c r="K113" s="9" t="s">
        <v>1206</v>
      </c>
      <c r="L113" s="9" t="s">
        <v>982</v>
      </c>
      <c r="M113" s="9" t="s">
        <v>1205</v>
      </c>
      <c r="N113" s="9" t="s">
        <v>982</v>
      </c>
      <c r="O113" s="9" t="s">
        <v>1216</v>
      </c>
      <c r="U113" s="9" t="s">
        <v>1218</v>
      </c>
    </row>
    <row r="114" spans="1:22" x14ac:dyDescent="0.4">
      <c r="A114" s="38" t="s">
        <v>1217</v>
      </c>
      <c r="B114" s="9">
        <v>11</v>
      </c>
      <c r="C114" s="37">
        <v>4</v>
      </c>
      <c r="D114" s="37">
        <v>3</v>
      </c>
      <c r="E114" s="37">
        <v>8</v>
      </c>
      <c r="F114" s="37">
        <v>1</v>
      </c>
      <c r="H114" s="9" t="s">
        <v>982</v>
      </c>
      <c r="I114" s="9" t="s">
        <v>1071</v>
      </c>
      <c r="J114" s="9" t="s">
        <v>982</v>
      </c>
      <c r="K114" s="9" t="s">
        <v>1206</v>
      </c>
      <c r="L114" s="9" t="s">
        <v>982</v>
      </c>
      <c r="M114" s="9" t="s">
        <v>1205</v>
      </c>
      <c r="N114" s="9" t="s">
        <v>982</v>
      </c>
      <c r="O114" s="9" t="s">
        <v>1216</v>
      </c>
      <c r="P114" s="9" t="s">
        <v>982</v>
      </c>
      <c r="Q114" s="9" t="s">
        <v>880</v>
      </c>
      <c r="R114" s="9" t="s">
        <v>732</v>
      </c>
      <c r="S114" s="9" t="s">
        <v>976</v>
      </c>
      <c r="U114" s="9" t="s">
        <v>1215</v>
      </c>
    </row>
    <row r="115" spans="1:22" x14ac:dyDescent="0.4">
      <c r="A115" s="38" t="s">
        <v>1214</v>
      </c>
      <c r="B115" s="9">
        <v>11</v>
      </c>
      <c r="C115" s="37">
        <v>4</v>
      </c>
      <c r="D115" s="37">
        <v>3</v>
      </c>
      <c r="E115" s="37">
        <v>9</v>
      </c>
      <c r="F115" s="37">
        <v>0</v>
      </c>
      <c r="H115" s="9" t="s">
        <v>982</v>
      </c>
      <c r="I115" s="9" t="s">
        <v>1071</v>
      </c>
      <c r="J115" s="9" t="s">
        <v>982</v>
      </c>
      <c r="K115" s="9" t="s">
        <v>1206</v>
      </c>
      <c r="L115" s="9" t="s">
        <v>982</v>
      </c>
      <c r="M115" s="9" t="s">
        <v>1205</v>
      </c>
      <c r="N115" s="9" t="s">
        <v>982</v>
      </c>
      <c r="O115" s="9" t="s">
        <v>1211</v>
      </c>
      <c r="U115" s="9" t="s">
        <v>1213</v>
      </c>
    </row>
    <row r="116" spans="1:22" x14ac:dyDescent="0.4">
      <c r="A116" s="38" t="s">
        <v>1212</v>
      </c>
      <c r="B116" s="9">
        <v>11</v>
      </c>
      <c r="C116" s="37">
        <v>4</v>
      </c>
      <c r="D116" s="37">
        <v>3</v>
      </c>
      <c r="E116" s="37">
        <v>9</v>
      </c>
      <c r="F116" s="37">
        <v>1</v>
      </c>
      <c r="H116" s="9" t="s">
        <v>982</v>
      </c>
      <c r="I116" s="9" t="s">
        <v>1071</v>
      </c>
      <c r="J116" s="9" t="s">
        <v>982</v>
      </c>
      <c r="K116" s="9" t="s">
        <v>1206</v>
      </c>
      <c r="L116" s="9" t="s">
        <v>982</v>
      </c>
      <c r="M116" s="9" t="s">
        <v>1205</v>
      </c>
      <c r="N116" s="9" t="s">
        <v>982</v>
      </c>
      <c r="O116" s="9" t="s">
        <v>1211</v>
      </c>
      <c r="P116" s="9" t="s">
        <v>982</v>
      </c>
      <c r="Q116" s="9" t="s">
        <v>880</v>
      </c>
      <c r="R116" s="9" t="s">
        <v>732</v>
      </c>
      <c r="S116" s="9" t="s">
        <v>976</v>
      </c>
      <c r="U116" s="9" t="s">
        <v>1210</v>
      </c>
    </row>
    <row r="117" spans="1:22" x14ac:dyDescent="0.4">
      <c r="A117" s="38" t="s">
        <v>1209</v>
      </c>
      <c r="B117" s="9">
        <v>11</v>
      </c>
      <c r="C117" s="37">
        <v>4</v>
      </c>
      <c r="D117" s="37">
        <v>3</v>
      </c>
      <c r="E117" s="37">
        <v>10</v>
      </c>
      <c r="F117" s="37">
        <v>0</v>
      </c>
      <c r="H117" s="9" t="s">
        <v>982</v>
      </c>
      <c r="I117" s="9" t="s">
        <v>1071</v>
      </c>
      <c r="J117" s="9" t="s">
        <v>982</v>
      </c>
      <c r="K117" s="9" t="s">
        <v>1206</v>
      </c>
      <c r="L117" s="9" t="s">
        <v>982</v>
      </c>
      <c r="M117" s="9" t="s">
        <v>1205</v>
      </c>
      <c r="N117" s="9" t="s">
        <v>982</v>
      </c>
      <c r="O117" s="9" t="s">
        <v>1204</v>
      </c>
      <c r="U117" s="9" t="s">
        <v>1208</v>
      </c>
    </row>
    <row r="118" spans="1:22" x14ac:dyDescent="0.4">
      <c r="A118" s="38" t="s">
        <v>1207</v>
      </c>
      <c r="B118" s="9">
        <v>11</v>
      </c>
      <c r="C118" s="37">
        <v>4</v>
      </c>
      <c r="D118" s="37">
        <v>3</v>
      </c>
      <c r="E118" s="37">
        <v>10</v>
      </c>
      <c r="F118" s="37">
        <v>1</v>
      </c>
      <c r="H118" s="9" t="s">
        <v>982</v>
      </c>
      <c r="I118" s="9" t="s">
        <v>1071</v>
      </c>
      <c r="J118" s="9" t="s">
        <v>982</v>
      </c>
      <c r="K118" s="9" t="s">
        <v>1206</v>
      </c>
      <c r="L118" s="9" t="s">
        <v>982</v>
      </c>
      <c r="M118" s="9" t="s">
        <v>1205</v>
      </c>
      <c r="N118" s="9" t="s">
        <v>982</v>
      </c>
      <c r="O118" s="9" t="s">
        <v>1204</v>
      </c>
      <c r="P118" s="9" t="s">
        <v>982</v>
      </c>
      <c r="Q118" s="9" t="s">
        <v>880</v>
      </c>
      <c r="R118" s="9" t="s">
        <v>732</v>
      </c>
      <c r="S118" s="9" t="s">
        <v>976</v>
      </c>
      <c r="U118" s="9" t="s">
        <v>1203</v>
      </c>
    </row>
    <row r="119" spans="1:22" x14ac:dyDescent="0.4">
      <c r="A119" s="38" t="s">
        <v>1202</v>
      </c>
      <c r="B119" s="9">
        <v>11</v>
      </c>
      <c r="C119" s="37">
        <v>5</v>
      </c>
      <c r="D119" s="37">
        <v>0</v>
      </c>
      <c r="E119" s="37">
        <v>0</v>
      </c>
      <c r="F119" s="37">
        <v>0</v>
      </c>
      <c r="H119" s="9" t="s">
        <v>982</v>
      </c>
      <c r="I119" s="9" t="s">
        <v>1071</v>
      </c>
      <c r="J119" s="9" t="s">
        <v>982</v>
      </c>
      <c r="K119" s="9" t="s">
        <v>1184</v>
      </c>
      <c r="M119" s="9" t="s">
        <v>1131</v>
      </c>
      <c r="O119" s="9" t="s">
        <v>1131</v>
      </c>
      <c r="U119" s="9" t="s">
        <v>1201</v>
      </c>
    </row>
    <row r="120" spans="1:22" x14ac:dyDescent="0.4">
      <c r="A120" s="38" t="s">
        <v>1200</v>
      </c>
      <c r="B120" s="9">
        <v>11</v>
      </c>
      <c r="C120" s="37">
        <v>5</v>
      </c>
      <c r="D120" s="37">
        <v>1</v>
      </c>
      <c r="E120" s="37">
        <v>0</v>
      </c>
      <c r="F120" s="37">
        <v>0</v>
      </c>
      <c r="H120" s="9" t="s">
        <v>982</v>
      </c>
      <c r="I120" s="9" t="s">
        <v>1071</v>
      </c>
      <c r="J120" s="9" t="s">
        <v>982</v>
      </c>
      <c r="K120" s="9" t="s">
        <v>1184</v>
      </c>
      <c r="L120" s="9" t="s">
        <v>982</v>
      </c>
      <c r="M120" s="9" t="s">
        <v>880</v>
      </c>
      <c r="O120" s="9" t="s">
        <v>1131</v>
      </c>
      <c r="U120" s="9" t="s">
        <v>1199</v>
      </c>
    </row>
    <row r="121" spans="1:22" x14ac:dyDescent="0.4">
      <c r="A121" s="38" t="s">
        <v>1198</v>
      </c>
      <c r="B121" s="9">
        <v>11</v>
      </c>
      <c r="C121" s="37">
        <v>5</v>
      </c>
      <c r="D121" s="37">
        <v>1</v>
      </c>
      <c r="E121" s="37">
        <v>0</v>
      </c>
      <c r="F121" s="37">
        <v>1</v>
      </c>
      <c r="H121" s="9" t="s">
        <v>982</v>
      </c>
      <c r="I121" s="9" t="s">
        <v>1071</v>
      </c>
      <c r="J121" s="9" t="s">
        <v>982</v>
      </c>
      <c r="K121" s="9" t="s">
        <v>1184</v>
      </c>
      <c r="L121" s="9" t="s">
        <v>982</v>
      </c>
      <c r="M121" s="9" t="s">
        <v>880</v>
      </c>
      <c r="O121" s="9" t="s">
        <v>1131</v>
      </c>
      <c r="P121" s="9" t="s">
        <v>982</v>
      </c>
      <c r="Q121" s="9" t="s">
        <v>967</v>
      </c>
      <c r="R121" s="9" t="s">
        <v>732</v>
      </c>
      <c r="S121" s="9" t="s">
        <v>968</v>
      </c>
      <c r="U121" s="9" t="s">
        <v>1197</v>
      </c>
      <c r="V121" s="9" t="s">
        <v>1188</v>
      </c>
    </row>
    <row r="122" spans="1:22" x14ac:dyDescent="0.4">
      <c r="A122" s="38" t="s">
        <v>1196</v>
      </c>
      <c r="B122" s="9">
        <v>11</v>
      </c>
      <c r="C122" s="37">
        <v>5</v>
      </c>
      <c r="D122" s="37">
        <v>1</v>
      </c>
      <c r="E122" s="37">
        <v>0</v>
      </c>
      <c r="F122" s="37">
        <v>2</v>
      </c>
      <c r="H122" s="9" t="s">
        <v>982</v>
      </c>
      <c r="I122" s="9" t="s">
        <v>1071</v>
      </c>
      <c r="J122" s="9" t="s">
        <v>982</v>
      </c>
      <c r="K122" s="9" t="s">
        <v>1184</v>
      </c>
      <c r="L122" s="9" t="s">
        <v>982</v>
      </c>
      <c r="M122" s="9" t="s">
        <v>880</v>
      </c>
      <c r="O122" s="9" t="s">
        <v>1131</v>
      </c>
      <c r="P122" s="9" t="s">
        <v>982</v>
      </c>
      <c r="Q122" s="9">
        <v>1</v>
      </c>
      <c r="R122" s="9" t="s">
        <v>732</v>
      </c>
      <c r="S122" s="9" t="s">
        <v>1183</v>
      </c>
      <c r="U122" s="9" t="s">
        <v>1195</v>
      </c>
    </row>
    <row r="123" spans="1:22" x14ac:dyDescent="0.4">
      <c r="A123" s="38" t="s">
        <v>1194</v>
      </c>
      <c r="B123" s="9">
        <v>11</v>
      </c>
      <c r="C123" s="37">
        <v>5</v>
      </c>
      <c r="D123" s="37">
        <v>1</v>
      </c>
      <c r="E123" s="37">
        <v>0</v>
      </c>
      <c r="F123" s="37">
        <v>3</v>
      </c>
      <c r="H123" s="9" t="s">
        <v>982</v>
      </c>
      <c r="I123" s="9" t="s">
        <v>1071</v>
      </c>
      <c r="J123" s="9" t="s">
        <v>982</v>
      </c>
      <c r="K123" s="9" t="s">
        <v>1184</v>
      </c>
      <c r="L123" s="9" t="s">
        <v>982</v>
      </c>
      <c r="M123" s="9" t="s">
        <v>880</v>
      </c>
      <c r="O123" s="9" t="s">
        <v>1131</v>
      </c>
      <c r="P123" s="9" t="s">
        <v>982</v>
      </c>
      <c r="Q123" s="9">
        <v>2</v>
      </c>
      <c r="R123" s="9" t="s">
        <v>732</v>
      </c>
      <c r="S123" s="9" t="s">
        <v>1183</v>
      </c>
      <c r="U123" s="9" t="s">
        <v>1193</v>
      </c>
    </row>
    <row r="124" spans="1:22" x14ac:dyDescent="0.4">
      <c r="A124" s="38" t="s">
        <v>1192</v>
      </c>
      <c r="B124" s="9">
        <v>11</v>
      </c>
      <c r="C124" s="37">
        <v>5</v>
      </c>
      <c r="D124" s="37">
        <v>2</v>
      </c>
      <c r="E124" s="37">
        <v>0</v>
      </c>
      <c r="F124" s="37">
        <v>0</v>
      </c>
      <c r="H124" s="9" t="s">
        <v>982</v>
      </c>
      <c r="I124" s="9" t="s">
        <v>1071</v>
      </c>
      <c r="J124" s="9" t="s">
        <v>982</v>
      </c>
      <c r="K124" s="9" t="s">
        <v>1184</v>
      </c>
      <c r="L124" s="9" t="s">
        <v>982</v>
      </c>
      <c r="M124" s="9" t="s">
        <v>33</v>
      </c>
      <c r="O124" s="9" t="s">
        <v>1131</v>
      </c>
      <c r="U124" s="9" t="s">
        <v>1191</v>
      </c>
    </row>
    <row r="125" spans="1:22" x14ac:dyDescent="0.4">
      <c r="A125" s="38" t="s">
        <v>1190</v>
      </c>
      <c r="B125" s="9">
        <v>11</v>
      </c>
      <c r="C125" s="37">
        <v>5</v>
      </c>
      <c r="D125" s="37">
        <v>2</v>
      </c>
      <c r="E125" s="37">
        <v>0</v>
      </c>
      <c r="F125" s="37">
        <v>1</v>
      </c>
      <c r="H125" s="9" t="s">
        <v>982</v>
      </c>
      <c r="I125" s="9" t="s">
        <v>1071</v>
      </c>
      <c r="J125" s="9" t="s">
        <v>982</v>
      </c>
      <c r="K125" s="9" t="s">
        <v>1184</v>
      </c>
      <c r="L125" s="9" t="s">
        <v>982</v>
      </c>
      <c r="M125" s="9" t="s">
        <v>33</v>
      </c>
      <c r="O125" s="9" t="s">
        <v>1131</v>
      </c>
      <c r="P125" s="9" t="s">
        <v>982</v>
      </c>
      <c r="Q125" s="9" t="s">
        <v>967</v>
      </c>
      <c r="R125" s="9" t="s">
        <v>732</v>
      </c>
      <c r="S125" s="9" t="s">
        <v>968</v>
      </c>
      <c r="U125" s="9" t="s">
        <v>1189</v>
      </c>
      <c r="V125" s="9" t="s">
        <v>1188</v>
      </c>
    </row>
    <row r="126" spans="1:22" x14ac:dyDescent="0.4">
      <c r="A126" s="38" t="s">
        <v>1187</v>
      </c>
      <c r="B126" s="9">
        <v>11</v>
      </c>
      <c r="C126" s="37">
        <v>5</v>
      </c>
      <c r="D126" s="37">
        <v>2</v>
      </c>
      <c r="E126" s="37">
        <v>0</v>
      </c>
      <c r="F126" s="37">
        <v>2</v>
      </c>
      <c r="H126" s="9" t="s">
        <v>982</v>
      </c>
      <c r="I126" s="9" t="s">
        <v>1071</v>
      </c>
      <c r="J126" s="9" t="s">
        <v>982</v>
      </c>
      <c r="K126" s="9" t="s">
        <v>1184</v>
      </c>
      <c r="L126" s="9" t="s">
        <v>982</v>
      </c>
      <c r="M126" s="9" t="s">
        <v>33</v>
      </c>
      <c r="O126" s="9" t="s">
        <v>1131</v>
      </c>
      <c r="P126" s="9" t="s">
        <v>982</v>
      </c>
      <c r="Q126" s="9">
        <v>1</v>
      </c>
      <c r="R126" s="9" t="s">
        <v>732</v>
      </c>
      <c r="S126" s="9" t="s">
        <v>1183</v>
      </c>
      <c r="U126" s="9" t="s">
        <v>1186</v>
      </c>
    </row>
    <row r="127" spans="1:22" x14ac:dyDescent="0.4">
      <c r="A127" s="38" t="s">
        <v>1185</v>
      </c>
      <c r="B127" s="9">
        <v>11</v>
      </c>
      <c r="C127" s="37">
        <v>5</v>
      </c>
      <c r="D127" s="37">
        <v>2</v>
      </c>
      <c r="E127" s="37">
        <v>0</v>
      </c>
      <c r="F127" s="37">
        <v>3</v>
      </c>
      <c r="H127" s="9" t="s">
        <v>982</v>
      </c>
      <c r="I127" s="9" t="s">
        <v>1071</v>
      </c>
      <c r="J127" s="9" t="s">
        <v>982</v>
      </c>
      <c r="K127" s="9" t="s">
        <v>1184</v>
      </c>
      <c r="L127" s="9" t="s">
        <v>982</v>
      </c>
      <c r="M127" s="9" t="s">
        <v>33</v>
      </c>
      <c r="O127" s="9" t="s">
        <v>1131</v>
      </c>
      <c r="P127" s="9" t="s">
        <v>982</v>
      </c>
      <c r="Q127" s="9">
        <v>2</v>
      </c>
      <c r="R127" s="9" t="s">
        <v>732</v>
      </c>
      <c r="S127" s="9" t="s">
        <v>1183</v>
      </c>
      <c r="U127" s="9" t="s">
        <v>1182</v>
      </c>
    </row>
    <row r="128" spans="1:22" x14ac:dyDescent="0.4">
      <c r="A128" s="38" t="s">
        <v>1181</v>
      </c>
      <c r="B128" s="9">
        <v>11</v>
      </c>
      <c r="C128" s="37">
        <v>6</v>
      </c>
      <c r="D128" s="37">
        <v>0</v>
      </c>
      <c r="E128" s="37">
        <v>0</v>
      </c>
      <c r="F128" s="37">
        <v>0</v>
      </c>
      <c r="H128" s="9" t="s">
        <v>982</v>
      </c>
      <c r="I128" s="9" t="s">
        <v>1071</v>
      </c>
      <c r="J128" s="9" t="s">
        <v>982</v>
      </c>
      <c r="K128" s="9" t="s">
        <v>1070</v>
      </c>
      <c r="M128" s="9" t="s">
        <v>1131</v>
      </c>
      <c r="O128" s="9" t="s">
        <v>1131</v>
      </c>
      <c r="U128" s="9" t="s">
        <v>1180</v>
      </c>
    </row>
    <row r="129" spans="1:21" x14ac:dyDescent="0.4">
      <c r="A129" s="38" t="s">
        <v>1179</v>
      </c>
      <c r="B129" s="9">
        <v>11</v>
      </c>
      <c r="C129" s="37">
        <v>6</v>
      </c>
      <c r="D129" s="37">
        <v>1</v>
      </c>
      <c r="E129" s="37">
        <v>0</v>
      </c>
      <c r="F129" s="37">
        <v>0</v>
      </c>
      <c r="H129" s="9" t="s">
        <v>982</v>
      </c>
      <c r="I129" s="9" t="s">
        <v>1071</v>
      </c>
      <c r="J129" s="9" t="s">
        <v>982</v>
      </c>
      <c r="K129" s="9" t="s">
        <v>1070</v>
      </c>
      <c r="L129" s="9" t="s">
        <v>982</v>
      </c>
      <c r="M129" s="9" t="s">
        <v>976</v>
      </c>
      <c r="O129" s="9" t="s">
        <v>1131</v>
      </c>
      <c r="U129" s="9" t="s">
        <v>1178</v>
      </c>
    </row>
    <row r="130" spans="1:21" x14ac:dyDescent="0.4">
      <c r="A130" s="38" t="s">
        <v>1177</v>
      </c>
      <c r="B130" s="9">
        <v>11</v>
      </c>
      <c r="C130" s="37">
        <v>6</v>
      </c>
      <c r="D130" s="37">
        <v>1</v>
      </c>
      <c r="E130" s="37">
        <v>1</v>
      </c>
      <c r="F130" s="37">
        <v>0</v>
      </c>
      <c r="H130" s="9" t="s">
        <v>982</v>
      </c>
      <c r="I130" s="9" t="s">
        <v>1071</v>
      </c>
      <c r="J130" s="9" t="s">
        <v>982</v>
      </c>
      <c r="K130" s="9" t="s">
        <v>1070</v>
      </c>
      <c r="L130" s="9" t="s">
        <v>982</v>
      </c>
      <c r="M130" s="9" t="s">
        <v>976</v>
      </c>
      <c r="N130" s="9" t="s">
        <v>982</v>
      </c>
      <c r="O130" s="9" t="s">
        <v>1174</v>
      </c>
      <c r="U130" s="9" t="s">
        <v>1176</v>
      </c>
    </row>
    <row r="131" spans="1:21" x14ac:dyDescent="0.4">
      <c r="A131" s="38" t="s">
        <v>1175</v>
      </c>
      <c r="B131" s="9">
        <v>11</v>
      </c>
      <c r="C131" s="37">
        <v>6</v>
      </c>
      <c r="D131" s="37">
        <v>1</v>
      </c>
      <c r="E131" s="37">
        <v>1</v>
      </c>
      <c r="F131" s="37">
        <v>1</v>
      </c>
      <c r="H131" s="9" t="s">
        <v>982</v>
      </c>
      <c r="I131" s="9" t="s">
        <v>1071</v>
      </c>
      <c r="J131" s="9" t="s">
        <v>982</v>
      </c>
      <c r="K131" s="9" t="s">
        <v>1070</v>
      </c>
      <c r="L131" s="9" t="s">
        <v>982</v>
      </c>
      <c r="M131" s="9" t="s">
        <v>976</v>
      </c>
      <c r="N131" s="9" t="s">
        <v>982</v>
      </c>
      <c r="O131" s="9" t="s">
        <v>1174</v>
      </c>
      <c r="P131" s="9" t="s">
        <v>982</v>
      </c>
      <c r="Q131" s="9" t="s">
        <v>880</v>
      </c>
      <c r="R131" s="9" t="s">
        <v>732</v>
      </c>
      <c r="S131" s="9" t="s">
        <v>976</v>
      </c>
      <c r="U131" s="9" t="s">
        <v>1173</v>
      </c>
    </row>
    <row r="132" spans="1:21" x14ac:dyDescent="0.4">
      <c r="A132" s="38" t="s">
        <v>1172</v>
      </c>
      <c r="B132" s="9">
        <v>11</v>
      </c>
      <c r="C132" s="37">
        <v>6</v>
      </c>
      <c r="D132" s="37">
        <v>1</v>
      </c>
      <c r="E132" s="37">
        <v>2</v>
      </c>
      <c r="F132" s="37">
        <v>0</v>
      </c>
      <c r="H132" s="9" t="s">
        <v>982</v>
      </c>
      <c r="I132" s="9" t="s">
        <v>1071</v>
      </c>
      <c r="J132" s="9" t="s">
        <v>982</v>
      </c>
      <c r="K132" s="9" t="s">
        <v>1070</v>
      </c>
      <c r="L132" s="9" t="s">
        <v>982</v>
      </c>
      <c r="M132" s="9" t="s">
        <v>976</v>
      </c>
      <c r="N132" s="9" t="s">
        <v>982</v>
      </c>
      <c r="O132" s="9" t="s">
        <v>1169</v>
      </c>
      <c r="U132" s="9" t="s">
        <v>1171</v>
      </c>
    </row>
    <row r="133" spans="1:21" x14ac:dyDescent="0.4">
      <c r="A133" s="38" t="s">
        <v>1170</v>
      </c>
      <c r="B133" s="9">
        <v>11</v>
      </c>
      <c r="C133" s="37">
        <v>6</v>
      </c>
      <c r="D133" s="37">
        <v>1</v>
      </c>
      <c r="E133" s="37">
        <v>2</v>
      </c>
      <c r="F133" s="37">
        <v>1</v>
      </c>
      <c r="H133" s="9" t="s">
        <v>982</v>
      </c>
      <c r="I133" s="9" t="s">
        <v>1071</v>
      </c>
      <c r="J133" s="9" t="s">
        <v>982</v>
      </c>
      <c r="K133" s="9" t="s">
        <v>1070</v>
      </c>
      <c r="L133" s="9" t="s">
        <v>982</v>
      </c>
      <c r="M133" s="9" t="s">
        <v>976</v>
      </c>
      <c r="N133" s="9" t="s">
        <v>982</v>
      </c>
      <c r="O133" s="9" t="s">
        <v>1169</v>
      </c>
      <c r="P133" s="9" t="s">
        <v>982</v>
      </c>
      <c r="Q133" s="9" t="s">
        <v>880</v>
      </c>
      <c r="R133" s="9" t="s">
        <v>732</v>
      </c>
      <c r="S133" s="9" t="s">
        <v>976</v>
      </c>
      <c r="U133" s="9" t="s">
        <v>1168</v>
      </c>
    </row>
    <row r="134" spans="1:21" x14ac:dyDescent="0.4">
      <c r="A134" s="38" t="s">
        <v>1167</v>
      </c>
      <c r="B134" s="9">
        <v>11</v>
      </c>
      <c r="C134" s="37">
        <v>6</v>
      </c>
      <c r="D134" s="37">
        <v>1</v>
      </c>
      <c r="E134" s="37">
        <v>3</v>
      </c>
      <c r="F134" s="37">
        <v>0</v>
      </c>
      <c r="H134" s="9" t="s">
        <v>982</v>
      </c>
      <c r="I134" s="9" t="s">
        <v>1071</v>
      </c>
      <c r="J134" s="9" t="s">
        <v>982</v>
      </c>
      <c r="K134" s="9" t="s">
        <v>1070</v>
      </c>
      <c r="L134" s="9" t="s">
        <v>982</v>
      </c>
      <c r="M134" s="9" t="s">
        <v>976</v>
      </c>
      <c r="N134" s="9" t="s">
        <v>982</v>
      </c>
      <c r="O134" s="9" t="s">
        <v>1164</v>
      </c>
      <c r="U134" s="9" t="s">
        <v>1166</v>
      </c>
    </row>
    <row r="135" spans="1:21" x14ac:dyDescent="0.4">
      <c r="A135" s="38" t="s">
        <v>1165</v>
      </c>
      <c r="B135" s="9">
        <v>11</v>
      </c>
      <c r="C135" s="37">
        <v>6</v>
      </c>
      <c r="D135" s="37">
        <v>1</v>
      </c>
      <c r="E135" s="37">
        <v>3</v>
      </c>
      <c r="F135" s="37">
        <v>1</v>
      </c>
      <c r="H135" s="9" t="s">
        <v>982</v>
      </c>
      <c r="I135" s="9" t="s">
        <v>1071</v>
      </c>
      <c r="J135" s="9" t="s">
        <v>982</v>
      </c>
      <c r="K135" s="9" t="s">
        <v>1070</v>
      </c>
      <c r="L135" s="9" t="s">
        <v>982</v>
      </c>
      <c r="M135" s="9" t="s">
        <v>976</v>
      </c>
      <c r="N135" s="9" t="s">
        <v>982</v>
      </c>
      <c r="O135" s="9" t="s">
        <v>1164</v>
      </c>
      <c r="P135" s="9" t="s">
        <v>982</v>
      </c>
      <c r="Q135" s="9" t="s">
        <v>880</v>
      </c>
      <c r="R135" s="9" t="s">
        <v>732</v>
      </c>
      <c r="S135" s="9" t="s">
        <v>976</v>
      </c>
      <c r="U135" s="9" t="s">
        <v>1163</v>
      </c>
    </row>
    <row r="136" spans="1:21" x14ac:dyDescent="0.4">
      <c r="A136" s="38" t="s">
        <v>1162</v>
      </c>
      <c r="B136" s="9">
        <v>11</v>
      </c>
      <c r="C136" s="37">
        <v>6</v>
      </c>
      <c r="D136" s="37">
        <v>1</v>
      </c>
      <c r="E136" s="37">
        <v>4</v>
      </c>
      <c r="F136" s="37">
        <v>0</v>
      </c>
      <c r="H136" s="9" t="s">
        <v>982</v>
      </c>
      <c r="I136" s="9" t="s">
        <v>1071</v>
      </c>
      <c r="J136" s="9" t="s">
        <v>982</v>
      </c>
      <c r="K136" s="9" t="s">
        <v>1070</v>
      </c>
      <c r="L136" s="9" t="s">
        <v>982</v>
      </c>
      <c r="M136" s="9" t="s">
        <v>976</v>
      </c>
      <c r="N136" s="9" t="s">
        <v>982</v>
      </c>
      <c r="O136" s="9" t="s">
        <v>1159</v>
      </c>
      <c r="U136" s="9" t="s">
        <v>1161</v>
      </c>
    </row>
    <row r="137" spans="1:21" x14ac:dyDescent="0.4">
      <c r="A137" s="38" t="s">
        <v>1160</v>
      </c>
      <c r="B137" s="9">
        <v>11</v>
      </c>
      <c r="C137" s="37">
        <v>6</v>
      </c>
      <c r="D137" s="37">
        <v>1</v>
      </c>
      <c r="E137" s="37">
        <v>4</v>
      </c>
      <c r="F137" s="37">
        <v>1</v>
      </c>
      <c r="H137" s="9" t="s">
        <v>982</v>
      </c>
      <c r="I137" s="9" t="s">
        <v>1071</v>
      </c>
      <c r="J137" s="9" t="s">
        <v>982</v>
      </c>
      <c r="K137" s="9" t="s">
        <v>1070</v>
      </c>
      <c r="L137" s="9" t="s">
        <v>982</v>
      </c>
      <c r="M137" s="9" t="s">
        <v>976</v>
      </c>
      <c r="N137" s="9" t="s">
        <v>982</v>
      </c>
      <c r="O137" s="9" t="s">
        <v>1159</v>
      </c>
      <c r="P137" s="9" t="s">
        <v>982</v>
      </c>
      <c r="Q137" s="9" t="s">
        <v>880</v>
      </c>
      <c r="R137" s="9" t="s">
        <v>732</v>
      </c>
      <c r="S137" s="9" t="s">
        <v>976</v>
      </c>
      <c r="U137" s="9" t="s">
        <v>1158</v>
      </c>
    </row>
    <row r="138" spans="1:21" x14ac:dyDescent="0.4">
      <c r="A138" s="38" t="s">
        <v>1157</v>
      </c>
      <c r="B138" s="9">
        <v>11</v>
      </c>
      <c r="C138" s="37">
        <v>6</v>
      </c>
      <c r="D138" s="37">
        <v>1</v>
      </c>
      <c r="E138" s="37">
        <v>5</v>
      </c>
      <c r="F138" s="37">
        <v>0</v>
      </c>
      <c r="H138" s="9" t="s">
        <v>982</v>
      </c>
      <c r="I138" s="9" t="s">
        <v>1071</v>
      </c>
      <c r="J138" s="9" t="s">
        <v>982</v>
      </c>
      <c r="K138" s="9" t="s">
        <v>1070</v>
      </c>
      <c r="L138" s="9" t="s">
        <v>982</v>
      </c>
      <c r="M138" s="9" t="s">
        <v>976</v>
      </c>
      <c r="N138" s="9" t="s">
        <v>982</v>
      </c>
      <c r="O138" s="9" t="s">
        <v>1154</v>
      </c>
      <c r="U138" s="9" t="s">
        <v>1156</v>
      </c>
    </row>
    <row r="139" spans="1:21" x14ac:dyDescent="0.4">
      <c r="A139" s="38" t="s">
        <v>1155</v>
      </c>
      <c r="B139" s="9">
        <v>11</v>
      </c>
      <c r="C139" s="37">
        <v>6</v>
      </c>
      <c r="D139" s="37">
        <v>1</v>
      </c>
      <c r="E139" s="37">
        <v>5</v>
      </c>
      <c r="F139" s="37">
        <v>1</v>
      </c>
      <c r="H139" s="9" t="s">
        <v>982</v>
      </c>
      <c r="I139" s="9" t="s">
        <v>1071</v>
      </c>
      <c r="J139" s="9" t="s">
        <v>982</v>
      </c>
      <c r="K139" s="9" t="s">
        <v>1070</v>
      </c>
      <c r="L139" s="9" t="s">
        <v>982</v>
      </c>
      <c r="M139" s="9" t="s">
        <v>976</v>
      </c>
      <c r="N139" s="9" t="s">
        <v>982</v>
      </c>
      <c r="O139" s="9" t="s">
        <v>1154</v>
      </c>
      <c r="P139" s="9" t="s">
        <v>982</v>
      </c>
      <c r="Q139" s="9" t="s">
        <v>880</v>
      </c>
      <c r="R139" s="9" t="s">
        <v>732</v>
      </c>
      <c r="S139" s="9" t="s">
        <v>976</v>
      </c>
      <c r="U139" s="9" t="s">
        <v>1153</v>
      </c>
    </row>
    <row r="140" spans="1:21" x14ac:dyDescent="0.4">
      <c r="A140" s="38" t="s">
        <v>1152</v>
      </c>
      <c r="B140" s="9">
        <v>11</v>
      </c>
      <c r="C140" s="37">
        <v>6</v>
      </c>
      <c r="D140" s="37">
        <v>1</v>
      </c>
      <c r="E140" s="37">
        <v>6</v>
      </c>
      <c r="F140" s="37">
        <v>0</v>
      </c>
      <c r="H140" s="9" t="s">
        <v>982</v>
      </c>
      <c r="I140" s="9" t="s">
        <v>1071</v>
      </c>
      <c r="J140" s="9" t="s">
        <v>982</v>
      </c>
      <c r="K140" s="9" t="s">
        <v>1070</v>
      </c>
      <c r="L140" s="9" t="s">
        <v>982</v>
      </c>
      <c r="M140" s="9" t="s">
        <v>976</v>
      </c>
      <c r="N140" s="9" t="s">
        <v>982</v>
      </c>
      <c r="O140" s="9" t="s">
        <v>1149</v>
      </c>
      <c r="U140" s="9" t="s">
        <v>1151</v>
      </c>
    </row>
    <row r="141" spans="1:21" x14ac:dyDescent="0.4">
      <c r="A141" s="38" t="s">
        <v>1150</v>
      </c>
      <c r="B141" s="9">
        <v>11</v>
      </c>
      <c r="C141" s="37">
        <v>6</v>
      </c>
      <c r="D141" s="37">
        <v>1</v>
      </c>
      <c r="E141" s="37">
        <v>6</v>
      </c>
      <c r="F141" s="37">
        <v>1</v>
      </c>
      <c r="H141" s="9" t="s">
        <v>982</v>
      </c>
      <c r="I141" s="9" t="s">
        <v>1071</v>
      </c>
      <c r="J141" s="9" t="s">
        <v>982</v>
      </c>
      <c r="K141" s="9" t="s">
        <v>1070</v>
      </c>
      <c r="L141" s="9" t="s">
        <v>982</v>
      </c>
      <c r="M141" s="9" t="s">
        <v>976</v>
      </c>
      <c r="N141" s="9" t="s">
        <v>982</v>
      </c>
      <c r="O141" s="9" t="s">
        <v>1149</v>
      </c>
      <c r="P141" s="9" t="s">
        <v>982</v>
      </c>
      <c r="Q141" s="9" t="s">
        <v>880</v>
      </c>
      <c r="R141" s="9" t="s">
        <v>732</v>
      </c>
      <c r="S141" s="9" t="s">
        <v>976</v>
      </c>
      <c r="U141" s="9" t="s">
        <v>1148</v>
      </c>
    </row>
    <row r="142" spans="1:21" x14ac:dyDescent="0.4">
      <c r="A142" s="38" t="s">
        <v>1147</v>
      </c>
      <c r="B142" s="9">
        <v>11</v>
      </c>
      <c r="C142" s="37">
        <v>6</v>
      </c>
      <c r="D142" s="37">
        <v>1</v>
      </c>
      <c r="E142" s="37">
        <v>7</v>
      </c>
      <c r="F142" s="37">
        <v>0</v>
      </c>
      <c r="H142" s="9" t="s">
        <v>982</v>
      </c>
      <c r="I142" s="9" t="s">
        <v>1071</v>
      </c>
      <c r="J142" s="9" t="s">
        <v>982</v>
      </c>
      <c r="K142" s="9" t="s">
        <v>1070</v>
      </c>
      <c r="L142" s="9" t="s">
        <v>982</v>
      </c>
      <c r="M142" s="9" t="s">
        <v>976</v>
      </c>
      <c r="N142" s="9" t="s">
        <v>982</v>
      </c>
      <c r="O142" s="9" t="s">
        <v>1144</v>
      </c>
      <c r="U142" s="9" t="s">
        <v>1146</v>
      </c>
    </row>
    <row r="143" spans="1:21" x14ac:dyDescent="0.4">
      <c r="A143" s="38" t="s">
        <v>1145</v>
      </c>
      <c r="B143" s="9">
        <v>11</v>
      </c>
      <c r="C143" s="37">
        <v>6</v>
      </c>
      <c r="D143" s="37">
        <v>1</v>
      </c>
      <c r="E143" s="37">
        <v>7</v>
      </c>
      <c r="F143" s="37">
        <v>1</v>
      </c>
      <c r="H143" s="9" t="s">
        <v>982</v>
      </c>
      <c r="I143" s="9" t="s">
        <v>1071</v>
      </c>
      <c r="J143" s="9" t="s">
        <v>982</v>
      </c>
      <c r="K143" s="9" t="s">
        <v>1070</v>
      </c>
      <c r="L143" s="9" t="s">
        <v>982</v>
      </c>
      <c r="M143" s="9" t="s">
        <v>976</v>
      </c>
      <c r="N143" s="9" t="s">
        <v>982</v>
      </c>
      <c r="O143" s="9" t="s">
        <v>1144</v>
      </c>
      <c r="P143" s="9" t="s">
        <v>982</v>
      </c>
      <c r="Q143" s="9" t="s">
        <v>880</v>
      </c>
      <c r="R143" s="9" t="s">
        <v>732</v>
      </c>
      <c r="S143" s="9" t="s">
        <v>976</v>
      </c>
      <c r="U143" s="9" t="s">
        <v>1143</v>
      </c>
    </row>
    <row r="144" spans="1:21" x14ac:dyDescent="0.4">
      <c r="A144" s="38" t="s">
        <v>1142</v>
      </c>
      <c r="B144" s="9">
        <v>11</v>
      </c>
      <c r="C144" s="37">
        <v>6</v>
      </c>
      <c r="D144" s="37">
        <v>1</v>
      </c>
      <c r="E144" s="37">
        <v>8</v>
      </c>
      <c r="F144" s="37">
        <v>0</v>
      </c>
      <c r="H144" s="9" t="s">
        <v>982</v>
      </c>
      <c r="I144" s="9" t="s">
        <v>1071</v>
      </c>
      <c r="J144" s="9" t="s">
        <v>982</v>
      </c>
      <c r="K144" s="9" t="s">
        <v>1070</v>
      </c>
      <c r="L144" s="9" t="s">
        <v>982</v>
      </c>
      <c r="M144" s="9" t="s">
        <v>976</v>
      </c>
      <c r="N144" s="9" t="s">
        <v>982</v>
      </c>
      <c r="O144" s="9" t="s">
        <v>1139</v>
      </c>
      <c r="U144" s="9" t="s">
        <v>1141</v>
      </c>
    </row>
    <row r="145" spans="1:21" x14ac:dyDescent="0.4">
      <c r="A145" s="38" t="s">
        <v>1140</v>
      </c>
      <c r="B145" s="9">
        <v>11</v>
      </c>
      <c r="C145" s="37">
        <v>6</v>
      </c>
      <c r="D145" s="37">
        <v>1</v>
      </c>
      <c r="E145" s="37">
        <v>8</v>
      </c>
      <c r="F145" s="37">
        <v>1</v>
      </c>
      <c r="H145" s="9" t="s">
        <v>982</v>
      </c>
      <c r="I145" s="9" t="s">
        <v>1071</v>
      </c>
      <c r="J145" s="9" t="s">
        <v>982</v>
      </c>
      <c r="K145" s="9" t="s">
        <v>1070</v>
      </c>
      <c r="L145" s="9" t="s">
        <v>982</v>
      </c>
      <c r="M145" s="9" t="s">
        <v>976</v>
      </c>
      <c r="N145" s="9" t="s">
        <v>982</v>
      </c>
      <c r="O145" s="9" t="s">
        <v>1139</v>
      </c>
      <c r="P145" s="9" t="s">
        <v>982</v>
      </c>
      <c r="Q145" s="9" t="s">
        <v>880</v>
      </c>
      <c r="R145" s="9" t="s">
        <v>732</v>
      </c>
      <c r="S145" s="9" t="s">
        <v>976</v>
      </c>
      <c r="U145" s="9" t="s">
        <v>1138</v>
      </c>
    </row>
    <row r="146" spans="1:21" x14ac:dyDescent="0.4">
      <c r="A146" s="38" t="s">
        <v>1137</v>
      </c>
      <c r="B146" s="9">
        <v>11</v>
      </c>
      <c r="C146" s="37">
        <v>6</v>
      </c>
      <c r="D146" s="37">
        <v>1</v>
      </c>
      <c r="E146" s="37">
        <v>9</v>
      </c>
      <c r="F146" s="37">
        <v>0</v>
      </c>
      <c r="H146" s="9" t="s">
        <v>982</v>
      </c>
      <c r="I146" s="9" t="s">
        <v>1071</v>
      </c>
      <c r="J146" s="9" t="s">
        <v>982</v>
      </c>
      <c r="K146" s="9" t="s">
        <v>1070</v>
      </c>
      <c r="L146" s="9" t="s">
        <v>982</v>
      </c>
      <c r="M146" s="9" t="s">
        <v>976</v>
      </c>
      <c r="N146" s="9" t="s">
        <v>982</v>
      </c>
      <c r="O146" s="9" t="s">
        <v>1134</v>
      </c>
      <c r="U146" s="9" t="s">
        <v>1136</v>
      </c>
    </row>
    <row r="147" spans="1:21" x14ac:dyDescent="0.4">
      <c r="A147" s="38" t="s">
        <v>1135</v>
      </c>
      <c r="B147" s="9">
        <v>11</v>
      </c>
      <c r="C147" s="37">
        <v>6</v>
      </c>
      <c r="D147" s="37">
        <v>1</v>
      </c>
      <c r="E147" s="37">
        <v>9</v>
      </c>
      <c r="F147" s="37">
        <v>1</v>
      </c>
      <c r="H147" s="9" t="s">
        <v>982</v>
      </c>
      <c r="I147" s="9" t="s">
        <v>1071</v>
      </c>
      <c r="J147" s="9" t="s">
        <v>982</v>
      </c>
      <c r="K147" s="9" t="s">
        <v>1070</v>
      </c>
      <c r="L147" s="9" t="s">
        <v>982</v>
      </c>
      <c r="M147" s="9" t="s">
        <v>976</v>
      </c>
      <c r="N147" s="9" t="s">
        <v>982</v>
      </c>
      <c r="O147" s="9" t="s">
        <v>1134</v>
      </c>
      <c r="P147" s="9" t="s">
        <v>982</v>
      </c>
      <c r="Q147" s="9" t="s">
        <v>880</v>
      </c>
      <c r="R147" s="9" t="s">
        <v>732</v>
      </c>
      <c r="S147" s="9" t="s">
        <v>976</v>
      </c>
      <c r="U147" s="9" t="s">
        <v>1133</v>
      </c>
    </row>
    <row r="148" spans="1:21" x14ac:dyDescent="0.4">
      <c r="A148" s="38" t="s">
        <v>1132</v>
      </c>
      <c r="B148" s="9">
        <v>11</v>
      </c>
      <c r="C148" s="37">
        <v>6</v>
      </c>
      <c r="D148" s="37">
        <v>2</v>
      </c>
      <c r="E148" s="37">
        <v>0</v>
      </c>
      <c r="F148" s="37">
        <v>0</v>
      </c>
      <c r="H148" s="9" t="s">
        <v>982</v>
      </c>
      <c r="I148" s="9" t="s">
        <v>1071</v>
      </c>
      <c r="J148" s="9" t="s">
        <v>982</v>
      </c>
      <c r="K148" s="9" t="s">
        <v>1070</v>
      </c>
      <c r="L148" s="9" t="s">
        <v>982</v>
      </c>
      <c r="M148" s="9" t="s">
        <v>978</v>
      </c>
      <c r="O148" s="9" t="s">
        <v>1131</v>
      </c>
      <c r="U148" s="9" t="s">
        <v>1130</v>
      </c>
    </row>
    <row r="149" spans="1:21" x14ac:dyDescent="0.4">
      <c r="A149" s="38" t="s">
        <v>1129</v>
      </c>
      <c r="B149" s="9">
        <v>11</v>
      </c>
      <c r="C149" s="37">
        <v>6</v>
      </c>
      <c r="D149" s="37">
        <v>2</v>
      </c>
      <c r="E149" s="37">
        <v>1</v>
      </c>
      <c r="F149" s="37">
        <v>0</v>
      </c>
      <c r="H149" s="9" t="s">
        <v>982</v>
      </c>
      <c r="I149" s="9" t="s">
        <v>1071</v>
      </c>
      <c r="J149" s="9" t="s">
        <v>982</v>
      </c>
      <c r="K149" s="9" t="s">
        <v>1070</v>
      </c>
      <c r="L149" s="9" t="s">
        <v>982</v>
      </c>
      <c r="M149" s="9" t="s">
        <v>978</v>
      </c>
      <c r="N149" s="9" t="s">
        <v>982</v>
      </c>
      <c r="O149" s="9" t="s">
        <v>1126</v>
      </c>
      <c r="U149" s="9" t="s">
        <v>1128</v>
      </c>
    </row>
    <row r="150" spans="1:21" x14ac:dyDescent="0.4">
      <c r="A150" s="38" t="s">
        <v>1127</v>
      </c>
      <c r="B150" s="9">
        <v>11</v>
      </c>
      <c r="C150" s="37">
        <v>6</v>
      </c>
      <c r="D150" s="37">
        <v>2</v>
      </c>
      <c r="E150" s="37">
        <v>1</v>
      </c>
      <c r="F150" s="37">
        <v>1</v>
      </c>
      <c r="H150" s="9" t="s">
        <v>982</v>
      </c>
      <c r="I150" s="9" t="s">
        <v>1071</v>
      </c>
      <c r="J150" s="9" t="s">
        <v>982</v>
      </c>
      <c r="K150" s="9" t="s">
        <v>1070</v>
      </c>
      <c r="L150" s="9" t="s">
        <v>982</v>
      </c>
      <c r="M150" s="9" t="s">
        <v>978</v>
      </c>
      <c r="N150" s="9" t="s">
        <v>982</v>
      </c>
      <c r="O150" s="9" t="s">
        <v>1126</v>
      </c>
      <c r="P150" s="9" t="s">
        <v>982</v>
      </c>
      <c r="Q150" s="9" t="s">
        <v>977</v>
      </c>
      <c r="R150" s="9" t="s">
        <v>732</v>
      </c>
      <c r="S150" s="9" t="s">
        <v>978</v>
      </c>
      <c r="U150" s="9" t="s">
        <v>1125</v>
      </c>
    </row>
    <row r="151" spans="1:21" x14ac:dyDescent="0.4">
      <c r="A151" s="38" t="s">
        <v>1124</v>
      </c>
      <c r="B151" s="9">
        <v>11</v>
      </c>
      <c r="C151" s="37">
        <v>6</v>
      </c>
      <c r="D151" s="37">
        <v>2</v>
      </c>
      <c r="E151" s="37">
        <v>2</v>
      </c>
      <c r="F151" s="37">
        <v>0</v>
      </c>
      <c r="H151" s="9" t="s">
        <v>982</v>
      </c>
      <c r="I151" s="9" t="s">
        <v>1071</v>
      </c>
      <c r="J151" s="9" t="s">
        <v>982</v>
      </c>
      <c r="K151" s="9" t="s">
        <v>1070</v>
      </c>
      <c r="L151" s="9" t="s">
        <v>982</v>
      </c>
      <c r="M151" s="9" t="s">
        <v>978</v>
      </c>
      <c r="N151" s="9" t="s">
        <v>982</v>
      </c>
      <c r="O151" s="9" t="s">
        <v>1121</v>
      </c>
      <c r="U151" s="9" t="s">
        <v>1123</v>
      </c>
    </row>
    <row r="152" spans="1:21" x14ac:dyDescent="0.4">
      <c r="A152" s="38" t="s">
        <v>1122</v>
      </c>
      <c r="B152" s="9">
        <v>11</v>
      </c>
      <c r="C152" s="37">
        <v>6</v>
      </c>
      <c r="D152" s="37">
        <v>2</v>
      </c>
      <c r="E152" s="37">
        <v>2</v>
      </c>
      <c r="F152" s="37">
        <v>1</v>
      </c>
      <c r="H152" s="9" t="s">
        <v>982</v>
      </c>
      <c r="I152" s="9" t="s">
        <v>1071</v>
      </c>
      <c r="J152" s="9" t="s">
        <v>982</v>
      </c>
      <c r="K152" s="9" t="s">
        <v>1070</v>
      </c>
      <c r="L152" s="9" t="s">
        <v>982</v>
      </c>
      <c r="M152" s="9" t="s">
        <v>978</v>
      </c>
      <c r="N152" s="9" t="s">
        <v>982</v>
      </c>
      <c r="O152" s="9" t="s">
        <v>1121</v>
      </c>
      <c r="P152" s="9" t="s">
        <v>982</v>
      </c>
      <c r="Q152" s="9" t="s">
        <v>977</v>
      </c>
      <c r="R152" s="9" t="s">
        <v>732</v>
      </c>
      <c r="S152" s="9" t="s">
        <v>978</v>
      </c>
      <c r="U152" s="9" t="s">
        <v>1120</v>
      </c>
    </row>
    <row r="153" spans="1:21" x14ac:dyDescent="0.4">
      <c r="A153" s="38" t="s">
        <v>1119</v>
      </c>
      <c r="B153" s="9">
        <v>11</v>
      </c>
      <c r="C153" s="37">
        <v>6</v>
      </c>
      <c r="D153" s="37">
        <v>2</v>
      </c>
      <c r="E153" s="37">
        <v>3</v>
      </c>
      <c r="F153" s="37">
        <v>0</v>
      </c>
      <c r="H153" s="9" t="s">
        <v>982</v>
      </c>
      <c r="I153" s="9" t="s">
        <v>1071</v>
      </c>
      <c r="J153" s="9" t="s">
        <v>982</v>
      </c>
      <c r="K153" s="9" t="s">
        <v>1070</v>
      </c>
      <c r="L153" s="9" t="s">
        <v>982</v>
      </c>
      <c r="M153" s="9" t="s">
        <v>978</v>
      </c>
      <c r="N153" s="9" t="s">
        <v>982</v>
      </c>
      <c r="O153" s="9" t="s">
        <v>1116</v>
      </c>
      <c r="U153" s="9" t="s">
        <v>1118</v>
      </c>
    </row>
    <row r="154" spans="1:21" x14ac:dyDescent="0.4">
      <c r="A154" s="38" t="s">
        <v>1117</v>
      </c>
      <c r="B154" s="9">
        <v>11</v>
      </c>
      <c r="C154" s="37">
        <v>6</v>
      </c>
      <c r="D154" s="37">
        <v>2</v>
      </c>
      <c r="E154" s="37">
        <v>3</v>
      </c>
      <c r="F154" s="37">
        <v>1</v>
      </c>
      <c r="H154" s="9" t="s">
        <v>982</v>
      </c>
      <c r="I154" s="9" t="s">
        <v>1071</v>
      </c>
      <c r="J154" s="9" t="s">
        <v>982</v>
      </c>
      <c r="K154" s="9" t="s">
        <v>1070</v>
      </c>
      <c r="L154" s="9" t="s">
        <v>982</v>
      </c>
      <c r="M154" s="9" t="s">
        <v>978</v>
      </c>
      <c r="N154" s="9" t="s">
        <v>982</v>
      </c>
      <c r="O154" s="9" t="s">
        <v>1116</v>
      </c>
      <c r="P154" s="9" t="s">
        <v>982</v>
      </c>
      <c r="Q154" s="9" t="s">
        <v>977</v>
      </c>
      <c r="R154" s="9" t="s">
        <v>732</v>
      </c>
      <c r="S154" s="9" t="s">
        <v>978</v>
      </c>
      <c r="U154" s="9" t="s">
        <v>1115</v>
      </c>
    </row>
    <row r="155" spans="1:21" x14ac:dyDescent="0.4">
      <c r="A155" s="38" t="s">
        <v>1114</v>
      </c>
      <c r="B155" s="9">
        <v>11</v>
      </c>
      <c r="C155" s="37">
        <v>6</v>
      </c>
      <c r="D155" s="37">
        <v>2</v>
      </c>
      <c r="E155" s="37">
        <v>4</v>
      </c>
      <c r="F155" s="37">
        <v>0</v>
      </c>
      <c r="H155" s="9" t="s">
        <v>982</v>
      </c>
      <c r="I155" s="9" t="s">
        <v>1071</v>
      </c>
      <c r="J155" s="9" t="s">
        <v>982</v>
      </c>
      <c r="K155" s="9" t="s">
        <v>1070</v>
      </c>
      <c r="L155" s="9" t="s">
        <v>982</v>
      </c>
      <c r="M155" s="9" t="s">
        <v>978</v>
      </c>
      <c r="N155" s="9" t="s">
        <v>982</v>
      </c>
      <c r="O155" s="9" t="s">
        <v>1111</v>
      </c>
      <c r="U155" s="9" t="s">
        <v>1113</v>
      </c>
    </row>
    <row r="156" spans="1:21" x14ac:dyDescent="0.4">
      <c r="A156" s="38" t="s">
        <v>1112</v>
      </c>
      <c r="B156" s="9">
        <v>11</v>
      </c>
      <c r="C156" s="37">
        <v>6</v>
      </c>
      <c r="D156" s="37">
        <v>2</v>
      </c>
      <c r="E156" s="37">
        <v>4</v>
      </c>
      <c r="F156" s="37">
        <v>1</v>
      </c>
      <c r="H156" s="9" t="s">
        <v>982</v>
      </c>
      <c r="I156" s="9" t="s">
        <v>1071</v>
      </c>
      <c r="J156" s="9" t="s">
        <v>982</v>
      </c>
      <c r="K156" s="9" t="s">
        <v>1070</v>
      </c>
      <c r="L156" s="9" t="s">
        <v>982</v>
      </c>
      <c r="M156" s="9" t="s">
        <v>978</v>
      </c>
      <c r="N156" s="9" t="s">
        <v>982</v>
      </c>
      <c r="O156" s="9" t="s">
        <v>1111</v>
      </c>
      <c r="P156" s="9" t="s">
        <v>982</v>
      </c>
      <c r="Q156" s="9" t="s">
        <v>977</v>
      </c>
      <c r="R156" s="9" t="s">
        <v>732</v>
      </c>
      <c r="S156" s="9" t="s">
        <v>978</v>
      </c>
      <c r="U156" s="9" t="s">
        <v>1110</v>
      </c>
    </row>
    <row r="157" spans="1:21" x14ac:dyDescent="0.4">
      <c r="A157" s="38" t="s">
        <v>1109</v>
      </c>
      <c r="B157" s="9">
        <v>11</v>
      </c>
      <c r="C157" s="37">
        <v>6</v>
      </c>
      <c r="D157" s="37">
        <v>2</v>
      </c>
      <c r="E157" s="37">
        <v>5</v>
      </c>
      <c r="F157" s="37">
        <v>0</v>
      </c>
      <c r="H157" s="9" t="s">
        <v>982</v>
      </c>
      <c r="I157" s="9" t="s">
        <v>1071</v>
      </c>
      <c r="J157" s="9" t="s">
        <v>982</v>
      </c>
      <c r="K157" s="9" t="s">
        <v>1070</v>
      </c>
      <c r="L157" s="9" t="s">
        <v>982</v>
      </c>
      <c r="M157" s="9" t="s">
        <v>978</v>
      </c>
      <c r="N157" s="9" t="s">
        <v>982</v>
      </c>
      <c r="O157" s="9" t="s">
        <v>1106</v>
      </c>
      <c r="U157" s="9" t="s">
        <v>1108</v>
      </c>
    </row>
    <row r="158" spans="1:21" x14ac:dyDescent="0.4">
      <c r="A158" s="38" t="s">
        <v>1107</v>
      </c>
      <c r="B158" s="9">
        <v>11</v>
      </c>
      <c r="C158" s="37">
        <v>6</v>
      </c>
      <c r="D158" s="37">
        <v>2</v>
      </c>
      <c r="E158" s="37">
        <v>5</v>
      </c>
      <c r="F158" s="37">
        <v>1</v>
      </c>
      <c r="H158" s="9" t="s">
        <v>982</v>
      </c>
      <c r="I158" s="9" t="s">
        <v>1071</v>
      </c>
      <c r="J158" s="9" t="s">
        <v>982</v>
      </c>
      <c r="K158" s="9" t="s">
        <v>1070</v>
      </c>
      <c r="L158" s="9" t="s">
        <v>982</v>
      </c>
      <c r="M158" s="9" t="s">
        <v>978</v>
      </c>
      <c r="N158" s="9" t="s">
        <v>982</v>
      </c>
      <c r="O158" s="9" t="s">
        <v>1106</v>
      </c>
      <c r="P158" s="9" t="s">
        <v>982</v>
      </c>
      <c r="Q158" s="9" t="s">
        <v>977</v>
      </c>
      <c r="R158" s="9" t="s">
        <v>732</v>
      </c>
      <c r="S158" s="9" t="s">
        <v>978</v>
      </c>
      <c r="U158" s="9" t="s">
        <v>1105</v>
      </c>
    </row>
    <row r="159" spans="1:21" x14ac:dyDescent="0.4">
      <c r="A159" s="38" t="s">
        <v>1104</v>
      </c>
      <c r="B159" s="9">
        <v>11</v>
      </c>
      <c r="C159" s="37">
        <v>6</v>
      </c>
      <c r="D159" s="37">
        <v>2</v>
      </c>
      <c r="E159" s="37">
        <v>6</v>
      </c>
      <c r="F159" s="37">
        <v>0</v>
      </c>
      <c r="H159" s="9" t="s">
        <v>982</v>
      </c>
      <c r="I159" s="9" t="s">
        <v>1071</v>
      </c>
      <c r="J159" s="9" t="s">
        <v>982</v>
      </c>
      <c r="K159" s="9" t="s">
        <v>1070</v>
      </c>
      <c r="L159" s="9" t="s">
        <v>982</v>
      </c>
      <c r="M159" s="9" t="s">
        <v>978</v>
      </c>
      <c r="N159" s="9" t="s">
        <v>982</v>
      </c>
      <c r="O159" s="9" t="s">
        <v>1101</v>
      </c>
      <c r="U159" s="9" t="s">
        <v>1103</v>
      </c>
    </row>
    <row r="160" spans="1:21" x14ac:dyDescent="0.4">
      <c r="A160" s="38" t="s">
        <v>1102</v>
      </c>
      <c r="B160" s="9">
        <v>11</v>
      </c>
      <c r="C160" s="37">
        <v>6</v>
      </c>
      <c r="D160" s="37">
        <v>2</v>
      </c>
      <c r="E160" s="37">
        <v>6</v>
      </c>
      <c r="F160" s="37">
        <v>1</v>
      </c>
      <c r="H160" s="9" t="s">
        <v>982</v>
      </c>
      <c r="I160" s="9" t="s">
        <v>1071</v>
      </c>
      <c r="J160" s="9" t="s">
        <v>982</v>
      </c>
      <c r="K160" s="9" t="s">
        <v>1070</v>
      </c>
      <c r="L160" s="9" t="s">
        <v>982</v>
      </c>
      <c r="M160" s="9" t="s">
        <v>978</v>
      </c>
      <c r="N160" s="9" t="s">
        <v>982</v>
      </c>
      <c r="O160" s="9" t="s">
        <v>1101</v>
      </c>
      <c r="P160" s="9" t="s">
        <v>982</v>
      </c>
      <c r="Q160" s="9" t="s">
        <v>977</v>
      </c>
      <c r="R160" s="9" t="s">
        <v>732</v>
      </c>
      <c r="S160" s="9" t="s">
        <v>978</v>
      </c>
      <c r="U160" s="9" t="s">
        <v>1100</v>
      </c>
    </row>
    <row r="161" spans="1:21" x14ac:dyDescent="0.4">
      <c r="A161" s="38" t="s">
        <v>1099</v>
      </c>
      <c r="B161" s="9">
        <v>11</v>
      </c>
      <c r="C161" s="37">
        <v>6</v>
      </c>
      <c r="D161" s="37">
        <v>2</v>
      </c>
      <c r="E161" s="37">
        <v>7</v>
      </c>
      <c r="F161" s="37">
        <v>0</v>
      </c>
      <c r="H161" s="9" t="s">
        <v>982</v>
      </c>
      <c r="I161" s="9" t="s">
        <v>1071</v>
      </c>
      <c r="J161" s="9" t="s">
        <v>982</v>
      </c>
      <c r="K161" s="9" t="s">
        <v>1070</v>
      </c>
      <c r="L161" s="9" t="s">
        <v>982</v>
      </c>
      <c r="M161" s="9" t="s">
        <v>978</v>
      </c>
      <c r="N161" s="9" t="s">
        <v>982</v>
      </c>
      <c r="O161" s="9" t="s">
        <v>1096</v>
      </c>
      <c r="U161" s="9" t="s">
        <v>1098</v>
      </c>
    </row>
    <row r="162" spans="1:21" x14ac:dyDescent="0.4">
      <c r="A162" s="38" t="s">
        <v>1097</v>
      </c>
      <c r="B162" s="9">
        <v>11</v>
      </c>
      <c r="C162" s="37">
        <v>6</v>
      </c>
      <c r="D162" s="37">
        <v>2</v>
      </c>
      <c r="E162" s="37">
        <v>7</v>
      </c>
      <c r="F162" s="37">
        <v>1</v>
      </c>
      <c r="H162" s="9" t="s">
        <v>982</v>
      </c>
      <c r="I162" s="9" t="s">
        <v>1071</v>
      </c>
      <c r="J162" s="9" t="s">
        <v>982</v>
      </c>
      <c r="K162" s="9" t="s">
        <v>1070</v>
      </c>
      <c r="L162" s="9" t="s">
        <v>982</v>
      </c>
      <c r="M162" s="9" t="s">
        <v>978</v>
      </c>
      <c r="N162" s="9" t="s">
        <v>982</v>
      </c>
      <c r="O162" s="9" t="s">
        <v>1096</v>
      </c>
      <c r="P162" s="9" t="s">
        <v>982</v>
      </c>
      <c r="Q162" s="9" t="s">
        <v>977</v>
      </c>
      <c r="R162" s="9" t="s">
        <v>732</v>
      </c>
      <c r="S162" s="9" t="s">
        <v>978</v>
      </c>
      <c r="U162" s="9" t="s">
        <v>1095</v>
      </c>
    </row>
    <row r="163" spans="1:21" x14ac:dyDescent="0.4">
      <c r="A163" s="38" t="s">
        <v>1094</v>
      </c>
      <c r="B163" s="9">
        <v>11</v>
      </c>
      <c r="C163" s="37">
        <v>6</v>
      </c>
      <c r="D163" s="37">
        <v>2</v>
      </c>
      <c r="E163" s="37">
        <v>8</v>
      </c>
      <c r="F163" s="37">
        <v>0</v>
      </c>
      <c r="H163" s="9" t="s">
        <v>982</v>
      </c>
      <c r="I163" s="9" t="s">
        <v>1071</v>
      </c>
      <c r="J163" s="9" t="s">
        <v>982</v>
      </c>
      <c r="K163" s="9" t="s">
        <v>1070</v>
      </c>
      <c r="L163" s="9" t="s">
        <v>982</v>
      </c>
      <c r="M163" s="9" t="s">
        <v>978</v>
      </c>
      <c r="N163" s="9" t="s">
        <v>982</v>
      </c>
      <c r="O163" s="9" t="s">
        <v>1091</v>
      </c>
      <c r="U163" s="9" t="s">
        <v>1093</v>
      </c>
    </row>
    <row r="164" spans="1:21" x14ac:dyDescent="0.4">
      <c r="A164" s="38" t="s">
        <v>1092</v>
      </c>
      <c r="B164" s="9">
        <v>11</v>
      </c>
      <c r="C164" s="37">
        <v>6</v>
      </c>
      <c r="D164" s="37">
        <v>2</v>
      </c>
      <c r="E164" s="37">
        <v>8</v>
      </c>
      <c r="F164" s="37">
        <v>1</v>
      </c>
      <c r="H164" s="9" t="s">
        <v>982</v>
      </c>
      <c r="I164" s="9" t="s">
        <v>1071</v>
      </c>
      <c r="J164" s="9" t="s">
        <v>982</v>
      </c>
      <c r="K164" s="9" t="s">
        <v>1070</v>
      </c>
      <c r="L164" s="9" t="s">
        <v>982</v>
      </c>
      <c r="M164" s="9" t="s">
        <v>978</v>
      </c>
      <c r="N164" s="9" t="s">
        <v>982</v>
      </c>
      <c r="O164" s="9" t="s">
        <v>1091</v>
      </c>
      <c r="P164" s="9" t="s">
        <v>982</v>
      </c>
      <c r="Q164" s="9" t="s">
        <v>977</v>
      </c>
      <c r="R164" s="9" t="s">
        <v>732</v>
      </c>
      <c r="S164" s="9" t="s">
        <v>978</v>
      </c>
      <c r="U164" s="9" t="s">
        <v>1090</v>
      </c>
    </row>
    <row r="165" spans="1:21" x14ac:dyDescent="0.4">
      <c r="A165" s="38" t="s">
        <v>1089</v>
      </c>
      <c r="B165" s="9">
        <v>11</v>
      </c>
      <c r="C165" s="37">
        <v>6</v>
      </c>
      <c r="D165" s="37">
        <v>2</v>
      </c>
      <c r="E165" s="37">
        <v>9</v>
      </c>
      <c r="F165" s="37">
        <v>0</v>
      </c>
      <c r="H165" s="9" t="s">
        <v>982</v>
      </c>
      <c r="I165" s="9" t="s">
        <v>1071</v>
      </c>
      <c r="J165" s="9" t="s">
        <v>982</v>
      </c>
      <c r="K165" s="9" t="s">
        <v>1070</v>
      </c>
      <c r="L165" s="9" t="s">
        <v>982</v>
      </c>
      <c r="M165" s="9" t="s">
        <v>978</v>
      </c>
      <c r="N165" s="9" t="s">
        <v>982</v>
      </c>
      <c r="O165" s="9" t="s">
        <v>1086</v>
      </c>
      <c r="U165" s="9" t="s">
        <v>1088</v>
      </c>
    </row>
    <row r="166" spans="1:21" x14ac:dyDescent="0.4">
      <c r="A166" s="38" t="s">
        <v>1087</v>
      </c>
      <c r="B166" s="9">
        <v>11</v>
      </c>
      <c r="C166" s="37">
        <v>6</v>
      </c>
      <c r="D166" s="37">
        <v>2</v>
      </c>
      <c r="E166" s="37">
        <v>9</v>
      </c>
      <c r="F166" s="37">
        <v>1</v>
      </c>
      <c r="H166" s="9" t="s">
        <v>982</v>
      </c>
      <c r="I166" s="9" t="s">
        <v>1071</v>
      </c>
      <c r="J166" s="9" t="s">
        <v>982</v>
      </c>
      <c r="K166" s="9" t="s">
        <v>1070</v>
      </c>
      <c r="L166" s="9" t="s">
        <v>982</v>
      </c>
      <c r="M166" s="9" t="s">
        <v>978</v>
      </c>
      <c r="N166" s="9" t="s">
        <v>982</v>
      </c>
      <c r="O166" s="9" t="s">
        <v>1086</v>
      </c>
      <c r="P166" s="9" t="s">
        <v>982</v>
      </c>
      <c r="Q166" s="9" t="s">
        <v>977</v>
      </c>
      <c r="R166" s="9" t="s">
        <v>732</v>
      </c>
      <c r="S166" s="9" t="s">
        <v>978</v>
      </c>
      <c r="U166" s="9" t="s">
        <v>1085</v>
      </c>
    </row>
    <row r="167" spans="1:21" x14ac:dyDescent="0.4">
      <c r="A167" s="38" t="s">
        <v>1084</v>
      </c>
      <c r="B167" s="9">
        <v>11</v>
      </c>
      <c r="C167" s="37">
        <v>6</v>
      </c>
      <c r="D167" s="37">
        <v>2</v>
      </c>
      <c r="E167" s="37">
        <v>10</v>
      </c>
      <c r="F167" s="37">
        <v>0</v>
      </c>
      <c r="H167" s="9" t="s">
        <v>982</v>
      </c>
      <c r="I167" s="9" t="s">
        <v>1071</v>
      </c>
      <c r="J167" s="9" t="s">
        <v>982</v>
      </c>
      <c r="K167" s="9" t="s">
        <v>1070</v>
      </c>
      <c r="L167" s="9" t="s">
        <v>982</v>
      </c>
      <c r="M167" s="9" t="s">
        <v>978</v>
      </c>
      <c r="N167" s="9" t="s">
        <v>982</v>
      </c>
      <c r="O167" s="9" t="s">
        <v>1081</v>
      </c>
      <c r="U167" s="9" t="s">
        <v>1083</v>
      </c>
    </row>
    <row r="168" spans="1:21" x14ac:dyDescent="0.4">
      <c r="A168" s="38" t="s">
        <v>1082</v>
      </c>
      <c r="B168" s="9">
        <v>11</v>
      </c>
      <c r="C168" s="37">
        <v>6</v>
      </c>
      <c r="D168" s="37">
        <v>2</v>
      </c>
      <c r="E168" s="37">
        <v>10</v>
      </c>
      <c r="F168" s="37">
        <v>1</v>
      </c>
      <c r="H168" s="9" t="s">
        <v>982</v>
      </c>
      <c r="I168" s="9" t="s">
        <v>1071</v>
      </c>
      <c r="J168" s="9" t="s">
        <v>982</v>
      </c>
      <c r="K168" s="9" t="s">
        <v>1070</v>
      </c>
      <c r="L168" s="9" t="s">
        <v>982</v>
      </c>
      <c r="M168" s="9" t="s">
        <v>978</v>
      </c>
      <c r="N168" s="9" t="s">
        <v>982</v>
      </c>
      <c r="O168" s="9" t="s">
        <v>1081</v>
      </c>
      <c r="P168" s="9" t="s">
        <v>982</v>
      </c>
      <c r="Q168" s="9" t="s">
        <v>977</v>
      </c>
      <c r="R168" s="9" t="s">
        <v>732</v>
      </c>
      <c r="S168" s="9" t="s">
        <v>978</v>
      </c>
      <c r="U168" s="9" t="s">
        <v>1080</v>
      </c>
    </row>
    <row r="169" spans="1:21" x14ac:dyDescent="0.4">
      <c r="A169" s="38" t="s">
        <v>1079</v>
      </c>
      <c r="B169" s="9">
        <v>11</v>
      </c>
      <c r="C169" s="37">
        <v>6</v>
      </c>
      <c r="D169" s="37">
        <v>2</v>
      </c>
      <c r="E169" s="37">
        <v>11</v>
      </c>
      <c r="F169" s="37">
        <v>0</v>
      </c>
      <c r="H169" s="9" t="s">
        <v>982</v>
      </c>
      <c r="I169" s="9" t="s">
        <v>1071</v>
      </c>
      <c r="J169" s="9" t="s">
        <v>982</v>
      </c>
      <c r="K169" s="9" t="s">
        <v>1070</v>
      </c>
      <c r="L169" s="9" t="s">
        <v>982</v>
      </c>
      <c r="M169" s="9" t="s">
        <v>978</v>
      </c>
      <c r="N169" s="9" t="s">
        <v>982</v>
      </c>
      <c r="O169" s="9" t="s">
        <v>1076</v>
      </c>
      <c r="U169" s="9" t="s">
        <v>1078</v>
      </c>
    </row>
    <row r="170" spans="1:21" x14ac:dyDescent="0.4">
      <c r="A170" s="38" t="s">
        <v>1077</v>
      </c>
      <c r="B170" s="9">
        <v>11</v>
      </c>
      <c r="C170" s="37">
        <v>6</v>
      </c>
      <c r="D170" s="37">
        <v>2</v>
      </c>
      <c r="E170" s="37">
        <v>11</v>
      </c>
      <c r="F170" s="37">
        <v>1</v>
      </c>
      <c r="H170" s="9" t="s">
        <v>982</v>
      </c>
      <c r="I170" s="9" t="s">
        <v>1071</v>
      </c>
      <c r="J170" s="9" t="s">
        <v>982</v>
      </c>
      <c r="K170" s="9" t="s">
        <v>1070</v>
      </c>
      <c r="L170" s="9" t="s">
        <v>982</v>
      </c>
      <c r="M170" s="9" t="s">
        <v>978</v>
      </c>
      <c r="N170" s="9" t="s">
        <v>982</v>
      </c>
      <c r="O170" s="9" t="s">
        <v>1076</v>
      </c>
      <c r="P170" s="9" t="s">
        <v>982</v>
      </c>
      <c r="Q170" s="9" t="s">
        <v>977</v>
      </c>
      <c r="R170" s="9" t="s">
        <v>732</v>
      </c>
      <c r="S170" s="9" t="s">
        <v>978</v>
      </c>
      <c r="U170" s="9" t="s">
        <v>1075</v>
      </c>
    </row>
    <row r="171" spans="1:21" x14ac:dyDescent="0.4">
      <c r="A171" s="38" t="s">
        <v>1074</v>
      </c>
      <c r="B171" s="9">
        <v>11</v>
      </c>
      <c r="C171" s="37">
        <v>6</v>
      </c>
      <c r="D171" s="37">
        <v>2</v>
      </c>
      <c r="E171" s="37">
        <v>12</v>
      </c>
      <c r="F171" s="37">
        <v>0</v>
      </c>
      <c r="H171" s="9" t="s">
        <v>982</v>
      </c>
      <c r="I171" s="9" t="s">
        <v>1071</v>
      </c>
      <c r="J171" s="9" t="s">
        <v>982</v>
      </c>
      <c r="K171" s="9" t="s">
        <v>1070</v>
      </c>
      <c r="L171" s="9" t="s">
        <v>982</v>
      </c>
      <c r="M171" s="9" t="s">
        <v>978</v>
      </c>
      <c r="N171" s="9" t="s">
        <v>982</v>
      </c>
      <c r="O171" s="9" t="s">
        <v>1069</v>
      </c>
      <c r="U171" s="9" t="s">
        <v>1073</v>
      </c>
    </row>
    <row r="172" spans="1:21" x14ac:dyDescent="0.4">
      <c r="A172" s="38" t="s">
        <v>1072</v>
      </c>
      <c r="B172" s="9">
        <v>11</v>
      </c>
      <c r="C172" s="37">
        <v>6</v>
      </c>
      <c r="D172" s="37">
        <v>2</v>
      </c>
      <c r="E172" s="37">
        <v>12</v>
      </c>
      <c r="F172" s="37">
        <v>1</v>
      </c>
      <c r="H172" s="9" t="s">
        <v>982</v>
      </c>
      <c r="I172" s="9" t="s">
        <v>1071</v>
      </c>
      <c r="J172" s="9" t="s">
        <v>982</v>
      </c>
      <c r="K172" s="9" t="s">
        <v>1070</v>
      </c>
      <c r="L172" s="9" t="s">
        <v>982</v>
      </c>
      <c r="M172" s="9" t="s">
        <v>978</v>
      </c>
      <c r="N172" s="9" t="s">
        <v>982</v>
      </c>
      <c r="O172" s="9" t="s">
        <v>1069</v>
      </c>
      <c r="P172" s="9" t="s">
        <v>982</v>
      </c>
      <c r="Q172" s="9" t="s">
        <v>977</v>
      </c>
      <c r="R172" s="9" t="s">
        <v>732</v>
      </c>
      <c r="S172" s="9" t="s">
        <v>978</v>
      </c>
      <c r="U172" s="9" t="s">
        <v>1068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B334-5D3C-477C-AA75-A2503C562070}">
  <sheetPr>
    <tabColor theme="9" tint="0.59999389629810485"/>
  </sheetPr>
  <dimension ref="A1:F24"/>
  <sheetViews>
    <sheetView zoomScale="75" zoomScaleNormal="75" workbookViewId="0"/>
  </sheetViews>
  <sheetFormatPr defaultRowHeight="14.6" x14ac:dyDescent="0.4"/>
  <cols>
    <col min="1" max="1" width="4.4609375" bestFit="1" customWidth="1"/>
    <col min="2" max="2" width="17.53515625" bestFit="1" customWidth="1"/>
    <col min="3" max="3" width="13.84375" bestFit="1" customWidth="1"/>
    <col min="4" max="4" width="13.3046875" bestFit="1" customWidth="1"/>
    <col min="5" max="5" width="14" bestFit="1" customWidth="1"/>
    <col min="6" max="6" width="13.765625" bestFit="1" customWidth="1"/>
  </cols>
  <sheetData>
    <row r="1" spans="1:6" x14ac:dyDescent="0.4">
      <c r="B1">
        <v>1</v>
      </c>
      <c r="C1">
        <v>3</v>
      </c>
      <c r="D1">
        <v>23</v>
      </c>
      <c r="E1">
        <v>30</v>
      </c>
      <c r="F1">
        <v>31</v>
      </c>
    </row>
    <row r="3" spans="1:6" x14ac:dyDescent="0.4">
      <c r="B3" t="s">
        <v>657</v>
      </c>
    </row>
    <row r="4" spans="1:6" x14ac:dyDescent="0.4">
      <c r="B4" s="8" t="s">
        <v>0</v>
      </c>
      <c r="C4" s="8" t="s">
        <v>2</v>
      </c>
      <c r="D4" s="8" t="s">
        <v>22</v>
      </c>
      <c r="E4" s="1" t="s">
        <v>29</v>
      </c>
      <c r="F4" s="1" t="s">
        <v>30</v>
      </c>
    </row>
    <row r="5" spans="1:6" x14ac:dyDescent="0.4">
      <c r="B5" t="s">
        <v>31</v>
      </c>
      <c r="C5" t="s">
        <v>31</v>
      </c>
      <c r="D5" t="s">
        <v>31</v>
      </c>
      <c r="E5" t="s">
        <v>31</v>
      </c>
      <c r="F5" t="s">
        <v>31</v>
      </c>
    </row>
    <row r="6" spans="1:6" x14ac:dyDescent="0.4">
      <c r="B6" s="8" t="s">
        <v>781</v>
      </c>
      <c r="C6" s="8" t="s">
        <v>781</v>
      </c>
      <c r="D6" s="8" t="s">
        <v>781</v>
      </c>
      <c r="E6" s="8" t="s">
        <v>781</v>
      </c>
      <c r="F6" s="8" t="s">
        <v>781</v>
      </c>
    </row>
    <row r="7" spans="1:6" x14ac:dyDescent="0.4">
      <c r="B7" t="s">
        <v>31</v>
      </c>
      <c r="C7" t="s">
        <v>31</v>
      </c>
      <c r="D7" t="s">
        <v>31</v>
      </c>
      <c r="E7" t="s">
        <v>31</v>
      </c>
      <c r="F7" t="s">
        <v>31</v>
      </c>
    </row>
    <row r="8" spans="1:6" x14ac:dyDescent="0.4">
      <c r="B8" s="8" t="s">
        <v>624</v>
      </c>
      <c r="C8" s="8" t="s">
        <v>624</v>
      </c>
      <c r="D8" s="8" t="s">
        <v>624</v>
      </c>
      <c r="E8" s="8" t="s">
        <v>624</v>
      </c>
      <c r="F8" s="8" t="s">
        <v>624</v>
      </c>
    </row>
    <row r="10" spans="1:6" x14ac:dyDescent="0.4">
      <c r="A10" s="2" t="s">
        <v>32</v>
      </c>
      <c r="B10" t="str">
        <f t="shared" ref="B10:F10" si="0">B4&amp;B5&amp;B6&amp;B7&amp;B8</f>
        <v>AR-CT-DSCR</v>
      </c>
      <c r="C10" t="str">
        <f t="shared" si="0"/>
        <v>ZH-CT-DSCR</v>
      </c>
      <c r="D10" t="str">
        <f t="shared" si="0"/>
        <v>ES-CT-DSCR</v>
      </c>
      <c r="E10" t="str">
        <f t="shared" si="0"/>
        <v>GB-CT-DSCR</v>
      </c>
      <c r="F10" t="str">
        <f t="shared" si="0"/>
        <v>US-CT-DSCR</v>
      </c>
    </row>
    <row r="11" spans="1:6" x14ac:dyDescent="0.4">
      <c r="A11" s="3" t="s">
        <v>33</v>
      </c>
      <c r="B11" t="s">
        <v>782</v>
      </c>
      <c r="C11" t="s">
        <v>783</v>
      </c>
      <c r="D11" t="s">
        <v>784</v>
      </c>
      <c r="E11" t="s">
        <v>785</v>
      </c>
      <c r="F11" t="s">
        <v>786</v>
      </c>
    </row>
    <row r="14" spans="1:6" x14ac:dyDescent="0.4">
      <c r="B14" t="s">
        <v>660</v>
      </c>
    </row>
    <row r="15" spans="1:6" x14ac:dyDescent="0.4">
      <c r="B15" s="8" t="s">
        <v>0</v>
      </c>
      <c r="C15" s="8" t="s">
        <v>2</v>
      </c>
      <c r="D15" s="8" t="s">
        <v>22</v>
      </c>
      <c r="E15" s="1" t="s">
        <v>29</v>
      </c>
      <c r="F15" s="1" t="s">
        <v>30</v>
      </c>
    </row>
    <row r="16" spans="1:6" x14ac:dyDescent="0.4">
      <c r="B16" t="s">
        <v>31</v>
      </c>
      <c r="C16" t="s">
        <v>31</v>
      </c>
      <c r="D16" t="s">
        <v>31</v>
      </c>
      <c r="E16" t="s">
        <v>31</v>
      </c>
      <c r="F16" t="s">
        <v>31</v>
      </c>
    </row>
    <row r="17" spans="1:6" x14ac:dyDescent="0.4">
      <c r="B17" s="8">
        <v>31</v>
      </c>
      <c r="C17" s="8">
        <v>33</v>
      </c>
      <c r="D17" s="8">
        <v>53</v>
      </c>
      <c r="E17" s="8">
        <v>60</v>
      </c>
      <c r="F17" s="8">
        <v>61</v>
      </c>
    </row>
    <row r="18" spans="1:6" x14ac:dyDescent="0.4">
      <c r="B18" t="s">
        <v>31</v>
      </c>
      <c r="C18" t="s">
        <v>31</v>
      </c>
      <c r="D18" t="s">
        <v>31</v>
      </c>
      <c r="E18" t="s">
        <v>31</v>
      </c>
      <c r="F18" t="s">
        <v>31</v>
      </c>
    </row>
    <row r="19" spans="1:6" x14ac:dyDescent="0.4">
      <c r="B19" s="8" t="s">
        <v>658</v>
      </c>
      <c r="C19" s="8" t="s">
        <v>658</v>
      </c>
      <c r="D19" s="8" t="s">
        <v>658</v>
      </c>
      <c r="E19" s="8" t="s">
        <v>658</v>
      </c>
      <c r="F19" s="8" t="s">
        <v>658</v>
      </c>
    </row>
    <row r="20" spans="1:6" x14ac:dyDescent="0.4">
      <c r="B20" t="s">
        <v>31</v>
      </c>
      <c r="C20" t="s">
        <v>31</v>
      </c>
      <c r="D20" t="s">
        <v>31</v>
      </c>
      <c r="E20" t="s">
        <v>31</v>
      </c>
      <c r="F20" t="s">
        <v>31</v>
      </c>
    </row>
    <row r="21" spans="1:6" x14ac:dyDescent="0.4">
      <c r="B21" s="8" t="s">
        <v>659</v>
      </c>
      <c r="C21" s="8" t="s">
        <v>659</v>
      </c>
      <c r="D21" s="8" t="s">
        <v>659</v>
      </c>
      <c r="E21" s="8" t="s">
        <v>659</v>
      </c>
      <c r="F21" s="8" t="s">
        <v>659</v>
      </c>
    </row>
    <row r="23" spans="1:6" x14ac:dyDescent="0.4">
      <c r="A23" s="2" t="s">
        <v>32</v>
      </c>
      <c r="B23" t="str">
        <f>B15&amp;B16&amp;B17&amp;B18&amp;B19&amp;B20&amp;B21</f>
        <v>AR-31-TDL-IDN</v>
      </c>
      <c r="C23" t="str">
        <f t="shared" ref="C23:F23" si="1">C15&amp;C16&amp;C17&amp;C18&amp;C19&amp;C20&amp;C21</f>
        <v>ZH-33-TDL-IDN</v>
      </c>
      <c r="D23" t="str">
        <f t="shared" si="1"/>
        <v>ES-53-TDL-IDN</v>
      </c>
      <c r="E23" t="str">
        <f t="shared" si="1"/>
        <v>GB-60-TDL-IDN</v>
      </c>
      <c r="F23" t="str">
        <f t="shared" si="1"/>
        <v>US-61-TDL-IDN</v>
      </c>
    </row>
    <row r="24" spans="1:6" x14ac:dyDescent="0.4">
      <c r="A24" s="3" t="s">
        <v>33</v>
      </c>
      <c r="B24" t="s">
        <v>662</v>
      </c>
      <c r="C24" t="s">
        <v>664</v>
      </c>
      <c r="D24" t="s">
        <v>684</v>
      </c>
      <c r="E24" t="s">
        <v>691</v>
      </c>
      <c r="F24" t="s">
        <v>692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EC81-3D71-4145-A4B1-E5533DF3830A}">
  <sheetPr>
    <tabColor theme="9" tint="-0.249977111117893"/>
  </sheetPr>
  <dimension ref="A1:F10"/>
  <sheetViews>
    <sheetView zoomScale="75" zoomScaleNormal="75" workbookViewId="0"/>
  </sheetViews>
  <sheetFormatPr defaultRowHeight="14.6" x14ac:dyDescent="0.4"/>
  <cols>
    <col min="1" max="1" width="9.07421875" bestFit="1" customWidth="1"/>
    <col min="2" max="3" width="12.07421875" bestFit="1" customWidth="1"/>
    <col min="4" max="4" width="11.69140625" bestFit="1" customWidth="1"/>
    <col min="5" max="5" width="12.23046875" bestFit="1" customWidth="1"/>
    <col min="6" max="6" width="12" bestFit="1" customWidth="1"/>
  </cols>
  <sheetData>
    <row r="1" spans="1:6" x14ac:dyDescent="0.4">
      <c r="A1" s="6" t="s">
        <v>70</v>
      </c>
    </row>
    <row r="2" spans="1:6" x14ac:dyDescent="0.4">
      <c r="A2" s="6" t="s">
        <v>69</v>
      </c>
      <c r="B2" t="s">
        <v>656</v>
      </c>
    </row>
    <row r="3" spans="1:6" x14ac:dyDescent="0.4">
      <c r="A3" s="6" t="s">
        <v>69</v>
      </c>
    </row>
    <row r="4" spans="1:6" x14ac:dyDescent="0.4">
      <c r="A4" s="6" t="s">
        <v>69</v>
      </c>
    </row>
    <row r="5" spans="1:6" x14ac:dyDescent="0.4">
      <c r="A5" s="6" t="s">
        <v>69</v>
      </c>
    </row>
    <row r="6" spans="1:6" x14ac:dyDescent="0.4">
      <c r="A6" s="7" t="s">
        <v>68</v>
      </c>
    </row>
    <row r="7" spans="1:6" x14ac:dyDescent="0.4">
      <c r="A7" s="7" t="s">
        <v>67</v>
      </c>
    </row>
    <row r="8" spans="1:6" x14ac:dyDescent="0.4">
      <c r="A8" s="6" t="s">
        <v>66</v>
      </c>
    </row>
    <row r="9" spans="1:6" x14ac:dyDescent="0.4">
      <c r="A9" s="5" t="s">
        <v>65</v>
      </c>
    </row>
    <row r="10" spans="1:6" x14ac:dyDescent="0.4">
      <c r="A10" s="4"/>
      <c r="B10" t="s">
        <v>34</v>
      </c>
      <c r="C10" t="s">
        <v>36</v>
      </c>
      <c r="D10" t="s">
        <v>56</v>
      </c>
      <c r="E10" t="s">
        <v>63</v>
      </c>
      <c r="F10" t="s">
        <v>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D4E7-F3ED-4A79-A072-51E1682F1637}">
  <sheetPr>
    <tabColor theme="9" tint="0.59999389629810485"/>
  </sheetPr>
  <dimension ref="A1:AF36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4.6" x14ac:dyDescent="0.4"/>
  <cols>
    <col min="1" max="1" width="4.4609375" bestFit="1" customWidth="1"/>
    <col min="2" max="2" width="14.4609375" bestFit="1" customWidth="1"/>
    <col min="3" max="3" width="14.84375" bestFit="1" customWidth="1"/>
    <col min="4" max="4" width="14.4609375" bestFit="1" customWidth="1"/>
    <col min="5" max="5" width="14.23046875" bestFit="1" customWidth="1"/>
    <col min="6" max="6" width="14.53515625" bestFit="1" customWidth="1"/>
    <col min="7" max="7" width="14.23046875" bestFit="1" customWidth="1"/>
    <col min="8" max="8" width="14.3046875" bestFit="1" customWidth="1"/>
    <col min="9" max="9" width="14.4609375" bestFit="1" customWidth="1"/>
    <col min="10" max="10" width="14" bestFit="1" customWidth="1"/>
    <col min="11" max="11" width="14.765625" bestFit="1" customWidth="1"/>
    <col min="12" max="12" width="13.765625" bestFit="1" customWidth="1"/>
    <col min="13" max="13" width="14" bestFit="1" customWidth="1"/>
    <col min="14" max="14" width="14.84375" bestFit="1" customWidth="1"/>
    <col min="15" max="15" width="14.53515625" bestFit="1" customWidth="1"/>
    <col min="16" max="16" width="14.4609375" bestFit="1" customWidth="1"/>
    <col min="17" max="17" width="14.765625" bestFit="1" customWidth="1"/>
    <col min="18" max="18" width="14.23046875" bestFit="1" customWidth="1"/>
    <col min="19" max="19" width="14.07421875" bestFit="1" customWidth="1"/>
    <col min="20" max="20" width="14.23046875" bestFit="1" customWidth="1"/>
    <col min="21" max="22" width="14.69140625" bestFit="1" customWidth="1"/>
    <col min="23" max="24" width="14.07421875" bestFit="1" customWidth="1"/>
    <col min="25" max="26" width="14.23046875" bestFit="1" customWidth="1"/>
    <col min="27" max="27" width="14.4609375" bestFit="1" customWidth="1"/>
    <col min="28" max="28" width="14.3046875" bestFit="1" customWidth="1"/>
    <col min="29" max="29" width="14.53515625" bestFit="1" customWidth="1"/>
    <col min="30" max="30" width="13.84375" bestFit="1" customWidth="1"/>
    <col min="31" max="31" width="14.69140625" bestFit="1" customWidth="1"/>
    <col min="32" max="32" width="14.4609375" bestFit="1" customWidth="1"/>
  </cols>
  <sheetData>
    <row r="1" spans="1:32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</row>
    <row r="3" spans="1:32" x14ac:dyDescent="0.4">
      <c r="B3" t="s">
        <v>657</v>
      </c>
    </row>
    <row r="4" spans="1:32" x14ac:dyDescent="0.4"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8" t="s">
        <v>9</v>
      </c>
      <c r="L4" s="8" t="s">
        <v>10</v>
      </c>
      <c r="M4" s="8" t="s">
        <v>11</v>
      </c>
      <c r="N4" s="8" t="s">
        <v>12</v>
      </c>
      <c r="O4" s="8" t="s">
        <v>13</v>
      </c>
      <c r="P4" s="8" t="s">
        <v>14</v>
      </c>
      <c r="Q4" s="8" t="s">
        <v>15</v>
      </c>
      <c r="R4" s="8" t="s">
        <v>16</v>
      </c>
      <c r="S4" s="8" t="s">
        <v>17</v>
      </c>
      <c r="T4" s="8" t="s">
        <v>18</v>
      </c>
      <c r="U4" s="8" t="s">
        <v>19</v>
      </c>
      <c r="V4" s="8" t="s">
        <v>20</v>
      </c>
      <c r="W4" s="8" t="s">
        <v>21</v>
      </c>
      <c r="X4" s="8" t="s">
        <v>22</v>
      </c>
      <c r="Y4" s="8" t="s">
        <v>23</v>
      </c>
      <c r="Z4" s="8" t="s">
        <v>24</v>
      </c>
      <c r="AA4" s="8" t="s">
        <v>25</v>
      </c>
      <c r="AB4" s="8" t="s">
        <v>26</v>
      </c>
      <c r="AC4" s="8" t="s">
        <v>27</v>
      </c>
      <c r="AD4" s="8" t="s">
        <v>28</v>
      </c>
      <c r="AE4" s="1" t="s">
        <v>29</v>
      </c>
      <c r="AF4" s="1" t="s">
        <v>30</v>
      </c>
    </row>
    <row r="5" spans="1:32" x14ac:dyDescent="0.4">
      <c r="B5" t="s">
        <v>31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</row>
    <row r="6" spans="1:32" x14ac:dyDescent="0.4">
      <c r="B6" s="8" t="s">
        <v>464</v>
      </c>
      <c r="C6" s="8" t="s">
        <v>464</v>
      </c>
      <c r="D6" s="8" t="s">
        <v>464</v>
      </c>
      <c r="E6" s="8" t="s">
        <v>464</v>
      </c>
      <c r="F6" s="8" t="s">
        <v>464</v>
      </c>
      <c r="G6" s="8" t="s">
        <v>464</v>
      </c>
      <c r="H6" s="8" t="s">
        <v>464</v>
      </c>
      <c r="I6" s="8" t="s">
        <v>464</v>
      </c>
      <c r="J6" s="8" t="s">
        <v>464</v>
      </c>
      <c r="K6" s="8" t="s">
        <v>464</v>
      </c>
      <c r="L6" s="8" t="s">
        <v>464</v>
      </c>
      <c r="M6" s="8" t="s">
        <v>464</v>
      </c>
      <c r="N6" s="8" t="s">
        <v>464</v>
      </c>
      <c r="O6" s="8" t="s">
        <v>464</v>
      </c>
      <c r="P6" s="8" t="s">
        <v>464</v>
      </c>
      <c r="Q6" s="8" t="s">
        <v>464</v>
      </c>
      <c r="R6" s="8" t="s">
        <v>464</v>
      </c>
      <c r="S6" s="8" t="s">
        <v>464</v>
      </c>
      <c r="T6" s="8" t="s">
        <v>464</v>
      </c>
      <c r="U6" s="8" t="s">
        <v>464</v>
      </c>
      <c r="V6" s="8" t="s">
        <v>464</v>
      </c>
      <c r="W6" s="8" t="s">
        <v>464</v>
      </c>
      <c r="X6" s="8" t="s">
        <v>464</v>
      </c>
      <c r="Y6" s="8" t="s">
        <v>464</v>
      </c>
      <c r="Z6" s="8" t="s">
        <v>464</v>
      </c>
      <c r="AA6" s="8" t="s">
        <v>464</v>
      </c>
      <c r="AB6" s="8" t="s">
        <v>464</v>
      </c>
      <c r="AC6" s="8" t="s">
        <v>464</v>
      </c>
      <c r="AD6" s="8" t="s">
        <v>464</v>
      </c>
      <c r="AE6" s="8" t="s">
        <v>464</v>
      </c>
      <c r="AF6" s="8" t="s">
        <v>464</v>
      </c>
    </row>
    <row r="7" spans="1:32" x14ac:dyDescent="0.4">
      <c r="B7" t="s">
        <v>31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31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</row>
    <row r="8" spans="1:32" x14ac:dyDescent="0.4">
      <c r="B8" s="8" t="s">
        <v>624</v>
      </c>
      <c r="C8" s="8" t="s">
        <v>624</v>
      </c>
      <c r="D8" s="8" t="s">
        <v>624</v>
      </c>
      <c r="E8" s="8" t="s">
        <v>624</v>
      </c>
      <c r="F8" s="8" t="s">
        <v>624</v>
      </c>
      <c r="G8" s="8" t="s">
        <v>624</v>
      </c>
      <c r="H8" s="8" t="s">
        <v>624</v>
      </c>
      <c r="I8" s="8" t="s">
        <v>624</v>
      </c>
      <c r="J8" s="8" t="s">
        <v>624</v>
      </c>
      <c r="K8" s="8" t="s">
        <v>624</v>
      </c>
      <c r="L8" s="8" t="s">
        <v>624</v>
      </c>
      <c r="M8" s="8" t="s">
        <v>624</v>
      </c>
      <c r="N8" s="8" t="s">
        <v>624</v>
      </c>
      <c r="O8" s="8" t="s">
        <v>624</v>
      </c>
      <c r="P8" s="8" t="s">
        <v>624</v>
      </c>
      <c r="Q8" s="8" t="s">
        <v>624</v>
      </c>
      <c r="R8" s="8" t="s">
        <v>624</v>
      </c>
      <c r="S8" s="8" t="s">
        <v>624</v>
      </c>
      <c r="T8" s="8" t="s">
        <v>624</v>
      </c>
      <c r="U8" s="8" t="s">
        <v>624</v>
      </c>
      <c r="V8" s="8" t="s">
        <v>624</v>
      </c>
      <c r="W8" s="8" t="s">
        <v>624</v>
      </c>
      <c r="X8" s="8" t="s">
        <v>624</v>
      </c>
      <c r="Y8" s="8" t="s">
        <v>624</v>
      </c>
      <c r="Z8" s="8" t="s">
        <v>624</v>
      </c>
      <c r="AA8" s="8" t="s">
        <v>624</v>
      </c>
      <c r="AB8" s="8" t="s">
        <v>624</v>
      </c>
      <c r="AC8" s="8" t="s">
        <v>624</v>
      </c>
      <c r="AD8" s="8" t="s">
        <v>624</v>
      </c>
      <c r="AE8" s="8" t="s">
        <v>624</v>
      </c>
      <c r="AF8" s="8" t="s">
        <v>624</v>
      </c>
    </row>
    <row r="10" spans="1:32" x14ac:dyDescent="0.4">
      <c r="A10" s="2" t="s">
        <v>32</v>
      </c>
      <c r="B10" t="str">
        <f t="shared" ref="B10:AF10" si="0">B4&amp;B5&amp;B6&amp;B7&amp;B8</f>
        <v>AR-WP-NL-DSCR</v>
      </c>
      <c r="C10" t="str">
        <f t="shared" si="0"/>
        <v>MY-WP-NL-DSCR</v>
      </c>
      <c r="D10" t="str">
        <f t="shared" si="0"/>
        <v>ZH-WP-NL-DSCR</v>
      </c>
      <c r="E10" t="str">
        <f t="shared" si="0"/>
        <v>CS-WP-NL-DSCR</v>
      </c>
      <c r="F10" t="str">
        <f t="shared" si="0"/>
        <v>EN-WP-NL-DSCR</v>
      </c>
      <c r="G10" t="str">
        <f t="shared" si="0"/>
        <v>FR-WP-NL-DSCR</v>
      </c>
      <c r="H10" t="str">
        <f t="shared" si="0"/>
        <v>KA-WP-NL-DSCR</v>
      </c>
      <c r="I10" t="str">
        <f t="shared" si="0"/>
        <v>DE-WP-NL-DSCR</v>
      </c>
      <c r="J10" t="str">
        <f t="shared" si="0"/>
        <v>HI-WP-NL-DSCR</v>
      </c>
      <c r="K10" t="str">
        <f t="shared" si="0"/>
        <v>HU-WP-NL-DSCR</v>
      </c>
      <c r="L10" t="str">
        <f t="shared" si="0"/>
        <v>IT-WP-NL-DSCR</v>
      </c>
      <c r="M10" t="str">
        <f t="shared" si="0"/>
        <v>JA-WP-NL-DSCR</v>
      </c>
      <c r="N10" t="str">
        <f t="shared" si="0"/>
        <v>KM-WP-NL-DSCR</v>
      </c>
      <c r="O10" t="str">
        <f t="shared" si="0"/>
        <v>KO-WP-NL-DSCR</v>
      </c>
      <c r="P10" t="str">
        <f t="shared" si="0"/>
        <v>LO-WP-NL-DSCR</v>
      </c>
      <c r="Q10" t="str">
        <f t="shared" si="0"/>
        <v>MS-WP-NL-DSCR</v>
      </c>
      <c r="R10" t="str">
        <f t="shared" si="0"/>
        <v>FA-WP-NL-DSCR</v>
      </c>
      <c r="S10" t="str">
        <f t="shared" si="0"/>
        <v>PL-WP-NL-DSCR</v>
      </c>
      <c r="T10" t="str">
        <f t="shared" si="0"/>
        <v>PT-WP-NL-DSCR</v>
      </c>
      <c r="U10" t="str">
        <f t="shared" si="0"/>
        <v>RO-WP-NL-DSCR</v>
      </c>
      <c r="V10" t="str">
        <f t="shared" si="0"/>
        <v>RU-WP-NL-DSCR</v>
      </c>
      <c r="W10" t="str">
        <f t="shared" si="0"/>
        <v>SK-WP-NL-DSCR</v>
      </c>
      <c r="X10" t="str">
        <f t="shared" si="0"/>
        <v>ES-WP-NL-DSCR</v>
      </c>
      <c r="Y10" t="str">
        <f t="shared" si="0"/>
        <v>SV-WP-NL-DSCR</v>
      </c>
      <c r="Z10" t="str">
        <f t="shared" si="0"/>
        <v>TE-WP-NL-DSCR</v>
      </c>
      <c r="AA10" t="str">
        <f t="shared" si="0"/>
        <v>TH-WP-NL-DSCR</v>
      </c>
      <c r="AB10" t="str">
        <f t="shared" si="0"/>
        <v>TR-WP-NL-DSCR</v>
      </c>
      <c r="AC10" t="str">
        <f t="shared" si="0"/>
        <v>UK-WP-NL-DSCR</v>
      </c>
      <c r="AD10" t="str">
        <f t="shared" si="0"/>
        <v>VI-WP-NL-DSCR</v>
      </c>
      <c r="AE10" t="str">
        <f t="shared" si="0"/>
        <v>GB-WP-NL-DSCR</v>
      </c>
      <c r="AF10" t="str">
        <f t="shared" si="0"/>
        <v>US-WP-NL-DSCR</v>
      </c>
    </row>
    <row r="11" spans="1:32" x14ac:dyDescent="0.4">
      <c r="A11" s="3" t="s">
        <v>33</v>
      </c>
      <c r="B11" t="s">
        <v>625</v>
      </c>
      <c r="C11" t="s">
        <v>626</v>
      </c>
      <c r="D11" t="s">
        <v>627</v>
      </c>
      <c r="E11" t="s">
        <v>628</v>
      </c>
      <c r="F11" t="s">
        <v>629</v>
      </c>
      <c r="G11" t="s">
        <v>630</v>
      </c>
      <c r="H11" t="s">
        <v>631</v>
      </c>
      <c r="I11" t="s">
        <v>632</v>
      </c>
      <c r="J11" t="s">
        <v>633</v>
      </c>
      <c r="K11" t="s">
        <v>634</v>
      </c>
      <c r="L11" t="s">
        <v>635</v>
      </c>
      <c r="M11" t="s">
        <v>636</v>
      </c>
      <c r="N11" t="s">
        <v>637</v>
      </c>
      <c r="O11" t="s">
        <v>638</v>
      </c>
      <c r="P11" t="s">
        <v>639</v>
      </c>
      <c r="Q11" t="s">
        <v>640</v>
      </c>
      <c r="R11" t="s">
        <v>641</v>
      </c>
      <c r="S11" t="s">
        <v>642</v>
      </c>
      <c r="T11" t="s">
        <v>643</v>
      </c>
      <c r="U11" t="s">
        <v>644</v>
      </c>
      <c r="V11" t="s">
        <v>645</v>
      </c>
      <c r="W11" t="s">
        <v>646</v>
      </c>
      <c r="X11" t="s">
        <v>647</v>
      </c>
      <c r="Y11" t="s">
        <v>648</v>
      </c>
      <c r="Z11" t="s">
        <v>649</v>
      </c>
      <c r="AA11" t="s">
        <v>650</v>
      </c>
      <c r="AB11" t="s">
        <v>651</v>
      </c>
      <c r="AC11" t="s">
        <v>652</v>
      </c>
      <c r="AD11" t="s">
        <v>653</v>
      </c>
      <c r="AE11" t="s">
        <v>654</v>
      </c>
      <c r="AF11" t="s">
        <v>655</v>
      </c>
    </row>
    <row r="14" spans="1:32" x14ac:dyDescent="0.4">
      <c r="B14" t="s">
        <v>660</v>
      </c>
    </row>
    <row r="15" spans="1:32" x14ac:dyDescent="0.4">
      <c r="B15" s="8" t="s">
        <v>0</v>
      </c>
      <c r="C15" s="8" t="s">
        <v>1</v>
      </c>
      <c r="D15" s="8" t="s">
        <v>2</v>
      </c>
      <c r="E15" s="8" t="s">
        <v>3</v>
      </c>
      <c r="F15" s="8" t="s">
        <v>4</v>
      </c>
      <c r="G15" s="8" t="s">
        <v>5</v>
      </c>
      <c r="H15" s="8" t="s">
        <v>6</v>
      </c>
      <c r="I15" s="8" t="s">
        <v>7</v>
      </c>
      <c r="J15" s="8" t="s">
        <v>8</v>
      </c>
      <c r="K15" s="8" t="s">
        <v>9</v>
      </c>
      <c r="L15" s="8" t="s">
        <v>10</v>
      </c>
      <c r="M15" s="8" t="s">
        <v>11</v>
      </c>
      <c r="N15" s="8" t="s">
        <v>12</v>
      </c>
      <c r="O15" s="8" t="s">
        <v>13</v>
      </c>
      <c r="P15" s="8" t="s">
        <v>14</v>
      </c>
      <c r="Q15" s="8" t="s">
        <v>15</v>
      </c>
      <c r="R15" s="8" t="s">
        <v>16</v>
      </c>
      <c r="S15" s="8" t="s">
        <v>17</v>
      </c>
      <c r="T15" s="8" t="s">
        <v>18</v>
      </c>
      <c r="U15" s="8" t="s">
        <v>19</v>
      </c>
      <c r="V15" s="8" t="s">
        <v>20</v>
      </c>
      <c r="W15" s="8" t="s">
        <v>21</v>
      </c>
      <c r="X15" s="8" t="s">
        <v>22</v>
      </c>
      <c r="Y15" s="8" t="s">
        <v>23</v>
      </c>
      <c r="Z15" s="8" t="s">
        <v>24</v>
      </c>
      <c r="AA15" s="8" t="s">
        <v>25</v>
      </c>
      <c r="AB15" s="8" t="s">
        <v>26</v>
      </c>
      <c r="AC15" s="8" t="s">
        <v>27</v>
      </c>
      <c r="AD15" s="8" t="s">
        <v>28</v>
      </c>
      <c r="AE15" s="1" t="s">
        <v>29</v>
      </c>
      <c r="AF15" s="1" t="s">
        <v>30</v>
      </c>
    </row>
    <row r="16" spans="1:32" x14ac:dyDescent="0.4"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31</v>
      </c>
      <c r="X16" t="s">
        <v>31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  <c r="AD16" t="s">
        <v>31</v>
      </c>
      <c r="AE16" t="s">
        <v>31</v>
      </c>
      <c r="AF16" t="s">
        <v>31</v>
      </c>
    </row>
    <row r="17" spans="1:32" x14ac:dyDescent="0.4">
      <c r="B17" s="8">
        <v>31</v>
      </c>
      <c r="C17" s="8">
        <v>32</v>
      </c>
      <c r="D17" s="8">
        <v>33</v>
      </c>
      <c r="E17" s="8">
        <v>34</v>
      </c>
      <c r="F17" s="8">
        <v>35</v>
      </c>
      <c r="G17" s="8">
        <v>36</v>
      </c>
      <c r="H17" s="8">
        <v>37</v>
      </c>
      <c r="I17" s="8">
        <v>38</v>
      </c>
      <c r="J17" s="8">
        <v>39</v>
      </c>
      <c r="K17" s="8">
        <v>40</v>
      </c>
      <c r="L17" s="8">
        <v>41</v>
      </c>
      <c r="M17" s="8">
        <v>42</v>
      </c>
      <c r="N17" s="8">
        <v>43</v>
      </c>
      <c r="O17" s="8">
        <v>44</v>
      </c>
      <c r="P17" s="8">
        <v>45</v>
      </c>
      <c r="Q17" s="8">
        <v>46</v>
      </c>
      <c r="R17" s="8">
        <v>47</v>
      </c>
      <c r="S17" s="8">
        <v>48</v>
      </c>
      <c r="T17" s="8">
        <v>49</v>
      </c>
      <c r="U17" s="8">
        <v>50</v>
      </c>
      <c r="V17" s="8">
        <v>51</v>
      </c>
      <c r="W17" s="8">
        <v>52</v>
      </c>
      <c r="X17" s="8">
        <v>53</v>
      </c>
      <c r="Y17" s="8">
        <v>54</v>
      </c>
      <c r="Z17" s="8">
        <v>55</v>
      </c>
      <c r="AA17" s="8">
        <v>56</v>
      </c>
      <c r="AB17" s="8">
        <v>57</v>
      </c>
      <c r="AC17" s="8">
        <v>58</v>
      </c>
      <c r="AD17" s="8">
        <v>59</v>
      </c>
      <c r="AE17" s="8">
        <v>60</v>
      </c>
      <c r="AF17" s="8">
        <v>61</v>
      </c>
    </row>
    <row r="18" spans="1:32" x14ac:dyDescent="0.4"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</row>
    <row r="19" spans="1:32" x14ac:dyDescent="0.4">
      <c r="B19" s="8" t="s">
        <v>658</v>
      </c>
      <c r="C19" s="8" t="s">
        <v>658</v>
      </c>
      <c r="D19" s="8" t="s">
        <v>658</v>
      </c>
      <c r="E19" s="8" t="s">
        <v>658</v>
      </c>
      <c r="F19" s="8" t="s">
        <v>658</v>
      </c>
      <c r="G19" s="8" t="s">
        <v>658</v>
      </c>
      <c r="H19" s="8" t="s">
        <v>658</v>
      </c>
      <c r="I19" s="8" t="s">
        <v>658</v>
      </c>
      <c r="J19" s="8" t="s">
        <v>658</v>
      </c>
      <c r="K19" s="8" t="s">
        <v>658</v>
      </c>
      <c r="L19" s="8" t="s">
        <v>658</v>
      </c>
      <c r="M19" s="8" t="s">
        <v>658</v>
      </c>
      <c r="N19" s="8" t="s">
        <v>658</v>
      </c>
      <c r="O19" s="8" t="s">
        <v>658</v>
      </c>
      <c r="P19" s="8" t="s">
        <v>658</v>
      </c>
      <c r="Q19" s="8" t="s">
        <v>658</v>
      </c>
      <c r="R19" s="8" t="s">
        <v>658</v>
      </c>
      <c r="S19" s="8" t="s">
        <v>658</v>
      </c>
      <c r="T19" s="8" t="s">
        <v>658</v>
      </c>
      <c r="U19" s="8" t="s">
        <v>658</v>
      </c>
      <c r="V19" s="8" t="s">
        <v>658</v>
      </c>
      <c r="W19" s="8" t="s">
        <v>658</v>
      </c>
      <c r="X19" s="8" t="s">
        <v>658</v>
      </c>
      <c r="Y19" s="8" t="s">
        <v>658</v>
      </c>
      <c r="Z19" s="8" t="s">
        <v>658</v>
      </c>
      <c r="AA19" s="8" t="s">
        <v>658</v>
      </c>
      <c r="AB19" s="8" t="s">
        <v>658</v>
      </c>
      <c r="AC19" s="8" t="s">
        <v>658</v>
      </c>
      <c r="AD19" s="8" t="s">
        <v>658</v>
      </c>
      <c r="AE19" s="8" t="s">
        <v>658</v>
      </c>
      <c r="AF19" s="8" t="s">
        <v>658</v>
      </c>
    </row>
    <row r="20" spans="1:32" x14ac:dyDescent="0.4"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</row>
    <row r="21" spans="1:32" x14ac:dyDescent="0.4">
      <c r="B21" s="8" t="s">
        <v>659</v>
      </c>
      <c r="C21" s="8" t="s">
        <v>659</v>
      </c>
      <c r="D21" s="8" t="s">
        <v>659</v>
      </c>
      <c r="E21" s="8" t="s">
        <v>659</v>
      </c>
      <c r="F21" s="8" t="s">
        <v>659</v>
      </c>
      <c r="G21" s="8" t="s">
        <v>659</v>
      </c>
      <c r="H21" s="8" t="s">
        <v>659</v>
      </c>
      <c r="I21" s="8" t="s">
        <v>659</v>
      </c>
      <c r="J21" s="8" t="s">
        <v>659</v>
      </c>
      <c r="K21" s="8" t="s">
        <v>659</v>
      </c>
      <c r="L21" s="8" t="s">
        <v>659</v>
      </c>
      <c r="M21" s="8" t="s">
        <v>659</v>
      </c>
      <c r="N21" s="8" t="s">
        <v>659</v>
      </c>
      <c r="O21" s="8" t="s">
        <v>659</v>
      </c>
      <c r="P21" s="8" t="s">
        <v>659</v>
      </c>
      <c r="Q21" s="8" t="s">
        <v>659</v>
      </c>
      <c r="R21" s="8" t="s">
        <v>659</v>
      </c>
      <c r="S21" s="8" t="s">
        <v>659</v>
      </c>
      <c r="T21" s="8" t="s">
        <v>659</v>
      </c>
      <c r="U21" s="8" t="s">
        <v>659</v>
      </c>
      <c r="V21" s="8" t="s">
        <v>659</v>
      </c>
      <c r="W21" s="8" t="s">
        <v>659</v>
      </c>
      <c r="X21" s="8" t="s">
        <v>659</v>
      </c>
      <c r="Y21" s="8" t="s">
        <v>659</v>
      </c>
      <c r="Z21" s="8" t="s">
        <v>659</v>
      </c>
      <c r="AA21" s="8" t="s">
        <v>659</v>
      </c>
      <c r="AB21" s="8" t="s">
        <v>659</v>
      </c>
      <c r="AC21" s="8" t="s">
        <v>659</v>
      </c>
      <c r="AD21" s="8" t="s">
        <v>659</v>
      </c>
      <c r="AE21" s="8" t="s">
        <v>659</v>
      </c>
      <c r="AF21" s="8" t="s">
        <v>659</v>
      </c>
    </row>
    <row r="23" spans="1:32" x14ac:dyDescent="0.4">
      <c r="A23" s="2" t="s">
        <v>32</v>
      </c>
      <c r="B23" t="str">
        <f>B15&amp;B16&amp;B17&amp;B18&amp;B19&amp;B20&amp;B21</f>
        <v>AR-31-TDL-IDN</v>
      </c>
      <c r="C23" t="str">
        <f t="shared" ref="C23:AF23" si="1">C15&amp;C16&amp;C17&amp;C18&amp;C19&amp;C20&amp;C21</f>
        <v>MY-32-TDL-IDN</v>
      </c>
      <c r="D23" t="str">
        <f t="shared" si="1"/>
        <v>ZH-33-TDL-IDN</v>
      </c>
      <c r="E23" t="str">
        <f t="shared" si="1"/>
        <v>CS-34-TDL-IDN</v>
      </c>
      <c r="F23" t="str">
        <f t="shared" si="1"/>
        <v>EN-35-TDL-IDN</v>
      </c>
      <c r="G23" t="str">
        <f t="shared" si="1"/>
        <v>FR-36-TDL-IDN</v>
      </c>
      <c r="H23" t="str">
        <f t="shared" si="1"/>
        <v>KA-37-TDL-IDN</v>
      </c>
      <c r="I23" t="str">
        <f t="shared" si="1"/>
        <v>DE-38-TDL-IDN</v>
      </c>
      <c r="J23" t="str">
        <f t="shared" si="1"/>
        <v>HI-39-TDL-IDN</v>
      </c>
      <c r="K23" t="str">
        <f t="shared" si="1"/>
        <v>HU-40-TDL-IDN</v>
      </c>
      <c r="L23" t="str">
        <f t="shared" si="1"/>
        <v>IT-41-TDL-IDN</v>
      </c>
      <c r="M23" t="str">
        <f t="shared" si="1"/>
        <v>JA-42-TDL-IDN</v>
      </c>
      <c r="N23" t="str">
        <f t="shared" si="1"/>
        <v>KM-43-TDL-IDN</v>
      </c>
      <c r="O23" t="str">
        <f t="shared" si="1"/>
        <v>KO-44-TDL-IDN</v>
      </c>
      <c r="P23" t="str">
        <f t="shared" si="1"/>
        <v>LO-45-TDL-IDN</v>
      </c>
      <c r="Q23" t="str">
        <f t="shared" si="1"/>
        <v>MS-46-TDL-IDN</v>
      </c>
      <c r="R23" t="str">
        <f t="shared" si="1"/>
        <v>FA-47-TDL-IDN</v>
      </c>
      <c r="S23" t="str">
        <f t="shared" si="1"/>
        <v>PL-48-TDL-IDN</v>
      </c>
      <c r="T23" t="str">
        <f t="shared" si="1"/>
        <v>PT-49-TDL-IDN</v>
      </c>
      <c r="U23" t="str">
        <f t="shared" si="1"/>
        <v>RO-50-TDL-IDN</v>
      </c>
      <c r="V23" t="str">
        <f t="shared" si="1"/>
        <v>RU-51-TDL-IDN</v>
      </c>
      <c r="W23" t="str">
        <f t="shared" si="1"/>
        <v>SK-52-TDL-IDN</v>
      </c>
      <c r="X23" t="str">
        <f t="shared" si="1"/>
        <v>ES-53-TDL-IDN</v>
      </c>
      <c r="Y23" t="str">
        <f t="shared" si="1"/>
        <v>SV-54-TDL-IDN</v>
      </c>
      <c r="Z23" t="str">
        <f t="shared" si="1"/>
        <v>TE-55-TDL-IDN</v>
      </c>
      <c r="AA23" t="str">
        <f t="shared" si="1"/>
        <v>TH-56-TDL-IDN</v>
      </c>
      <c r="AB23" t="str">
        <f t="shared" si="1"/>
        <v>TR-57-TDL-IDN</v>
      </c>
      <c r="AC23" t="str">
        <f t="shared" si="1"/>
        <v>UK-58-TDL-IDN</v>
      </c>
      <c r="AD23" t="str">
        <f t="shared" si="1"/>
        <v>VI-59-TDL-IDN</v>
      </c>
      <c r="AE23" t="str">
        <f t="shared" si="1"/>
        <v>GB-60-TDL-IDN</v>
      </c>
      <c r="AF23" t="str">
        <f t="shared" si="1"/>
        <v>US-61-TDL-IDN</v>
      </c>
    </row>
    <row r="24" spans="1:32" x14ac:dyDescent="0.4">
      <c r="A24" s="3" t="s">
        <v>33</v>
      </c>
      <c r="B24" t="s">
        <v>662</v>
      </c>
      <c r="C24" t="s">
        <v>663</v>
      </c>
      <c r="D24" t="s">
        <v>664</v>
      </c>
      <c r="E24" t="s">
        <v>665</v>
      </c>
      <c r="F24" t="s">
        <v>666</v>
      </c>
      <c r="G24" t="s">
        <v>667</v>
      </c>
      <c r="H24" t="s">
        <v>668</v>
      </c>
      <c r="I24" t="s">
        <v>669</v>
      </c>
      <c r="J24" t="s">
        <v>670</v>
      </c>
      <c r="K24" t="s">
        <v>671</v>
      </c>
      <c r="L24" t="s">
        <v>672</v>
      </c>
      <c r="M24" t="s">
        <v>673</v>
      </c>
      <c r="N24" t="s">
        <v>674</v>
      </c>
      <c r="O24" t="s">
        <v>675</v>
      </c>
      <c r="P24" t="s">
        <v>676</v>
      </c>
      <c r="Q24" t="s">
        <v>677</v>
      </c>
      <c r="R24" t="s">
        <v>678</v>
      </c>
      <c r="S24" t="s">
        <v>679</v>
      </c>
      <c r="T24" t="s">
        <v>680</v>
      </c>
      <c r="U24" t="s">
        <v>681</v>
      </c>
      <c r="V24" t="s">
        <v>682</v>
      </c>
      <c r="W24" t="s">
        <v>683</v>
      </c>
      <c r="X24" t="s">
        <v>684</v>
      </c>
      <c r="Y24" t="s">
        <v>685</v>
      </c>
      <c r="Z24" t="s">
        <v>686</v>
      </c>
      <c r="AA24" t="s">
        <v>687</v>
      </c>
      <c r="AB24" t="s">
        <v>688</v>
      </c>
      <c r="AC24" t="s">
        <v>689</v>
      </c>
      <c r="AD24" t="s">
        <v>690</v>
      </c>
      <c r="AE24" t="s">
        <v>691</v>
      </c>
      <c r="AF24" t="s">
        <v>692</v>
      </c>
    </row>
    <row r="26" spans="1:32" x14ac:dyDescent="0.4">
      <c r="B26" t="s">
        <v>660</v>
      </c>
    </row>
    <row r="27" spans="1:32" x14ac:dyDescent="0.4">
      <c r="B27" s="8" t="s">
        <v>0</v>
      </c>
      <c r="C27" s="8" t="s">
        <v>1</v>
      </c>
      <c r="D27" s="8" t="s">
        <v>2</v>
      </c>
      <c r="E27" s="8" t="s">
        <v>3</v>
      </c>
      <c r="F27" s="8" t="s">
        <v>4</v>
      </c>
      <c r="G27" s="8" t="s">
        <v>5</v>
      </c>
      <c r="H27" s="8" t="s">
        <v>6</v>
      </c>
      <c r="I27" s="8" t="s">
        <v>7</v>
      </c>
      <c r="J27" s="8" t="s">
        <v>8</v>
      </c>
      <c r="K27" s="8" t="s">
        <v>9</v>
      </c>
      <c r="L27" s="8" t="s">
        <v>10</v>
      </c>
      <c r="M27" s="8" t="s">
        <v>11</v>
      </c>
      <c r="N27" s="8" t="s">
        <v>12</v>
      </c>
      <c r="O27" s="8" t="s">
        <v>13</v>
      </c>
      <c r="P27" s="8" t="s">
        <v>14</v>
      </c>
      <c r="Q27" s="8" t="s">
        <v>15</v>
      </c>
      <c r="R27" s="8" t="s">
        <v>16</v>
      </c>
      <c r="S27" s="8" t="s">
        <v>17</v>
      </c>
      <c r="T27" s="8" t="s">
        <v>18</v>
      </c>
      <c r="U27" s="8" t="s">
        <v>19</v>
      </c>
      <c r="V27" s="8" t="s">
        <v>20</v>
      </c>
      <c r="W27" s="8" t="s">
        <v>21</v>
      </c>
      <c r="X27" s="8" t="s">
        <v>22</v>
      </c>
      <c r="Y27" s="8" t="s">
        <v>23</v>
      </c>
      <c r="Z27" s="8" t="s">
        <v>24</v>
      </c>
      <c r="AA27" s="8" t="s">
        <v>25</v>
      </c>
      <c r="AB27" s="8" t="s">
        <v>26</v>
      </c>
      <c r="AC27" s="8" t="s">
        <v>27</v>
      </c>
      <c r="AD27" s="8" t="s">
        <v>28</v>
      </c>
      <c r="AE27" s="1" t="s">
        <v>29</v>
      </c>
      <c r="AF27" s="1" t="s">
        <v>30</v>
      </c>
    </row>
    <row r="28" spans="1:32" x14ac:dyDescent="0.4">
      <c r="B28" t="s">
        <v>31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31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31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31</v>
      </c>
    </row>
    <row r="29" spans="1:32" x14ac:dyDescent="0.4">
      <c r="B29" s="8">
        <v>31</v>
      </c>
      <c r="C29" s="8">
        <v>32</v>
      </c>
      <c r="D29" s="8">
        <v>33</v>
      </c>
      <c r="E29" s="8">
        <v>34</v>
      </c>
      <c r="F29" s="8">
        <v>35</v>
      </c>
      <c r="G29" s="8">
        <v>36</v>
      </c>
      <c r="H29" s="8">
        <v>37</v>
      </c>
      <c r="I29" s="8">
        <v>38</v>
      </c>
      <c r="J29" s="8">
        <v>39</v>
      </c>
      <c r="K29" s="8">
        <v>40</v>
      </c>
      <c r="L29" s="8">
        <v>41</v>
      </c>
      <c r="M29" s="8">
        <v>42</v>
      </c>
      <c r="N29" s="8">
        <v>43</v>
      </c>
      <c r="O29" s="8">
        <v>44</v>
      </c>
      <c r="P29" s="8">
        <v>45</v>
      </c>
      <c r="Q29" s="8">
        <v>46</v>
      </c>
      <c r="R29" s="8">
        <v>47</v>
      </c>
      <c r="S29" s="8">
        <v>48</v>
      </c>
      <c r="T29" s="8">
        <v>49</v>
      </c>
      <c r="U29" s="8">
        <v>50</v>
      </c>
      <c r="V29" s="8">
        <v>51</v>
      </c>
      <c r="W29" s="8">
        <v>52</v>
      </c>
      <c r="X29" s="8">
        <v>53</v>
      </c>
      <c r="Y29" s="8">
        <v>54</v>
      </c>
      <c r="Z29" s="8">
        <v>55</v>
      </c>
      <c r="AA29" s="8">
        <v>56</v>
      </c>
      <c r="AB29" s="8">
        <v>57</v>
      </c>
      <c r="AC29" s="8">
        <v>58</v>
      </c>
      <c r="AD29" s="8">
        <v>59</v>
      </c>
      <c r="AE29" s="8">
        <v>60</v>
      </c>
      <c r="AF29" s="8">
        <v>61</v>
      </c>
    </row>
    <row r="30" spans="1:32" x14ac:dyDescent="0.4">
      <c r="B30" t="s">
        <v>31</v>
      </c>
      <c r="C30" t="s">
        <v>31</v>
      </c>
      <c r="D30" t="s">
        <v>31</v>
      </c>
      <c r="E30" t="s">
        <v>31</v>
      </c>
      <c r="F30" t="s">
        <v>31</v>
      </c>
      <c r="G30" t="s">
        <v>31</v>
      </c>
      <c r="H30" t="s">
        <v>31</v>
      </c>
      <c r="I30" t="s">
        <v>31</v>
      </c>
      <c r="J30" t="s">
        <v>31</v>
      </c>
      <c r="K30" t="s">
        <v>31</v>
      </c>
      <c r="L30" t="s">
        <v>31</v>
      </c>
      <c r="M30" t="s">
        <v>31</v>
      </c>
      <c r="N30" t="s">
        <v>31</v>
      </c>
      <c r="O30" t="s">
        <v>31</v>
      </c>
      <c r="P30" t="s">
        <v>31</v>
      </c>
      <c r="Q30" t="s">
        <v>31</v>
      </c>
      <c r="R30" t="s">
        <v>31</v>
      </c>
      <c r="S30" t="s">
        <v>31</v>
      </c>
      <c r="T30" t="s">
        <v>31</v>
      </c>
      <c r="U30" t="s">
        <v>31</v>
      </c>
      <c r="V30" t="s">
        <v>31</v>
      </c>
      <c r="W30" t="s">
        <v>31</v>
      </c>
      <c r="X30" t="s">
        <v>31</v>
      </c>
      <c r="Y30" t="s">
        <v>31</v>
      </c>
      <c r="Z30" t="s">
        <v>31</v>
      </c>
      <c r="AA30" t="s">
        <v>31</v>
      </c>
      <c r="AB30" t="s">
        <v>31</v>
      </c>
      <c r="AC30" t="s">
        <v>31</v>
      </c>
      <c r="AD30" t="s">
        <v>31</v>
      </c>
      <c r="AE30" t="s">
        <v>31</v>
      </c>
      <c r="AF30" t="s">
        <v>31</v>
      </c>
    </row>
    <row r="31" spans="1:32" x14ac:dyDescent="0.4">
      <c r="B31" s="8" t="s">
        <v>658</v>
      </c>
      <c r="C31" s="8" t="s">
        <v>658</v>
      </c>
      <c r="D31" s="8" t="s">
        <v>658</v>
      </c>
      <c r="E31" s="8" t="s">
        <v>658</v>
      </c>
      <c r="F31" s="8" t="s">
        <v>658</v>
      </c>
      <c r="G31" s="8" t="s">
        <v>658</v>
      </c>
      <c r="H31" s="8" t="s">
        <v>658</v>
      </c>
      <c r="I31" s="8" t="s">
        <v>658</v>
      </c>
      <c r="J31" s="8" t="s">
        <v>658</v>
      </c>
      <c r="K31" s="8" t="s">
        <v>658</v>
      </c>
      <c r="L31" s="8" t="s">
        <v>658</v>
      </c>
      <c r="M31" s="8" t="s">
        <v>658</v>
      </c>
      <c r="N31" s="8" t="s">
        <v>658</v>
      </c>
      <c r="O31" s="8" t="s">
        <v>658</v>
      </c>
      <c r="P31" s="8" t="s">
        <v>658</v>
      </c>
      <c r="Q31" s="8" t="s">
        <v>658</v>
      </c>
      <c r="R31" s="8" t="s">
        <v>658</v>
      </c>
      <c r="S31" s="8" t="s">
        <v>658</v>
      </c>
      <c r="T31" s="8" t="s">
        <v>658</v>
      </c>
      <c r="U31" s="8" t="s">
        <v>658</v>
      </c>
      <c r="V31" s="8" t="s">
        <v>658</v>
      </c>
      <c r="W31" s="8" t="s">
        <v>658</v>
      </c>
      <c r="X31" s="8" t="s">
        <v>658</v>
      </c>
      <c r="Y31" s="8" t="s">
        <v>658</v>
      </c>
      <c r="Z31" s="8" t="s">
        <v>658</v>
      </c>
      <c r="AA31" s="8" t="s">
        <v>658</v>
      </c>
      <c r="AB31" s="8" t="s">
        <v>658</v>
      </c>
      <c r="AC31" s="8" t="s">
        <v>658</v>
      </c>
      <c r="AD31" s="8" t="s">
        <v>658</v>
      </c>
      <c r="AE31" s="8" t="s">
        <v>658</v>
      </c>
      <c r="AF31" s="8" t="s">
        <v>658</v>
      </c>
    </row>
    <row r="32" spans="1:32" x14ac:dyDescent="0.4">
      <c r="B32" t="s">
        <v>31</v>
      </c>
      <c r="C32" t="s">
        <v>31</v>
      </c>
      <c r="D32" t="s">
        <v>31</v>
      </c>
      <c r="E32" t="s">
        <v>31</v>
      </c>
      <c r="F32" t="s">
        <v>31</v>
      </c>
      <c r="G32" t="s">
        <v>31</v>
      </c>
      <c r="H32" t="s">
        <v>31</v>
      </c>
      <c r="I32" t="s">
        <v>31</v>
      </c>
      <c r="J32" t="s">
        <v>31</v>
      </c>
      <c r="K32" t="s">
        <v>31</v>
      </c>
      <c r="L32" t="s">
        <v>31</v>
      </c>
      <c r="M32" t="s">
        <v>31</v>
      </c>
      <c r="N32" t="s">
        <v>31</v>
      </c>
      <c r="O32" t="s">
        <v>31</v>
      </c>
      <c r="P32" t="s">
        <v>31</v>
      </c>
      <c r="Q32" t="s">
        <v>31</v>
      </c>
      <c r="R32" t="s">
        <v>31</v>
      </c>
      <c r="S32" t="s">
        <v>31</v>
      </c>
      <c r="T32" t="s">
        <v>31</v>
      </c>
      <c r="U32" t="s">
        <v>31</v>
      </c>
      <c r="V32" t="s">
        <v>31</v>
      </c>
      <c r="W32" t="s">
        <v>31</v>
      </c>
      <c r="X32" t="s">
        <v>31</v>
      </c>
      <c r="Y32" t="s">
        <v>31</v>
      </c>
      <c r="Z32" t="s">
        <v>31</v>
      </c>
      <c r="AA32" t="s">
        <v>31</v>
      </c>
      <c r="AB32" t="s">
        <v>31</v>
      </c>
      <c r="AC32" t="s">
        <v>31</v>
      </c>
      <c r="AD32" t="s">
        <v>31</v>
      </c>
      <c r="AE32" t="s">
        <v>31</v>
      </c>
      <c r="AF32" t="s">
        <v>31</v>
      </c>
    </row>
    <row r="33" spans="1:32" x14ac:dyDescent="0.4">
      <c r="B33" s="8" t="s">
        <v>661</v>
      </c>
      <c r="C33" s="8" t="s">
        <v>661</v>
      </c>
      <c r="D33" s="8" t="s">
        <v>661</v>
      </c>
      <c r="E33" s="8" t="s">
        <v>661</v>
      </c>
      <c r="F33" s="8" t="s">
        <v>661</v>
      </c>
      <c r="G33" s="8" t="s">
        <v>661</v>
      </c>
      <c r="H33" s="8" t="s">
        <v>661</v>
      </c>
      <c r="I33" s="8" t="s">
        <v>661</v>
      </c>
      <c r="J33" s="8" t="s">
        <v>661</v>
      </c>
      <c r="K33" s="8" t="s">
        <v>661</v>
      </c>
      <c r="L33" s="8" t="s">
        <v>661</v>
      </c>
      <c r="M33" s="8" t="s">
        <v>661</v>
      </c>
      <c r="N33" s="8" t="s">
        <v>661</v>
      </c>
      <c r="O33" s="8" t="s">
        <v>661</v>
      </c>
      <c r="P33" s="8" t="s">
        <v>661</v>
      </c>
      <c r="Q33" s="8" t="s">
        <v>661</v>
      </c>
      <c r="R33" s="8" t="s">
        <v>661</v>
      </c>
      <c r="S33" s="8" t="s">
        <v>661</v>
      </c>
      <c r="T33" s="8" t="s">
        <v>661</v>
      </c>
      <c r="U33" s="8" t="s">
        <v>661</v>
      </c>
      <c r="V33" s="8" t="s">
        <v>661</v>
      </c>
      <c r="W33" s="8" t="s">
        <v>661</v>
      </c>
      <c r="X33" s="8" t="s">
        <v>661</v>
      </c>
      <c r="Y33" s="8" t="s">
        <v>661</v>
      </c>
      <c r="Z33" s="8" t="s">
        <v>661</v>
      </c>
      <c r="AA33" s="8" t="s">
        <v>661</v>
      </c>
      <c r="AB33" s="8" t="s">
        <v>661</v>
      </c>
      <c r="AC33" s="8" t="s">
        <v>661</v>
      </c>
      <c r="AD33" s="8" t="s">
        <v>661</v>
      </c>
      <c r="AE33" s="8" t="s">
        <v>661</v>
      </c>
      <c r="AF33" s="8" t="s">
        <v>661</v>
      </c>
    </row>
    <row r="35" spans="1:32" x14ac:dyDescent="0.4">
      <c r="A35" s="2" t="s">
        <v>32</v>
      </c>
      <c r="B35" t="str">
        <f>B27&amp;B28&amp;B29&amp;B30&amp;B31&amp;B32&amp;B33</f>
        <v>AR-31-TDL-IRI</v>
      </c>
      <c r="C35" t="str">
        <f t="shared" ref="C35:AF35" si="2">C27&amp;C28&amp;C29&amp;C30&amp;C31&amp;C32&amp;C33</f>
        <v>MY-32-TDL-IRI</v>
      </c>
      <c r="D35" t="str">
        <f t="shared" si="2"/>
        <v>ZH-33-TDL-IRI</v>
      </c>
      <c r="E35" t="str">
        <f t="shared" si="2"/>
        <v>CS-34-TDL-IRI</v>
      </c>
      <c r="F35" t="str">
        <f t="shared" si="2"/>
        <v>EN-35-TDL-IRI</v>
      </c>
      <c r="G35" t="str">
        <f t="shared" si="2"/>
        <v>FR-36-TDL-IRI</v>
      </c>
      <c r="H35" t="str">
        <f t="shared" si="2"/>
        <v>KA-37-TDL-IRI</v>
      </c>
      <c r="I35" t="str">
        <f t="shared" si="2"/>
        <v>DE-38-TDL-IRI</v>
      </c>
      <c r="J35" t="str">
        <f t="shared" si="2"/>
        <v>HI-39-TDL-IRI</v>
      </c>
      <c r="K35" t="str">
        <f t="shared" si="2"/>
        <v>HU-40-TDL-IRI</v>
      </c>
      <c r="L35" t="str">
        <f t="shared" si="2"/>
        <v>IT-41-TDL-IRI</v>
      </c>
      <c r="M35" t="str">
        <f t="shared" si="2"/>
        <v>JA-42-TDL-IRI</v>
      </c>
      <c r="N35" t="str">
        <f t="shared" si="2"/>
        <v>KM-43-TDL-IRI</v>
      </c>
      <c r="O35" t="str">
        <f t="shared" si="2"/>
        <v>KO-44-TDL-IRI</v>
      </c>
      <c r="P35" t="str">
        <f t="shared" si="2"/>
        <v>LO-45-TDL-IRI</v>
      </c>
      <c r="Q35" t="str">
        <f t="shared" si="2"/>
        <v>MS-46-TDL-IRI</v>
      </c>
      <c r="R35" t="str">
        <f t="shared" si="2"/>
        <v>FA-47-TDL-IRI</v>
      </c>
      <c r="S35" t="str">
        <f t="shared" si="2"/>
        <v>PL-48-TDL-IRI</v>
      </c>
      <c r="T35" t="str">
        <f t="shared" si="2"/>
        <v>PT-49-TDL-IRI</v>
      </c>
      <c r="U35" t="str">
        <f t="shared" si="2"/>
        <v>RO-50-TDL-IRI</v>
      </c>
      <c r="V35" t="str">
        <f t="shared" si="2"/>
        <v>RU-51-TDL-IRI</v>
      </c>
      <c r="W35" t="str">
        <f t="shared" si="2"/>
        <v>SK-52-TDL-IRI</v>
      </c>
      <c r="X35" t="str">
        <f t="shared" si="2"/>
        <v>ES-53-TDL-IRI</v>
      </c>
      <c r="Y35" t="str">
        <f t="shared" si="2"/>
        <v>SV-54-TDL-IRI</v>
      </c>
      <c r="Z35" t="str">
        <f t="shared" si="2"/>
        <v>TE-55-TDL-IRI</v>
      </c>
      <c r="AA35" t="str">
        <f t="shared" si="2"/>
        <v>TH-56-TDL-IRI</v>
      </c>
      <c r="AB35" t="str">
        <f t="shared" si="2"/>
        <v>TR-57-TDL-IRI</v>
      </c>
      <c r="AC35" t="str">
        <f t="shared" si="2"/>
        <v>UK-58-TDL-IRI</v>
      </c>
      <c r="AD35" t="str">
        <f t="shared" si="2"/>
        <v>VI-59-TDL-IRI</v>
      </c>
      <c r="AE35" t="str">
        <f t="shared" si="2"/>
        <v>GB-60-TDL-IRI</v>
      </c>
      <c r="AF35" t="str">
        <f t="shared" si="2"/>
        <v>US-61-TDL-IRI</v>
      </c>
    </row>
    <row r="36" spans="1:32" x14ac:dyDescent="0.4">
      <c r="A36" s="3" t="s">
        <v>33</v>
      </c>
      <c r="B36" t="s">
        <v>693</v>
      </c>
      <c r="C36" t="s">
        <v>694</v>
      </c>
      <c r="D36" t="s">
        <v>695</v>
      </c>
      <c r="E36" t="s">
        <v>696</v>
      </c>
      <c r="F36" t="s">
        <v>697</v>
      </c>
      <c r="G36" t="s">
        <v>698</v>
      </c>
      <c r="H36" t="s">
        <v>699</v>
      </c>
      <c r="I36" t="s">
        <v>700</v>
      </c>
      <c r="J36" t="s">
        <v>701</v>
      </c>
      <c r="K36" t="s">
        <v>702</v>
      </c>
      <c r="L36" t="s">
        <v>703</v>
      </c>
      <c r="M36" t="s">
        <v>704</v>
      </c>
      <c r="N36" t="s">
        <v>705</v>
      </c>
      <c r="O36" t="s">
        <v>706</v>
      </c>
      <c r="P36" t="s">
        <v>707</v>
      </c>
      <c r="Q36" t="s">
        <v>708</v>
      </c>
      <c r="R36" t="s">
        <v>709</v>
      </c>
      <c r="S36" t="s">
        <v>710</v>
      </c>
      <c r="T36" t="s">
        <v>711</v>
      </c>
      <c r="U36" t="s">
        <v>712</v>
      </c>
      <c r="V36" t="s">
        <v>713</v>
      </c>
      <c r="W36" t="s">
        <v>714</v>
      </c>
      <c r="X36" t="s">
        <v>715</v>
      </c>
      <c r="Y36" t="s">
        <v>716</v>
      </c>
      <c r="Z36" t="s">
        <v>717</v>
      </c>
      <c r="AA36" t="s">
        <v>718</v>
      </c>
      <c r="AB36" t="s">
        <v>719</v>
      </c>
      <c r="AC36" t="s">
        <v>720</v>
      </c>
      <c r="AD36" t="s">
        <v>721</v>
      </c>
      <c r="AE36" t="s">
        <v>722</v>
      </c>
      <c r="AF36" t="s">
        <v>723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1A30-CC62-43F5-BCBC-55E87606B6A4}">
  <sheetPr>
    <tabColor theme="9" tint="-0.249977111117893"/>
  </sheetPr>
  <dimension ref="A1:AF10"/>
  <sheetViews>
    <sheetView zoomScale="75" zoomScaleNormal="75" workbookViewId="0"/>
  </sheetViews>
  <sheetFormatPr defaultRowHeight="14.6" x14ac:dyDescent="0.4"/>
  <cols>
    <col min="1" max="1" width="9.07421875" bestFit="1" customWidth="1"/>
    <col min="2" max="2" width="12.07421875" bestFit="1" customWidth="1"/>
    <col min="3" max="3" width="12.53515625" bestFit="1" customWidth="1"/>
    <col min="4" max="4" width="12.07421875" bestFit="1" customWidth="1"/>
    <col min="5" max="5" width="11.765625" bestFit="1" customWidth="1"/>
    <col min="6" max="6" width="12.07421875" bestFit="1" customWidth="1"/>
    <col min="7" max="7" width="11.765625" bestFit="1" customWidth="1"/>
    <col min="8" max="8" width="12" bestFit="1" customWidth="1"/>
    <col min="9" max="9" width="12.07421875" bestFit="1" customWidth="1"/>
    <col min="10" max="10" width="11.69140625" bestFit="1" customWidth="1"/>
    <col min="11" max="11" width="12.4609375" bestFit="1" customWidth="1"/>
    <col min="12" max="12" width="11.3046875" bestFit="1" customWidth="1"/>
    <col min="13" max="13" width="11.53515625" bestFit="1" customWidth="1"/>
    <col min="14" max="14" width="12.53515625" bestFit="1" customWidth="1"/>
    <col min="15" max="15" width="12.07421875" bestFit="1" customWidth="1"/>
    <col min="16" max="16" width="12" bestFit="1" customWidth="1"/>
    <col min="17" max="17" width="12.4609375" bestFit="1" customWidth="1"/>
    <col min="18" max="18" width="11.765625" bestFit="1" customWidth="1"/>
    <col min="19" max="19" width="11.69140625" bestFit="1" customWidth="1"/>
    <col min="20" max="20" width="11.765625" bestFit="1" customWidth="1"/>
    <col min="21" max="22" width="12.23046875" bestFit="1" customWidth="1"/>
    <col min="23" max="24" width="11.69140625" bestFit="1" customWidth="1"/>
    <col min="25" max="26" width="11.765625" bestFit="1" customWidth="1"/>
    <col min="27" max="27" width="12.07421875" bestFit="1" customWidth="1"/>
    <col min="28" max="28" width="12" bestFit="1" customWidth="1"/>
    <col min="29" max="29" width="12.07421875" bestFit="1" customWidth="1"/>
    <col min="30" max="30" width="11.53515625" bestFit="1" customWidth="1"/>
    <col min="31" max="31" width="12.23046875" bestFit="1" customWidth="1"/>
    <col min="32" max="32" width="12" bestFit="1" customWidth="1"/>
  </cols>
  <sheetData>
    <row r="1" spans="1:32" x14ac:dyDescent="0.4">
      <c r="A1" s="6" t="s">
        <v>70</v>
      </c>
    </row>
    <row r="2" spans="1:32" x14ac:dyDescent="0.4">
      <c r="A2" s="6" t="s">
        <v>69</v>
      </c>
      <c r="B2" t="s">
        <v>656</v>
      </c>
    </row>
    <row r="3" spans="1:32" x14ac:dyDescent="0.4">
      <c r="A3" s="6" t="s">
        <v>69</v>
      </c>
    </row>
    <row r="4" spans="1:32" x14ac:dyDescent="0.4">
      <c r="A4" s="6" t="s">
        <v>69</v>
      </c>
    </row>
    <row r="5" spans="1:32" x14ac:dyDescent="0.4">
      <c r="A5" s="6" t="s">
        <v>69</v>
      </c>
    </row>
    <row r="6" spans="1:32" x14ac:dyDescent="0.4">
      <c r="A6" s="7" t="s">
        <v>68</v>
      </c>
    </row>
    <row r="7" spans="1:32" x14ac:dyDescent="0.4">
      <c r="A7" s="7" t="s">
        <v>67</v>
      </c>
    </row>
    <row r="8" spans="1:32" x14ac:dyDescent="0.4">
      <c r="A8" s="6" t="s">
        <v>66</v>
      </c>
    </row>
    <row r="9" spans="1:32" x14ac:dyDescent="0.4">
      <c r="A9" s="5" t="s">
        <v>65</v>
      </c>
    </row>
    <row r="10" spans="1:32" x14ac:dyDescent="0.4">
      <c r="A10" s="4"/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41</v>
      </c>
      <c r="J10" t="s">
        <v>42</v>
      </c>
      <c r="K10" t="s">
        <v>43</v>
      </c>
      <c r="L10" t="s">
        <v>44</v>
      </c>
      <c r="M10" t="s">
        <v>45</v>
      </c>
      <c r="N10" t="s">
        <v>46</v>
      </c>
      <c r="O10" t="s">
        <v>47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  <c r="U10" t="s">
        <v>53</v>
      </c>
      <c r="V10" t="s">
        <v>54</v>
      </c>
      <c r="W10" t="s">
        <v>55</v>
      </c>
      <c r="X10" t="s">
        <v>56</v>
      </c>
      <c r="Y10" t="s">
        <v>57</v>
      </c>
      <c r="Z10" t="s">
        <v>58</v>
      </c>
      <c r="AA10" t="s">
        <v>59</v>
      </c>
      <c r="AB10" t="s">
        <v>60</v>
      </c>
      <c r="AC10" t="s">
        <v>61</v>
      </c>
      <c r="AD10" t="s">
        <v>62</v>
      </c>
      <c r="AE10" t="s">
        <v>63</v>
      </c>
      <c r="AF10" t="s">
        <v>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176C-5194-4E35-9B34-25F27CC81903}">
  <sheetPr>
    <tabColor theme="9" tint="0.59999389629810485"/>
  </sheetPr>
  <dimension ref="A1:BK11"/>
  <sheetViews>
    <sheetView zoomScale="75" zoomScaleNormal="75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4.6" x14ac:dyDescent="0.4"/>
  <cols>
    <col min="1" max="1" width="4.23046875" bestFit="1" customWidth="1"/>
    <col min="2" max="2" width="12.53515625" bestFit="1" customWidth="1"/>
    <col min="3" max="3" width="1.84375" bestFit="1" customWidth="1"/>
    <col min="4" max="4" width="13" bestFit="1" customWidth="1"/>
    <col min="5" max="5" width="1.84375" bestFit="1" customWidth="1"/>
    <col min="6" max="6" width="12.53515625" bestFit="1" customWidth="1"/>
    <col min="7" max="7" width="1.84375" bestFit="1" customWidth="1"/>
    <col min="8" max="8" width="12.23046875" bestFit="1" customWidth="1"/>
    <col min="9" max="9" width="1.84375" bestFit="1" customWidth="1"/>
    <col min="10" max="10" width="12.53515625" bestFit="1" customWidth="1"/>
    <col min="11" max="11" width="1.84375" bestFit="1" customWidth="1"/>
    <col min="12" max="12" width="12.23046875" bestFit="1" customWidth="1"/>
    <col min="13" max="13" width="1.84375" bestFit="1" customWidth="1"/>
    <col min="14" max="14" width="12.4609375" bestFit="1" customWidth="1"/>
    <col min="15" max="15" width="1.84375" bestFit="1" customWidth="1"/>
    <col min="16" max="16" width="12.53515625" bestFit="1" customWidth="1"/>
    <col min="17" max="17" width="1.84375" bestFit="1" customWidth="1"/>
    <col min="18" max="18" width="12.07421875" bestFit="1" customWidth="1"/>
    <col min="19" max="19" width="1.84375" bestFit="1" customWidth="1"/>
    <col min="20" max="20" width="12.84375" bestFit="1" customWidth="1"/>
    <col min="21" max="21" width="1.84375" bestFit="1" customWidth="1"/>
    <col min="22" max="22" width="11.765625" bestFit="1" customWidth="1"/>
    <col min="23" max="23" width="1.84375" bestFit="1" customWidth="1"/>
    <col min="24" max="24" width="12" bestFit="1" customWidth="1"/>
    <col min="25" max="25" width="1.84375" bestFit="1" customWidth="1"/>
    <col min="26" max="26" width="13" bestFit="1" customWidth="1"/>
    <col min="27" max="27" width="1.84375" bestFit="1" customWidth="1"/>
    <col min="28" max="28" width="12.53515625" bestFit="1" customWidth="1"/>
    <col min="29" max="29" width="1.84375" bestFit="1" customWidth="1"/>
    <col min="30" max="30" width="12.4609375" bestFit="1" customWidth="1"/>
    <col min="31" max="31" width="1.84375" bestFit="1" customWidth="1"/>
    <col min="32" max="32" width="12.84375" bestFit="1" customWidth="1"/>
    <col min="33" max="33" width="1.84375" bestFit="1" customWidth="1"/>
    <col min="34" max="34" width="12.23046875" bestFit="1" customWidth="1"/>
    <col min="35" max="35" width="1.84375" bestFit="1" customWidth="1"/>
    <col min="36" max="36" width="12.07421875" bestFit="1" customWidth="1"/>
    <col min="37" max="37" width="1.84375" bestFit="1" customWidth="1"/>
    <col min="38" max="38" width="12.23046875" bestFit="1" customWidth="1"/>
    <col min="39" max="39" width="1.84375" bestFit="1" customWidth="1"/>
    <col min="40" max="40" width="12.69140625" bestFit="1" customWidth="1"/>
    <col min="41" max="41" width="1.84375" bestFit="1" customWidth="1"/>
    <col min="42" max="42" width="12.69140625" bestFit="1" customWidth="1"/>
    <col min="43" max="43" width="1.84375" bestFit="1" customWidth="1"/>
    <col min="44" max="44" width="12.07421875" bestFit="1" customWidth="1"/>
    <col min="45" max="45" width="1.84375" bestFit="1" customWidth="1"/>
    <col min="46" max="46" width="12.07421875" bestFit="1" customWidth="1"/>
    <col min="47" max="47" width="1.84375" bestFit="1" customWidth="1"/>
    <col min="48" max="48" width="12.23046875" bestFit="1" customWidth="1"/>
    <col min="49" max="49" width="1.84375" bestFit="1" customWidth="1"/>
    <col min="50" max="50" width="12.23046875" bestFit="1" customWidth="1"/>
    <col min="51" max="51" width="1.84375" bestFit="1" customWidth="1"/>
    <col min="52" max="52" width="12.53515625" bestFit="1" customWidth="1"/>
    <col min="53" max="53" width="1.84375" bestFit="1" customWidth="1"/>
    <col min="54" max="54" width="12.4609375" bestFit="1" customWidth="1"/>
    <col min="55" max="55" width="1.84375" bestFit="1" customWidth="1"/>
    <col min="56" max="56" width="12.53515625" bestFit="1" customWidth="1"/>
    <col min="57" max="57" width="1.84375" bestFit="1" customWidth="1"/>
    <col min="58" max="58" width="12" bestFit="1" customWidth="1"/>
    <col min="59" max="59" width="1.84375" bestFit="1" customWidth="1"/>
    <col min="60" max="60" width="12.69140625" bestFit="1" customWidth="1"/>
    <col min="61" max="61" width="1.84375" bestFit="1" customWidth="1"/>
    <col min="62" max="62" width="12.4609375" bestFit="1" customWidth="1"/>
    <col min="63" max="63" width="1.84375" bestFit="1" customWidth="1"/>
  </cols>
  <sheetData>
    <row r="1" spans="1:63" x14ac:dyDescent="0.4">
      <c r="B1">
        <v>1</v>
      </c>
      <c r="C1" t="s">
        <v>71</v>
      </c>
      <c r="D1">
        <v>2</v>
      </c>
      <c r="E1" t="s">
        <v>71</v>
      </c>
      <c r="F1">
        <v>3</v>
      </c>
      <c r="G1" t="s">
        <v>71</v>
      </c>
      <c r="H1">
        <v>4</v>
      </c>
      <c r="I1" t="s">
        <v>71</v>
      </c>
      <c r="J1">
        <v>5</v>
      </c>
      <c r="K1" t="s">
        <v>71</v>
      </c>
      <c r="L1">
        <v>6</v>
      </c>
      <c r="M1" t="s">
        <v>71</v>
      </c>
      <c r="N1">
        <v>7</v>
      </c>
      <c r="O1" t="s">
        <v>71</v>
      </c>
      <c r="P1">
        <v>8</v>
      </c>
      <c r="Q1" t="s">
        <v>71</v>
      </c>
      <c r="R1">
        <v>9</v>
      </c>
      <c r="S1" t="s">
        <v>71</v>
      </c>
      <c r="T1">
        <v>10</v>
      </c>
      <c r="U1" t="s">
        <v>71</v>
      </c>
      <c r="V1">
        <v>11</v>
      </c>
      <c r="W1" t="s">
        <v>71</v>
      </c>
      <c r="X1">
        <v>12</v>
      </c>
      <c r="Y1" t="s">
        <v>71</v>
      </c>
      <c r="Z1">
        <v>13</v>
      </c>
      <c r="AA1" t="s">
        <v>71</v>
      </c>
      <c r="AB1">
        <v>14</v>
      </c>
      <c r="AC1" t="s">
        <v>71</v>
      </c>
      <c r="AD1">
        <v>15</v>
      </c>
      <c r="AE1" t="s">
        <v>71</v>
      </c>
      <c r="AF1">
        <v>16</v>
      </c>
      <c r="AG1" t="s">
        <v>71</v>
      </c>
      <c r="AH1">
        <v>17</v>
      </c>
      <c r="AI1" t="s">
        <v>71</v>
      </c>
      <c r="AJ1">
        <v>18</v>
      </c>
      <c r="AK1" t="s">
        <v>71</v>
      </c>
      <c r="AL1">
        <v>19</v>
      </c>
      <c r="AM1" t="s">
        <v>71</v>
      </c>
      <c r="AN1">
        <v>20</v>
      </c>
      <c r="AO1" t="s">
        <v>71</v>
      </c>
      <c r="AP1">
        <v>21</v>
      </c>
      <c r="AQ1" t="s">
        <v>71</v>
      </c>
      <c r="AR1">
        <v>22</v>
      </c>
      <c r="AS1" t="s">
        <v>71</v>
      </c>
      <c r="AT1">
        <v>23</v>
      </c>
      <c r="AU1" t="s">
        <v>71</v>
      </c>
      <c r="AV1">
        <v>24</v>
      </c>
      <c r="AW1" t="s">
        <v>71</v>
      </c>
      <c r="AX1">
        <v>25</v>
      </c>
      <c r="AY1" t="s">
        <v>71</v>
      </c>
      <c r="AZ1">
        <v>26</v>
      </c>
      <c r="BA1" t="s">
        <v>71</v>
      </c>
      <c r="BB1">
        <v>27</v>
      </c>
      <c r="BC1" t="s">
        <v>71</v>
      </c>
      <c r="BD1">
        <v>28</v>
      </c>
      <c r="BE1" t="s">
        <v>71</v>
      </c>
      <c r="BF1">
        <v>29</v>
      </c>
      <c r="BG1" t="s">
        <v>71</v>
      </c>
      <c r="BH1">
        <v>30</v>
      </c>
      <c r="BI1" t="s">
        <v>71</v>
      </c>
      <c r="BJ1">
        <v>31</v>
      </c>
      <c r="BK1" t="s">
        <v>71</v>
      </c>
    </row>
    <row r="2" spans="1:63" x14ac:dyDescent="0.4">
      <c r="C2" t="s">
        <v>71</v>
      </c>
      <c r="E2" t="s">
        <v>71</v>
      </c>
      <c r="G2" t="s">
        <v>71</v>
      </c>
      <c r="I2" t="s">
        <v>71</v>
      </c>
      <c r="K2" t="s">
        <v>71</v>
      </c>
      <c r="M2" t="s">
        <v>71</v>
      </c>
      <c r="O2" t="s">
        <v>71</v>
      </c>
      <c r="Q2" t="s">
        <v>71</v>
      </c>
      <c r="S2" t="s">
        <v>71</v>
      </c>
      <c r="U2" t="s">
        <v>71</v>
      </c>
      <c r="W2" t="s">
        <v>71</v>
      </c>
      <c r="Y2" t="s">
        <v>71</v>
      </c>
      <c r="AA2" t="s">
        <v>71</v>
      </c>
      <c r="AC2" t="s">
        <v>71</v>
      </c>
      <c r="AE2" t="s">
        <v>71</v>
      </c>
      <c r="AG2" t="s">
        <v>71</v>
      </c>
      <c r="AI2" t="s">
        <v>71</v>
      </c>
      <c r="AK2" t="s">
        <v>71</v>
      </c>
      <c r="AM2" t="s">
        <v>71</v>
      </c>
      <c r="AO2" t="s">
        <v>71</v>
      </c>
      <c r="AQ2" t="s">
        <v>71</v>
      </c>
      <c r="AS2" t="s">
        <v>71</v>
      </c>
      <c r="AU2" t="s">
        <v>71</v>
      </c>
      <c r="AW2" t="s">
        <v>71</v>
      </c>
      <c r="AY2" t="s">
        <v>71</v>
      </c>
      <c r="BA2" t="s">
        <v>71</v>
      </c>
      <c r="BC2" t="s">
        <v>71</v>
      </c>
      <c r="BE2" t="s">
        <v>71</v>
      </c>
      <c r="BG2" t="s">
        <v>71</v>
      </c>
      <c r="BI2" t="s">
        <v>71</v>
      </c>
      <c r="BK2" t="s">
        <v>71</v>
      </c>
    </row>
    <row r="3" spans="1:63" x14ac:dyDescent="0.4">
      <c r="C3" t="s">
        <v>71</v>
      </c>
      <c r="E3" t="s">
        <v>71</v>
      </c>
      <c r="G3" t="s">
        <v>71</v>
      </c>
      <c r="I3" t="s">
        <v>71</v>
      </c>
      <c r="K3" t="s">
        <v>71</v>
      </c>
      <c r="M3" t="s">
        <v>71</v>
      </c>
      <c r="O3" t="s">
        <v>71</v>
      </c>
      <c r="Q3" t="s">
        <v>71</v>
      </c>
      <c r="S3" t="s">
        <v>71</v>
      </c>
      <c r="U3" t="s">
        <v>71</v>
      </c>
      <c r="W3" t="s">
        <v>71</v>
      </c>
      <c r="Y3" t="s">
        <v>71</v>
      </c>
      <c r="AA3" t="s">
        <v>71</v>
      </c>
      <c r="AC3" t="s">
        <v>71</v>
      </c>
      <c r="AE3" t="s">
        <v>71</v>
      </c>
      <c r="AG3" t="s">
        <v>71</v>
      </c>
      <c r="AI3" t="s">
        <v>71</v>
      </c>
      <c r="AK3" t="s">
        <v>71</v>
      </c>
      <c r="AM3" t="s">
        <v>71</v>
      </c>
      <c r="AO3" t="s">
        <v>71</v>
      </c>
      <c r="AQ3" t="s">
        <v>71</v>
      </c>
      <c r="AS3" t="s">
        <v>71</v>
      </c>
      <c r="AU3" t="s">
        <v>71</v>
      </c>
      <c r="AW3" t="s">
        <v>71</v>
      </c>
      <c r="AY3" t="s">
        <v>71</v>
      </c>
      <c r="BA3" t="s">
        <v>71</v>
      </c>
      <c r="BC3" t="s">
        <v>71</v>
      </c>
      <c r="BE3" t="s">
        <v>71</v>
      </c>
      <c r="BG3" t="s">
        <v>71</v>
      </c>
      <c r="BI3" t="s">
        <v>71</v>
      </c>
      <c r="BK3" t="s">
        <v>71</v>
      </c>
    </row>
    <row r="4" spans="1:63" x14ac:dyDescent="0.4">
      <c r="B4" s="8" t="s">
        <v>0</v>
      </c>
      <c r="C4" t="s">
        <v>71</v>
      </c>
      <c r="D4" s="8" t="s">
        <v>1</v>
      </c>
      <c r="E4" t="s">
        <v>71</v>
      </c>
      <c r="F4" s="8" t="s">
        <v>2</v>
      </c>
      <c r="G4" t="s">
        <v>71</v>
      </c>
      <c r="H4" s="8" t="s">
        <v>3</v>
      </c>
      <c r="I4" t="s">
        <v>71</v>
      </c>
      <c r="J4" s="8" t="s">
        <v>4</v>
      </c>
      <c r="K4" t="s">
        <v>71</v>
      </c>
      <c r="L4" s="8" t="s">
        <v>5</v>
      </c>
      <c r="M4" t="s">
        <v>71</v>
      </c>
      <c r="N4" s="8" t="s">
        <v>6</v>
      </c>
      <c r="O4" t="s">
        <v>71</v>
      </c>
      <c r="P4" s="8" t="s">
        <v>7</v>
      </c>
      <c r="Q4" t="s">
        <v>71</v>
      </c>
      <c r="R4" s="8" t="s">
        <v>8</v>
      </c>
      <c r="S4" t="s">
        <v>71</v>
      </c>
      <c r="T4" s="8" t="s">
        <v>9</v>
      </c>
      <c r="U4" t="s">
        <v>71</v>
      </c>
      <c r="V4" s="8" t="s">
        <v>10</v>
      </c>
      <c r="W4" t="s">
        <v>71</v>
      </c>
      <c r="X4" s="8" t="s">
        <v>11</v>
      </c>
      <c r="Y4" t="s">
        <v>71</v>
      </c>
      <c r="Z4" s="8" t="s">
        <v>12</v>
      </c>
      <c r="AA4" t="s">
        <v>71</v>
      </c>
      <c r="AB4" s="8" t="s">
        <v>13</v>
      </c>
      <c r="AC4" t="s">
        <v>71</v>
      </c>
      <c r="AD4" s="8" t="s">
        <v>14</v>
      </c>
      <c r="AE4" t="s">
        <v>71</v>
      </c>
      <c r="AF4" s="8" t="s">
        <v>15</v>
      </c>
      <c r="AG4" t="s">
        <v>71</v>
      </c>
      <c r="AH4" s="8" t="s">
        <v>16</v>
      </c>
      <c r="AI4" t="s">
        <v>71</v>
      </c>
      <c r="AJ4" s="8" t="s">
        <v>17</v>
      </c>
      <c r="AK4" t="s">
        <v>71</v>
      </c>
      <c r="AL4" s="8" t="s">
        <v>18</v>
      </c>
      <c r="AM4" t="s">
        <v>71</v>
      </c>
      <c r="AN4" s="8" t="s">
        <v>19</v>
      </c>
      <c r="AO4" t="s">
        <v>71</v>
      </c>
      <c r="AP4" s="8" t="s">
        <v>20</v>
      </c>
      <c r="AQ4" t="s">
        <v>71</v>
      </c>
      <c r="AR4" s="8" t="s">
        <v>21</v>
      </c>
      <c r="AS4" t="s">
        <v>71</v>
      </c>
      <c r="AT4" s="8" t="s">
        <v>22</v>
      </c>
      <c r="AU4" t="s">
        <v>71</v>
      </c>
      <c r="AV4" s="8" t="s">
        <v>23</v>
      </c>
      <c r="AW4" t="s">
        <v>71</v>
      </c>
      <c r="AX4" s="8" t="s">
        <v>24</v>
      </c>
      <c r="AY4" t="s">
        <v>71</v>
      </c>
      <c r="AZ4" s="8" t="s">
        <v>25</v>
      </c>
      <c r="BA4" t="s">
        <v>71</v>
      </c>
      <c r="BB4" s="8" t="s">
        <v>26</v>
      </c>
      <c r="BC4" t="s">
        <v>71</v>
      </c>
      <c r="BD4" s="8" t="s">
        <v>27</v>
      </c>
      <c r="BE4" t="s">
        <v>71</v>
      </c>
      <c r="BF4" s="8" t="s">
        <v>28</v>
      </c>
      <c r="BG4" t="s">
        <v>71</v>
      </c>
      <c r="BH4" s="1" t="s">
        <v>29</v>
      </c>
      <c r="BI4" t="s">
        <v>71</v>
      </c>
      <c r="BJ4" s="1" t="s">
        <v>30</v>
      </c>
      <c r="BK4" t="s">
        <v>71</v>
      </c>
    </row>
    <row r="5" spans="1:63" x14ac:dyDescent="0.4">
      <c r="B5" t="s">
        <v>31</v>
      </c>
      <c r="C5" t="s">
        <v>71</v>
      </c>
      <c r="D5" t="s">
        <v>31</v>
      </c>
      <c r="E5" t="s">
        <v>71</v>
      </c>
      <c r="F5" t="s">
        <v>31</v>
      </c>
      <c r="G5" t="s">
        <v>71</v>
      </c>
      <c r="H5" t="s">
        <v>31</v>
      </c>
      <c r="I5" t="s">
        <v>71</v>
      </c>
      <c r="J5" t="s">
        <v>31</v>
      </c>
      <c r="K5" t="s">
        <v>71</v>
      </c>
      <c r="L5" t="s">
        <v>31</v>
      </c>
      <c r="M5" t="s">
        <v>71</v>
      </c>
      <c r="N5" t="s">
        <v>31</v>
      </c>
      <c r="O5" t="s">
        <v>71</v>
      </c>
      <c r="P5" t="s">
        <v>31</v>
      </c>
      <c r="Q5" t="s">
        <v>71</v>
      </c>
      <c r="R5" t="s">
        <v>31</v>
      </c>
      <c r="S5" t="s">
        <v>71</v>
      </c>
      <c r="T5" t="s">
        <v>31</v>
      </c>
      <c r="U5" t="s">
        <v>71</v>
      </c>
      <c r="V5" t="s">
        <v>31</v>
      </c>
      <c r="W5" t="s">
        <v>71</v>
      </c>
      <c r="X5" t="s">
        <v>31</v>
      </c>
      <c r="Y5" t="s">
        <v>71</v>
      </c>
      <c r="Z5" t="s">
        <v>31</v>
      </c>
      <c r="AA5" t="s">
        <v>71</v>
      </c>
      <c r="AB5" t="s">
        <v>31</v>
      </c>
      <c r="AC5" t="s">
        <v>71</v>
      </c>
      <c r="AD5" t="s">
        <v>31</v>
      </c>
      <c r="AE5" t="s">
        <v>71</v>
      </c>
      <c r="AF5" t="s">
        <v>31</v>
      </c>
      <c r="AG5" t="s">
        <v>71</v>
      </c>
      <c r="AH5" t="s">
        <v>31</v>
      </c>
      <c r="AI5" t="s">
        <v>71</v>
      </c>
      <c r="AJ5" t="s">
        <v>31</v>
      </c>
      <c r="AK5" t="s">
        <v>71</v>
      </c>
      <c r="AL5" t="s">
        <v>31</v>
      </c>
      <c r="AM5" t="s">
        <v>71</v>
      </c>
      <c r="AN5" t="s">
        <v>31</v>
      </c>
      <c r="AO5" t="s">
        <v>71</v>
      </c>
      <c r="AP5" t="s">
        <v>31</v>
      </c>
      <c r="AQ5" t="s">
        <v>71</v>
      </c>
      <c r="AR5" t="s">
        <v>31</v>
      </c>
      <c r="AS5" t="s">
        <v>71</v>
      </c>
      <c r="AT5" t="s">
        <v>31</v>
      </c>
      <c r="AU5" t="s">
        <v>71</v>
      </c>
      <c r="AV5" t="s">
        <v>31</v>
      </c>
      <c r="AW5" t="s">
        <v>71</v>
      </c>
      <c r="AX5" t="s">
        <v>31</v>
      </c>
      <c r="AY5" t="s">
        <v>71</v>
      </c>
      <c r="AZ5" t="s">
        <v>31</v>
      </c>
      <c r="BA5" t="s">
        <v>71</v>
      </c>
      <c r="BB5" t="s">
        <v>31</v>
      </c>
      <c r="BC5" t="s">
        <v>71</v>
      </c>
      <c r="BD5" t="s">
        <v>31</v>
      </c>
      <c r="BE5" t="s">
        <v>71</v>
      </c>
      <c r="BF5" t="s">
        <v>31</v>
      </c>
      <c r="BG5" t="s">
        <v>71</v>
      </c>
      <c r="BH5" t="s">
        <v>31</v>
      </c>
      <c r="BI5" t="s">
        <v>71</v>
      </c>
      <c r="BJ5" t="s">
        <v>31</v>
      </c>
      <c r="BK5" t="s">
        <v>71</v>
      </c>
    </row>
    <row r="6" spans="1:63" x14ac:dyDescent="0.4">
      <c r="B6" s="8" t="s">
        <v>104</v>
      </c>
      <c r="C6" t="s">
        <v>71</v>
      </c>
      <c r="D6" s="8" t="s">
        <v>104</v>
      </c>
      <c r="E6" t="s">
        <v>71</v>
      </c>
      <c r="F6" s="8" t="s">
        <v>104</v>
      </c>
      <c r="G6" t="s">
        <v>71</v>
      </c>
      <c r="H6" s="8" t="s">
        <v>104</v>
      </c>
      <c r="I6" t="s">
        <v>71</v>
      </c>
      <c r="J6" s="8" t="s">
        <v>104</v>
      </c>
      <c r="K6" t="s">
        <v>71</v>
      </c>
      <c r="L6" s="8" t="s">
        <v>104</v>
      </c>
      <c r="M6" t="s">
        <v>71</v>
      </c>
      <c r="N6" s="8" t="s">
        <v>104</v>
      </c>
      <c r="O6" t="s">
        <v>71</v>
      </c>
      <c r="P6" s="8" t="s">
        <v>104</v>
      </c>
      <c r="Q6" t="s">
        <v>71</v>
      </c>
      <c r="R6" s="8" t="s">
        <v>104</v>
      </c>
      <c r="S6" t="s">
        <v>71</v>
      </c>
      <c r="T6" s="8" t="s">
        <v>104</v>
      </c>
      <c r="U6" t="s">
        <v>71</v>
      </c>
      <c r="V6" s="8" t="s">
        <v>104</v>
      </c>
      <c r="W6" t="s">
        <v>71</v>
      </c>
      <c r="X6" s="8" t="s">
        <v>104</v>
      </c>
      <c r="Y6" t="s">
        <v>71</v>
      </c>
      <c r="Z6" s="8" t="s">
        <v>104</v>
      </c>
      <c r="AA6" t="s">
        <v>71</v>
      </c>
      <c r="AB6" s="8" t="s">
        <v>104</v>
      </c>
      <c r="AC6" t="s">
        <v>71</v>
      </c>
      <c r="AD6" s="8" t="s">
        <v>104</v>
      </c>
      <c r="AE6" t="s">
        <v>71</v>
      </c>
      <c r="AF6" s="8" t="s">
        <v>104</v>
      </c>
      <c r="AG6" t="s">
        <v>71</v>
      </c>
      <c r="AH6" s="8" t="s">
        <v>104</v>
      </c>
      <c r="AI6" t="s">
        <v>71</v>
      </c>
      <c r="AJ6" s="8" t="s">
        <v>104</v>
      </c>
      <c r="AK6" t="s">
        <v>71</v>
      </c>
      <c r="AL6" s="8" t="s">
        <v>104</v>
      </c>
      <c r="AM6" t="s">
        <v>71</v>
      </c>
      <c r="AN6" s="8" t="s">
        <v>104</v>
      </c>
      <c r="AO6" t="s">
        <v>71</v>
      </c>
      <c r="AP6" s="8" t="s">
        <v>104</v>
      </c>
      <c r="AQ6" t="s">
        <v>71</v>
      </c>
      <c r="AR6" s="8" t="s">
        <v>104</v>
      </c>
      <c r="AS6" t="s">
        <v>71</v>
      </c>
      <c r="AT6" s="8" t="s">
        <v>104</v>
      </c>
      <c r="AU6" t="s">
        <v>71</v>
      </c>
      <c r="AV6" s="8" t="s">
        <v>104</v>
      </c>
      <c r="AW6" t="s">
        <v>71</v>
      </c>
      <c r="AX6" s="8" t="s">
        <v>104</v>
      </c>
      <c r="AY6" t="s">
        <v>71</v>
      </c>
      <c r="AZ6" s="8" t="s">
        <v>104</v>
      </c>
      <c r="BA6" t="s">
        <v>71</v>
      </c>
      <c r="BB6" s="8" t="s">
        <v>104</v>
      </c>
      <c r="BC6" t="s">
        <v>71</v>
      </c>
      <c r="BD6" s="8" t="s">
        <v>104</v>
      </c>
      <c r="BE6" t="s">
        <v>71</v>
      </c>
      <c r="BF6" s="8" t="s">
        <v>104</v>
      </c>
      <c r="BG6" t="s">
        <v>71</v>
      </c>
      <c r="BH6" s="8" t="s">
        <v>104</v>
      </c>
      <c r="BI6" t="s">
        <v>71</v>
      </c>
      <c r="BJ6" s="8" t="s">
        <v>104</v>
      </c>
      <c r="BK6" t="s">
        <v>71</v>
      </c>
    </row>
    <row r="7" spans="1:63" x14ac:dyDescent="0.4">
      <c r="B7" t="s">
        <v>31</v>
      </c>
      <c r="C7" t="s">
        <v>71</v>
      </c>
      <c r="D7" t="s">
        <v>31</v>
      </c>
      <c r="E7" t="s">
        <v>71</v>
      </c>
      <c r="F7" t="s">
        <v>31</v>
      </c>
      <c r="G7" t="s">
        <v>71</v>
      </c>
      <c r="H7" t="s">
        <v>31</v>
      </c>
      <c r="I7" t="s">
        <v>71</v>
      </c>
      <c r="J7" t="s">
        <v>31</v>
      </c>
      <c r="K7" t="s">
        <v>71</v>
      </c>
      <c r="L7" t="s">
        <v>31</v>
      </c>
      <c r="M7" t="s">
        <v>71</v>
      </c>
      <c r="N7" t="s">
        <v>31</v>
      </c>
      <c r="O7" t="s">
        <v>71</v>
      </c>
      <c r="P7" t="s">
        <v>31</v>
      </c>
      <c r="Q7" t="s">
        <v>71</v>
      </c>
      <c r="R7" t="s">
        <v>31</v>
      </c>
      <c r="S7" t="s">
        <v>71</v>
      </c>
      <c r="T7" t="s">
        <v>31</v>
      </c>
      <c r="U7" t="s">
        <v>71</v>
      </c>
      <c r="V7" t="s">
        <v>31</v>
      </c>
      <c r="W7" t="s">
        <v>71</v>
      </c>
      <c r="X7" t="s">
        <v>31</v>
      </c>
      <c r="Y7" t="s">
        <v>71</v>
      </c>
      <c r="Z7" t="s">
        <v>31</v>
      </c>
      <c r="AA7" t="s">
        <v>71</v>
      </c>
      <c r="AB7" t="s">
        <v>31</v>
      </c>
      <c r="AC7" t="s">
        <v>71</v>
      </c>
      <c r="AD7" t="s">
        <v>31</v>
      </c>
      <c r="AE7" t="s">
        <v>71</v>
      </c>
      <c r="AF7" t="s">
        <v>31</v>
      </c>
      <c r="AG7" t="s">
        <v>71</v>
      </c>
      <c r="AH7" t="s">
        <v>31</v>
      </c>
      <c r="AI7" t="s">
        <v>71</v>
      </c>
      <c r="AJ7" t="s">
        <v>31</v>
      </c>
      <c r="AK7" t="s">
        <v>71</v>
      </c>
      <c r="AL7" t="s">
        <v>31</v>
      </c>
      <c r="AM7" t="s">
        <v>71</v>
      </c>
      <c r="AN7" t="s">
        <v>31</v>
      </c>
      <c r="AO7" t="s">
        <v>71</v>
      </c>
      <c r="AP7" t="s">
        <v>31</v>
      </c>
      <c r="AQ7" t="s">
        <v>71</v>
      </c>
      <c r="AR7" t="s">
        <v>31</v>
      </c>
      <c r="AS7" t="s">
        <v>71</v>
      </c>
      <c r="AT7" t="s">
        <v>31</v>
      </c>
      <c r="AU7" t="s">
        <v>71</v>
      </c>
      <c r="AV7" t="s">
        <v>31</v>
      </c>
      <c r="AW7" t="s">
        <v>71</v>
      </c>
      <c r="AX7" t="s">
        <v>31</v>
      </c>
      <c r="AY7" t="s">
        <v>71</v>
      </c>
      <c r="AZ7" t="s">
        <v>31</v>
      </c>
      <c r="BA7" t="s">
        <v>71</v>
      </c>
      <c r="BB7" t="s">
        <v>31</v>
      </c>
      <c r="BC7" t="s">
        <v>71</v>
      </c>
      <c r="BD7" t="s">
        <v>31</v>
      </c>
      <c r="BE7" t="s">
        <v>71</v>
      </c>
      <c r="BF7" t="s">
        <v>31</v>
      </c>
      <c r="BG7" t="s">
        <v>71</v>
      </c>
      <c r="BH7" t="s">
        <v>31</v>
      </c>
      <c r="BI7" t="s">
        <v>71</v>
      </c>
      <c r="BJ7" t="s">
        <v>31</v>
      </c>
      <c r="BK7" t="s">
        <v>71</v>
      </c>
    </row>
    <row r="8" spans="1:63" x14ac:dyDescent="0.4">
      <c r="B8" s="8" t="s">
        <v>103</v>
      </c>
      <c r="C8" t="s">
        <v>71</v>
      </c>
      <c r="D8" s="8" t="s">
        <v>103</v>
      </c>
      <c r="E8" t="s">
        <v>71</v>
      </c>
      <c r="F8" s="8" t="s">
        <v>103</v>
      </c>
      <c r="G8" t="s">
        <v>71</v>
      </c>
      <c r="H8" s="8" t="s">
        <v>103</v>
      </c>
      <c r="I8" t="s">
        <v>71</v>
      </c>
      <c r="J8" s="8" t="s">
        <v>103</v>
      </c>
      <c r="K8" t="s">
        <v>71</v>
      </c>
      <c r="L8" s="8" t="s">
        <v>103</v>
      </c>
      <c r="M8" t="s">
        <v>71</v>
      </c>
      <c r="N8" s="8" t="s">
        <v>103</v>
      </c>
      <c r="O8" t="s">
        <v>71</v>
      </c>
      <c r="P8" s="8" t="s">
        <v>103</v>
      </c>
      <c r="Q8" t="s">
        <v>71</v>
      </c>
      <c r="R8" s="8" t="s">
        <v>103</v>
      </c>
      <c r="S8" t="s">
        <v>71</v>
      </c>
      <c r="T8" s="8" t="s">
        <v>103</v>
      </c>
      <c r="U8" t="s">
        <v>71</v>
      </c>
      <c r="V8" s="8" t="s">
        <v>103</v>
      </c>
      <c r="W8" t="s">
        <v>71</v>
      </c>
      <c r="X8" s="8" t="s">
        <v>103</v>
      </c>
      <c r="Y8" t="s">
        <v>71</v>
      </c>
      <c r="Z8" s="8" t="s">
        <v>103</v>
      </c>
      <c r="AA8" t="s">
        <v>71</v>
      </c>
      <c r="AB8" s="8" t="s">
        <v>103</v>
      </c>
      <c r="AC8" t="s">
        <v>71</v>
      </c>
      <c r="AD8" s="8" t="s">
        <v>103</v>
      </c>
      <c r="AE8" t="s">
        <v>71</v>
      </c>
      <c r="AF8" s="8" t="s">
        <v>103</v>
      </c>
      <c r="AG8" t="s">
        <v>71</v>
      </c>
      <c r="AH8" s="8" t="s">
        <v>103</v>
      </c>
      <c r="AI8" t="s">
        <v>71</v>
      </c>
      <c r="AJ8" s="8" t="s">
        <v>103</v>
      </c>
      <c r="AK8" t="s">
        <v>71</v>
      </c>
      <c r="AL8" s="8" t="s">
        <v>103</v>
      </c>
      <c r="AM8" t="s">
        <v>71</v>
      </c>
      <c r="AN8" s="8" t="s">
        <v>103</v>
      </c>
      <c r="AO8" t="s">
        <v>71</v>
      </c>
      <c r="AP8" s="8" t="s">
        <v>103</v>
      </c>
      <c r="AQ8" t="s">
        <v>71</v>
      </c>
      <c r="AR8" s="8" t="s">
        <v>103</v>
      </c>
      <c r="AS8" t="s">
        <v>71</v>
      </c>
      <c r="AT8" s="8" t="s">
        <v>103</v>
      </c>
      <c r="AU8" t="s">
        <v>71</v>
      </c>
      <c r="AV8" s="8" t="s">
        <v>103</v>
      </c>
      <c r="AW8" t="s">
        <v>71</v>
      </c>
      <c r="AX8" s="8" t="s">
        <v>103</v>
      </c>
      <c r="AY8" t="s">
        <v>71</v>
      </c>
      <c r="AZ8" s="8" t="s">
        <v>103</v>
      </c>
      <c r="BA8" t="s">
        <v>71</v>
      </c>
      <c r="BB8" s="8" t="s">
        <v>103</v>
      </c>
      <c r="BC8" t="s">
        <v>71</v>
      </c>
      <c r="BD8" s="8" t="s">
        <v>103</v>
      </c>
      <c r="BE8" t="s">
        <v>71</v>
      </c>
      <c r="BF8" s="8" t="s">
        <v>103</v>
      </c>
      <c r="BG8" t="s">
        <v>71</v>
      </c>
      <c r="BH8" s="8" t="s">
        <v>103</v>
      </c>
      <c r="BI8" t="s">
        <v>71</v>
      </c>
      <c r="BJ8" s="8" t="s">
        <v>103</v>
      </c>
      <c r="BK8" t="s">
        <v>71</v>
      </c>
    </row>
    <row r="9" spans="1:63" x14ac:dyDescent="0.4">
      <c r="C9" t="s">
        <v>71</v>
      </c>
      <c r="E9" t="s">
        <v>71</v>
      </c>
      <c r="G9" t="s">
        <v>71</v>
      </c>
      <c r="I9" t="s">
        <v>71</v>
      </c>
      <c r="K9" t="s">
        <v>71</v>
      </c>
      <c r="M9" t="s">
        <v>71</v>
      </c>
      <c r="O9" t="s">
        <v>71</v>
      </c>
      <c r="Q9" t="s">
        <v>71</v>
      </c>
      <c r="S9" t="s">
        <v>71</v>
      </c>
      <c r="U9" t="s">
        <v>71</v>
      </c>
      <c r="W9" t="s">
        <v>71</v>
      </c>
      <c r="Y9" t="s">
        <v>71</v>
      </c>
      <c r="AA9" t="s">
        <v>71</v>
      </c>
      <c r="AC9" t="s">
        <v>71</v>
      </c>
      <c r="AE9" t="s">
        <v>71</v>
      </c>
      <c r="AG9" t="s">
        <v>71</v>
      </c>
      <c r="AI9" t="s">
        <v>71</v>
      </c>
      <c r="AK9" t="s">
        <v>71</v>
      </c>
      <c r="AM9" t="s">
        <v>71</v>
      </c>
      <c r="AO9" t="s">
        <v>71</v>
      </c>
      <c r="AQ9" t="s">
        <v>71</v>
      </c>
      <c r="AS9" t="s">
        <v>71</v>
      </c>
      <c r="AU9" t="s">
        <v>71</v>
      </c>
      <c r="AW9" t="s">
        <v>71</v>
      </c>
      <c r="AY9" t="s">
        <v>71</v>
      </c>
      <c r="BA9" t="s">
        <v>71</v>
      </c>
      <c r="BC9" t="s">
        <v>71</v>
      </c>
      <c r="BE9" t="s">
        <v>71</v>
      </c>
      <c r="BG9" t="s">
        <v>71</v>
      </c>
      <c r="BI9" t="s">
        <v>71</v>
      </c>
      <c r="BK9" t="s">
        <v>71</v>
      </c>
    </row>
    <row r="10" spans="1:63" x14ac:dyDescent="0.4">
      <c r="A10" s="2" t="s">
        <v>32</v>
      </c>
      <c r="B10" t="str">
        <f>B4&amp;B5&amp;B6&amp;B7&amp;B8</f>
        <v>AR-BUILD-DT</v>
      </c>
      <c r="C10" t="s">
        <v>71</v>
      </c>
      <c r="D10" t="str">
        <f>D4&amp;D5&amp;D6&amp;D7&amp;D8</f>
        <v>MY-BUILD-DT</v>
      </c>
      <c r="E10" t="s">
        <v>71</v>
      </c>
      <c r="F10" t="str">
        <f>F4&amp;F5&amp;F6&amp;F7&amp;F8</f>
        <v>ZH-BUILD-DT</v>
      </c>
      <c r="G10" t="s">
        <v>71</v>
      </c>
      <c r="H10" t="str">
        <f>H4&amp;H5&amp;H6&amp;H7&amp;H8</f>
        <v>CS-BUILD-DT</v>
      </c>
      <c r="I10" t="s">
        <v>71</v>
      </c>
      <c r="J10" t="str">
        <f>J4&amp;J5&amp;J6&amp;J7&amp;J8</f>
        <v>EN-BUILD-DT</v>
      </c>
      <c r="K10" t="s">
        <v>71</v>
      </c>
      <c r="L10" t="str">
        <f>L4&amp;L5&amp;L6&amp;L7&amp;L8</f>
        <v>FR-BUILD-DT</v>
      </c>
      <c r="M10" t="s">
        <v>71</v>
      </c>
      <c r="N10" t="str">
        <f>N4&amp;N5&amp;N6&amp;N7&amp;N8</f>
        <v>KA-BUILD-DT</v>
      </c>
      <c r="O10" t="s">
        <v>71</v>
      </c>
      <c r="P10" t="str">
        <f>P4&amp;P5&amp;P6&amp;P7&amp;P8</f>
        <v>DE-BUILD-DT</v>
      </c>
      <c r="Q10" t="s">
        <v>71</v>
      </c>
      <c r="R10" t="str">
        <f>R4&amp;R5&amp;R6&amp;R7&amp;R8</f>
        <v>HI-BUILD-DT</v>
      </c>
      <c r="S10" t="s">
        <v>71</v>
      </c>
      <c r="T10" t="str">
        <f>T4&amp;T5&amp;T6&amp;T7&amp;T8</f>
        <v>HU-BUILD-DT</v>
      </c>
      <c r="U10" t="s">
        <v>71</v>
      </c>
      <c r="V10" t="str">
        <f>V4&amp;V5&amp;V6&amp;V7&amp;V8</f>
        <v>IT-BUILD-DT</v>
      </c>
      <c r="W10" t="s">
        <v>71</v>
      </c>
      <c r="X10" t="str">
        <f>X4&amp;X5&amp;X6&amp;X7&amp;X8</f>
        <v>JA-BUILD-DT</v>
      </c>
      <c r="Y10" t="s">
        <v>71</v>
      </c>
      <c r="Z10" t="str">
        <f>Z4&amp;Z5&amp;Z6&amp;Z7&amp;Z8</f>
        <v>KM-BUILD-DT</v>
      </c>
      <c r="AA10" t="s">
        <v>71</v>
      </c>
      <c r="AB10" t="str">
        <f>AB4&amp;AB5&amp;AB6&amp;AB7&amp;AB8</f>
        <v>KO-BUILD-DT</v>
      </c>
      <c r="AC10" t="s">
        <v>71</v>
      </c>
      <c r="AD10" t="str">
        <f>AD4&amp;AD5&amp;AD6&amp;AD7&amp;AD8</f>
        <v>LO-BUILD-DT</v>
      </c>
      <c r="AE10" t="s">
        <v>71</v>
      </c>
      <c r="AF10" t="str">
        <f>AF4&amp;AF5&amp;AF6&amp;AF7&amp;AF8</f>
        <v>MS-BUILD-DT</v>
      </c>
      <c r="AG10" t="s">
        <v>71</v>
      </c>
      <c r="AH10" t="str">
        <f>AH4&amp;AH5&amp;AH6&amp;AH7&amp;AH8</f>
        <v>FA-BUILD-DT</v>
      </c>
      <c r="AI10" t="s">
        <v>71</v>
      </c>
      <c r="AJ10" t="str">
        <f>AJ4&amp;AJ5&amp;AJ6&amp;AJ7&amp;AJ8</f>
        <v>PL-BUILD-DT</v>
      </c>
      <c r="AK10" t="s">
        <v>71</v>
      </c>
      <c r="AL10" t="str">
        <f>AL4&amp;AL5&amp;AL6&amp;AL7&amp;AL8</f>
        <v>PT-BUILD-DT</v>
      </c>
      <c r="AM10" t="s">
        <v>71</v>
      </c>
      <c r="AN10" t="str">
        <f>AN4&amp;AN5&amp;AN6&amp;AN7&amp;AN8</f>
        <v>RO-BUILD-DT</v>
      </c>
      <c r="AO10" t="s">
        <v>71</v>
      </c>
      <c r="AP10" t="str">
        <f>AP4&amp;AP5&amp;AP6&amp;AP7&amp;AP8</f>
        <v>RU-BUILD-DT</v>
      </c>
      <c r="AQ10" t="s">
        <v>71</v>
      </c>
      <c r="AR10" t="str">
        <f>AR4&amp;AR5&amp;AR6&amp;AR7&amp;AR8</f>
        <v>SK-BUILD-DT</v>
      </c>
      <c r="AS10" t="s">
        <v>71</v>
      </c>
      <c r="AT10" t="str">
        <f>AT4&amp;AT5&amp;AT6&amp;AT7&amp;AT8</f>
        <v>ES-BUILD-DT</v>
      </c>
      <c r="AU10" t="s">
        <v>71</v>
      </c>
      <c r="AV10" t="str">
        <f>AV4&amp;AV5&amp;AV6&amp;AV7&amp;AV8</f>
        <v>SV-BUILD-DT</v>
      </c>
      <c r="AW10" t="s">
        <v>71</v>
      </c>
      <c r="AX10" t="str">
        <f>AX4&amp;AX5&amp;AX6&amp;AX7&amp;AX8</f>
        <v>TE-BUILD-DT</v>
      </c>
      <c r="AY10" t="s">
        <v>71</v>
      </c>
      <c r="AZ10" t="str">
        <f>AZ4&amp;AZ5&amp;AZ6&amp;AZ7&amp;AZ8</f>
        <v>TH-BUILD-DT</v>
      </c>
      <c r="BA10" t="s">
        <v>71</v>
      </c>
      <c r="BB10" t="str">
        <f>BB4&amp;BB5&amp;BB6&amp;BB7&amp;BB8</f>
        <v>TR-BUILD-DT</v>
      </c>
      <c r="BC10" t="s">
        <v>71</v>
      </c>
      <c r="BD10" t="str">
        <f>BD4&amp;BD5&amp;BD6&amp;BD7&amp;BD8</f>
        <v>UK-BUILD-DT</v>
      </c>
      <c r="BE10" t="s">
        <v>71</v>
      </c>
      <c r="BF10" t="str">
        <f>BF4&amp;BF5&amp;BF6&amp;BF7&amp;BF8</f>
        <v>VI-BUILD-DT</v>
      </c>
      <c r="BG10" t="s">
        <v>71</v>
      </c>
      <c r="BH10" t="str">
        <f>BH4&amp;BH5&amp;BH6&amp;BH7&amp;BH8</f>
        <v>GB-BUILD-DT</v>
      </c>
      <c r="BI10" t="s">
        <v>71</v>
      </c>
      <c r="BJ10" t="str">
        <f>BJ4&amp;BJ5&amp;BJ6&amp;BJ7&amp;BJ8</f>
        <v>US-BUILD-DT</v>
      </c>
      <c r="BK10" t="s">
        <v>71</v>
      </c>
    </row>
    <row r="11" spans="1:63" x14ac:dyDescent="0.4">
      <c r="A11" s="3" t="s">
        <v>33</v>
      </c>
      <c r="B11" t="s">
        <v>102</v>
      </c>
      <c r="C11" t="s">
        <v>71</v>
      </c>
      <c r="D11" t="s">
        <v>101</v>
      </c>
      <c r="E11" t="s">
        <v>71</v>
      </c>
      <c r="F11" t="s">
        <v>100</v>
      </c>
      <c r="G11" t="s">
        <v>71</v>
      </c>
      <c r="H11" t="s">
        <v>99</v>
      </c>
      <c r="I11" t="s">
        <v>71</v>
      </c>
      <c r="J11" t="s">
        <v>98</v>
      </c>
      <c r="K11" t="s">
        <v>71</v>
      </c>
      <c r="L11" t="s">
        <v>97</v>
      </c>
      <c r="M11" t="s">
        <v>71</v>
      </c>
      <c r="N11" t="s">
        <v>96</v>
      </c>
      <c r="O11" t="s">
        <v>71</v>
      </c>
      <c r="P11" t="s">
        <v>95</v>
      </c>
      <c r="Q11" t="s">
        <v>71</v>
      </c>
      <c r="R11" t="s">
        <v>94</v>
      </c>
      <c r="S11" t="s">
        <v>71</v>
      </c>
      <c r="T11" t="s">
        <v>93</v>
      </c>
      <c r="U11" t="s">
        <v>71</v>
      </c>
      <c r="V11" t="s">
        <v>92</v>
      </c>
      <c r="W11" t="s">
        <v>71</v>
      </c>
      <c r="X11" t="s">
        <v>91</v>
      </c>
      <c r="Y11" t="s">
        <v>71</v>
      </c>
      <c r="Z11" t="s">
        <v>90</v>
      </c>
      <c r="AA11" t="s">
        <v>71</v>
      </c>
      <c r="AB11" t="s">
        <v>89</v>
      </c>
      <c r="AC11" t="s">
        <v>71</v>
      </c>
      <c r="AD11" t="s">
        <v>88</v>
      </c>
      <c r="AE11" t="s">
        <v>71</v>
      </c>
      <c r="AF11" t="s">
        <v>87</v>
      </c>
      <c r="AG11" t="s">
        <v>71</v>
      </c>
      <c r="AH11" t="s">
        <v>86</v>
      </c>
      <c r="AI11" t="s">
        <v>71</v>
      </c>
      <c r="AJ11" t="s">
        <v>85</v>
      </c>
      <c r="AK11" t="s">
        <v>71</v>
      </c>
      <c r="AL11" t="s">
        <v>84</v>
      </c>
      <c r="AM11" t="s">
        <v>71</v>
      </c>
      <c r="AN11" t="s">
        <v>83</v>
      </c>
      <c r="AO11" t="s">
        <v>71</v>
      </c>
      <c r="AP11" t="s">
        <v>82</v>
      </c>
      <c r="AQ11" t="s">
        <v>71</v>
      </c>
      <c r="AR11" t="s">
        <v>81</v>
      </c>
      <c r="AS11" t="s">
        <v>71</v>
      </c>
      <c r="AT11" t="s">
        <v>80</v>
      </c>
      <c r="AU11" t="s">
        <v>71</v>
      </c>
      <c r="AV11" t="s">
        <v>79</v>
      </c>
      <c r="AW11" t="s">
        <v>71</v>
      </c>
      <c r="AX11" t="s">
        <v>78</v>
      </c>
      <c r="AY11" t="s">
        <v>71</v>
      </c>
      <c r="AZ11" t="s">
        <v>77</v>
      </c>
      <c r="BA11" t="s">
        <v>71</v>
      </c>
      <c r="BB11" t="s">
        <v>76</v>
      </c>
      <c r="BC11" t="s">
        <v>71</v>
      </c>
      <c r="BD11" t="s">
        <v>75</v>
      </c>
      <c r="BE11" t="s">
        <v>71</v>
      </c>
      <c r="BF11" t="s">
        <v>74</v>
      </c>
      <c r="BG11" t="s">
        <v>71</v>
      </c>
      <c r="BH11" t="s">
        <v>73</v>
      </c>
      <c r="BI11" t="s">
        <v>71</v>
      </c>
      <c r="BJ11" t="s">
        <v>72</v>
      </c>
      <c r="BK11" t="s">
        <v>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624BE-53D4-466A-B33A-A379EE05EEDF}">
  <sheetPr>
    <tabColor theme="9" tint="-0.249977111117893"/>
  </sheetPr>
  <dimension ref="A1:BK10"/>
  <sheetViews>
    <sheetView zoomScale="75" zoomScaleNormal="75" workbookViewId="0"/>
  </sheetViews>
  <sheetFormatPr defaultRowHeight="14.6" x14ac:dyDescent="0.4"/>
  <cols>
    <col min="1" max="1" width="9.07421875" bestFit="1" customWidth="1"/>
    <col min="2" max="2" width="12.53515625" bestFit="1" customWidth="1"/>
    <col min="3" max="3" width="1.84375" bestFit="1" customWidth="1"/>
    <col min="4" max="4" width="13" bestFit="1" customWidth="1"/>
    <col min="5" max="5" width="1.84375" bestFit="1" customWidth="1"/>
    <col min="6" max="6" width="12.53515625" bestFit="1" customWidth="1"/>
    <col min="7" max="7" width="1.84375" bestFit="1" customWidth="1"/>
    <col min="8" max="8" width="12.23046875" bestFit="1" customWidth="1"/>
    <col min="9" max="9" width="1.84375" bestFit="1" customWidth="1"/>
    <col min="10" max="10" width="12.53515625" bestFit="1" customWidth="1"/>
    <col min="11" max="11" width="1.84375" bestFit="1" customWidth="1"/>
    <col min="12" max="12" width="12.23046875" bestFit="1" customWidth="1"/>
    <col min="13" max="13" width="1.84375" bestFit="1" customWidth="1"/>
    <col min="14" max="14" width="12.4609375" bestFit="1" customWidth="1"/>
    <col min="15" max="15" width="1.84375" bestFit="1" customWidth="1"/>
    <col min="16" max="16" width="12.53515625" bestFit="1" customWidth="1"/>
    <col min="17" max="17" width="1.84375" bestFit="1" customWidth="1"/>
    <col min="18" max="18" width="12.07421875" bestFit="1" customWidth="1"/>
    <col min="19" max="19" width="1.84375" bestFit="1" customWidth="1"/>
    <col min="20" max="20" width="12.84375" bestFit="1" customWidth="1"/>
    <col min="21" max="21" width="1.84375" bestFit="1" customWidth="1"/>
    <col min="22" max="22" width="11.765625" bestFit="1" customWidth="1"/>
    <col min="23" max="23" width="1.84375" bestFit="1" customWidth="1"/>
    <col min="24" max="24" width="12" bestFit="1" customWidth="1"/>
    <col min="25" max="25" width="1.84375" bestFit="1" customWidth="1"/>
    <col min="26" max="26" width="13" bestFit="1" customWidth="1"/>
    <col min="27" max="27" width="1.84375" bestFit="1" customWidth="1"/>
    <col min="28" max="28" width="12.53515625" bestFit="1" customWidth="1"/>
    <col min="29" max="29" width="1.84375" bestFit="1" customWidth="1"/>
    <col min="30" max="30" width="12.4609375" bestFit="1" customWidth="1"/>
    <col min="31" max="31" width="1.84375" bestFit="1" customWidth="1"/>
    <col min="32" max="32" width="12.84375" bestFit="1" customWidth="1"/>
    <col min="33" max="33" width="1.84375" bestFit="1" customWidth="1"/>
    <col min="34" max="34" width="12.23046875" bestFit="1" customWidth="1"/>
    <col min="35" max="35" width="1.84375" bestFit="1" customWidth="1"/>
    <col min="36" max="36" width="12.07421875" bestFit="1" customWidth="1"/>
    <col min="37" max="37" width="1.84375" bestFit="1" customWidth="1"/>
    <col min="38" max="38" width="12.23046875" bestFit="1" customWidth="1"/>
    <col min="39" max="39" width="1.84375" bestFit="1" customWidth="1"/>
    <col min="40" max="40" width="12.69140625" bestFit="1" customWidth="1"/>
    <col min="41" max="41" width="1.84375" bestFit="1" customWidth="1"/>
    <col min="42" max="42" width="12.69140625" bestFit="1" customWidth="1"/>
    <col min="43" max="43" width="1.84375" bestFit="1" customWidth="1"/>
    <col min="44" max="44" width="12.07421875" bestFit="1" customWidth="1"/>
    <col min="45" max="45" width="1.84375" bestFit="1" customWidth="1"/>
    <col min="46" max="46" width="12.07421875" bestFit="1" customWidth="1"/>
    <col min="47" max="47" width="1.84375" bestFit="1" customWidth="1"/>
    <col min="48" max="48" width="12.23046875" bestFit="1" customWidth="1"/>
    <col min="49" max="49" width="1.84375" bestFit="1" customWidth="1"/>
    <col min="50" max="50" width="12.23046875" bestFit="1" customWidth="1"/>
    <col min="51" max="51" width="1.84375" bestFit="1" customWidth="1"/>
    <col min="52" max="52" width="12.53515625" bestFit="1" customWidth="1"/>
    <col min="53" max="53" width="1.84375" bestFit="1" customWidth="1"/>
    <col min="54" max="54" width="12.4609375" bestFit="1" customWidth="1"/>
    <col min="55" max="55" width="1.84375" bestFit="1" customWidth="1"/>
    <col min="56" max="56" width="12.53515625" bestFit="1" customWidth="1"/>
    <col min="57" max="57" width="1.84375" bestFit="1" customWidth="1"/>
    <col min="58" max="58" width="12" bestFit="1" customWidth="1"/>
    <col min="59" max="59" width="1.84375" bestFit="1" customWidth="1"/>
    <col min="60" max="60" width="12.69140625" bestFit="1" customWidth="1"/>
    <col min="61" max="61" width="1.84375" bestFit="1" customWidth="1"/>
    <col min="62" max="62" width="12.4609375" bestFit="1" customWidth="1"/>
    <col min="63" max="63" width="1.84375" bestFit="1" customWidth="1"/>
  </cols>
  <sheetData>
    <row r="1" spans="1:63" x14ac:dyDescent="0.4">
      <c r="A1" s="6" t="s">
        <v>70</v>
      </c>
    </row>
    <row r="2" spans="1:63" x14ac:dyDescent="0.4">
      <c r="A2" s="6" t="s">
        <v>69</v>
      </c>
    </row>
    <row r="3" spans="1:63" x14ac:dyDescent="0.4">
      <c r="A3" s="6" t="s">
        <v>69</v>
      </c>
    </row>
    <row r="4" spans="1:63" x14ac:dyDescent="0.4">
      <c r="A4" s="6" t="s">
        <v>69</v>
      </c>
    </row>
    <row r="5" spans="1:63" x14ac:dyDescent="0.4">
      <c r="A5" s="6" t="s">
        <v>69</v>
      </c>
    </row>
    <row r="6" spans="1:63" x14ac:dyDescent="0.4">
      <c r="A6" s="7" t="s">
        <v>68</v>
      </c>
    </row>
    <row r="7" spans="1:63" x14ac:dyDescent="0.4">
      <c r="A7" s="7" t="s">
        <v>67</v>
      </c>
    </row>
    <row r="8" spans="1:63" x14ac:dyDescent="0.4">
      <c r="A8" s="6" t="s">
        <v>66</v>
      </c>
    </row>
    <row r="9" spans="1:63" x14ac:dyDescent="0.4">
      <c r="A9" s="5" t="s">
        <v>65</v>
      </c>
    </row>
    <row r="10" spans="1:63" x14ac:dyDescent="0.4">
      <c r="A10" s="4"/>
      <c r="B10" t="s">
        <v>135</v>
      </c>
      <c r="C10" t="s">
        <v>71</v>
      </c>
      <c r="D10" t="s">
        <v>134</v>
      </c>
      <c r="E10" t="s">
        <v>71</v>
      </c>
      <c r="F10" t="s">
        <v>133</v>
      </c>
      <c r="G10" t="s">
        <v>71</v>
      </c>
      <c r="H10" t="s">
        <v>132</v>
      </c>
      <c r="I10" t="s">
        <v>71</v>
      </c>
      <c r="J10" t="s">
        <v>131</v>
      </c>
      <c r="K10" t="s">
        <v>71</v>
      </c>
      <c r="L10" t="s">
        <v>130</v>
      </c>
      <c r="M10" t="s">
        <v>71</v>
      </c>
      <c r="N10" t="s">
        <v>129</v>
      </c>
      <c r="O10" t="s">
        <v>71</v>
      </c>
      <c r="P10" t="s">
        <v>128</v>
      </c>
      <c r="Q10" t="s">
        <v>71</v>
      </c>
      <c r="R10" t="s">
        <v>127</v>
      </c>
      <c r="S10" t="s">
        <v>71</v>
      </c>
      <c r="T10" t="s">
        <v>126</v>
      </c>
      <c r="U10" t="s">
        <v>71</v>
      </c>
      <c r="V10" t="s">
        <v>125</v>
      </c>
      <c r="W10" t="s">
        <v>71</v>
      </c>
      <c r="X10" t="s">
        <v>124</v>
      </c>
      <c r="Y10" t="s">
        <v>71</v>
      </c>
      <c r="Z10" t="s">
        <v>123</v>
      </c>
      <c r="AA10" t="s">
        <v>71</v>
      </c>
      <c r="AB10" t="s">
        <v>122</v>
      </c>
      <c r="AC10" t="s">
        <v>71</v>
      </c>
      <c r="AD10" t="s">
        <v>121</v>
      </c>
      <c r="AE10" t="s">
        <v>71</v>
      </c>
      <c r="AF10" t="s">
        <v>120</v>
      </c>
      <c r="AG10" t="s">
        <v>71</v>
      </c>
      <c r="AH10" t="s">
        <v>119</v>
      </c>
      <c r="AI10" t="s">
        <v>71</v>
      </c>
      <c r="AJ10" t="s">
        <v>118</v>
      </c>
      <c r="AK10" t="s">
        <v>71</v>
      </c>
      <c r="AL10" t="s">
        <v>117</v>
      </c>
      <c r="AM10" t="s">
        <v>71</v>
      </c>
      <c r="AN10" t="s">
        <v>116</v>
      </c>
      <c r="AO10" t="s">
        <v>71</v>
      </c>
      <c r="AP10" t="s">
        <v>115</v>
      </c>
      <c r="AQ10" t="s">
        <v>71</v>
      </c>
      <c r="AR10" t="s">
        <v>114</v>
      </c>
      <c r="AS10" t="s">
        <v>71</v>
      </c>
      <c r="AT10" t="s">
        <v>113</v>
      </c>
      <c r="AU10" t="s">
        <v>71</v>
      </c>
      <c r="AV10" t="s">
        <v>112</v>
      </c>
      <c r="AW10" t="s">
        <v>71</v>
      </c>
      <c r="AX10" t="s">
        <v>111</v>
      </c>
      <c r="AY10" t="s">
        <v>71</v>
      </c>
      <c r="AZ10" t="s">
        <v>110</v>
      </c>
      <c r="BA10" t="s">
        <v>71</v>
      </c>
      <c r="BB10" t="s">
        <v>109</v>
      </c>
      <c r="BC10" t="s">
        <v>71</v>
      </c>
      <c r="BD10" t="s">
        <v>108</v>
      </c>
      <c r="BE10" t="s">
        <v>71</v>
      </c>
      <c r="BF10" t="s">
        <v>107</v>
      </c>
      <c r="BG10" t="s">
        <v>71</v>
      </c>
      <c r="BH10" t="s">
        <v>106</v>
      </c>
      <c r="BI10" t="s">
        <v>71</v>
      </c>
      <c r="BJ10" t="s">
        <v>105</v>
      </c>
      <c r="BK10" t="s">
        <v>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F4AC-DBEA-4B15-9AA3-6B91286C2F4D}">
  <sheetPr>
    <tabColor theme="9" tint="0.59999389629810485"/>
  </sheetPr>
  <dimension ref="A1:HJ21"/>
  <sheetViews>
    <sheetView zoomScale="75" zoomScaleNormal="7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.84375" defaultRowHeight="14.6" x14ac:dyDescent="0.4"/>
  <cols>
    <col min="1" max="1" width="4.4609375" style="9" bestFit="1" customWidth="1"/>
    <col min="2" max="2" width="15.3046875" style="9" bestFit="1" customWidth="1"/>
    <col min="3" max="3" width="14" style="9" bestFit="1" customWidth="1"/>
    <col min="4" max="4" width="16.69140625" style="9" bestFit="1" customWidth="1"/>
    <col min="5" max="5" width="15.69140625" style="9" bestFit="1" customWidth="1"/>
    <col min="6" max="6" width="13.07421875" style="9" bestFit="1" customWidth="1"/>
    <col min="7" max="7" width="14.3046875" style="9" bestFit="1" customWidth="1"/>
    <col min="8" max="8" width="2" style="9" bestFit="1" customWidth="1"/>
    <col min="9" max="9" width="15.765625" style="9" bestFit="1" customWidth="1"/>
    <col min="10" max="10" width="14.4609375" style="9" bestFit="1" customWidth="1"/>
    <col min="11" max="11" width="17.07421875" style="9" bestFit="1" customWidth="1"/>
    <col min="12" max="12" width="16.07421875" style="9" bestFit="1" customWidth="1"/>
    <col min="13" max="13" width="13.765625" style="9" bestFit="1" customWidth="1"/>
    <col min="14" max="14" width="14.765625" style="9" bestFit="1" customWidth="1"/>
    <col min="15" max="15" width="3.07421875" style="9" bestFit="1" customWidth="1"/>
    <col min="16" max="16" width="15.3046875" style="9" bestFit="1" customWidth="1"/>
    <col min="17" max="17" width="14" style="9" bestFit="1" customWidth="1"/>
    <col min="18" max="18" width="16.69140625" style="9" bestFit="1" customWidth="1"/>
    <col min="19" max="19" width="15.69140625" style="9" bestFit="1" customWidth="1"/>
    <col min="20" max="20" width="13.07421875" style="9" bestFit="1" customWidth="1"/>
    <col min="21" max="21" width="14.3046875" style="9" bestFit="1" customWidth="1"/>
    <col min="22" max="22" width="3.07421875" style="9" bestFit="1" customWidth="1"/>
    <col min="23" max="23" width="15" style="9" bestFit="1" customWidth="1"/>
    <col min="24" max="24" width="13.765625" style="9" bestFit="1" customWidth="1"/>
    <col min="25" max="25" width="16.23046875" style="9" bestFit="1" customWidth="1"/>
    <col min="26" max="26" width="15.23046875" style="9" bestFit="1" customWidth="1"/>
    <col min="27" max="27" width="12.765625" style="9" bestFit="1" customWidth="1"/>
    <col min="28" max="28" width="13.84375" style="9" bestFit="1" customWidth="1"/>
    <col min="29" max="29" width="3.07421875" style="9" bestFit="1" customWidth="1"/>
    <col min="30" max="30" width="15.3046875" style="9" bestFit="1" customWidth="1"/>
    <col min="31" max="31" width="14.07421875" style="9" bestFit="1" customWidth="1"/>
    <col min="32" max="32" width="16.69140625" style="9" bestFit="1" customWidth="1"/>
    <col min="33" max="33" width="15.69140625" style="9" bestFit="1" customWidth="1"/>
    <col min="34" max="34" width="13.23046875" style="9" bestFit="1" customWidth="1"/>
    <col min="35" max="35" width="14.3046875" style="9" bestFit="1" customWidth="1"/>
    <col min="36" max="36" width="3.07421875" style="9" bestFit="1" customWidth="1"/>
    <col min="37" max="37" width="15.07421875" style="9" bestFit="1" customWidth="1"/>
    <col min="38" max="38" width="13.765625" style="9" bestFit="1" customWidth="1"/>
    <col min="39" max="39" width="16.4609375" style="9" bestFit="1" customWidth="1"/>
    <col min="40" max="40" width="15.3046875" style="9" bestFit="1" customWidth="1"/>
    <col min="41" max="41" width="12.84375" style="9" bestFit="1" customWidth="1"/>
    <col min="42" max="42" width="14" style="9" bestFit="1" customWidth="1"/>
    <col min="43" max="43" width="3.07421875" style="9" bestFit="1" customWidth="1"/>
    <col min="44" max="44" width="15.23046875" style="9" bestFit="1" customWidth="1"/>
    <col min="45" max="45" width="13.84375" style="9" bestFit="1" customWidth="1"/>
    <col min="46" max="46" width="16.53515625" style="9" bestFit="1" customWidth="1"/>
    <col min="47" max="47" width="15.53515625" style="9" bestFit="1" customWidth="1"/>
    <col min="48" max="48" width="13" style="9" bestFit="1" customWidth="1"/>
    <col min="49" max="49" width="14.23046875" style="9" bestFit="1" customWidth="1"/>
    <col min="50" max="50" width="3.07421875" style="9" bestFit="1" customWidth="1"/>
    <col min="51" max="51" width="15.3046875" style="9" bestFit="1" customWidth="1"/>
    <col min="52" max="52" width="14" style="9" bestFit="1" customWidth="1"/>
    <col min="53" max="53" width="16.69140625" style="9" bestFit="1" customWidth="1"/>
    <col min="54" max="54" width="15.69140625" style="9" bestFit="1" customWidth="1"/>
    <col min="55" max="55" width="13.07421875" style="9" bestFit="1" customWidth="1"/>
    <col min="56" max="56" width="14.3046875" style="9" bestFit="1" customWidth="1"/>
    <col min="57" max="57" width="3.07421875" style="9" bestFit="1" customWidth="1"/>
    <col min="58" max="58" width="14.84375" style="9" bestFit="1" customWidth="1"/>
    <col min="59" max="59" width="13.53515625" style="9" bestFit="1" customWidth="1"/>
    <col min="60" max="60" width="16.23046875" style="9" bestFit="1" customWidth="1"/>
    <col min="61" max="61" width="15.23046875" style="9" bestFit="1" customWidth="1"/>
    <col min="62" max="62" width="12.69140625" style="9" bestFit="1" customWidth="1"/>
    <col min="63" max="63" width="13.84375" style="9" bestFit="1" customWidth="1"/>
    <col min="64" max="64" width="3.07421875" style="9" bestFit="1" customWidth="1"/>
    <col min="65" max="65" width="15.69140625" style="9" bestFit="1" customWidth="1"/>
    <col min="66" max="66" width="14.3046875" style="9" bestFit="1" customWidth="1"/>
    <col min="67" max="67" width="17" style="9" bestFit="1" customWidth="1"/>
    <col min="68" max="68" width="16" style="9" bestFit="1" customWidth="1"/>
    <col min="69" max="69" width="13.53515625" style="9" bestFit="1" customWidth="1"/>
    <col min="70" max="70" width="14.69140625" style="9" bestFit="1" customWidth="1"/>
    <col min="71" max="71" width="4.07421875" style="9" bestFit="1" customWidth="1"/>
    <col min="72" max="72" width="14.69140625" style="9" bestFit="1" customWidth="1"/>
    <col min="73" max="73" width="13.3046875" style="9" bestFit="1" customWidth="1"/>
    <col min="74" max="74" width="16" style="9" bestFit="1" customWidth="1"/>
    <col min="75" max="75" width="14.84375" style="9" bestFit="1" customWidth="1"/>
    <col min="76" max="76" width="12.4609375" style="9" bestFit="1" customWidth="1"/>
    <col min="77" max="77" width="13.53515625" style="9" bestFit="1" customWidth="1"/>
    <col min="78" max="78" width="4.07421875" style="9" bestFit="1" customWidth="1"/>
    <col min="79" max="79" width="14.765625" style="9" bestFit="1" customWidth="1"/>
    <col min="80" max="80" width="13.53515625" style="9" bestFit="1" customWidth="1"/>
    <col min="81" max="81" width="16.07421875" style="9" bestFit="1" customWidth="1"/>
    <col min="82" max="82" width="15.07421875" style="9" bestFit="1" customWidth="1"/>
    <col min="83" max="83" width="12.53515625" style="9" bestFit="1" customWidth="1"/>
    <col min="84" max="84" width="13.765625" style="9" bestFit="1" customWidth="1"/>
    <col min="85" max="85" width="4.07421875" style="9" bestFit="1" customWidth="1"/>
    <col min="86" max="86" width="15.765625" style="9" bestFit="1" customWidth="1"/>
    <col min="87" max="87" width="14.4609375" style="9" bestFit="1" customWidth="1"/>
    <col min="88" max="88" width="17.07421875" style="9" bestFit="1" customWidth="1"/>
    <col min="89" max="89" width="16.07421875" style="9" bestFit="1" customWidth="1"/>
    <col min="90" max="90" width="13.765625" style="9" bestFit="1" customWidth="1"/>
    <col min="91" max="91" width="14.765625" style="9" bestFit="1" customWidth="1"/>
    <col min="92" max="92" width="4.07421875" style="9" bestFit="1" customWidth="1"/>
    <col min="93" max="93" width="15.3046875" style="9" bestFit="1" customWidth="1"/>
    <col min="94" max="94" width="14.07421875" style="9" bestFit="1" customWidth="1"/>
    <col min="95" max="95" width="16.69140625" style="9" bestFit="1" customWidth="1"/>
    <col min="96" max="96" width="15.69140625" style="9" bestFit="1" customWidth="1"/>
    <col min="97" max="97" width="13.23046875" style="9" bestFit="1" customWidth="1"/>
    <col min="98" max="98" width="14.3046875" style="9" bestFit="1" customWidth="1"/>
    <col min="99" max="99" width="4.07421875" style="9" bestFit="1" customWidth="1"/>
    <col min="100" max="100" width="15.23046875" style="9" bestFit="1" customWidth="1"/>
    <col min="101" max="101" width="14" style="9" bestFit="1" customWidth="1"/>
    <col min="102" max="102" width="16.53515625" style="9" bestFit="1" customWidth="1"/>
    <col min="103" max="103" width="15.53515625" style="9" bestFit="1" customWidth="1"/>
    <col min="104" max="104" width="13.07421875" style="9" bestFit="1" customWidth="1"/>
    <col min="105" max="105" width="14.23046875" style="9" bestFit="1" customWidth="1"/>
    <col min="106" max="106" width="4.07421875" style="9" bestFit="1" customWidth="1"/>
    <col min="107" max="107" width="15.69140625" style="9" bestFit="1" customWidth="1"/>
    <col min="108" max="108" width="14.3046875" style="9" bestFit="1" customWidth="1"/>
    <col min="109" max="109" width="17" style="9" bestFit="1" customWidth="1"/>
    <col min="110" max="110" width="16" style="9" bestFit="1" customWidth="1"/>
    <col min="111" max="111" width="13.53515625" style="9" bestFit="1" customWidth="1"/>
    <col min="112" max="112" width="14.69140625" style="9" bestFit="1" customWidth="1"/>
    <col min="113" max="113" width="4.07421875" style="9" bestFit="1" customWidth="1"/>
    <col min="114" max="114" width="15.07421875" style="9" bestFit="1" customWidth="1"/>
    <col min="115" max="115" width="13.765625" style="9" bestFit="1" customWidth="1"/>
    <col min="116" max="116" width="16.4609375" style="9" bestFit="1" customWidth="1"/>
    <col min="117" max="117" width="15.3046875" style="9" bestFit="1" customWidth="1"/>
    <col min="118" max="118" width="12.84375" style="9" bestFit="1" customWidth="1"/>
    <col min="119" max="119" width="14" style="9" bestFit="1" customWidth="1"/>
    <col min="120" max="120" width="4.07421875" style="9" bestFit="1" customWidth="1"/>
    <col min="121" max="121" width="14.84375" style="9" bestFit="1" customWidth="1"/>
    <col min="122" max="122" width="13.69140625" style="9" bestFit="1" customWidth="1"/>
    <col min="123" max="123" width="16.23046875" style="9" bestFit="1" customWidth="1"/>
    <col min="124" max="124" width="15.23046875" style="9" bestFit="1" customWidth="1"/>
    <col min="125" max="125" width="12.69140625" style="9" bestFit="1" customWidth="1"/>
    <col min="126" max="126" width="13.84375" style="9" bestFit="1" customWidth="1"/>
    <col min="127" max="127" width="4.07421875" style="9" bestFit="1" customWidth="1"/>
    <col min="128" max="128" width="15.07421875" style="9" bestFit="1" customWidth="1"/>
    <col min="129" max="129" width="13.765625" style="9" bestFit="1" customWidth="1"/>
    <col min="130" max="130" width="16.4609375" style="9" bestFit="1" customWidth="1"/>
    <col min="131" max="131" width="15.3046875" style="9" bestFit="1" customWidth="1"/>
    <col min="132" max="132" width="12.84375" style="9" bestFit="1" customWidth="1"/>
    <col min="133" max="133" width="14" style="9" bestFit="1" customWidth="1"/>
    <col min="134" max="134" width="4.07421875" style="9" bestFit="1" customWidth="1"/>
    <col min="135" max="135" width="15.53515625" style="9" bestFit="1" customWidth="1"/>
    <col min="136" max="136" width="14.23046875" style="9" bestFit="1" customWidth="1"/>
    <col min="137" max="137" width="16.84375" style="9" bestFit="1" customWidth="1"/>
    <col min="138" max="138" width="15.765625" style="9" bestFit="1" customWidth="1"/>
    <col min="139" max="139" width="13.3046875" style="9" bestFit="1" customWidth="1"/>
    <col min="140" max="140" width="14.4609375" style="9" bestFit="1" customWidth="1"/>
    <col min="141" max="141" width="4.07421875" style="9" bestFit="1" customWidth="1"/>
    <col min="142" max="142" width="15.53515625" style="9" bestFit="1" customWidth="1"/>
    <col min="143" max="143" width="14.23046875" style="9" bestFit="1" customWidth="1"/>
    <col min="144" max="144" width="16.84375" style="9" bestFit="1" customWidth="1"/>
    <col min="145" max="145" width="15.765625" style="9" bestFit="1" customWidth="1"/>
    <col min="146" max="146" width="13.3046875" style="9" bestFit="1" customWidth="1"/>
    <col min="147" max="147" width="14.4609375" style="9" bestFit="1" customWidth="1"/>
    <col min="148" max="148" width="4.07421875" style="9" bestFit="1" customWidth="1"/>
    <col min="149" max="149" width="14.84375" style="9" bestFit="1" customWidth="1"/>
    <col min="150" max="150" width="13.69140625" style="9" bestFit="1" customWidth="1"/>
    <col min="151" max="151" width="16.23046875" style="9" bestFit="1" customWidth="1"/>
    <col min="152" max="152" width="15.23046875" style="9" bestFit="1" customWidth="1"/>
    <col min="153" max="153" width="12.69140625" style="9" bestFit="1" customWidth="1"/>
    <col min="154" max="154" width="13.84375" style="9" bestFit="1" customWidth="1"/>
    <col min="155" max="155" width="4.07421875" style="9" bestFit="1" customWidth="1"/>
    <col min="156" max="156" width="14.84375" style="9" bestFit="1" customWidth="1"/>
    <col min="157" max="157" width="13.69140625" style="9" bestFit="1" customWidth="1"/>
    <col min="158" max="158" width="16.23046875" style="9" bestFit="1" customWidth="1"/>
    <col min="159" max="159" width="15.23046875" style="9" bestFit="1" customWidth="1"/>
    <col min="160" max="160" width="12.69140625" style="9" bestFit="1" customWidth="1"/>
    <col min="161" max="161" width="13.84375" style="9" bestFit="1" customWidth="1"/>
    <col min="162" max="162" width="4.07421875" style="9" bestFit="1" customWidth="1"/>
    <col min="163" max="163" width="15.07421875" style="9" bestFit="1" customWidth="1"/>
    <col min="164" max="164" width="13.765625" style="9" bestFit="1" customWidth="1"/>
    <col min="165" max="165" width="16.4609375" style="9" bestFit="1" customWidth="1"/>
    <col min="166" max="166" width="15.3046875" style="9" bestFit="1" customWidth="1"/>
    <col min="167" max="167" width="12.84375" style="9" bestFit="1" customWidth="1"/>
    <col min="168" max="168" width="14" style="9" bestFit="1" customWidth="1"/>
    <col min="169" max="169" width="4.07421875" style="9" bestFit="1" customWidth="1"/>
    <col min="170" max="170" width="15.07421875" style="9" bestFit="1" customWidth="1"/>
    <col min="171" max="171" width="13.765625" style="9" bestFit="1" customWidth="1"/>
    <col min="172" max="172" width="16.4609375" style="9" bestFit="1" customWidth="1"/>
    <col min="173" max="173" width="15.3046875" style="9" bestFit="1" customWidth="1"/>
    <col min="174" max="174" width="12.84375" style="9" bestFit="1" customWidth="1"/>
    <col min="175" max="175" width="14" style="9" bestFit="1" customWidth="1"/>
    <col min="176" max="176" width="4.07421875" style="9" bestFit="1" customWidth="1"/>
    <col min="177" max="177" width="15.3046875" style="9" bestFit="1" customWidth="1"/>
    <col min="178" max="178" width="14" style="9" bestFit="1" customWidth="1"/>
    <col min="179" max="179" width="16.69140625" style="9" bestFit="1" customWidth="1"/>
    <col min="180" max="180" width="15.69140625" style="9" bestFit="1" customWidth="1"/>
    <col min="181" max="181" width="13.07421875" style="9" bestFit="1" customWidth="1"/>
    <col min="182" max="182" width="14.3046875" style="9" bestFit="1" customWidth="1"/>
    <col min="183" max="183" width="4.07421875" style="9" bestFit="1" customWidth="1"/>
    <col min="184" max="184" width="15.23046875" style="9" bestFit="1" customWidth="1"/>
    <col min="185" max="185" width="13.84375" style="9" bestFit="1" customWidth="1"/>
    <col min="186" max="186" width="16.53515625" style="9" bestFit="1" customWidth="1"/>
    <col min="187" max="187" width="15.53515625" style="9" bestFit="1" customWidth="1"/>
    <col min="188" max="188" width="13" style="9" bestFit="1" customWidth="1"/>
    <col min="189" max="189" width="14.23046875" style="9" bestFit="1" customWidth="1"/>
    <col min="190" max="190" width="4.07421875" style="9" bestFit="1" customWidth="1"/>
    <col min="191" max="191" width="15.3046875" style="9" bestFit="1" customWidth="1"/>
    <col min="192" max="192" width="14.07421875" style="9" bestFit="1" customWidth="1"/>
    <col min="193" max="193" width="16.69140625" style="9" bestFit="1" customWidth="1"/>
    <col min="194" max="194" width="15.69140625" style="9" bestFit="1" customWidth="1"/>
    <col min="195" max="195" width="13.23046875" style="9" bestFit="1" customWidth="1"/>
    <col min="196" max="196" width="14.3046875" style="9" bestFit="1" customWidth="1"/>
    <col min="197" max="197" width="4.07421875" style="9" bestFit="1" customWidth="1"/>
    <col min="198" max="198" width="14.765625" style="9" bestFit="1" customWidth="1"/>
    <col min="199" max="199" width="13.4609375" style="9" bestFit="1" customWidth="1"/>
    <col min="200" max="200" width="16.07421875" style="9" bestFit="1" customWidth="1"/>
    <col min="201" max="201" width="15.07421875" style="9" bestFit="1" customWidth="1"/>
    <col min="202" max="202" width="12.53515625" style="9" bestFit="1" customWidth="1"/>
    <col min="203" max="203" width="13.765625" style="9" bestFit="1" customWidth="1"/>
    <col min="204" max="204" width="4.07421875" style="9" bestFit="1" customWidth="1"/>
    <col min="205" max="205" width="15.53515625" style="9" bestFit="1" customWidth="1"/>
    <col min="206" max="206" width="14.23046875" style="9" bestFit="1" customWidth="1"/>
    <col min="207" max="207" width="16.84375" style="9" bestFit="1" customWidth="1"/>
    <col min="208" max="208" width="15.765625" style="9" bestFit="1" customWidth="1"/>
    <col min="209" max="209" width="13.3046875" style="9" bestFit="1" customWidth="1"/>
    <col min="210" max="210" width="14.4609375" style="9" bestFit="1" customWidth="1"/>
    <col min="211" max="211" width="4.07421875" style="9" bestFit="1" customWidth="1"/>
    <col min="212" max="212" width="15.23046875" style="9" bestFit="1" customWidth="1"/>
    <col min="213" max="213" width="14" style="9" bestFit="1" customWidth="1"/>
    <col min="214" max="214" width="16.53515625" style="9" bestFit="1" customWidth="1"/>
    <col min="215" max="215" width="15.53515625" style="9" bestFit="1" customWidth="1"/>
    <col min="216" max="216" width="13.07421875" style="9" bestFit="1" customWidth="1"/>
    <col min="217" max="217" width="14.23046875" style="9" bestFit="1" customWidth="1"/>
    <col min="218" max="218" width="1.84375" style="9" bestFit="1" customWidth="1"/>
    <col min="219" max="16384" width="8.84375" style="9"/>
  </cols>
  <sheetData>
    <row r="1" spans="1:218" x14ac:dyDescent="0.4">
      <c r="B1" s="9">
        <f t="shared" ref="B1" si="0">A1+1</f>
        <v>1</v>
      </c>
      <c r="C1" s="9">
        <f>B1+1</f>
        <v>2</v>
      </c>
      <c r="D1" s="9">
        <f t="shared" ref="D1:BO1" si="1">C1+1</f>
        <v>3</v>
      </c>
      <c r="E1" s="9">
        <f t="shared" si="1"/>
        <v>4</v>
      </c>
      <c r="F1" s="9">
        <f t="shared" si="1"/>
        <v>5</v>
      </c>
      <c r="G1" s="9">
        <f t="shared" si="1"/>
        <v>6</v>
      </c>
      <c r="H1" s="9">
        <f t="shared" si="1"/>
        <v>7</v>
      </c>
      <c r="I1" s="9">
        <f t="shared" si="1"/>
        <v>8</v>
      </c>
      <c r="J1" s="9">
        <f t="shared" si="1"/>
        <v>9</v>
      </c>
      <c r="K1" s="9">
        <f t="shared" si="1"/>
        <v>10</v>
      </c>
      <c r="L1" s="9">
        <f t="shared" si="1"/>
        <v>11</v>
      </c>
      <c r="M1" s="9">
        <f t="shared" si="1"/>
        <v>12</v>
      </c>
      <c r="N1" s="9">
        <f t="shared" si="1"/>
        <v>13</v>
      </c>
      <c r="O1" s="9">
        <f t="shared" si="1"/>
        <v>14</v>
      </c>
      <c r="P1" s="9">
        <f t="shared" si="1"/>
        <v>15</v>
      </c>
      <c r="Q1" s="9">
        <f t="shared" si="1"/>
        <v>16</v>
      </c>
      <c r="R1" s="9">
        <f t="shared" si="1"/>
        <v>17</v>
      </c>
      <c r="S1" s="9">
        <f t="shared" si="1"/>
        <v>18</v>
      </c>
      <c r="T1" s="9">
        <f t="shared" si="1"/>
        <v>19</v>
      </c>
      <c r="U1" s="9">
        <f t="shared" si="1"/>
        <v>20</v>
      </c>
      <c r="V1" s="9">
        <f t="shared" si="1"/>
        <v>21</v>
      </c>
      <c r="W1" s="9">
        <f t="shared" si="1"/>
        <v>22</v>
      </c>
      <c r="X1" s="9">
        <f t="shared" si="1"/>
        <v>23</v>
      </c>
      <c r="Y1" s="9">
        <f t="shared" si="1"/>
        <v>24</v>
      </c>
      <c r="Z1" s="9">
        <f t="shared" si="1"/>
        <v>25</v>
      </c>
      <c r="AA1" s="9">
        <f t="shared" si="1"/>
        <v>26</v>
      </c>
      <c r="AB1" s="9">
        <f t="shared" si="1"/>
        <v>27</v>
      </c>
      <c r="AC1" s="9">
        <f t="shared" si="1"/>
        <v>28</v>
      </c>
      <c r="AD1" s="9">
        <f t="shared" si="1"/>
        <v>29</v>
      </c>
      <c r="AE1" s="9">
        <f t="shared" si="1"/>
        <v>30</v>
      </c>
      <c r="AF1" s="9">
        <f t="shared" si="1"/>
        <v>31</v>
      </c>
      <c r="AG1" s="9">
        <f t="shared" si="1"/>
        <v>32</v>
      </c>
      <c r="AH1" s="9">
        <f t="shared" si="1"/>
        <v>33</v>
      </c>
      <c r="AI1" s="9">
        <f t="shared" si="1"/>
        <v>34</v>
      </c>
      <c r="AJ1" s="9">
        <f t="shared" si="1"/>
        <v>35</v>
      </c>
      <c r="AK1" s="9">
        <f t="shared" si="1"/>
        <v>36</v>
      </c>
      <c r="AL1" s="9">
        <f t="shared" si="1"/>
        <v>37</v>
      </c>
      <c r="AM1" s="9">
        <f t="shared" si="1"/>
        <v>38</v>
      </c>
      <c r="AN1" s="9">
        <f t="shared" si="1"/>
        <v>39</v>
      </c>
      <c r="AO1" s="9">
        <f t="shared" si="1"/>
        <v>40</v>
      </c>
      <c r="AP1" s="9">
        <f t="shared" si="1"/>
        <v>41</v>
      </c>
      <c r="AQ1" s="9">
        <f t="shared" si="1"/>
        <v>42</v>
      </c>
      <c r="AR1" s="9">
        <f t="shared" si="1"/>
        <v>43</v>
      </c>
      <c r="AS1" s="9">
        <f t="shared" si="1"/>
        <v>44</v>
      </c>
      <c r="AT1" s="9">
        <f t="shared" si="1"/>
        <v>45</v>
      </c>
      <c r="AU1" s="9">
        <f t="shared" si="1"/>
        <v>46</v>
      </c>
      <c r="AV1" s="9">
        <f t="shared" si="1"/>
        <v>47</v>
      </c>
      <c r="AW1" s="9">
        <f t="shared" si="1"/>
        <v>48</v>
      </c>
      <c r="AX1" s="9">
        <f t="shared" si="1"/>
        <v>49</v>
      </c>
      <c r="AY1" s="9">
        <f t="shared" si="1"/>
        <v>50</v>
      </c>
      <c r="AZ1" s="9">
        <f t="shared" si="1"/>
        <v>51</v>
      </c>
      <c r="BA1" s="9">
        <f t="shared" si="1"/>
        <v>52</v>
      </c>
      <c r="BB1" s="9">
        <f t="shared" si="1"/>
        <v>53</v>
      </c>
      <c r="BC1" s="9">
        <f t="shared" si="1"/>
        <v>54</v>
      </c>
      <c r="BD1" s="9">
        <f t="shared" si="1"/>
        <v>55</v>
      </c>
      <c r="BE1" s="9">
        <f t="shared" si="1"/>
        <v>56</v>
      </c>
      <c r="BF1" s="9">
        <f t="shared" si="1"/>
        <v>57</v>
      </c>
      <c r="BG1" s="9">
        <f t="shared" si="1"/>
        <v>58</v>
      </c>
      <c r="BH1" s="9">
        <f t="shared" si="1"/>
        <v>59</v>
      </c>
      <c r="BI1" s="9">
        <f t="shared" si="1"/>
        <v>60</v>
      </c>
      <c r="BJ1" s="9">
        <f t="shared" si="1"/>
        <v>61</v>
      </c>
      <c r="BK1" s="9">
        <f t="shared" si="1"/>
        <v>62</v>
      </c>
      <c r="BL1" s="9">
        <f t="shared" si="1"/>
        <v>63</v>
      </c>
      <c r="BM1" s="9">
        <f t="shared" si="1"/>
        <v>64</v>
      </c>
      <c r="BN1" s="9">
        <f t="shared" si="1"/>
        <v>65</v>
      </c>
      <c r="BO1" s="9">
        <f t="shared" si="1"/>
        <v>66</v>
      </c>
      <c r="BP1" s="9">
        <f t="shared" ref="BP1:EA1" si="2">BO1+1</f>
        <v>67</v>
      </c>
      <c r="BQ1" s="9">
        <f t="shared" si="2"/>
        <v>68</v>
      </c>
      <c r="BR1" s="9">
        <f t="shared" si="2"/>
        <v>69</v>
      </c>
      <c r="BS1" s="9">
        <f t="shared" si="2"/>
        <v>70</v>
      </c>
      <c r="BT1" s="9">
        <f t="shared" si="2"/>
        <v>71</v>
      </c>
      <c r="BU1" s="9">
        <f t="shared" si="2"/>
        <v>72</v>
      </c>
      <c r="BV1" s="9">
        <f t="shared" si="2"/>
        <v>73</v>
      </c>
      <c r="BW1" s="9">
        <f t="shared" si="2"/>
        <v>74</v>
      </c>
      <c r="BX1" s="9">
        <f t="shared" si="2"/>
        <v>75</v>
      </c>
      <c r="BY1" s="9">
        <f t="shared" si="2"/>
        <v>76</v>
      </c>
      <c r="BZ1" s="9">
        <f t="shared" si="2"/>
        <v>77</v>
      </c>
      <c r="CA1" s="9">
        <f t="shared" si="2"/>
        <v>78</v>
      </c>
      <c r="CB1" s="9">
        <f t="shared" si="2"/>
        <v>79</v>
      </c>
      <c r="CC1" s="9">
        <f t="shared" si="2"/>
        <v>80</v>
      </c>
      <c r="CD1" s="9">
        <f t="shared" si="2"/>
        <v>81</v>
      </c>
      <c r="CE1" s="9">
        <f t="shared" si="2"/>
        <v>82</v>
      </c>
      <c r="CF1" s="9">
        <f t="shared" si="2"/>
        <v>83</v>
      </c>
      <c r="CG1" s="9">
        <f t="shared" si="2"/>
        <v>84</v>
      </c>
      <c r="CH1" s="9">
        <f t="shared" si="2"/>
        <v>85</v>
      </c>
      <c r="CI1" s="9">
        <f t="shared" si="2"/>
        <v>86</v>
      </c>
      <c r="CJ1" s="9">
        <f t="shared" si="2"/>
        <v>87</v>
      </c>
      <c r="CK1" s="9">
        <f t="shared" si="2"/>
        <v>88</v>
      </c>
      <c r="CL1" s="9">
        <f t="shared" si="2"/>
        <v>89</v>
      </c>
      <c r="CM1" s="9">
        <f t="shared" si="2"/>
        <v>90</v>
      </c>
      <c r="CN1" s="9">
        <f t="shared" si="2"/>
        <v>91</v>
      </c>
      <c r="CO1" s="9">
        <f t="shared" si="2"/>
        <v>92</v>
      </c>
      <c r="CP1" s="9">
        <f t="shared" si="2"/>
        <v>93</v>
      </c>
      <c r="CQ1" s="9">
        <f t="shared" si="2"/>
        <v>94</v>
      </c>
      <c r="CR1" s="9">
        <f t="shared" si="2"/>
        <v>95</v>
      </c>
      <c r="CS1" s="9">
        <f t="shared" si="2"/>
        <v>96</v>
      </c>
      <c r="CT1" s="9">
        <f t="shared" si="2"/>
        <v>97</v>
      </c>
      <c r="CU1" s="9">
        <f t="shared" si="2"/>
        <v>98</v>
      </c>
      <c r="CV1" s="9">
        <f t="shared" si="2"/>
        <v>99</v>
      </c>
      <c r="CW1" s="9">
        <f t="shared" si="2"/>
        <v>100</v>
      </c>
      <c r="CX1" s="9">
        <f t="shared" si="2"/>
        <v>101</v>
      </c>
      <c r="CY1" s="9">
        <f t="shared" si="2"/>
        <v>102</v>
      </c>
      <c r="CZ1" s="9">
        <f t="shared" si="2"/>
        <v>103</v>
      </c>
      <c r="DA1" s="9">
        <f t="shared" si="2"/>
        <v>104</v>
      </c>
      <c r="DB1" s="9">
        <f t="shared" si="2"/>
        <v>105</v>
      </c>
      <c r="DC1" s="9">
        <f t="shared" si="2"/>
        <v>106</v>
      </c>
      <c r="DD1" s="9">
        <f t="shared" si="2"/>
        <v>107</v>
      </c>
      <c r="DE1" s="9">
        <f t="shared" si="2"/>
        <v>108</v>
      </c>
      <c r="DF1" s="9">
        <f t="shared" si="2"/>
        <v>109</v>
      </c>
      <c r="DG1" s="9">
        <f t="shared" si="2"/>
        <v>110</v>
      </c>
      <c r="DH1" s="9">
        <f t="shared" si="2"/>
        <v>111</v>
      </c>
      <c r="DI1" s="9">
        <f t="shared" si="2"/>
        <v>112</v>
      </c>
      <c r="DJ1" s="9">
        <f t="shared" si="2"/>
        <v>113</v>
      </c>
      <c r="DK1" s="9">
        <f t="shared" si="2"/>
        <v>114</v>
      </c>
      <c r="DL1" s="9">
        <f t="shared" si="2"/>
        <v>115</v>
      </c>
      <c r="DM1" s="9">
        <f t="shared" si="2"/>
        <v>116</v>
      </c>
      <c r="DN1" s="9">
        <f t="shared" si="2"/>
        <v>117</v>
      </c>
      <c r="DO1" s="9">
        <f t="shared" si="2"/>
        <v>118</v>
      </c>
      <c r="DP1" s="9">
        <f t="shared" si="2"/>
        <v>119</v>
      </c>
      <c r="DQ1" s="9">
        <f t="shared" si="2"/>
        <v>120</v>
      </c>
      <c r="DR1" s="9">
        <f t="shared" si="2"/>
        <v>121</v>
      </c>
      <c r="DS1" s="9">
        <f t="shared" si="2"/>
        <v>122</v>
      </c>
      <c r="DT1" s="9">
        <f t="shared" si="2"/>
        <v>123</v>
      </c>
      <c r="DU1" s="9">
        <f t="shared" si="2"/>
        <v>124</v>
      </c>
      <c r="DV1" s="9">
        <f t="shared" si="2"/>
        <v>125</v>
      </c>
      <c r="DW1" s="9">
        <f t="shared" si="2"/>
        <v>126</v>
      </c>
      <c r="DX1" s="9">
        <f t="shared" si="2"/>
        <v>127</v>
      </c>
      <c r="DY1" s="9">
        <f t="shared" si="2"/>
        <v>128</v>
      </c>
      <c r="DZ1" s="9">
        <f t="shared" si="2"/>
        <v>129</v>
      </c>
      <c r="EA1" s="9">
        <f t="shared" si="2"/>
        <v>130</v>
      </c>
      <c r="EB1" s="9">
        <f t="shared" ref="EB1:GM1" si="3">EA1+1</f>
        <v>131</v>
      </c>
      <c r="EC1" s="9">
        <f t="shared" si="3"/>
        <v>132</v>
      </c>
      <c r="ED1" s="9">
        <f t="shared" si="3"/>
        <v>133</v>
      </c>
      <c r="EE1" s="9">
        <f t="shared" si="3"/>
        <v>134</v>
      </c>
      <c r="EF1" s="9">
        <f t="shared" si="3"/>
        <v>135</v>
      </c>
      <c r="EG1" s="9">
        <f t="shared" si="3"/>
        <v>136</v>
      </c>
      <c r="EH1" s="9">
        <f t="shared" si="3"/>
        <v>137</v>
      </c>
      <c r="EI1" s="9">
        <f t="shared" si="3"/>
        <v>138</v>
      </c>
      <c r="EJ1" s="9">
        <f t="shared" si="3"/>
        <v>139</v>
      </c>
      <c r="EK1" s="9">
        <f t="shared" si="3"/>
        <v>140</v>
      </c>
      <c r="EL1" s="9">
        <f t="shared" si="3"/>
        <v>141</v>
      </c>
      <c r="EM1" s="9">
        <f t="shared" si="3"/>
        <v>142</v>
      </c>
      <c r="EN1" s="9">
        <f t="shared" si="3"/>
        <v>143</v>
      </c>
      <c r="EO1" s="9">
        <f t="shared" si="3"/>
        <v>144</v>
      </c>
      <c r="EP1" s="9">
        <f t="shared" si="3"/>
        <v>145</v>
      </c>
      <c r="EQ1" s="9">
        <f t="shared" si="3"/>
        <v>146</v>
      </c>
      <c r="ER1" s="9">
        <f t="shared" si="3"/>
        <v>147</v>
      </c>
      <c r="ES1" s="9">
        <f t="shared" si="3"/>
        <v>148</v>
      </c>
      <c r="ET1" s="9">
        <f t="shared" si="3"/>
        <v>149</v>
      </c>
      <c r="EU1" s="9">
        <f t="shared" si="3"/>
        <v>150</v>
      </c>
      <c r="EV1" s="9">
        <f t="shared" si="3"/>
        <v>151</v>
      </c>
      <c r="EW1" s="9">
        <f t="shared" si="3"/>
        <v>152</v>
      </c>
      <c r="EX1" s="9">
        <f t="shared" si="3"/>
        <v>153</v>
      </c>
      <c r="EY1" s="9">
        <f t="shared" si="3"/>
        <v>154</v>
      </c>
      <c r="EZ1" s="9">
        <f t="shared" si="3"/>
        <v>155</v>
      </c>
      <c r="FA1" s="9">
        <f t="shared" si="3"/>
        <v>156</v>
      </c>
      <c r="FB1" s="9">
        <f t="shared" si="3"/>
        <v>157</v>
      </c>
      <c r="FC1" s="9">
        <f t="shared" si="3"/>
        <v>158</v>
      </c>
      <c r="FD1" s="9">
        <f t="shared" si="3"/>
        <v>159</v>
      </c>
      <c r="FE1" s="9">
        <f t="shared" si="3"/>
        <v>160</v>
      </c>
      <c r="FF1" s="9">
        <f t="shared" si="3"/>
        <v>161</v>
      </c>
      <c r="FG1" s="9">
        <f t="shared" si="3"/>
        <v>162</v>
      </c>
      <c r="FH1" s="9">
        <f t="shared" si="3"/>
        <v>163</v>
      </c>
      <c r="FI1" s="9">
        <f t="shared" si="3"/>
        <v>164</v>
      </c>
      <c r="FJ1" s="9">
        <f t="shared" si="3"/>
        <v>165</v>
      </c>
      <c r="FK1" s="9">
        <f t="shared" si="3"/>
        <v>166</v>
      </c>
      <c r="FL1" s="9">
        <f t="shared" si="3"/>
        <v>167</v>
      </c>
      <c r="FM1" s="9">
        <f t="shared" si="3"/>
        <v>168</v>
      </c>
      <c r="FN1" s="9">
        <f t="shared" si="3"/>
        <v>169</v>
      </c>
      <c r="FO1" s="9">
        <f t="shared" si="3"/>
        <v>170</v>
      </c>
      <c r="FP1" s="9">
        <f t="shared" si="3"/>
        <v>171</v>
      </c>
      <c r="FQ1" s="9">
        <f t="shared" si="3"/>
        <v>172</v>
      </c>
      <c r="FR1" s="9">
        <f t="shared" si="3"/>
        <v>173</v>
      </c>
      <c r="FS1" s="9">
        <f t="shared" si="3"/>
        <v>174</v>
      </c>
      <c r="FT1" s="9">
        <f t="shared" si="3"/>
        <v>175</v>
      </c>
      <c r="FU1" s="9">
        <f t="shared" si="3"/>
        <v>176</v>
      </c>
      <c r="FV1" s="9">
        <f t="shared" si="3"/>
        <v>177</v>
      </c>
      <c r="FW1" s="9">
        <f t="shared" si="3"/>
        <v>178</v>
      </c>
      <c r="FX1" s="9">
        <f t="shared" si="3"/>
        <v>179</v>
      </c>
      <c r="FY1" s="9">
        <f t="shared" si="3"/>
        <v>180</v>
      </c>
      <c r="FZ1" s="9">
        <f t="shared" si="3"/>
        <v>181</v>
      </c>
      <c r="GA1" s="9">
        <f t="shared" si="3"/>
        <v>182</v>
      </c>
      <c r="GB1" s="9">
        <f t="shared" si="3"/>
        <v>183</v>
      </c>
      <c r="GC1" s="9">
        <f t="shared" si="3"/>
        <v>184</v>
      </c>
      <c r="GD1" s="9">
        <f t="shared" si="3"/>
        <v>185</v>
      </c>
      <c r="GE1" s="9">
        <f t="shared" si="3"/>
        <v>186</v>
      </c>
      <c r="GF1" s="9">
        <f t="shared" si="3"/>
        <v>187</v>
      </c>
      <c r="GG1" s="9">
        <f t="shared" si="3"/>
        <v>188</v>
      </c>
      <c r="GH1" s="9">
        <f t="shared" si="3"/>
        <v>189</v>
      </c>
      <c r="GI1" s="9">
        <f t="shared" si="3"/>
        <v>190</v>
      </c>
      <c r="GJ1" s="9">
        <f t="shared" si="3"/>
        <v>191</v>
      </c>
      <c r="GK1" s="9">
        <f t="shared" si="3"/>
        <v>192</v>
      </c>
      <c r="GL1" s="9">
        <f t="shared" si="3"/>
        <v>193</v>
      </c>
      <c r="GM1" s="9">
        <f t="shared" si="3"/>
        <v>194</v>
      </c>
      <c r="GN1" s="9">
        <f t="shared" ref="GN1:HI1" si="4">GM1+1</f>
        <v>195</v>
      </c>
      <c r="GO1" s="9">
        <f t="shared" si="4"/>
        <v>196</v>
      </c>
      <c r="GP1" s="9">
        <f t="shared" si="4"/>
        <v>197</v>
      </c>
      <c r="GQ1" s="9">
        <f t="shared" si="4"/>
        <v>198</v>
      </c>
      <c r="GR1" s="9">
        <f t="shared" si="4"/>
        <v>199</v>
      </c>
      <c r="GS1" s="9">
        <f t="shared" si="4"/>
        <v>200</v>
      </c>
      <c r="GT1" s="9">
        <f t="shared" si="4"/>
        <v>201</v>
      </c>
      <c r="GU1" s="9">
        <f t="shared" si="4"/>
        <v>202</v>
      </c>
      <c r="GV1" s="9">
        <f t="shared" si="4"/>
        <v>203</v>
      </c>
      <c r="GW1" s="9">
        <f t="shared" si="4"/>
        <v>204</v>
      </c>
      <c r="GX1" s="9">
        <f t="shared" si="4"/>
        <v>205</v>
      </c>
      <c r="GY1" s="9">
        <f t="shared" si="4"/>
        <v>206</v>
      </c>
      <c r="GZ1" s="9">
        <f t="shared" si="4"/>
        <v>207</v>
      </c>
      <c r="HA1" s="9">
        <f t="shared" si="4"/>
        <v>208</v>
      </c>
      <c r="HB1" s="9">
        <f t="shared" si="4"/>
        <v>209</v>
      </c>
      <c r="HC1" s="9">
        <f t="shared" si="4"/>
        <v>210</v>
      </c>
      <c r="HD1" s="9">
        <f t="shared" si="4"/>
        <v>211</v>
      </c>
      <c r="HE1" s="9">
        <f t="shared" si="4"/>
        <v>212</v>
      </c>
      <c r="HF1" s="9">
        <f t="shared" si="4"/>
        <v>213</v>
      </c>
      <c r="HG1" s="9">
        <f t="shared" si="4"/>
        <v>214</v>
      </c>
      <c r="HH1" s="9">
        <f t="shared" si="4"/>
        <v>215</v>
      </c>
      <c r="HI1" s="9">
        <f t="shared" si="4"/>
        <v>216</v>
      </c>
      <c r="HJ1" s="8" t="s">
        <v>71</v>
      </c>
    </row>
    <row r="2" spans="1:218" x14ac:dyDescent="0.4">
      <c r="B2" s="9" t="s">
        <v>463</v>
      </c>
      <c r="C2" s="9" t="s">
        <v>461</v>
      </c>
      <c r="D2" s="9" t="s">
        <v>467</v>
      </c>
      <c r="G2" s="9" t="s">
        <v>467</v>
      </c>
      <c r="HJ2" s="8" t="s">
        <v>71</v>
      </c>
    </row>
    <row r="3" spans="1:218" x14ac:dyDescent="0.4">
      <c r="B3" s="9" t="s">
        <v>468</v>
      </c>
      <c r="E3" s="9" t="s">
        <v>457</v>
      </c>
      <c r="HJ3" s="8" t="s">
        <v>71</v>
      </c>
    </row>
    <row r="4" spans="1:218" x14ac:dyDescent="0.4">
      <c r="HJ4" s="8" t="s">
        <v>71</v>
      </c>
    </row>
    <row r="5" spans="1:218" x14ac:dyDescent="0.4">
      <c r="B5" s="8" t="s">
        <v>0</v>
      </c>
      <c r="C5" s="8" t="s">
        <v>0</v>
      </c>
      <c r="D5" s="8" t="s">
        <v>0</v>
      </c>
      <c r="E5" s="8" t="s">
        <v>0</v>
      </c>
      <c r="F5" s="8" t="s">
        <v>0</v>
      </c>
      <c r="G5" s="8" t="s">
        <v>0</v>
      </c>
      <c r="H5" s="8" t="s">
        <v>71</v>
      </c>
      <c r="I5" s="8" t="s">
        <v>1</v>
      </c>
      <c r="J5" s="8" t="s">
        <v>1</v>
      </c>
      <c r="K5" s="8" t="s">
        <v>1</v>
      </c>
      <c r="L5" s="8" t="s">
        <v>1</v>
      </c>
      <c r="M5" s="8" t="s">
        <v>1</v>
      </c>
      <c r="N5" s="8" t="s">
        <v>1</v>
      </c>
      <c r="O5" s="8" t="s">
        <v>71</v>
      </c>
      <c r="P5" s="8" t="s">
        <v>2</v>
      </c>
      <c r="Q5" s="8" t="s">
        <v>2</v>
      </c>
      <c r="R5" s="8" t="s">
        <v>2</v>
      </c>
      <c r="S5" s="8" t="s">
        <v>2</v>
      </c>
      <c r="T5" s="8" t="s">
        <v>2</v>
      </c>
      <c r="U5" s="8" t="s">
        <v>2</v>
      </c>
      <c r="V5" s="8" t="s">
        <v>71</v>
      </c>
      <c r="W5" s="8" t="s">
        <v>3</v>
      </c>
      <c r="X5" s="8" t="s">
        <v>3</v>
      </c>
      <c r="Y5" s="8" t="s">
        <v>3</v>
      </c>
      <c r="Z5" s="8" t="s">
        <v>3</v>
      </c>
      <c r="AA5" s="8" t="s">
        <v>3</v>
      </c>
      <c r="AB5" s="8" t="s">
        <v>3</v>
      </c>
      <c r="AC5" s="8" t="s">
        <v>71</v>
      </c>
      <c r="AD5" s="8" t="s">
        <v>4</v>
      </c>
      <c r="AE5" s="8" t="s">
        <v>4</v>
      </c>
      <c r="AF5" s="8" t="s">
        <v>4</v>
      </c>
      <c r="AG5" s="8" t="s">
        <v>4</v>
      </c>
      <c r="AH5" s="8" t="s">
        <v>4</v>
      </c>
      <c r="AI5" s="8" t="s">
        <v>4</v>
      </c>
      <c r="AJ5" s="8" t="s">
        <v>71</v>
      </c>
      <c r="AK5" s="8" t="s">
        <v>5</v>
      </c>
      <c r="AL5" s="8" t="s">
        <v>5</v>
      </c>
      <c r="AM5" s="8" t="s">
        <v>5</v>
      </c>
      <c r="AN5" s="8" t="s">
        <v>5</v>
      </c>
      <c r="AO5" s="8" t="s">
        <v>5</v>
      </c>
      <c r="AP5" s="8" t="s">
        <v>5</v>
      </c>
      <c r="AQ5" s="8" t="s">
        <v>71</v>
      </c>
      <c r="AR5" s="8" t="s">
        <v>6</v>
      </c>
      <c r="AS5" s="8" t="s">
        <v>6</v>
      </c>
      <c r="AT5" s="8" t="s">
        <v>6</v>
      </c>
      <c r="AU5" s="8" t="s">
        <v>6</v>
      </c>
      <c r="AV5" s="8" t="s">
        <v>6</v>
      </c>
      <c r="AW5" s="8" t="s">
        <v>6</v>
      </c>
      <c r="AX5" s="8" t="s">
        <v>71</v>
      </c>
      <c r="AY5" s="8" t="s">
        <v>7</v>
      </c>
      <c r="AZ5" s="8" t="s">
        <v>7</v>
      </c>
      <c r="BA5" s="8" t="s">
        <v>7</v>
      </c>
      <c r="BB5" s="8" t="s">
        <v>7</v>
      </c>
      <c r="BC5" s="8" t="s">
        <v>7</v>
      </c>
      <c r="BD5" s="8" t="s">
        <v>7</v>
      </c>
      <c r="BE5" s="8" t="s">
        <v>71</v>
      </c>
      <c r="BF5" s="8" t="s">
        <v>8</v>
      </c>
      <c r="BG5" s="8" t="s">
        <v>8</v>
      </c>
      <c r="BH5" s="8" t="s">
        <v>8</v>
      </c>
      <c r="BI5" s="8" t="s">
        <v>8</v>
      </c>
      <c r="BJ5" s="8" t="s">
        <v>8</v>
      </c>
      <c r="BK5" s="8" t="s">
        <v>8</v>
      </c>
      <c r="BL5" s="8" t="s">
        <v>71</v>
      </c>
      <c r="BM5" s="8" t="s">
        <v>9</v>
      </c>
      <c r="BN5" s="8" t="s">
        <v>9</v>
      </c>
      <c r="BO5" s="8" t="s">
        <v>9</v>
      </c>
      <c r="BP5" s="8" t="s">
        <v>9</v>
      </c>
      <c r="BQ5" s="8" t="s">
        <v>9</v>
      </c>
      <c r="BR5" s="8" t="s">
        <v>9</v>
      </c>
      <c r="BS5" s="8" t="s">
        <v>71</v>
      </c>
      <c r="BT5" s="8" t="s">
        <v>10</v>
      </c>
      <c r="BU5" s="8" t="s">
        <v>10</v>
      </c>
      <c r="BV5" s="8" t="s">
        <v>10</v>
      </c>
      <c r="BW5" s="8" t="s">
        <v>10</v>
      </c>
      <c r="BX5" s="8" t="s">
        <v>10</v>
      </c>
      <c r="BY5" s="8" t="s">
        <v>10</v>
      </c>
      <c r="BZ5" s="8" t="s">
        <v>71</v>
      </c>
      <c r="CA5" s="8" t="s">
        <v>11</v>
      </c>
      <c r="CB5" s="8" t="s">
        <v>11</v>
      </c>
      <c r="CC5" s="8" t="s">
        <v>11</v>
      </c>
      <c r="CD5" s="8" t="s">
        <v>11</v>
      </c>
      <c r="CE5" s="8" t="s">
        <v>11</v>
      </c>
      <c r="CF5" s="8" t="s">
        <v>11</v>
      </c>
      <c r="CG5" s="8" t="s">
        <v>71</v>
      </c>
      <c r="CH5" s="8" t="s">
        <v>12</v>
      </c>
      <c r="CI5" s="8" t="s">
        <v>12</v>
      </c>
      <c r="CJ5" s="8" t="s">
        <v>12</v>
      </c>
      <c r="CK5" s="8" t="s">
        <v>12</v>
      </c>
      <c r="CL5" s="8" t="s">
        <v>12</v>
      </c>
      <c r="CM5" s="8" t="s">
        <v>12</v>
      </c>
      <c r="CN5" s="8" t="s">
        <v>71</v>
      </c>
      <c r="CO5" s="8" t="s">
        <v>13</v>
      </c>
      <c r="CP5" s="8" t="s">
        <v>13</v>
      </c>
      <c r="CQ5" s="8" t="s">
        <v>13</v>
      </c>
      <c r="CR5" s="8" t="s">
        <v>13</v>
      </c>
      <c r="CS5" s="8" t="s">
        <v>13</v>
      </c>
      <c r="CT5" s="8" t="s">
        <v>13</v>
      </c>
      <c r="CU5" s="8" t="s">
        <v>71</v>
      </c>
      <c r="CV5" s="8" t="s">
        <v>14</v>
      </c>
      <c r="CW5" s="8" t="s">
        <v>14</v>
      </c>
      <c r="CX5" s="8" t="s">
        <v>14</v>
      </c>
      <c r="CY5" s="8" t="s">
        <v>14</v>
      </c>
      <c r="CZ5" s="8" t="s">
        <v>14</v>
      </c>
      <c r="DA5" s="8" t="s">
        <v>14</v>
      </c>
      <c r="DB5" s="8" t="s">
        <v>71</v>
      </c>
      <c r="DC5" s="8" t="s">
        <v>15</v>
      </c>
      <c r="DD5" s="8" t="s">
        <v>15</v>
      </c>
      <c r="DE5" s="8" t="s">
        <v>15</v>
      </c>
      <c r="DF5" s="8" t="s">
        <v>15</v>
      </c>
      <c r="DG5" s="8" t="s">
        <v>15</v>
      </c>
      <c r="DH5" s="8" t="s">
        <v>15</v>
      </c>
      <c r="DI5" s="8" t="s">
        <v>71</v>
      </c>
      <c r="DJ5" s="8" t="s">
        <v>16</v>
      </c>
      <c r="DK5" s="8" t="s">
        <v>16</v>
      </c>
      <c r="DL5" s="8" t="s">
        <v>16</v>
      </c>
      <c r="DM5" s="8" t="s">
        <v>16</v>
      </c>
      <c r="DN5" s="8" t="s">
        <v>16</v>
      </c>
      <c r="DO5" s="8" t="s">
        <v>16</v>
      </c>
      <c r="DP5" s="8" t="s">
        <v>71</v>
      </c>
      <c r="DQ5" s="8" t="s">
        <v>17</v>
      </c>
      <c r="DR5" s="8" t="s">
        <v>17</v>
      </c>
      <c r="DS5" s="8" t="s">
        <v>17</v>
      </c>
      <c r="DT5" s="8" t="s">
        <v>17</v>
      </c>
      <c r="DU5" s="8" t="s">
        <v>17</v>
      </c>
      <c r="DV5" s="8" t="s">
        <v>17</v>
      </c>
      <c r="DW5" s="8" t="s">
        <v>71</v>
      </c>
      <c r="DX5" s="8" t="s">
        <v>18</v>
      </c>
      <c r="DY5" s="8" t="s">
        <v>18</v>
      </c>
      <c r="DZ5" s="8" t="s">
        <v>18</v>
      </c>
      <c r="EA5" s="8" t="s">
        <v>18</v>
      </c>
      <c r="EB5" s="8" t="s">
        <v>18</v>
      </c>
      <c r="EC5" s="8" t="s">
        <v>18</v>
      </c>
      <c r="ED5" s="8" t="s">
        <v>71</v>
      </c>
      <c r="EE5" s="8" t="s">
        <v>19</v>
      </c>
      <c r="EF5" s="8" t="s">
        <v>19</v>
      </c>
      <c r="EG5" s="8" t="s">
        <v>19</v>
      </c>
      <c r="EH5" s="8" t="s">
        <v>19</v>
      </c>
      <c r="EI5" s="8" t="s">
        <v>19</v>
      </c>
      <c r="EJ5" s="8" t="s">
        <v>19</v>
      </c>
      <c r="EK5" s="8" t="s">
        <v>71</v>
      </c>
      <c r="EL5" s="8" t="s">
        <v>20</v>
      </c>
      <c r="EM5" s="8" t="s">
        <v>20</v>
      </c>
      <c r="EN5" s="8" t="s">
        <v>20</v>
      </c>
      <c r="EO5" s="8" t="s">
        <v>20</v>
      </c>
      <c r="EP5" s="8" t="s">
        <v>20</v>
      </c>
      <c r="EQ5" s="8" t="s">
        <v>20</v>
      </c>
      <c r="ER5" s="8" t="s">
        <v>71</v>
      </c>
      <c r="ES5" s="8" t="s">
        <v>21</v>
      </c>
      <c r="ET5" s="8" t="s">
        <v>21</v>
      </c>
      <c r="EU5" s="8" t="s">
        <v>21</v>
      </c>
      <c r="EV5" s="8" t="s">
        <v>21</v>
      </c>
      <c r="EW5" s="8" t="s">
        <v>21</v>
      </c>
      <c r="EX5" s="8" t="s">
        <v>21</v>
      </c>
      <c r="EY5" s="8" t="s">
        <v>71</v>
      </c>
      <c r="EZ5" s="8" t="s">
        <v>22</v>
      </c>
      <c r="FA5" s="8" t="s">
        <v>22</v>
      </c>
      <c r="FB5" s="8" t="s">
        <v>22</v>
      </c>
      <c r="FC5" s="8" t="s">
        <v>22</v>
      </c>
      <c r="FD5" s="8" t="s">
        <v>22</v>
      </c>
      <c r="FE5" s="8" t="s">
        <v>22</v>
      </c>
      <c r="FF5" s="8" t="s">
        <v>71</v>
      </c>
      <c r="FG5" s="8" t="s">
        <v>23</v>
      </c>
      <c r="FH5" s="8" t="s">
        <v>23</v>
      </c>
      <c r="FI5" s="8" t="s">
        <v>23</v>
      </c>
      <c r="FJ5" s="8" t="s">
        <v>23</v>
      </c>
      <c r="FK5" s="8" t="s">
        <v>23</v>
      </c>
      <c r="FL5" s="8" t="s">
        <v>23</v>
      </c>
      <c r="FM5" s="8" t="s">
        <v>71</v>
      </c>
      <c r="FN5" s="8" t="s">
        <v>24</v>
      </c>
      <c r="FO5" s="8" t="s">
        <v>24</v>
      </c>
      <c r="FP5" s="8" t="s">
        <v>24</v>
      </c>
      <c r="FQ5" s="8" t="s">
        <v>24</v>
      </c>
      <c r="FR5" s="8" t="s">
        <v>24</v>
      </c>
      <c r="FS5" s="8" t="s">
        <v>24</v>
      </c>
      <c r="FT5" s="8" t="s">
        <v>71</v>
      </c>
      <c r="FU5" s="8" t="s">
        <v>25</v>
      </c>
      <c r="FV5" s="8" t="s">
        <v>25</v>
      </c>
      <c r="FW5" s="8" t="s">
        <v>25</v>
      </c>
      <c r="FX5" s="8" t="s">
        <v>25</v>
      </c>
      <c r="FY5" s="8" t="s">
        <v>25</v>
      </c>
      <c r="FZ5" s="8" t="s">
        <v>25</v>
      </c>
      <c r="GA5" s="8" t="s">
        <v>71</v>
      </c>
      <c r="GB5" s="8" t="s">
        <v>26</v>
      </c>
      <c r="GC5" s="8" t="s">
        <v>26</v>
      </c>
      <c r="GD5" s="8" t="s">
        <v>26</v>
      </c>
      <c r="GE5" s="8" t="s">
        <v>26</v>
      </c>
      <c r="GF5" s="8" t="s">
        <v>26</v>
      </c>
      <c r="GG5" s="8" t="s">
        <v>26</v>
      </c>
      <c r="GH5" s="8" t="s">
        <v>71</v>
      </c>
      <c r="GI5" s="8" t="s">
        <v>27</v>
      </c>
      <c r="GJ5" s="8" t="s">
        <v>27</v>
      </c>
      <c r="GK5" s="8" t="s">
        <v>27</v>
      </c>
      <c r="GL5" s="8" t="s">
        <v>27</v>
      </c>
      <c r="GM5" s="8" t="s">
        <v>27</v>
      </c>
      <c r="GN5" s="8" t="s">
        <v>27</v>
      </c>
      <c r="GO5" s="8" t="s">
        <v>71</v>
      </c>
      <c r="GP5" s="8" t="s">
        <v>28</v>
      </c>
      <c r="GQ5" s="8" t="s">
        <v>28</v>
      </c>
      <c r="GR5" s="8" t="s">
        <v>28</v>
      </c>
      <c r="GS5" s="8" t="s">
        <v>28</v>
      </c>
      <c r="GT5" s="8" t="s">
        <v>28</v>
      </c>
      <c r="GU5" s="8" t="s">
        <v>28</v>
      </c>
      <c r="GV5" s="8" t="s">
        <v>71</v>
      </c>
      <c r="GW5" s="1" t="s">
        <v>29</v>
      </c>
      <c r="GX5" s="1" t="s">
        <v>29</v>
      </c>
      <c r="GY5" s="1" t="s">
        <v>29</v>
      </c>
      <c r="GZ5" s="1" t="s">
        <v>29</v>
      </c>
      <c r="HA5" s="1" t="s">
        <v>29</v>
      </c>
      <c r="HB5" s="1" t="s">
        <v>29</v>
      </c>
      <c r="HC5" s="8" t="s">
        <v>71</v>
      </c>
      <c r="HD5" s="1" t="s">
        <v>30</v>
      </c>
      <c r="HE5" s="1" t="s">
        <v>30</v>
      </c>
      <c r="HF5" s="1" t="s">
        <v>30</v>
      </c>
      <c r="HG5" s="1" t="s">
        <v>30</v>
      </c>
      <c r="HH5" s="1" t="s">
        <v>30</v>
      </c>
      <c r="HI5" s="1" t="s">
        <v>30</v>
      </c>
      <c r="HJ5" s="8" t="s">
        <v>71</v>
      </c>
    </row>
    <row r="6" spans="1:218" x14ac:dyDescent="0.4">
      <c r="B6" s="9" t="s">
        <v>31</v>
      </c>
      <c r="C6" s="9" t="s">
        <v>31</v>
      </c>
      <c r="D6" s="9" t="s">
        <v>31</v>
      </c>
      <c r="E6" s="9" t="s">
        <v>31</v>
      </c>
      <c r="F6" s="9" t="s">
        <v>31</v>
      </c>
      <c r="G6" s="9" t="s">
        <v>31</v>
      </c>
      <c r="H6" s="8" t="s">
        <v>71</v>
      </c>
      <c r="I6" s="9" t="s">
        <v>31</v>
      </c>
      <c r="J6" s="9" t="s">
        <v>31</v>
      </c>
      <c r="K6" s="9" t="s">
        <v>31</v>
      </c>
      <c r="L6" s="9" t="s">
        <v>31</v>
      </c>
      <c r="M6" s="9" t="s">
        <v>31</v>
      </c>
      <c r="N6" s="9" t="s">
        <v>31</v>
      </c>
      <c r="O6" s="8" t="s">
        <v>71</v>
      </c>
      <c r="P6" s="9" t="s">
        <v>31</v>
      </c>
      <c r="Q6" s="9" t="s">
        <v>31</v>
      </c>
      <c r="R6" s="9" t="s">
        <v>31</v>
      </c>
      <c r="S6" s="9" t="s">
        <v>31</v>
      </c>
      <c r="T6" s="9" t="s">
        <v>31</v>
      </c>
      <c r="U6" s="9" t="s">
        <v>31</v>
      </c>
      <c r="V6" s="8" t="s">
        <v>71</v>
      </c>
      <c r="W6" s="9" t="s">
        <v>31</v>
      </c>
      <c r="X6" s="9" t="s">
        <v>31</v>
      </c>
      <c r="Y6" s="9" t="s">
        <v>31</v>
      </c>
      <c r="Z6" s="9" t="s">
        <v>31</v>
      </c>
      <c r="AA6" s="9" t="s">
        <v>31</v>
      </c>
      <c r="AB6" s="9" t="s">
        <v>31</v>
      </c>
      <c r="AC6" s="8" t="s">
        <v>71</v>
      </c>
      <c r="AD6" s="9" t="s">
        <v>31</v>
      </c>
      <c r="AE6" s="9" t="s">
        <v>31</v>
      </c>
      <c r="AF6" s="9" t="s">
        <v>31</v>
      </c>
      <c r="AG6" s="9" t="s">
        <v>31</v>
      </c>
      <c r="AH6" s="9" t="s">
        <v>31</v>
      </c>
      <c r="AI6" s="9" t="s">
        <v>31</v>
      </c>
      <c r="AJ6" s="8" t="s">
        <v>71</v>
      </c>
      <c r="AK6" s="9" t="s">
        <v>31</v>
      </c>
      <c r="AL6" s="9" t="s">
        <v>31</v>
      </c>
      <c r="AM6" s="9" t="s">
        <v>31</v>
      </c>
      <c r="AN6" s="9" t="s">
        <v>31</v>
      </c>
      <c r="AO6" s="9" t="s">
        <v>31</v>
      </c>
      <c r="AP6" s="9" t="s">
        <v>31</v>
      </c>
      <c r="AQ6" s="8" t="s">
        <v>71</v>
      </c>
      <c r="AR6" s="9" t="s">
        <v>31</v>
      </c>
      <c r="AS6" s="9" t="s">
        <v>31</v>
      </c>
      <c r="AT6" s="9" t="s">
        <v>31</v>
      </c>
      <c r="AU6" s="9" t="s">
        <v>31</v>
      </c>
      <c r="AV6" s="9" t="s">
        <v>31</v>
      </c>
      <c r="AW6" s="9" t="s">
        <v>31</v>
      </c>
      <c r="AX6" s="8" t="s">
        <v>71</v>
      </c>
      <c r="AY6" s="9" t="s">
        <v>31</v>
      </c>
      <c r="AZ6" s="9" t="s">
        <v>31</v>
      </c>
      <c r="BA6" s="9" t="s">
        <v>31</v>
      </c>
      <c r="BB6" s="9" t="s">
        <v>31</v>
      </c>
      <c r="BC6" s="9" t="s">
        <v>31</v>
      </c>
      <c r="BD6" s="9" t="s">
        <v>31</v>
      </c>
      <c r="BE6" s="8" t="s">
        <v>71</v>
      </c>
      <c r="BF6" s="9" t="s">
        <v>31</v>
      </c>
      <c r="BG6" s="9" t="s">
        <v>31</v>
      </c>
      <c r="BH6" s="9" t="s">
        <v>31</v>
      </c>
      <c r="BI6" s="9" t="s">
        <v>31</v>
      </c>
      <c r="BJ6" s="9" t="s">
        <v>31</v>
      </c>
      <c r="BK6" s="9" t="s">
        <v>31</v>
      </c>
      <c r="BL6" s="8" t="s">
        <v>71</v>
      </c>
      <c r="BM6" s="9" t="s">
        <v>31</v>
      </c>
      <c r="BN6" s="9" t="s">
        <v>31</v>
      </c>
      <c r="BO6" s="9" t="s">
        <v>31</v>
      </c>
      <c r="BP6" s="9" t="s">
        <v>31</v>
      </c>
      <c r="BQ6" s="9" t="s">
        <v>31</v>
      </c>
      <c r="BR6" s="9" t="s">
        <v>31</v>
      </c>
      <c r="BS6" s="8" t="s">
        <v>71</v>
      </c>
      <c r="BT6" s="9" t="s">
        <v>31</v>
      </c>
      <c r="BU6" s="9" t="s">
        <v>31</v>
      </c>
      <c r="BV6" s="9" t="s">
        <v>31</v>
      </c>
      <c r="BW6" s="9" t="s">
        <v>31</v>
      </c>
      <c r="BX6" s="9" t="s">
        <v>31</v>
      </c>
      <c r="BY6" s="9" t="s">
        <v>31</v>
      </c>
      <c r="BZ6" s="8" t="s">
        <v>71</v>
      </c>
      <c r="CA6" s="9" t="s">
        <v>31</v>
      </c>
      <c r="CB6" s="9" t="s">
        <v>31</v>
      </c>
      <c r="CC6" s="9" t="s">
        <v>31</v>
      </c>
      <c r="CD6" s="9" t="s">
        <v>31</v>
      </c>
      <c r="CE6" s="9" t="s">
        <v>31</v>
      </c>
      <c r="CF6" s="9" t="s">
        <v>31</v>
      </c>
      <c r="CG6" s="8" t="s">
        <v>71</v>
      </c>
      <c r="CH6" s="9" t="s">
        <v>31</v>
      </c>
      <c r="CI6" s="9" t="s">
        <v>31</v>
      </c>
      <c r="CJ6" s="9" t="s">
        <v>31</v>
      </c>
      <c r="CK6" s="9" t="s">
        <v>31</v>
      </c>
      <c r="CL6" s="9" t="s">
        <v>31</v>
      </c>
      <c r="CM6" s="9" t="s">
        <v>31</v>
      </c>
      <c r="CN6" s="8" t="s">
        <v>71</v>
      </c>
      <c r="CO6" s="9" t="s">
        <v>31</v>
      </c>
      <c r="CP6" s="9" t="s">
        <v>31</v>
      </c>
      <c r="CQ6" s="9" t="s">
        <v>31</v>
      </c>
      <c r="CR6" s="9" t="s">
        <v>31</v>
      </c>
      <c r="CS6" s="9" t="s">
        <v>31</v>
      </c>
      <c r="CT6" s="9" t="s">
        <v>31</v>
      </c>
      <c r="CU6" s="8" t="s">
        <v>71</v>
      </c>
      <c r="CV6" s="9" t="s">
        <v>31</v>
      </c>
      <c r="CW6" s="9" t="s">
        <v>31</v>
      </c>
      <c r="CX6" s="9" t="s">
        <v>31</v>
      </c>
      <c r="CY6" s="9" t="s">
        <v>31</v>
      </c>
      <c r="CZ6" s="9" t="s">
        <v>31</v>
      </c>
      <c r="DA6" s="9" t="s">
        <v>31</v>
      </c>
      <c r="DB6" s="8" t="s">
        <v>71</v>
      </c>
      <c r="DC6" s="9" t="s">
        <v>31</v>
      </c>
      <c r="DD6" s="9" t="s">
        <v>31</v>
      </c>
      <c r="DE6" s="9" t="s">
        <v>31</v>
      </c>
      <c r="DF6" s="9" t="s">
        <v>31</v>
      </c>
      <c r="DG6" s="9" t="s">
        <v>31</v>
      </c>
      <c r="DH6" s="9" t="s">
        <v>31</v>
      </c>
      <c r="DI6" s="8" t="s">
        <v>71</v>
      </c>
      <c r="DJ6" s="9" t="s">
        <v>31</v>
      </c>
      <c r="DK6" s="9" t="s">
        <v>31</v>
      </c>
      <c r="DL6" s="9" t="s">
        <v>31</v>
      </c>
      <c r="DM6" s="9" t="s">
        <v>31</v>
      </c>
      <c r="DN6" s="9" t="s">
        <v>31</v>
      </c>
      <c r="DO6" s="9" t="s">
        <v>31</v>
      </c>
      <c r="DP6" s="8" t="s">
        <v>71</v>
      </c>
      <c r="DQ6" s="9" t="s">
        <v>31</v>
      </c>
      <c r="DR6" s="9" t="s">
        <v>31</v>
      </c>
      <c r="DS6" s="9" t="s">
        <v>31</v>
      </c>
      <c r="DT6" s="9" t="s">
        <v>31</v>
      </c>
      <c r="DU6" s="9" t="s">
        <v>31</v>
      </c>
      <c r="DV6" s="9" t="s">
        <v>31</v>
      </c>
      <c r="DW6" s="8" t="s">
        <v>71</v>
      </c>
      <c r="DX6" s="9" t="s">
        <v>31</v>
      </c>
      <c r="DY6" s="9" t="s">
        <v>31</v>
      </c>
      <c r="DZ6" s="9" t="s">
        <v>31</v>
      </c>
      <c r="EA6" s="9" t="s">
        <v>31</v>
      </c>
      <c r="EB6" s="9" t="s">
        <v>31</v>
      </c>
      <c r="EC6" s="9" t="s">
        <v>31</v>
      </c>
      <c r="ED6" s="8" t="s">
        <v>71</v>
      </c>
      <c r="EE6" s="9" t="s">
        <v>31</v>
      </c>
      <c r="EF6" s="9" t="s">
        <v>31</v>
      </c>
      <c r="EG6" s="9" t="s">
        <v>31</v>
      </c>
      <c r="EH6" s="9" t="s">
        <v>31</v>
      </c>
      <c r="EI6" s="9" t="s">
        <v>31</v>
      </c>
      <c r="EJ6" s="9" t="s">
        <v>31</v>
      </c>
      <c r="EK6" s="8" t="s">
        <v>71</v>
      </c>
      <c r="EL6" s="9" t="s">
        <v>31</v>
      </c>
      <c r="EM6" s="9" t="s">
        <v>31</v>
      </c>
      <c r="EN6" s="9" t="s">
        <v>31</v>
      </c>
      <c r="EO6" s="9" t="s">
        <v>31</v>
      </c>
      <c r="EP6" s="9" t="s">
        <v>31</v>
      </c>
      <c r="EQ6" s="9" t="s">
        <v>31</v>
      </c>
      <c r="ER6" s="8" t="s">
        <v>71</v>
      </c>
      <c r="ES6" s="9" t="s">
        <v>31</v>
      </c>
      <c r="ET6" s="9" t="s">
        <v>31</v>
      </c>
      <c r="EU6" s="9" t="s">
        <v>31</v>
      </c>
      <c r="EV6" s="9" t="s">
        <v>31</v>
      </c>
      <c r="EW6" s="9" t="s">
        <v>31</v>
      </c>
      <c r="EX6" s="9" t="s">
        <v>31</v>
      </c>
      <c r="EY6" s="8" t="s">
        <v>71</v>
      </c>
      <c r="EZ6" s="9" t="s">
        <v>31</v>
      </c>
      <c r="FA6" s="9" t="s">
        <v>31</v>
      </c>
      <c r="FB6" s="9" t="s">
        <v>31</v>
      </c>
      <c r="FC6" s="9" t="s">
        <v>31</v>
      </c>
      <c r="FD6" s="9" t="s">
        <v>31</v>
      </c>
      <c r="FE6" s="9" t="s">
        <v>31</v>
      </c>
      <c r="FF6" s="8" t="s">
        <v>71</v>
      </c>
      <c r="FG6" s="9" t="s">
        <v>31</v>
      </c>
      <c r="FH6" s="9" t="s">
        <v>31</v>
      </c>
      <c r="FI6" s="9" t="s">
        <v>31</v>
      </c>
      <c r="FJ6" s="9" t="s">
        <v>31</v>
      </c>
      <c r="FK6" s="9" t="s">
        <v>31</v>
      </c>
      <c r="FL6" s="9" t="s">
        <v>31</v>
      </c>
      <c r="FM6" s="8" t="s">
        <v>71</v>
      </c>
      <c r="FN6" s="9" t="s">
        <v>31</v>
      </c>
      <c r="FO6" s="9" t="s">
        <v>31</v>
      </c>
      <c r="FP6" s="9" t="s">
        <v>31</v>
      </c>
      <c r="FQ6" s="9" t="s">
        <v>31</v>
      </c>
      <c r="FR6" s="9" t="s">
        <v>31</v>
      </c>
      <c r="FS6" s="9" t="s">
        <v>31</v>
      </c>
      <c r="FT6" s="8" t="s">
        <v>71</v>
      </c>
      <c r="FU6" s="9" t="s">
        <v>31</v>
      </c>
      <c r="FV6" s="9" t="s">
        <v>31</v>
      </c>
      <c r="FW6" s="9" t="s">
        <v>31</v>
      </c>
      <c r="FX6" s="9" t="s">
        <v>31</v>
      </c>
      <c r="FY6" s="9" t="s">
        <v>31</v>
      </c>
      <c r="FZ6" s="9" t="s">
        <v>31</v>
      </c>
      <c r="GA6" s="8" t="s">
        <v>71</v>
      </c>
      <c r="GB6" s="9" t="s">
        <v>31</v>
      </c>
      <c r="GC6" s="9" t="s">
        <v>31</v>
      </c>
      <c r="GD6" s="9" t="s">
        <v>31</v>
      </c>
      <c r="GE6" s="9" t="s">
        <v>31</v>
      </c>
      <c r="GF6" s="9" t="s">
        <v>31</v>
      </c>
      <c r="GG6" s="9" t="s">
        <v>31</v>
      </c>
      <c r="GH6" s="8" t="s">
        <v>71</v>
      </c>
      <c r="GI6" s="9" t="s">
        <v>31</v>
      </c>
      <c r="GJ6" s="9" t="s">
        <v>31</v>
      </c>
      <c r="GK6" s="9" t="s">
        <v>31</v>
      </c>
      <c r="GL6" s="9" t="s">
        <v>31</v>
      </c>
      <c r="GM6" s="9" t="s">
        <v>31</v>
      </c>
      <c r="GN6" s="9" t="s">
        <v>31</v>
      </c>
      <c r="GO6" s="8" t="s">
        <v>71</v>
      </c>
      <c r="GP6" s="9" t="s">
        <v>31</v>
      </c>
      <c r="GQ6" s="9" t="s">
        <v>31</v>
      </c>
      <c r="GR6" s="9" t="s">
        <v>31</v>
      </c>
      <c r="GS6" s="9" t="s">
        <v>31</v>
      </c>
      <c r="GT6" s="9" t="s">
        <v>31</v>
      </c>
      <c r="GU6" s="9" t="s">
        <v>31</v>
      </c>
      <c r="GV6" s="8" t="s">
        <v>71</v>
      </c>
      <c r="GW6" s="9" t="s">
        <v>31</v>
      </c>
      <c r="GX6" s="9" t="s">
        <v>31</v>
      </c>
      <c r="GY6" s="9" t="s">
        <v>31</v>
      </c>
      <c r="GZ6" s="9" t="s">
        <v>31</v>
      </c>
      <c r="HA6" s="9" t="s">
        <v>31</v>
      </c>
      <c r="HB6" s="9" t="s">
        <v>31</v>
      </c>
      <c r="HC6" s="8" t="s">
        <v>71</v>
      </c>
      <c r="HD6" s="9" t="s">
        <v>31</v>
      </c>
      <c r="HE6" s="9" t="s">
        <v>31</v>
      </c>
      <c r="HF6" s="9" t="s">
        <v>31</v>
      </c>
      <c r="HG6" s="9" t="s">
        <v>31</v>
      </c>
      <c r="HH6" s="9" t="s">
        <v>31</v>
      </c>
      <c r="HI6" s="9" t="s">
        <v>31</v>
      </c>
      <c r="HJ6" s="8" t="s">
        <v>71</v>
      </c>
    </row>
    <row r="7" spans="1:218" x14ac:dyDescent="0.4">
      <c r="B7" s="8" t="s">
        <v>456</v>
      </c>
      <c r="C7" s="8" t="s">
        <v>456</v>
      </c>
      <c r="D7" s="8" t="s">
        <v>456</v>
      </c>
      <c r="E7" s="8" t="s">
        <v>456</v>
      </c>
      <c r="F7" s="8" t="s">
        <v>455</v>
      </c>
      <c r="G7" s="8" t="s">
        <v>455</v>
      </c>
      <c r="H7" s="8" t="s">
        <v>71</v>
      </c>
      <c r="I7" s="8" t="str">
        <f>$B7</f>
        <v>LBL</v>
      </c>
      <c r="J7" s="8" t="str">
        <f>$C7</f>
        <v>LBL</v>
      </c>
      <c r="K7" s="8" t="str">
        <f>$D7</f>
        <v>LBL</v>
      </c>
      <c r="L7" s="8" t="str">
        <f>$E7</f>
        <v>LBL</v>
      </c>
      <c r="M7" s="8" t="str">
        <f>$F7</f>
        <v>DESC</v>
      </c>
      <c r="N7" s="8" t="str">
        <f>$G7</f>
        <v>DESC</v>
      </c>
      <c r="O7" s="8" t="s">
        <v>71</v>
      </c>
      <c r="P7" s="8" t="str">
        <f>$B7</f>
        <v>LBL</v>
      </c>
      <c r="Q7" s="8" t="str">
        <f>$C7</f>
        <v>LBL</v>
      </c>
      <c r="R7" s="8" t="str">
        <f>$D7</f>
        <v>LBL</v>
      </c>
      <c r="S7" s="8" t="str">
        <f>$E7</f>
        <v>LBL</v>
      </c>
      <c r="T7" s="8" t="str">
        <f>$F7</f>
        <v>DESC</v>
      </c>
      <c r="U7" s="8" t="str">
        <f>$G7</f>
        <v>DESC</v>
      </c>
      <c r="V7" s="8" t="s">
        <v>71</v>
      </c>
      <c r="W7" s="8" t="str">
        <f>$B7</f>
        <v>LBL</v>
      </c>
      <c r="X7" s="8" t="str">
        <f>$C7</f>
        <v>LBL</v>
      </c>
      <c r="Y7" s="8" t="str">
        <f>$D7</f>
        <v>LBL</v>
      </c>
      <c r="Z7" s="8" t="str">
        <f>$E7</f>
        <v>LBL</v>
      </c>
      <c r="AA7" s="8" t="str">
        <f>$F7</f>
        <v>DESC</v>
      </c>
      <c r="AB7" s="8" t="str">
        <f>$G7</f>
        <v>DESC</v>
      </c>
      <c r="AC7" s="8" t="s">
        <v>71</v>
      </c>
      <c r="AD7" s="8" t="str">
        <f>$B7</f>
        <v>LBL</v>
      </c>
      <c r="AE7" s="8" t="str">
        <f>$C7</f>
        <v>LBL</v>
      </c>
      <c r="AF7" s="8" t="str">
        <f>$D7</f>
        <v>LBL</v>
      </c>
      <c r="AG7" s="8" t="str">
        <f>$E7</f>
        <v>LBL</v>
      </c>
      <c r="AH7" s="8" t="str">
        <f>$F7</f>
        <v>DESC</v>
      </c>
      <c r="AI7" s="8" t="str">
        <f>$G7</f>
        <v>DESC</v>
      </c>
      <c r="AJ7" s="8" t="s">
        <v>71</v>
      </c>
      <c r="AK7" s="8" t="str">
        <f>$B7</f>
        <v>LBL</v>
      </c>
      <c r="AL7" s="8" t="str">
        <f>$C7</f>
        <v>LBL</v>
      </c>
      <c r="AM7" s="8" t="str">
        <f>$D7</f>
        <v>LBL</v>
      </c>
      <c r="AN7" s="8" t="str">
        <f>$E7</f>
        <v>LBL</v>
      </c>
      <c r="AO7" s="8" t="str">
        <f>$F7</f>
        <v>DESC</v>
      </c>
      <c r="AP7" s="8" t="str">
        <f>$G7</f>
        <v>DESC</v>
      </c>
      <c r="AQ7" s="8" t="s">
        <v>71</v>
      </c>
      <c r="AR7" s="8" t="str">
        <f>$B7</f>
        <v>LBL</v>
      </c>
      <c r="AS7" s="8" t="str">
        <f>$C7</f>
        <v>LBL</v>
      </c>
      <c r="AT7" s="8" t="str">
        <f>$D7</f>
        <v>LBL</v>
      </c>
      <c r="AU7" s="8" t="str">
        <f>$E7</f>
        <v>LBL</v>
      </c>
      <c r="AV7" s="8" t="str">
        <f>$F7</f>
        <v>DESC</v>
      </c>
      <c r="AW7" s="8" t="str">
        <f>$G7</f>
        <v>DESC</v>
      </c>
      <c r="AX7" s="8" t="s">
        <v>71</v>
      </c>
      <c r="AY7" s="8" t="str">
        <f>$B7</f>
        <v>LBL</v>
      </c>
      <c r="AZ7" s="8" t="str">
        <f>$C7</f>
        <v>LBL</v>
      </c>
      <c r="BA7" s="8" t="str">
        <f>$D7</f>
        <v>LBL</v>
      </c>
      <c r="BB7" s="8" t="str">
        <f>$E7</f>
        <v>LBL</v>
      </c>
      <c r="BC7" s="8" t="str">
        <f>$F7</f>
        <v>DESC</v>
      </c>
      <c r="BD7" s="8" t="str">
        <f>$G7</f>
        <v>DESC</v>
      </c>
      <c r="BE7" s="8" t="s">
        <v>71</v>
      </c>
      <c r="BF7" s="8" t="str">
        <f>$B7</f>
        <v>LBL</v>
      </c>
      <c r="BG7" s="8" t="str">
        <f>$C7</f>
        <v>LBL</v>
      </c>
      <c r="BH7" s="8" t="str">
        <f>$D7</f>
        <v>LBL</v>
      </c>
      <c r="BI7" s="8" t="str">
        <f>$E7</f>
        <v>LBL</v>
      </c>
      <c r="BJ7" s="8" t="str">
        <f>$F7</f>
        <v>DESC</v>
      </c>
      <c r="BK7" s="8" t="str">
        <f>$G7</f>
        <v>DESC</v>
      </c>
      <c r="BL7" s="8" t="s">
        <v>71</v>
      </c>
      <c r="BM7" s="8" t="str">
        <f>$B7</f>
        <v>LBL</v>
      </c>
      <c r="BN7" s="8" t="str">
        <f>$C7</f>
        <v>LBL</v>
      </c>
      <c r="BO7" s="8" t="str">
        <f>$D7</f>
        <v>LBL</v>
      </c>
      <c r="BP7" s="8" t="str">
        <f>$E7</f>
        <v>LBL</v>
      </c>
      <c r="BQ7" s="8" t="str">
        <f>$F7</f>
        <v>DESC</v>
      </c>
      <c r="BR7" s="8" t="str">
        <f>$G7</f>
        <v>DESC</v>
      </c>
      <c r="BS7" s="8" t="s">
        <v>71</v>
      </c>
      <c r="BT7" s="8" t="str">
        <f>$B7</f>
        <v>LBL</v>
      </c>
      <c r="BU7" s="8" t="str">
        <f>$C7</f>
        <v>LBL</v>
      </c>
      <c r="BV7" s="8" t="str">
        <f>$D7</f>
        <v>LBL</v>
      </c>
      <c r="BW7" s="8" t="str">
        <f>$E7</f>
        <v>LBL</v>
      </c>
      <c r="BX7" s="8" t="str">
        <f>$F7</f>
        <v>DESC</v>
      </c>
      <c r="BY7" s="8" t="str">
        <f>$G7</f>
        <v>DESC</v>
      </c>
      <c r="BZ7" s="8" t="s">
        <v>71</v>
      </c>
      <c r="CA7" s="8" t="str">
        <f>$B7</f>
        <v>LBL</v>
      </c>
      <c r="CB7" s="8" t="str">
        <f>$C7</f>
        <v>LBL</v>
      </c>
      <c r="CC7" s="8" t="str">
        <f>$D7</f>
        <v>LBL</v>
      </c>
      <c r="CD7" s="8" t="str">
        <f>$E7</f>
        <v>LBL</v>
      </c>
      <c r="CE7" s="8" t="str">
        <f>$F7</f>
        <v>DESC</v>
      </c>
      <c r="CF7" s="8" t="str">
        <f>$G7</f>
        <v>DESC</v>
      </c>
      <c r="CG7" s="8" t="s">
        <v>71</v>
      </c>
      <c r="CH7" s="8" t="str">
        <f>$B7</f>
        <v>LBL</v>
      </c>
      <c r="CI7" s="8" t="str">
        <f>$C7</f>
        <v>LBL</v>
      </c>
      <c r="CJ7" s="8" t="str">
        <f>$D7</f>
        <v>LBL</v>
      </c>
      <c r="CK7" s="8" t="str">
        <f>$E7</f>
        <v>LBL</v>
      </c>
      <c r="CL7" s="8" t="str">
        <f>$F7</f>
        <v>DESC</v>
      </c>
      <c r="CM7" s="8" t="str">
        <f>$G7</f>
        <v>DESC</v>
      </c>
      <c r="CN7" s="8" t="s">
        <v>71</v>
      </c>
      <c r="CO7" s="8" t="str">
        <f>$B7</f>
        <v>LBL</v>
      </c>
      <c r="CP7" s="8" t="str">
        <f>$C7</f>
        <v>LBL</v>
      </c>
      <c r="CQ7" s="8" t="str">
        <f>$D7</f>
        <v>LBL</v>
      </c>
      <c r="CR7" s="8" t="str">
        <f>$E7</f>
        <v>LBL</v>
      </c>
      <c r="CS7" s="8" t="str">
        <f>$F7</f>
        <v>DESC</v>
      </c>
      <c r="CT7" s="8" t="str">
        <f>$G7</f>
        <v>DESC</v>
      </c>
      <c r="CU7" s="8" t="s">
        <v>71</v>
      </c>
      <c r="CV7" s="8" t="str">
        <f>$B7</f>
        <v>LBL</v>
      </c>
      <c r="CW7" s="8" t="str">
        <f>$C7</f>
        <v>LBL</v>
      </c>
      <c r="CX7" s="8" t="str">
        <f>$D7</f>
        <v>LBL</v>
      </c>
      <c r="CY7" s="8" t="str">
        <f>$E7</f>
        <v>LBL</v>
      </c>
      <c r="CZ7" s="8" t="str">
        <f>$F7</f>
        <v>DESC</v>
      </c>
      <c r="DA7" s="8" t="str">
        <f>$G7</f>
        <v>DESC</v>
      </c>
      <c r="DB7" s="8" t="s">
        <v>71</v>
      </c>
      <c r="DC7" s="8" t="str">
        <f>$B7</f>
        <v>LBL</v>
      </c>
      <c r="DD7" s="8" t="str">
        <f>$C7</f>
        <v>LBL</v>
      </c>
      <c r="DE7" s="8" t="str">
        <f>$D7</f>
        <v>LBL</v>
      </c>
      <c r="DF7" s="8" t="str">
        <f>$E7</f>
        <v>LBL</v>
      </c>
      <c r="DG7" s="8" t="str">
        <f>$F7</f>
        <v>DESC</v>
      </c>
      <c r="DH7" s="8" t="str">
        <f>$G7</f>
        <v>DESC</v>
      </c>
      <c r="DI7" s="8" t="s">
        <v>71</v>
      </c>
      <c r="DJ7" s="8" t="str">
        <f>$B7</f>
        <v>LBL</v>
      </c>
      <c r="DK7" s="8" t="str">
        <f>$C7</f>
        <v>LBL</v>
      </c>
      <c r="DL7" s="8" t="str">
        <f>$D7</f>
        <v>LBL</v>
      </c>
      <c r="DM7" s="8" t="str">
        <f>$E7</f>
        <v>LBL</v>
      </c>
      <c r="DN7" s="8" t="str">
        <f>$F7</f>
        <v>DESC</v>
      </c>
      <c r="DO7" s="8" t="str">
        <f>$G7</f>
        <v>DESC</v>
      </c>
      <c r="DP7" s="8" t="s">
        <v>71</v>
      </c>
      <c r="DQ7" s="8" t="str">
        <f>$B7</f>
        <v>LBL</v>
      </c>
      <c r="DR7" s="8" t="str">
        <f>$C7</f>
        <v>LBL</v>
      </c>
      <c r="DS7" s="8" t="str">
        <f>$D7</f>
        <v>LBL</v>
      </c>
      <c r="DT7" s="8" t="str">
        <f>$E7</f>
        <v>LBL</v>
      </c>
      <c r="DU7" s="8" t="str">
        <f>$F7</f>
        <v>DESC</v>
      </c>
      <c r="DV7" s="8" t="str">
        <f>$G7</f>
        <v>DESC</v>
      </c>
      <c r="DW7" s="8" t="s">
        <v>71</v>
      </c>
      <c r="DX7" s="8" t="str">
        <f>$B7</f>
        <v>LBL</v>
      </c>
      <c r="DY7" s="8" t="str">
        <f>$C7</f>
        <v>LBL</v>
      </c>
      <c r="DZ7" s="8" t="str">
        <f>$D7</f>
        <v>LBL</v>
      </c>
      <c r="EA7" s="8" t="str">
        <f>$E7</f>
        <v>LBL</v>
      </c>
      <c r="EB7" s="8" t="str">
        <f>$F7</f>
        <v>DESC</v>
      </c>
      <c r="EC7" s="8" t="str">
        <f>$G7</f>
        <v>DESC</v>
      </c>
      <c r="ED7" s="8" t="s">
        <v>71</v>
      </c>
      <c r="EE7" s="8" t="str">
        <f>$B7</f>
        <v>LBL</v>
      </c>
      <c r="EF7" s="8" t="str">
        <f>$C7</f>
        <v>LBL</v>
      </c>
      <c r="EG7" s="8" t="str">
        <f>$D7</f>
        <v>LBL</v>
      </c>
      <c r="EH7" s="8" t="str">
        <f>$E7</f>
        <v>LBL</v>
      </c>
      <c r="EI7" s="8" t="str">
        <f>$F7</f>
        <v>DESC</v>
      </c>
      <c r="EJ7" s="8" t="str">
        <f>$G7</f>
        <v>DESC</v>
      </c>
      <c r="EK7" s="8" t="s">
        <v>71</v>
      </c>
      <c r="EL7" s="8" t="str">
        <f>$B7</f>
        <v>LBL</v>
      </c>
      <c r="EM7" s="8" t="str">
        <f>$C7</f>
        <v>LBL</v>
      </c>
      <c r="EN7" s="8" t="str">
        <f>$D7</f>
        <v>LBL</v>
      </c>
      <c r="EO7" s="8" t="str">
        <f>$E7</f>
        <v>LBL</v>
      </c>
      <c r="EP7" s="8" t="str">
        <f>$F7</f>
        <v>DESC</v>
      </c>
      <c r="EQ7" s="8" t="str">
        <f>$G7</f>
        <v>DESC</v>
      </c>
      <c r="ER7" s="8" t="s">
        <v>71</v>
      </c>
      <c r="ES7" s="8" t="str">
        <f>$B7</f>
        <v>LBL</v>
      </c>
      <c r="ET7" s="8" t="str">
        <f>$C7</f>
        <v>LBL</v>
      </c>
      <c r="EU7" s="8" t="str">
        <f>$D7</f>
        <v>LBL</v>
      </c>
      <c r="EV7" s="8" t="str">
        <f>$E7</f>
        <v>LBL</v>
      </c>
      <c r="EW7" s="8" t="str">
        <f>$F7</f>
        <v>DESC</v>
      </c>
      <c r="EX7" s="8" t="str">
        <f>$G7</f>
        <v>DESC</v>
      </c>
      <c r="EY7" s="8" t="s">
        <v>71</v>
      </c>
      <c r="EZ7" s="8" t="str">
        <f>$B7</f>
        <v>LBL</v>
      </c>
      <c r="FA7" s="8" t="str">
        <f>$C7</f>
        <v>LBL</v>
      </c>
      <c r="FB7" s="8" t="str">
        <f>$D7</f>
        <v>LBL</v>
      </c>
      <c r="FC7" s="8" t="str">
        <f>$E7</f>
        <v>LBL</v>
      </c>
      <c r="FD7" s="8" t="str">
        <f>$F7</f>
        <v>DESC</v>
      </c>
      <c r="FE7" s="8" t="str">
        <f>$G7</f>
        <v>DESC</v>
      </c>
      <c r="FF7" s="8" t="s">
        <v>71</v>
      </c>
      <c r="FG7" s="8" t="str">
        <f>$B7</f>
        <v>LBL</v>
      </c>
      <c r="FH7" s="8" t="str">
        <f>$C7</f>
        <v>LBL</v>
      </c>
      <c r="FI7" s="8" t="str">
        <f>$D7</f>
        <v>LBL</v>
      </c>
      <c r="FJ7" s="8" t="str">
        <f>$E7</f>
        <v>LBL</v>
      </c>
      <c r="FK7" s="8" t="str">
        <f>$F7</f>
        <v>DESC</v>
      </c>
      <c r="FL7" s="8" t="str">
        <f>$G7</f>
        <v>DESC</v>
      </c>
      <c r="FM7" s="8" t="s">
        <v>71</v>
      </c>
      <c r="FN7" s="8" t="str">
        <f>$B7</f>
        <v>LBL</v>
      </c>
      <c r="FO7" s="8" t="str">
        <f>$C7</f>
        <v>LBL</v>
      </c>
      <c r="FP7" s="8" t="str">
        <f>$D7</f>
        <v>LBL</v>
      </c>
      <c r="FQ7" s="8" t="str">
        <f>$E7</f>
        <v>LBL</v>
      </c>
      <c r="FR7" s="8" t="str">
        <f>$F7</f>
        <v>DESC</v>
      </c>
      <c r="FS7" s="8" t="str">
        <f>$G7</f>
        <v>DESC</v>
      </c>
      <c r="FT7" s="8" t="s">
        <v>71</v>
      </c>
      <c r="FU7" s="8" t="str">
        <f>$B7</f>
        <v>LBL</v>
      </c>
      <c r="FV7" s="8" t="str">
        <f>$C7</f>
        <v>LBL</v>
      </c>
      <c r="FW7" s="8" t="str">
        <f>$D7</f>
        <v>LBL</v>
      </c>
      <c r="FX7" s="8" t="str">
        <f>$E7</f>
        <v>LBL</v>
      </c>
      <c r="FY7" s="8" t="str">
        <f>$F7</f>
        <v>DESC</v>
      </c>
      <c r="FZ7" s="8" t="str">
        <f>$G7</f>
        <v>DESC</v>
      </c>
      <c r="GA7" s="8" t="s">
        <v>71</v>
      </c>
      <c r="GB7" s="8" t="str">
        <f>$B7</f>
        <v>LBL</v>
      </c>
      <c r="GC7" s="8" t="str">
        <f>$C7</f>
        <v>LBL</v>
      </c>
      <c r="GD7" s="8" t="str">
        <f>$D7</f>
        <v>LBL</v>
      </c>
      <c r="GE7" s="8" t="str">
        <f>$E7</f>
        <v>LBL</v>
      </c>
      <c r="GF7" s="8" t="str">
        <f>$F7</f>
        <v>DESC</v>
      </c>
      <c r="GG7" s="8" t="str">
        <f>$G7</f>
        <v>DESC</v>
      </c>
      <c r="GH7" s="8" t="s">
        <v>71</v>
      </c>
      <c r="GI7" s="8" t="str">
        <f>$B7</f>
        <v>LBL</v>
      </c>
      <c r="GJ7" s="8" t="str">
        <f>$C7</f>
        <v>LBL</v>
      </c>
      <c r="GK7" s="8" t="str">
        <f>$D7</f>
        <v>LBL</v>
      </c>
      <c r="GL7" s="8" t="str">
        <f>$E7</f>
        <v>LBL</v>
      </c>
      <c r="GM7" s="8" t="str">
        <f>$F7</f>
        <v>DESC</v>
      </c>
      <c r="GN7" s="8" t="str">
        <f>$G7</f>
        <v>DESC</v>
      </c>
      <c r="GO7" s="8" t="s">
        <v>71</v>
      </c>
      <c r="GP7" s="8" t="str">
        <f>$B7</f>
        <v>LBL</v>
      </c>
      <c r="GQ7" s="8" t="str">
        <f>$C7</f>
        <v>LBL</v>
      </c>
      <c r="GR7" s="8" t="str">
        <f>$D7</f>
        <v>LBL</v>
      </c>
      <c r="GS7" s="8" t="str">
        <f>$E7</f>
        <v>LBL</v>
      </c>
      <c r="GT7" s="8" t="str">
        <f>$F7</f>
        <v>DESC</v>
      </c>
      <c r="GU7" s="8" t="str">
        <f>$G7</f>
        <v>DESC</v>
      </c>
      <c r="GV7" s="8" t="s">
        <v>71</v>
      </c>
      <c r="GW7" s="8" t="str">
        <f>$B7</f>
        <v>LBL</v>
      </c>
      <c r="GX7" s="8" t="str">
        <f>$C7</f>
        <v>LBL</v>
      </c>
      <c r="GY7" s="8" t="str">
        <f>$D7</f>
        <v>LBL</v>
      </c>
      <c r="GZ7" s="8" t="str">
        <f>$E7</f>
        <v>LBL</v>
      </c>
      <c r="HA7" s="8" t="str">
        <f>$F7</f>
        <v>DESC</v>
      </c>
      <c r="HB7" s="8" t="str">
        <f>$G7</f>
        <v>DESC</v>
      </c>
      <c r="HC7" s="8" t="s">
        <v>71</v>
      </c>
      <c r="HD7" s="8" t="str">
        <f>$B7</f>
        <v>LBL</v>
      </c>
      <c r="HE7" s="8" t="str">
        <f>$C7</f>
        <v>LBL</v>
      </c>
      <c r="HF7" s="8" t="str">
        <f>$D7</f>
        <v>LBL</v>
      </c>
      <c r="HG7" s="8" t="str">
        <f>$E7</f>
        <v>LBL</v>
      </c>
      <c r="HH7" s="8" t="str">
        <f>$F7</f>
        <v>DESC</v>
      </c>
      <c r="HI7" s="8" t="str">
        <f>$G7</f>
        <v>DESC</v>
      </c>
      <c r="HJ7" s="8" t="s">
        <v>71</v>
      </c>
    </row>
    <row r="8" spans="1:218" x14ac:dyDescent="0.4">
      <c r="B8" s="9" t="s">
        <v>31</v>
      </c>
      <c r="C8" s="9" t="s">
        <v>31</v>
      </c>
      <c r="D8" s="9" t="s">
        <v>31</v>
      </c>
      <c r="E8" s="9" t="s">
        <v>31</v>
      </c>
      <c r="H8" s="8" t="s">
        <v>71</v>
      </c>
      <c r="I8" s="8" t="str">
        <f t="shared" ref="I8:I11" si="5">$B8</f>
        <v>-</v>
      </c>
      <c r="J8" s="8" t="str">
        <f t="shared" ref="J8:J11" si="6">$C8</f>
        <v>-</v>
      </c>
      <c r="K8" s="8" t="str">
        <f t="shared" ref="K8:K11" si="7">$D8</f>
        <v>-</v>
      </c>
      <c r="L8" s="8" t="str">
        <f t="shared" ref="L8:L11" si="8">$E8</f>
        <v>-</v>
      </c>
      <c r="M8" s="8"/>
      <c r="O8" s="8" t="s">
        <v>71</v>
      </c>
      <c r="P8" s="8" t="str">
        <f t="shared" ref="P8:P11" si="9">$B8</f>
        <v>-</v>
      </c>
      <c r="Q8" s="8" t="str">
        <f t="shared" ref="Q8:Q11" si="10">$C8</f>
        <v>-</v>
      </c>
      <c r="R8" s="8" t="str">
        <f t="shared" ref="R8:R11" si="11">$D8</f>
        <v>-</v>
      </c>
      <c r="S8" s="8" t="str">
        <f t="shared" ref="S8:S11" si="12">$E8</f>
        <v>-</v>
      </c>
      <c r="T8" s="8"/>
      <c r="V8" s="8" t="s">
        <v>71</v>
      </c>
      <c r="W8" s="8" t="str">
        <f t="shared" ref="W8:W11" si="13">$B8</f>
        <v>-</v>
      </c>
      <c r="X8" s="8" t="str">
        <f t="shared" ref="X8:X11" si="14">$C8</f>
        <v>-</v>
      </c>
      <c r="Y8" s="8" t="str">
        <f t="shared" ref="Y8:Y11" si="15">$D8</f>
        <v>-</v>
      </c>
      <c r="Z8" s="8" t="str">
        <f t="shared" ref="Z8:Z11" si="16">$E8</f>
        <v>-</v>
      </c>
      <c r="AA8" s="8"/>
      <c r="AC8" s="8" t="s">
        <v>71</v>
      </c>
      <c r="AD8" s="8" t="str">
        <f t="shared" ref="AD8:AD11" si="17">$B8</f>
        <v>-</v>
      </c>
      <c r="AE8" s="8" t="str">
        <f t="shared" ref="AE8:AE11" si="18">$C8</f>
        <v>-</v>
      </c>
      <c r="AF8" s="8" t="str">
        <f t="shared" ref="AF8:AF11" si="19">$D8</f>
        <v>-</v>
      </c>
      <c r="AG8" s="8" t="str">
        <f t="shared" ref="AG8:AG11" si="20">$E8</f>
        <v>-</v>
      </c>
      <c r="AH8" s="8"/>
      <c r="AJ8" s="8" t="s">
        <v>71</v>
      </c>
      <c r="AK8" s="8" t="str">
        <f t="shared" ref="AK8:AK11" si="21">$B8</f>
        <v>-</v>
      </c>
      <c r="AL8" s="8" t="str">
        <f t="shared" ref="AL8:AL11" si="22">$C8</f>
        <v>-</v>
      </c>
      <c r="AM8" s="8" t="str">
        <f t="shared" ref="AM8:AM11" si="23">$D8</f>
        <v>-</v>
      </c>
      <c r="AN8" s="8" t="str">
        <f t="shared" ref="AN8:AN11" si="24">$E8</f>
        <v>-</v>
      </c>
      <c r="AO8" s="8"/>
      <c r="AQ8" s="8" t="s">
        <v>71</v>
      </c>
      <c r="AR8" s="8" t="str">
        <f t="shared" ref="AR8:AR11" si="25">$B8</f>
        <v>-</v>
      </c>
      <c r="AS8" s="8" t="str">
        <f t="shared" ref="AS8:AS11" si="26">$C8</f>
        <v>-</v>
      </c>
      <c r="AT8" s="8" t="str">
        <f t="shared" ref="AT8:AT11" si="27">$D8</f>
        <v>-</v>
      </c>
      <c r="AU8" s="8" t="str">
        <f t="shared" ref="AU8:AU11" si="28">$E8</f>
        <v>-</v>
      </c>
      <c r="AV8" s="8"/>
      <c r="AX8" s="8" t="s">
        <v>71</v>
      </c>
      <c r="AY8" s="8" t="str">
        <f t="shared" ref="AY8:AY11" si="29">$B8</f>
        <v>-</v>
      </c>
      <c r="AZ8" s="8" t="str">
        <f t="shared" ref="AZ8:AZ11" si="30">$C8</f>
        <v>-</v>
      </c>
      <c r="BA8" s="8" t="str">
        <f t="shared" ref="BA8:BA11" si="31">$D8</f>
        <v>-</v>
      </c>
      <c r="BB8" s="8" t="str">
        <f t="shared" ref="BB8:BB11" si="32">$E8</f>
        <v>-</v>
      </c>
      <c r="BC8" s="8"/>
      <c r="BE8" s="8" t="s">
        <v>71</v>
      </c>
      <c r="BF8" s="8" t="str">
        <f t="shared" ref="BF8:BF11" si="33">$B8</f>
        <v>-</v>
      </c>
      <c r="BG8" s="8" t="str">
        <f t="shared" ref="BG8:BG11" si="34">$C8</f>
        <v>-</v>
      </c>
      <c r="BH8" s="8" t="str">
        <f t="shared" ref="BH8:BH11" si="35">$D8</f>
        <v>-</v>
      </c>
      <c r="BI8" s="8" t="str">
        <f t="shared" ref="BI8:BI11" si="36">$E8</f>
        <v>-</v>
      </c>
      <c r="BJ8" s="8"/>
      <c r="BL8" s="8" t="s">
        <v>71</v>
      </c>
      <c r="BM8" s="8" t="str">
        <f t="shared" ref="BM8:BM11" si="37">$B8</f>
        <v>-</v>
      </c>
      <c r="BN8" s="8" t="str">
        <f t="shared" ref="BN8:BN11" si="38">$C8</f>
        <v>-</v>
      </c>
      <c r="BO8" s="8" t="str">
        <f t="shared" ref="BO8:BO11" si="39">$D8</f>
        <v>-</v>
      </c>
      <c r="BP8" s="8" t="str">
        <f t="shared" ref="BP8:BP11" si="40">$E8</f>
        <v>-</v>
      </c>
      <c r="BQ8" s="8"/>
      <c r="BS8" s="8" t="s">
        <v>71</v>
      </c>
      <c r="BT8" s="8" t="str">
        <f t="shared" ref="BT8:BT11" si="41">$B8</f>
        <v>-</v>
      </c>
      <c r="BU8" s="8" t="str">
        <f t="shared" ref="BU8:BU11" si="42">$C8</f>
        <v>-</v>
      </c>
      <c r="BV8" s="8" t="str">
        <f t="shared" ref="BV8:BV11" si="43">$D8</f>
        <v>-</v>
      </c>
      <c r="BW8" s="8" t="str">
        <f t="shared" ref="BW8:BW11" si="44">$E8</f>
        <v>-</v>
      </c>
      <c r="BX8" s="8"/>
      <c r="BZ8" s="8" t="s">
        <v>71</v>
      </c>
      <c r="CA8" s="8" t="str">
        <f t="shared" ref="CA8:CA11" si="45">$B8</f>
        <v>-</v>
      </c>
      <c r="CB8" s="8" t="str">
        <f t="shared" ref="CB8:CB11" si="46">$C8</f>
        <v>-</v>
      </c>
      <c r="CC8" s="8" t="str">
        <f t="shared" ref="CC8:CC11" si="47">$D8</f>
        <v>-</v>
      </c>
      <c r="CD8" s="8" t="str">
        <f t="shared" ref="CD8:CD11" si="48">$E8</f>
        <v>-</v>
      </c>
      <c r="CE8" s="8"/>
      <c r="CG8" s="8" t="s">
        <v>71</v>
      </c>
      <c r="CH8" s="8" t="str">
        <f t="shared" ref="CH8:CH11" si="49">$B8</f>
        <v>-</v>
      </c>
      <c r="CI8" s="8" t="str">
        <f t="shared" ref="CI8:CI11" si="50">$C8</f>
        <v>-</v>
      </c>
      <c r="CJ8" s="8" t="str">
        <f t="shared" ref="CJ8:CJ11" si="51">$D8</f>
        <v>-</v>
      </c>
      <c r="CK8" s="8" t="str">
        <f t="shared" ref="CK8:CK11" si="52">$E8</f>
        <v>-</v>
      </c>
      <c r="CL8" s="8"/>
      <c r="CN8" s="8" t="s">
        <v>71</v>
      </c>
      <c r="CO8" s="8" t="str">
        <f t="shared" ref="CO8:CO11" si="53">$B8</f>
        <v>-</v>
      </c>
      <c r="CP8" s="8" t="str">
        <f t="shared" ref="CP8:CP11" si="54">$C8</f>
        <v>-</v>
      </c>
      <c r="CQ8" s="8" t="str">
        <f t="shared" ref="CQ8:CQ11" si="55">$D8</f>
        <v>-</v>
      </c>
      <c r="CR8" s="8" t="str">
        <f t="shared" ref="CR8:CR11" si="56">$E8</f>
        <v>-</v>
      </c>
      <c r="CS8" s="8"/>
      <c r="CU8" s="8" t="s">
        <v>71</v>
      </c>
      <c r="CV8" s="8" t="str">
        <f t="shared" ref="CV8:CV11" si="57">$B8</f>
        <v>-</v>
      </c>
      <c r="CW8" s="8" t="str">
        <f t="shared" ref="CW8:CW11" si="58">$C8</f>
        <v>-</v>
      </c>
      <c r="CX8" s="8" t="str">
        <f t="shared" ref="CX8:CX11" si="59">$D8</f>
        <v>-</v>
      </c>
      <c r="CY8" s="8" t="str">
        <f t="shared" ref="CY8:CY11" si="60">$E8</f>
        <v>-</v>
      </c>
      <c r="CZ8" s="8"/>
      <c r="DB8" s="8" t="s">
        <v>71</v>
      </c>
      <c r="DC8" s="8" t="str">
        <f t="shared" ref="DC8:DC11" si="61">$B8</f>
        <v>-</v>
      </c>
      <c r="DD8" s="8" t="str">
        <f t="shared" ref="DD8:DD11" si="62">$C8</f>
        <v>-</v>
      </c>
      <c r="DE8" s="8" t="str">
        <f t="shared" ref="DE8:DE11" si="63">$D8</f>
        <v>-</v>
      </c>
      <c r="DF8" s="8" t="str">
        <f t="shared" ref="DF8:DF11" si="64">$E8</f>
        <v>-</v>
      </c>
      <c r="DG8" s="8"/>
      <c r="DI8" s="8" t="s">
        <v>71</v>
      </c>
      <c r="DJ8" s="8" t="str">
        <f t="shared" ref="DJ8:DJ11" si="65">$B8</f>
        <v>-</v>
      </c>
      <c r="DK8" s="8" t="str">
        <f t="shared" ref="DK8:DK11" si="66">$C8</f>
        <v>-</v>
      </c>
      <c r="DL8" s="8" t="str">
        <f t="shared" ref="DL8:DL11" si="67">$D8</f>
        <v>-</v>
      </c>
      <c r="DM8" s="8" t="str">
        <f t="shared" ref="DM8:DM11" si="68">$E8</f>
        <v>-</v>
      </c>
      <c r="DN8" s="8"/>
      <c r="DP8" s="8" t="s">
        <v>71</v>
      </c>
      <c r="DQ8" s="8" t="str">
        <f t="shared" ref="DQ8:DQ11" si="69">$B8</f>
        <v>-</v>
      </c>
      <c r="DR8" s="8" t="str">
        <f t="shared" ref="DR8:DR11" si="70">$C8</f>
        <v>-</v>
      </c>
      <c r="DS8" s="8" t="str">
        <f t="shared" ref="DS8:DS11" si="71">$D8</f>
        <v>-</v>
      </c>
      <c r="DT8" s="8" t="str">
        <f t="shared" ref="DT8:DT11" si="72">$E8</f>
        <v>-</v>
      </c>
      <c r="DU8" s="8"/>
      <c r="DW8" s="8" t="s">
        <v>71</v>
      </c>
      <c r="DX8" s="8" t="str">
        <f t="shared" ref="DX8:DX11" si="73">$B8</f>
        <v>-</v>
      </c>
      <c r="DY8" s="8" t="str">
        <f t="shared" ref="DY8:DY11" si="74">$C8</f>
        <v>-</v>
      </c>
      <c r="DZ8" s="8" t="str">
        <f t="shared" ref="DZ8:DZ11" si="75">$D8</f>
        <v>-</v>
      </c>
      <c r="EA8" s="8" t="str">
        <f t="shared" ref="EA8:EA11" si="76">$E8</f>
        <v>-</v>
      </c>
      <c r="EB8" s="8"/>
      <c r="ED8" s="8" t="s">
        <v>71</v>
      </c>
      <c r="EE8" s="8" t="str">
        <f t="shared" ref="EE8:EE11" si="77">$B8</f>
        <v>-</v>
      </c>
      <c r="EF8" s="8" t="str">
        <f t="shared" ref="EF8:EF11" si="78">$C8</f>
        <v>-</v>
      </c>
      <c r="EG8" s="8" t="str">
        <f t="shared" ref="EG8:EG11" si="79">$D8</f>
        <v>-</v>
      </c>
      <c r="EH8" s="8" t="str">
        <f t="shared" ref="EH8:EH11" si="80">$E8</f>
        <v>-</v>
      </c>
      <c r="EI8" s="8"/>
      <c r="EK8" s="8" t="s">
        <v>71</v>
      </c>
      <c r="EL8" s="8" t="str">
        <f t="shared" ref="EL8:EL11" si="81">$B8</f>
        <v>-</v>
      </c>
      <c r="EM8" s="8" t="str">
        <f t="shared" ref="EM8:EM11" si="82">$C8</f>
        <v>-</v>
      </c>
      <c r="EN8" s="8" t="str">
        <f t="shared" ref="EN8:EN11" si="83">$D8</f>
        <v>-</v>
      </c>
      <c r="EO8" s="8" t="str">
        <f t="shared" ref="EO8:EO11" si="84">$E8</f>
        <v>-</v>
      </c>
      <c r="EP8" s="8"/>
      <c r="ER8" s="8" t="s">
        <v>71</v>
      </c>
      <c r="ES8" s="8" t="str">
        <f t="shared" ref="ES8:ES11" si="85">$B8</f>
        <v>-</v>
      </c>
      <c r="ET8" s="8" t="str">
        <f t="shared" ref="ET8:ET11" si="86">$C8</f>
        <v>-</v>
      </c>
      <c r="EU8" s="8" t="str">
        <f t="shared" ref="EU8:EU11" si="87">$D8</f>
        <v>-</v>
      </c>
      <c r="EV8" s="8" t="str">
        <f t="shared" ref="EV8:EV11" si="88">$E8</f>
        <v>-</v>
      </c>
      <c r="EW8" s="8"/>
      <c r="EY8" s="8" t="s">
        <v>71</v>
      </c>
      <c r="EZ8" s="8" t="str">
        <f t="shared" ref="EZ8:EZ11" si="89">$B8</f>
        <v>-</v>
      </c>
      <c r="FA8" s="8" t="str">
        <f t="shared" ref="FA8:FA11" si="90">$C8</f>
        <v>-</v>
      </c>
      <c r="FB8" s="8" t="str">
        <f t="shared" ref="FB8:FB11" si="91">$D8</f>
        <v>-</v>
      </c>
      <c r="FC8" s="8" t="str">
        <f t="shared" ref="FC8:FC11" si="92">$E8</f>
        <v>-</v>
      </c>
      <c r="FD8" s="8"/>
      <c r="FF8" s="8" t="s">
        <v>71</v>
      </c>
      <c r="FG8" s="8" t="str">
        <f t="shared" ref="FG8:FG11" si="93">$B8</f>
        <v>-</v>
      </c>
      <c r="FH8" s="8" t="str">
        <f t="shared" ref="FH8:FH11" si="94">$C8</f>
        <v>-</v>
      </c>
      <c r="FI8" s="8" t="str">
        <f t="shared" ref="FI8:FI11" si="95">$D8</f>
        <v>-</v>
      </c>
      <c r="FJ8" s="8" t="str">
        <f t="shared" ref="FJ8:FJ11" si="96">$E8</f>
        <v>-</v>
      </c>
      <c r="FK8" s="8"/>
      <c r="FM8" s="8" t="s">
        <v>71</v>
      </c>
      <c r="FN8" s="8" t="str">
        <f t="shared" ref="FN8:FN11" si="97">$B8</f>
        <v>-</v>
      </c>
      <c r="FO8" s="8" t="str">
        <f t="shared" ref="FO8:FO11" si="98">$C8</f>
        <v>-</v>
      </c>
      <c r="FP8" s="8" t="str">
        <f t="shared" ref="FP8:FP11" si="99">$D8</f>
        <v>-</v>
      </c>
      <c r="FQ8" s="8" t="str">
        <f t="shared" ref="FQ8:FQ11" si="100">$E8</f>
        <v>-</v>
      </c>
      <c r="FR8" s="8"/>
      <c r="FT8" s="8" t="s">
        <v>71</v>
      </c>
      <c r="FU8" s="8" t="str">
        <f t="shared" ref="FU8:FU11" si="101">$B8</f>
        <v>-</v>
      </c>
      <c r="FV8" s="8" t="str">
        <f t="shared" ref="FV8:FV11" si="102">$C8</f>
        <v>-</v>
      </c>
      <c r="FW8" s="8" t="str">
        <f t="shared" ref="FW8:FW11" si="103">$D8</f>
        <v>-</v>
      </c>
      <c r="FX8" s="8" t="str">
        <f t="shared" ref="FX8:FX11" si="104">$E8</f>
        <v>-</v>
      </c>
      <c r="FY8" s="8"/>
      <c r="GA8" s="8" t="s">
        <v>71</v>
      </c>
      <c r="GB8" s="8" t="str">
        <f t="shared" ref="GB8:GB11" si="105">$B8</f>
        <v>-</v>
      </c>
      <c r="GC8" s="8" t="str">
        <f t="shared" ref="GC8:GC11" si="106">$C8</f>
        <v>-</v>
      </c>
      <c r="GD8" s="8" t="str">
        <f t="shared" ref="GD8:GD11" si="107">$D8</f>
        <v>-</v>
      </c>
      <c r="GE8" s="8" t="str">
        <f t="shared" ref="GE8:GE11" si="108">$E8</f>
        <v>-</v>
      </c>
      <c r="GF8" s="8"/>
      <c r="GH8" s="8" t="s">
        <v>71</v>
      </c>
      <c r="GI8" s="8" t="str">
        <f t="shared" ref="GI8:GI11" si="109">$B8</f>
        <v>-</v>
      </c>
      <c r="GJ8" s="8" t="str">
        <f t="shared" ref="GJ8:GJ11" si="110">$C8</f>
        <v>-</v>
      </c>
      <c r="GK8" s="8" t="str">
        <f t="shared" ref="GK8:GK11" si="111">$D8</f>
        <v>-</v>
      </c>
      <c r="GL8" s="8" t="str">
        <f t="shared" ref="GL8:GL11" si="112">$E8</f>
        <v>-</v>
      </c>
      <c r="GM8" s="8"/>
      <c r="GO8" s="8" t="s">
        <v>71</v>
      </c>
      <c r="GP8" s="8" t="str">
        <f t="shared" ref="GP8:GP11" si="113">$B8</f>
        <v>-</v>
      </c>
      <c r="GQ8" s="8" t="str">
        <f t="shared" ref="GQ8:GQ11" si="114">$C8</f>
        <v>-</v>
      </c>
      <c r="GR8" s="8" t="str">
        <f t="shared" ref="GR8:GR11" si="115">$D8</f>
        <v>-</v>
      </c>
      <c r="GS8" s="8" t="str">
        <f t="shared" ref="GS8:GS11" si="116">$E8</f>
        <v>-</v>
      </c>
      <c r="GT8" s="8"/>
      <c r="GV8" s="8" t="s">
        <v>71</v>
      </c>
      <c r="GW8" s="8" t="str">
        <f t="shared" ref="GW8:GW11" si="117">$B8</f>
        <v>-</v>
      </c>
      <c r="GX8" s="8" t="str">
        <f t="shared" ref="GX8:GX11" si="118">$C8</f>
        <v>-</v>
      </c>
      <c r="GY8" s="8" t="str">
        <f t="shared" ref="GY8:GY11" si="119">$D8</f>
        <v>-</v>
      </c>
      <c r="GZ8" s="8" t="str">
        <f t="shared" ref="GZ8:GZ11" si="120">$E8</f>
        <v>-</v>
      </c>
      <c r="HA8" s="8"/>
      <c r="HC8" s="8" t="s">
        <v>71</v>
      </c>
      <c r="HD8" s="8" t="str">
        <f t="shared" ref="HD8:HD11" si="121">$B8</f>
        <v>-</v>
      </c>
      <c r="HE8" s="8" t="str">
        <f t="shared" ref="HE8:HE11" si="122">$C8</f>
        <v>-</v>
      </c>
      <c r="HF8" s="8" t="str">
        <f t="shared" ref="HF8:HF11" si="123">$D8</f>
        <v>-</v>
      </c>
      <c r="HG8" s="8" t="str">
        <f t="shared" ref="HG8:HG11" si="124">$E8</f>
        <v>-</v>
      </c>
      <c r="HH8" s="8"/>
      <c r="HJ8" s="8" t="s">
        <v>71</v>
      </c>
    </row>
    <row r="9" spans="1:218" x14ac:dyDescent="0.4">
      <c r="B9" s="8" t="s">
        <v>454</v>
      </c>
      <c r="C9" s="8" t="s">
        <v>454</v>
      </c>
      <c r="D9" s="8" t="s">
        <v>453</v>
      </c>
      <c r="E9" s="8" t="s">
        <v>452</v>
      </c>
      <c r="F9" s="8"/>
      <c r="G9" s="8"/>
      <c r="H9" s="8" t="s">
        <v>71</v>
      </c>
      <c r="I9" s="8" t="str">
        <f t="shared" si="5"/>
        <v>WP</v>
      </c>
      <c r="J9" s="8" t="str">
        <f t="shared" si="6"/>
        <v>WP</v>
      </c>
      <c r="K9" s="8" t="str">
        <f t="shared" si="7"/>
        <v>WD</v>
      </c>
      <c r="L9" s="8" t="str">
        <f t="shared" si="8"/>
        <v>ALT</v>
      </c>
      <c r="M9" s="8"/>
      <c r="N9" s="8"/>
      <c r="O9" s="8" t="s">
        <v>71</v>
      </c>
      <c r="P9" s="8" t="str">
        <f t="shared" si="9"/>
        <v>WP</v>
      </c>
      <c r="Q9" s="8" t="str">
        <f t="shared" si="10"/>
        <v>WP</v>
      </c>
      <c r="R9" s="8" t="str">
        <f t="shared" si="11"/>
        <v>WD</v>
      </c>
      <c r="S9" s="8" t="str">
        <f t="shared" si="12"/>
        <v>ALT</v>
      </c>
      <c r="T9" s="8"/>
      <c r="U9" s="8"/>
      <c r="V9" s="8" t="s">
        <v>71</v>
      </c>
      <c r="W9" s="8" t="str">
        <f t="shared" si="13"/>
        <v>WP</v>
      </c>
      <c r="X9" s="8" t="str">
        <f t="shared" si="14"/>
        <v>WP</v>
      </c>
      <c r="Y9" s="8" t="str">
        <f t="shared" si="15"/>
        <v>WD</v>
      </c>
      <c r="Z9" s="8" t="str">
        <f t="shared" si="16"/>
        <v>ALT</v>
      </c>
      <c r="AA9" s="8"/>
      <c r="AB9" s="8"/>
      <c r="AC9" s="8" t="s">
        <v>71</v>
      </c>
      <c r="AD9" s="8" t="str">
        <f t="shared" si="17"/>
        <v>WP</v>
      </c>
      <c r="AE9" s="8" t="str">
        <f t="shared" si="18"/>
        <v>WP</v>
      </c>
      <c r="AF9" s="8" t="str">
        <f t="shared" si="19"/>
        <v>WD</v>
      </c>
      <c r="AG9" s="8" t="str">
        <f t="shared" si="20"/>
        <v>ALT</v>
      </c>
      <c r="AH9" s="8"/>
      <c r="AI9" s="8"/>
      <c r="AJ9" s="8" t="s">
        <v>71</v>
      </c>
      <c r="AK9" s="8" t="str">
        <f t="shared" si="21"/>
        <v>WP</v>
      </c>
      <c r="AL9" s="8" t="str">
        <f t="shared" si="22"/>
        <v>WP</v>
      </c>
      <c r="AM9" s="8" t="str">
        <f t="shared" si="23"/>
        <v>WD</v>
      </c>
      <c r="AN9" s="8" t="str">
        <f t="shared" si="24"/>
        <v>ALT</v>
      </c>
      <c r="AO9" s="8"/>
      <c r="AP9" s="8"/>
      <c r="AQ9" s="8" t="s">
        <v>71</v>
      </c>
      <c r="AR9" s="8" t="str">
        <f t="shared" si="25"/>
        <v>WP</v>
      </c>
      <c r="AS9" s="8" t="str">
        <f t="shared" si="26"/>
        <v>WP</v>
      </c>
      <c r="AT9" s="8" t="str">
        <f t="shared" si="27"/>
        <v>WD</v>
      </c>
      <c r="AU9" s="8" t="str">
        <f t="shared" si="28"/>
        <v>ALT</v>
      </c>
      <c r="AV9" s="8"/>
      <c r="AW9" s="8"/>
      <c r="AX9" s="8" t="s">
        <v>71</v>
      </c>
      <c r="AY9" s="8" t="str">
        <f t="shared" si="29"/>
        <v>WP</v>
      </c>
      <c r="AZ9" s="8" t="str">
        <f t="shared" si="30"/>
        <v>WP</v>
      </c>
      <c r="BA9" s="8" t="str">
        <f t="shared" si="31"/>
        <v>WD</v>
      </c>
      <c r="BB9" s="8" t="str">
        <f t="shared" si="32"/>
        <v>ALT</v>
      </c>
      <c r="BC9" s="8"/>
      <c r="BD9" s="8"/>
      <c r="BE9" s="8" t="s">
        <v>71</v>
      </c>
      <c r="BF9" s="8" t="str">
        <f t="shared" si="33"/>
        <v>WP</v>
      </c>
      <c r="BG9" s="8" t="str">
        <f t="shared" si="34"/>
        <v>WP</v>
      </c>
      <c r="BH9" s="8" t="str">
        <f t="shared" si="35"/>
        <v>WD</v>
      </c>
      <c r="BI9" s="8" t="str">
        <f t="shared" si="36"/>
        <v>ALT</v>
      </c>
      <c r="BJ9" s="8"/>
      <c r="BK9" s="8"/>
      <c r="BL9" s="8" t="s">
        <v>71</v>
      </c>
      <c r="BM9" s="8" t="str">
        <f t="shared" si="37"/>
        <v>WP</v>
      </c>
      <c r="BN9" s="8" t="str">
        <f t="shared" si="38"/>
        <v>WP</v>
      </c>
      <c r="BO9" s="8" t="str">
        <f t="shared" si="39"/>
        <v>WD</v>
      </c>
      <c r="BP9" s="8" t="str">
        <f t="shared" si="40"/>
        <v>ALT</v>
      </c>
      <c r="BQ9" s="8"/>
      <c r="BR9" s="8"/>
      <c r="BS9" s="8" t="s">
        <v>71</v>
      </c>
      <c r="BT9" s="8" t="str">
        <f t="shared" si="41"/>
        <v>WP</v>
      </c>
      <c r="BU9" s="8" t="str">
        <f t="shared" si="42"/>
        <v>WP</v>
      </c>
      <c r="BV9" s="8" t="str">
        <f t="shared" si="43"/>
        <v>WD</v>
      </c>
      <c r="BW9" s="8" t="str">
        <f t="shared" si="44"/>
        <v>ALT</v>
      </c>
      <c r="BX9" s="8"/>
      <c r="BY9" s="8"/>
      <c r="BZ9" s="8" t="s">
        <v>71</v>
      </c>
      <c r="CA9" s="8" t="str">
        <f t="shared" si="45"/>
        <v>WP</v>
      </c>
      <c r="CB9" s="8" t="str">
        <f t="shared" si="46"/>
        <v>WP</v>
      </c>
      <c r="CC9" s="8" t="str">
        <f t="shared" si="47"/>
        <v>WD</v>
      </c>
      <c r="CD9" s="8" t="str">
        <f t="shared" si="48"/>
        <v>ALT</v>
      </c>
      <c r="CE9" s="8"/>
      <c r="CF9" s="8"/>
      <c r="CG9" s="8" t="s">
        <v>71</v>
      </c>
      <c r="CH9" s="8" t="str">
        <f t="shared" si="49"/>
        <v>WP</v>
      </c>
      <c r="CI9" s="8" t="str">
        <f t="shared" si="50"/>
        <v>WP</v>
      </c>
      <c r="CJ9" s="8" t="str">
        <f t="shared" si="51"/>
        <v>WD</v>
      </c>
      <c r="CK9" s="8" t="str">
        <f t="shared" si="52"/>
        <v>ALT</v>
      </c>
      <c r="CL9" s="8"/>
      <c r="CM9" s="8"/>
      <c r="CN9" s="8" t="s">
        <v>71</v>
      </c>
      <c r="CO9" s="8" t="str">
        <f t="shared" si="53"/>
        <v>WP</v>
      </c>
      <c r="CP9" s="8" t="str">
        <f t="shared" si="54"/>
        <v>WP</v>
      </c>
      <c r="CQ9" s="8" t="str">
        <f t="shared" si="55"/>
        <v>WD</v>
      </c>
      <c r="CR9" s="8" t="str">
        <f t="shared" si="56"/>
        <v>ALT</v>
      </c>
      <c r="CS9" s="8"/>
      <c r="CT9" s="8"/>
      <c r="CU9" s="8" t="s">
        <v>71</v>
      </c>
      <c r="CV9" s="8" t="str">
        <f t="shared" si="57"/>
        <v>WP</v>
      </c>
      <c r="CW9" s="8" t="str">
        <f t="shared" si="58"/>
        <v>WP</v>
      </c>
      <c r="CX9" s="8" t="str">
        <f t="shared" si="59"/>
        <v>WD</v>
      </c>
      <c r="CY9" s="8" t="str">
        <f t="shared" si="60"/>
        <v>ALT</v>
      </c>
      <c r="CZ9" s="8"/>
      <c r="DA9" s="8"/>
      <c r="DB9" s="8" t="s">
        <v>71</v>
      </c>
      <c r="DC9" s="8" t="str">
        <f t="shared" si="61"/>
        <v>WP</v>
      </c>
      <c r="DD9" s="8" t="str">
        <f t="shared" si="62"/>
        <v>WP</v>
      </c>
      <c r="DE9" s="8" t="str">
        <f t="shared" si="63"/>
        <v>WD</v>
      </c>
      <c r="DF9" s="8" t="str">
        <f t="shared" si="64"/>
        <v>ALT</v>
      </c>
      <c r="DG9" s="8"/>
      <c r="DH9" s="8"/>
      <c r="DI9" s="8" t="s">
        <v>71</v>
      </c>
      <c r="DJ9" s="8" t="str">
        <f t="shared" si="65"/>
        <v>WP</v>
      </c>
      <c r="DK9" s="8" t="str">
        <f t="shared" si="66"/>
        <v>WP</v>
      </c>
      <c r="DL9" s="8" t="str">
        <f t="shared" si="67"/>
        <v>WD</v>
      </c>
      <c r="DM9" s="8" t="str">
        <f t="shared" si="68"/>
        <v>ALT</v>
      </c>
      <c r="DN9" s="8"/>
      <c r="DO9" s="8"/>
      <c r="DP9" s="8" t="s">
        <v>71</v>
      </c>
      <c r="DQ9" s="8" t="str">
        <f t="shared" si="69"/>
        <v>WP</v>
      </c>
      <c r="DR9" s="8" t="str">
        <f t="shared" si="70"/>
        <v>WP</v>
      </c>
      <c r="DS9" s="8" t="str">
        <f t="shared" si="71"/>
        <v>WD</v>
      </c>
      <c r="DT9" s="8" t="str">
        <f t="shared" si="72"/>
        <v>ALT</v>
      </c>
      <c r="DU9" s="8"/>
      <c r="DV9" s="8"/>
      <c r="DW9" s="8" t="s">
        <v>71</v>
      </c>
      <c r="DX9" s="8" t="str">
        <f t="shared" si="73"/>
        <v>WP</v>
      </c>
      <c r="DY9" s="8" t="str">
        <f t="shared" si="74"/>
        <v>WP</v>
      </c>
      <c r="DZ9" s="8" t="str">
        <f t="shared" si="75"/>
        <v>WD</v>
      </c>
      <c r="EA9" s="8" t="str">
        <f t="shared" si="76"/>
        <v>ALT</v>
      </c>
      <c r="EB9" s="8"/>
      <c r="EC9" s="8"/>
      <c r="ED9" s="8" t="s">
        <v>71</v>
      </c>
      <c r="EE9" s="8" t="str">
        <f t="shared" si="77"/>
        <v>WP</v>
      </c>
      <c r="EF9" s="8" t="str">
        <f t="shared" si="78"/>
        <v>WP</v>
      </c>
      <c r="EG9" s="8" t="str">
        <f t="shared" si="79"/>
        <v>WD</v>
      </c>
      <c r="EH9" s="8" t="str">
        <f t="shared" si="80"/>
        <v>ALT</v>
      </c>
      <c r="EI9" s="8"/>
      <c r="EJ9" s="8"/>
      <c r="EK9" s="8" t="s">
        <v>71</v>
      </c>
      <c r="EL9" s="8" t="str">
        <f t="shared" si="81"/>
        <v>WP</v>
      </c>
      <c r="EM9" s="8" t="str">
        <f t="shared" si="82"/>
        <v>WP</v>
      </c>
      <c r="EN9" s="8" t="str">
        <f t="shared" si="83"/>
        <v>WD</v>
      </c>
      <c r="EO9" s="8" t="str">
        <f t="shared" si="84"/>
        <v>ALT</v>
      </c>
      <c r="EP9" s="8"/>
      <c r="EQ9" s="8"/>
      <c r="ER9" s="8" t="s">
        <v>71</v>
      </c>
      <c r="ES9" s="8" t="str">
        <f t="shared" si="85"/>
        <v>WP</v>
      </c>
      <c r="ET9" s="8" t="str">
        <f t="shared" si="86"/>
        <v>WP</v>
      </c>
      <c r="EU9" s="8" t="str">
        <f t="shared" si="87"/>
        <v>WD</v>
      </c>
      <c r="EV9" s="8" t="str">
        <f t="shared" si="88"/>
        <v>ALT</v>
      </c>
      <c r="EW9" s="8"/>
      <c r="EX9" s="8"/>
      <c r="EY9" s="8" t="s">
        <v>71</v>
      </c>
      <c r="EZ9" s="8" t="str">
        <f t="shared" si="89"/>
        <v>WP</v>
      </c>
      <c r="FA9" s="8" t="str">
        <f t="shared" si="90"/>
        <v>WP</v>
      </c>
      <c r="FB9" s="8" t="str">
        <f t="shared" si="91"/>
        <v>WD</v>
      </c>
      <c r="FC9" s="8" t="str">
        <f t="shared" si="92"/>
        <v>ALT</v>
      </c>
      <c r="FD9" s="8"/>
      <c r="FE9" s="8"/>
      <c r="FF9" s="8" t="s">
        <v>71</v>
      </c>
      <c r="FG9" s="8" t="str">
        <f t="shared" si="93"/>
        <v>WP</v>
      </c>
      <c r="FH9" s="8" t="str">
        <f t="shared" si="94"/>
        <v>WP</v>
      </c>
      <c r="FI9" s="8" t="str">
        <f t="shared" si="95"/>
        <v>WD</v>
      </c>
      <c r="FJ9" s="8" t="str">
        <f t="shared" si="96"/>
        <v>ALT</v>
      </c>
      <c r="FK9" s="8"/>
      <c r="FL9" s="8"/>
      <c r="FM9" s="8" t="s">
        <v>71</v>
      </c>
      <c r="FN9" s="8" t="str">
        <f t="shared" si="97"/>
        <v>WP</v>
      </c>
      <c r="FO9" s="8" t="str">
        <f t="shared" si="98"/>
        <v>WP</v>
      </c>
      <c r="FP9" s="8" t="str">
        <f t="shared" si="99"/>
        <v>WD</v>
      </c>
      <c r="FQ9" s="8" t="str">
        <f t="shared" si="100"/>
        <v>ALT</v>
      </c>
      <c r="FR9" s="8"/>
      <c r="FS9" s="8"/>
      <c r="FT9" s="8" t="s">
        <v>71</v>
      </c>
      <c r="FU9" s="8" t="str">
        <f t="shared" si="101"/>
        <v>WP</v>
      </c>
      <c r="FV9" s="8" t="str">
        <f t="shared" si="102"/>
        <v>WP</v>
      </c>
      <c r="FW9" s="8" t="str">
        <f t="shared" si="103"/>
        <v>WD</v>
      </c>
      <c r="FX9" s="8" t="str">
        <f t="shared" si="104"/>
        <v>ALT</v>
      </c>
      <c r="FY9" s="8"/>
      <c r="FZ9" s="8"/>
      <c r="GA9" s="8" t="s">
        <v>71</v>
      </c>
      <c r="GB9" s="8" t="str">
        <f t="shared" si="105"/>
        <v>WP</v>
      </c>
      <c r="GC9" s="8" t="str">
        <f t="shared" si="106"/>
        <v>WP</v>
      </c>
      <c r="GD9" s="8" t="str">
        <f t="shared" si="107"/>
        <v>WD</v>
      </c>
      <c r="GE9" s="8" t="str">
        <f t="shared" si="108"/>
        <v>ALT</v>
      </c>
      <c r="GF9" s="8"/>
      <c r="GG9" s="8"/>
      <c r="GH9" s="8" t="s">
        <v>71</v>
      </c>
      <c r="GI9" s="8" t="str">
        <f t="shared" si="109"/>
        <v>WP</v>
      </c>
      <c r="GJ9" s="8" t="str">
        <f t="shared" si="110"/>
        <v>WP</v>
      </c>
      <c r="GK9" s="8" t="str">
        <f t="shared" si="111"/>
        <v>WD</v>
      </c>
      <c r="GL9" s="8" t="str">
        <f t="shared" si="112"/>
        <v>ALT</v>
      </c>
      <c r="GM9" s="8"/>
      <c r="GN9" s="8"/>
      <c r="GO9" s="8" t="s">
        <v>71</v>
      </c>
      <c r="GP9" s="8" t="str">
        <f t="shared" si="113"/>
        <v>WP</v>
      </c>
      <c r="GQ9" s="8" t="str">
        <f t="shared" si="114"/>
        <v>WP</v>
      </c>
      <c r="GR9" s="8" t="str">
        <f t="shared" si="115"/>
        <v>WD</v>
      </c>
      <c r="GS9" s="8" t="str">
        <f t="shared" si="116"/>
        <v>ALT</v>
      </c>
      <c r="GT9" s="8"/>
      <c r="GU9" s="8"/>
      <c r="GV9" s="8" t="s">
        <v>71</v>
      </c>
      <c r="GW9" s="8" t="str">
        <f t="shared" si="117"/>
        <v>WP</v>
      </c>
      <c r="GX9" s="8" t="str">
        <f t="shared" si="118"/>
        <v>WP</v>
      </c>
      <c r="GY9" s="8" t="str">
        <f t="shared" si="119"/>
        <v>WD</v>
      </c>
      <c r="GZ9" s="8" t="str">
        <f t="shared" si="120"/>
        <v>ALT</v>
      </c>
      <c r="HA9" s="8"/>
      <c r="HB9" s="8"/>
      <c r="HC9" s="8" t="s">
        <v>71</v>
      </c>
      <c r="HD9" s="8" t="str">
        <f t="shared" si="121"/>
        <v>WP</v>
      </c>
      <c r="HE9" s="8" t="str">
        <f t="shared" si="122"/>
        <v>WP</v>
      </c>
      <c r="HF9" s="8" t="str">
        <f t="shared" si="123"/>
        <v>WD</v>
      </c>
      <c r="HG9" s="8" t="str">
        <f t="shared" si="124"/>
        <v>ALT</v>
      </c>
      <c r="HH9" s="8"/>
      <c r="HI9" s="8"/>
      <c r="HJ9" s="8" t="s">
        <v>71</v>
      </c>
    </row>
    <row r="10" spans="1:218" x14ac:dyDescent="0.4">
      <c r="B10" s="9" t="s">
        <v>31</v>
      </c>
      <c r="C10" s="9" t="s">
        <v>31</v>
      </c>
      <c r="D10" s="9" t="s">
        <v>31</v>
      </c>
      <c r="E10" s="9" t="s">
        <v>31</v>
      </c>
      <c r="F10" s="9" t="s">
        <v>31</v>
      </c>
      <c r="G10" s="9" t="s">
        <v>31</v>
      </c>
      <c r="H10" s="8" t="s">
        <v>71</v>
      </c>
      <c r="I10" s="8" t="str">
        <f t="shared" si="5"/>
        <v>-</v>
      </c>
      <c r="J10" s="8" t="str">
        <f t="shared" si="6"/>
        <v>-</v>
      </c>
      <c r="K10" s="8" t="str">
        <f t="shared" si="7"/>
        <v>-</v>
      </c>
      <c r="L10" s="8" t="str">
        <f t="shared" si="8"/>
        <v>-</v>
      </c>
      <c r="M10" s="8" t="str">
        <f t="shared" ref="M10:M11" si="125">$F10</f>
        <v>-</v>
      </c>
      <c r="N10" s="8" t="str">
        <f t="shared" ref="N10:N11" si="126">$G10</f>
        <v>-</v>
      </c>
      <c r="O10" s="8" t="s">
        <v>71</v>
      </c>
      <c r="P10" s="8" t="str">
        <f t="shared" si="9"/>
        <v>-</v>
      </c>
      <c r="Q10" s="8" t="str">
        <f t="shared" si="10"/>
        <v>-</v>
      </c>
      <c r="R10" s="8" t="str">
        <f t="shared" si="11"/>
        <v>-</v>
      </c>
      <c r="S10" s="8" t="str">
        <f t="shared" si="12"/>
        <v>-</v>
      </c>
      <c r="T10" s="8" t="str">
        <f t="shared" ref="T10:T11" si="127">$F10</f>
        <v>-</v>
      </c>
      <c r="U10" s="8" t="str">
        <f t="shared" ref="U10:U11" si="128">$G10</f>
        <v>-</v>
      </c>
      <c r="V10" s="8" t="s">
        <v>71</v>
      </c>
      <c r="W10" s="8" t="str">
        <f t="shared" si="13"/>
        <v>-</v>
      </c>
      <c r="X10" s="8" t="str">
        <f t="shared" si="14"/>
        <v>-</v>
      </c>
      <c r="Y10" s="8" t="str">
        <f t="shared" si="15"/>
        <v>-</v>
      </c>
      <c r="Z10" s="8" t="str">
        <f t="shared" si="16"/>
        <v>-</v>
      </c>
      <c r="AA10" s="8" t="str">
        <f t="shared" ref="AA10:AA11" si="129">$F10</f>
        <v>-</v>
      </c>
      <c r="AB10" s="8" t="str">
        <f t="shared" ref="AB10:AB11" si="130">$G10</f>
        <v>-</v>
      </c>
      <c r="AC10" s="8" t="s">
        <v>71</v>
      </c>
      <c r="AD10" s="8" t="str">
        <f t="shared" si="17"/>
        <v>-</v>
      </c>
      <c r="AE10" s="8" t="str">
        <f t="shared" si="18"/>
        <v>-</v>
      </c>
      <c r="AF10" s="8" t="str">
        <f t="shared" si="19"/>
        <v>-</v>
      </c>
      <c r="AG10" s="8" t="str">
        <f t="shared" si="20"/>
        <v>-</v>
      </c>
      <c r="AH10" s="8" t="str">
        <f t="shared" ref="AH10:AH11" si="131">$F10</f>
        <v>-</v>
      </c>
      <c r="AI10" s="8" t="str">
        <f t="shared" ref="AI10:AI11" si="132">$G10</f>
        <v>-</v>
      </c>
      <c r="AJ10" s="8" t="s">
        <v>71</v>
      </c>
      <c r="AK10" s="8" t="str">
        <f t="shared" si="21"/>
        <v>-</v>
      </c>
      <c r="AL10" s="8" t="str">
        <f t="shared" si="22"/>
        <v>-</v>
      </c>
      <c r="AM10" s="8" t="str">
        <f t="shared" si="23"/>
        <v>-</v>
      </c>
      <c r="AN10" s="8" t="str">
        <f t="shared" si="24"/>
        <v>-</v>
      </c>
      <c r="AO10" s="8" t="str">
        <f t="shared" ref="AO10:AO11" si="133">$F10</f>
        <v>-</v>
      </c>
      <c r="AP10" s="8" t="str">
        <f t="shared" ref="AP10:AP11" si="134">$G10</f>
        <v>-</v>
      </c>
      <c r="AQ10" s="8" t="s">
        <v>71</v>
      </c>
      <c r="AR10" s="8" t="str">
        <f t="shared" si="25"/>
        <v>-</v>
      </c>
      <c r="AS10" s="8" t="str">
        <f t="shared" si="26"/>
        <v>-</v>
      </c>
      <c r="AT10" s="8" t="str">
        <f t="shared" si="27"/>
        <v>-</v>
      </c>
      <c r="AU10" s="8" t="str">
        <f t="shared" si="28"/>
        <v>-</v>
      </c>
      <c r="AV10" s="8" t="str">
        <f t="shared" ref="AV10:AV11" si="135">$F10</f>
        <v>-</v>
      </c>
      <c r="AW10" s="8" t="str">
        <f t="shared" ref="AW10:AW11" si="136">$G10</f>
        <v>-</v>
      </c>
      <c r="AX10" s="8" t="s">
        <v>71</v>
      </c>
      <c r="AY10" s="8" t="str">
        <f t="shared" si="29"/>
        <v>-</v>
      </c>
      <c r="AZ10" s="8" t="str">
        <f t="shared" si="30"/>
        <v>-</v>
      </c>
      <c r="BA10" s="8" t="str">
        <f t="shared" si="31"/>
        <v>-</v>
      </c>
      <c r="BB10" s="8" t="str">
        <f t="shared" si="32"/>
        <v>-</v>
      </c>
      <c r="BC10" s="8" t="str">
        <f t="shared" ref="BC10:BC11" si="137">$F10</f>
        <v>-</v>
      </c>
      <c r="BD10" s="8" t="str">
        <f t="shared" ref="BD10:BD11" si="138">$G10</f>
        <v>-</v>
      </c>
      <c r="BE10" s="8" t="s">
        <v>71</v>
      </c>
      <c r="BF10" s="8" t="str">
        <f t="shared" si="33"/>
        <v>-</v>
      </c>
      <c r="BG10" s="8" t="str">
        <f t="shared" si="34"/>
        <v>-</v>
      </c>
      <c r="BH10" s="8" t="str">
        <f t="shared" si="35"/>
        <v>-</v>
      </c>
      <c r="BI10" s="8" t="str">
        <f t="shared" si="36"/>
        <v>-</v>
      </c>
      <c r="BJ10" s="8" t="str">
        <f t="shared" ref="BJ10:BJ11" si="139">$F10</f>
        <v>-</v>
      </c>
      <c r="BK10" s="8" t="str">
        <f t="shared" ref="BK10:BK11" si="140">$G10</f>
        <v>-</v>
      </c>
      <c r="BL10" s="8" t="s">
        <v>71</v>
      </c>
      <c r="BM10" s="8" t="str">
        <f t="shared" si="37"/>
        <v>-</v>
      </c>
      <c r="BN10" s="8" t="str">
        <f t="shared" si="38"/>
        <v>-</v>
      </c>
      <c r="BO10" s="8" t="str">
        <f t="shared" si="39"/>
        <v>-</v>
      </c>
      <c r="BP10" s="8" t="str">
        <f t="shared" si="40"/>
        <v>-</v>
      </c>
      <c r="BQ10" s="8" t="str">
        <f t="shared" ref="BQ10:BQ11" si="141">$F10</f>
        <v>-</v>
      </c>
      <c r="BR10" s="8" t="str">
        <f t="shared" ref="BR10:BR11" si="142">$G10</f>
        <v>-</v>
      </c>
      <c r="BS10" s="8" t="s">
        <v>71</v>
      </c>
      <c r="BT10" s="8" t="str">
        <f t="shared" si="41"/>
        <v>-</v>
      </c>
      <c r="BU10" s="8" t="str">
        <f t="shared" si="42"/>
        <v>-</v>
      </c>
      <c r="BV10" s="8" t="str">
        <f t="shared" si="43"/>
        <v>-</v>
      </c>
      <c r="BW10" s="8" t="str">
        <f t="shared" si="44"/>
        <v>-</v>
      </c>
      <c r="BX10" s="8" t="str">
        <f t="shared" ref="BX10:BX11" si="143">$F10</f>
        <v>-</v>
      </c>
      <c r="BY10" s="8" t="str">
        <f t="shared" ref="BY10:BY11" si="144">$G10</f>
        <v>-</v>
      </c>
      <c r="BZ10" s="8" t="s">
        <v>71</v>
      </c>
      <c r="CA10" s="8" t="str">
        <f t="shared" si="45"/>
        <v>-</v>
      </c>
      <c r="CB10" s="8" t="str">
        <f t="shared" si="46"/>
        <v>-</v>
      </c>
      <c r="CC10" s="8" t="str">
        <f t="shared" si="47"/>
        <v>-</v>
      </c>
      <c r="CD10" s="8" t="str">
        <f t="shared" si="48"/>
        <v>-</v>
      </c>
      <c r="CE10" s="8" t="str">
        <f t="shared" ref="CE10:CE11" si="145">$F10</f>
        <v>-</v>
      </c>
      <c r="CF10" s="8" t="str">
        <f t="shared" ref="CF10:CF11" si="146">$G10</f>
        <v>-</v>
      </c>
      <c r="CG10" s="8" t="s">
        <v>71</v>
      </c>
      <c r="CH10" s="8" t="str">
        <f t="shared" si="49"/>
        <v>-</v>
      </c>
      <c r="CI10" s="8" t="str">
        <f t="shared" si="50"/>
        <v>-</v>
      </c>
      <c r="CJ10" s="8" t="str">
        <f t="shared" si="51"/>
        <v>-</v>
      </c>
      <c r="CK10" s="8" t="str">
        <f t="shared" si="52"/>
        <v>-</v>
      </c>
      <c r="CL10" s="8" t="str">
        <f t="shared" ref="CL10:CL11" si="147">$F10</f>
        <v>-</v>
      </c>
      <c r="CM10" s="8" t="str">
        <f t="shared" ref="CM10:CM11" si="148">$G10</f>
        <v>-</v>
      </c>
      <c r="CN10" s="8" t="s">
        <v>71</v>
      </c>
      <c r="CO10" s="8" t="str">
        <f t="shared" si="53"/>
        <v>-</v>
      </c>
      <c r="CP10" s="8" t="str">
        <f t="shared" si="54"/>
        <v>-</v>
      </c>
      <c r="CQ10" s="8" t="str">
        <f t="shared" si="55"/>
        <v>-</v>
      </c>
      <c r="CR10" s="8" t="str">
        <f t="shared" si="56"/>
        <v>-</v>
      </c>
      <c r="CS10" s="8" t="str">
        <f t="shared" ref="CS10:CS11" si="149">$F10</f>
        <v>-</v>
      </c>
      <c r="CT10" s="8" t="str">
        <f t="shared" ref="CT10:CT11" si="150">$G10</f>
        <v>-</v>
      </c>
      <c r="CU10" s="8" t="s">
        <v>71</v>
      </c>
      <c r="CV10" s="8" t="str">
        <f t="shared" si="57"/>
        <v>-</v>
      </c>
      <c r="CW10" s="8" t="str">
        <f t="shared" si="58"/>
        <v>-</v>
      </c>
      <c r="CX10" s="8" t="str">
        <f t="shared" si="59"/>
        <v>-</v>
      </c>
      <c r="CY10" s="8" t="str">
        <f t="shared" si="60"/>
        <v>-</v>
      </c>
      <c r="CZ10" s="8" t="str">
        <f t="shared" ref="CZ10:CZ11" si="151">$F10</f>
        <v>-</v>
      </c>
      <c r="DA10" s="8" t="str">
        <f t="shared" ref="DA10:DA11" si="152">$G10</f>
        <v>-</v>
      </c>
      <c r="DB10" s="8" t="s">
        <v>71</v>
      </c>
      <c r="DC10" s="8" t="str">
        <f t="shared" si="61"/>
        <v>-</v>
      </c>
      <c r="DD10" s="8" t="str">
        <f t="shared" si="62"/>
        <v>-</v>
      </c>
      <c r="DE10" s="8" t="str">
        <f t="shared" si="63"/>
        <v>-</v>
      </c>
      <c r="DF10" s="8" t="str">
        <f t="shared" si="64"/>
        <v>-</v>
      </c>
      <c r="DG10" s="8" t="str">
        <f t="shared" ref="DG10:DG11" si="153">$F10</f>
        <v>-</v>
      </c>
      <c r="DH10" s="8" t="str">
        <f t="shared" ref="DH10:DH11" si="154">$G10</f>
        <v>-</v>
      </c>
      <c r="DI10" s="8" t="s">
        <v>71</v>
      </c>
      <c r="DJ10" s="8" t="str">
        <f t="shared" si="65"/>
        <v>-</v>
      </c>
      <c r="DK10" s="8" t="str">
        <f t="shared" si="66"/>
        <v>-</v>
      </c>
      <c r="DL10" s="8" t="str">
        <f t="shared" si="67"/>
        <v>-</v>
      </c>
      <c r="DM10" s="8" t="str">
        <f t="shared" si="68"/>
        <v>-</v>
      </c>
      <c r="DN10" s="8" t="str">
        <f t="shared" ref="DN10:DN11" si="155">$F10</f>
        <v>-</v>
      </c>
      <c r="DO10" s="8" t="str">
        <f t="shared" ref="DO10:DO11" si="156">$G10</f>
        <v>-</v>
      </c>
      <c r="DP10" s="8" t="s">
        <v>71</v>
      </c>
      <c r="DQ10" s="8" t="str">
        <f t="shared" si="69"/>
        <v>-</v>
      </c>
      <c r="DR10" s="8" t="str">
        <f t="shared" si="70"/>
        <v>-</v>
      </c>
      <c r="DS10" s="8" t="str">
        <f t="shared" si="71"/>
        <v>-</v>
      </c>
      <c r="DT10" s="8" t="str">
        <f t="shared" si="72"/>
        <v>-</v>
      </c>
      <c r="DU10" s="8" t="str">
        <f t="shared" ref="DU10:DU11" si="157">$F10</f>
        <v>-</v>
      </c>
      <c r="DV10" s="8" t="str">
        <f t="shared" ref="DV10:DV11" si="158">$G10</f>
        <v>-</v>
      </c>
      <c r="DW10" s="8" t="s">
        <v>71</v>
      </c>
      <c r="DX10" s="8" t="str">
        <f t="shared" si="73"/>
        <v>-</v>
      </c>
      <c r="DY10" s="8" t="str">
        <f t="shared" si="74"/>
        <v>-</v>
      </c>
      <c r="DZ10" s="8" t="str">
        <f t="shared" si="75"/>
        <v>-</v>
      </c>
      <c r="EA10" s="8" t="str">
        <f t="shared" si="76"/>
        <v>-</v>
      </c>
      <c r="EB10" s="8" t="str">
        <f t="shared" ref="EB10:EB11" si="159">$F10</f>
        <v>-</v>
      </c>
      <c r="EC10" s="8" t="str">
        <f t="shared" ref="EC10:EC11" si="160">$G10</f>
        <v>-</v>
      </c>
      <c r="ED10" s="8" t="s">
        <v>71</v>
      </c>
      <c r="EE10" s="8" t="str">
        <f t="shared" si="77"/>
        <v>-</v>
      </c>
      <c r="EF10" s="8" t="str">
        <f t="shared" si="78"/>
        <v>-</v>
      </c>
      <c r="EG10" s="8" t="str">
        <f t="shared" si="79"/>
        <v>-</v>
      </c>
      <c r="EH10" s="8" t="str">
        <f t="shared" si="80"/>
        <v>-</v>
      </c>
      <c r="EI10" s="8" t="str">
        <f t="shared" ref="EI10:EI11" si="161">$F10</f>
        <v>-</v>
      </c>
      <c r="EJ10" s="8" t="str">
        <f t="shared" ref="EJ10:EJ11" si="162">$G10</f>
        <v>-</v>
      </c>
      <c r="EK10" s="8" t="s">
        <v>71</v>
      </c>
      <c r="EL10" s="8" t="str">
        <f t="shared" si="81"/>
        <v>-</v>
      </c>
      <c r="EM10" s="8" t="str">
        <f t="shared" si="82"/>
        <v>-</v>
      </c>
      <c r="EN10" s="8" t="str">
        <f t="shared" si="83"/>
        <v>-</v>
      </c>
      <c r="EO10" s="8" t="str">
        <f t="shared" si="84"/>
        <v>-</v>
      </c>
      <c r="EP10" s="8" t="str">
        <f t="shared" ref="EP10:EP11" si="163">$F10</f>
        <v>-</v>
      </c>
      <c r="EQ10" s="8" t="str">
        <f t="shared" ref="EQ10:EQ11" si="164">$G10</f>
        <v>-</v>
      </c>
      <c r="ER10" s="8" t="s">
        <v>71</v>
      </c>
      <c r="ES10" s="8" t="str">
        <f t="shared" si="85"/>
        <v>-</v>
      </c>
      <c r="ET10" s="8" t="str">
        <f t="shared" si="86"/>
        <v>-</v>
      </c>
      <c r="EU10" s="8" t="str">
        <f t="shared" si="87"/>
        <v>-</v>
      </c>
      <c r="EV10" s="8" t="str">
        <f t="shared" si="88"/>
        <v>-</v>
      </c>
      <c r="EW10" s="8" t="str">
        <f t="shared" ref="EW10:EW11" si="165">$F10</f>
        <v>-</v>
      </c>
      <c r="EX10" s="8" t="str">
        <f t="shared" ref="EX10:EX11" si="166">$G10</f>
        <v>-</v>
      </c>
      <c r="EY10" s="8" t="s">
        <v>71</v>
      </c>
      <c r="EZ10" s="8" t="str">
        <f t="shared" si="89"/>
        <v>-</v>
      </c>
      <c r="FA10" s="8" t="str">
        <f t="shared" si="90"/>
        <v>-</v>
      </c>
      <c r="FB10" s="8" t="str">
        <f t="shared" si="91"/>
        <v>-</v>
      </c>
      <c r="FC10" s="8" t="str">
        <f t="shared" si="92"/>
        <v>-</v>
      </c>
      <c r="FD10" s="8" t="str">
        <f t="shared" ref="FD10:FD11" si="167">$F10</f>
        <v>-</v>
      </c>
      <c r="FE10" s="8" t="str">
        <f t="shared" ref="FE10:FE11" si="168">$G10</f>
        <v>-</v>
      </c>
      <c r="FF10" s="8" t="s">
        <v>71</v>
      </c>
      <c r="FG10" s="8" t="str">
        <f t="shared" si="93"/>
        <v>-</v>
      </c>
      <c r="FH10" s="8" t="str">
        <f t="shared" si="94"/>
        <v>-</v>
      </c>
      <c r="FI10" s="8" t="str">
        <f t="shared" si="95"/>
        <v>-</v>
      </c>
      <c r="FJ10" s="8" t="str">
        <f t="shared" si="96"/>
        <v>-</v>
      </c>
      <c r="FK10" s="8" t="str">
        <f t="shared" ref="FK10:FK11" si="169">$F10</f>
        <v>-</v>
      </c>
      <c r="FL10" s="8" t="str">
        <f t="shared" ref="FL10:FL11" si="170">$G10</f>
        <v>-</v>
      </c>
      <c r="FM10" s="8" t="s">
        <v>71</v>
      </c>
      <c r="FN10" s="8" t="str">
        <f t="shared" si="97"/>
        <v>-</v>
      </c>
      <c r="FO10" s="8" t="str">
        <f t="shared" si="98"/>
        <v>-</v>
      </c>
      <c r="FP10" s="8" t="str">
        <f t="shared" si="99"/>
        <v>-</v>
      </c>
      <c r="FQ10" s="8" t="str">
        <f t="shared" si="100"/>
        <v>-</v>
      </c>
      <c r="FR10" s="8" t="str">
        <f t="shared" ref="FR10:FR11" si="171">$F10</f>
        <v>-</v>
      </c>
      <c r="FS10" s="8" t="str">
        <f t="shared" ref="FS10:FS11" si="172">$G10</f>
        <v>-</v>
      </c>
      <c r="FT10" s="8" t="s">
        <v>71</v>
      </c>
      <c r="FU10" s="8" t="str">
        <f t="shared" si="101"/>
        <v>-</v>
      </c>
      <c r="FV10" s="8" t="str">
        <f t="shared" si="102"/>
        <v>-</v>
      </c>
      <c r="FW10" s="8" t="str">
        <f t="shared" si="103"/>
        <v>-</v>
      </c>
      <c r="FX10" s="8" t="str">
        <f t="shared" si="104"/>
        <v>-</v>
      </c>
      <c r="FY10" s="8" t="str">
        <f t="shared" ref="FY10:FY11" si="173">$F10</f>
        <v>-</v>
      </c>
      <c r="FZ10" s="8" t="str">
        <f t="shared" ref="FZ10:FZ11" si="174">$G10</f>
        <v>-</v>
      </c>
      <c r="GA10" s="8" t="s">
        <v>71</v>
      </c>
      <c r="GB10" s="8" t="str">
        <f t="shared" si="105"/>
        <v>-</v>
      </c>
      <c r="GC10" s="8" t="str">
        <f t="shared" si="106"/>
        <v>-</v>
      </c>
      <c r="GD10" s="8" t="str">
        <f t="shared" si="107"/>
        <v>-</v>
      </c>
      <c r="GE10" s="8" t="str">
        <f t="shared" si="108"/>
        <v>-</v>
      </c>
      <c r="GF10" s="8" t="str">
        <f t="shared" ref="GF10:GF11" si="175">$F10</f>
        <v>-</v>
      </c>
      <c r="GG10" s="8" t="str">
        <f t="shared" ref="GG10:GG11" si="176">$G10</f>
        <v>-</v>
      </c>
      <c r="GH10" s="8" t="s">
        <v>71</v>
      </c>
      <c r="GI10" s="8" t="str">
        <f t="shared" si="109"/>
        <v>-</v>
      </c>
      <c r="GJ10" s="8" t="str">
        <f t="shared" si="110"/>
        <v>-</v>
      </c>
      <c r="GK10" s="8" t="str">
        <f t="shared" si="111"/>
        <v>-</v>
      </c>
      <c r="GL10" s="8" t="str">
        <f t="shared" si="112"/>
        <v>-</v>
      </c>
      <c r="GM10" s="8" t="str">
        <f t="shared" ref="GM10:GM11" si="177">$F10</f>
        <v>-</v>
      </c>
      <c r="GN10" s="8" t="str">
        <f t="shared" ref="GN10:GN11" si="178">$G10</f>
        <v>-</v>
      </c>
      <c r="GO10" s="8" t="s">
        <v>71</v>
      </c>
      <c r="GP10" s="8" t="str">
        <f t="shared" si="113"/>
        <v>-</v>
      </c>
      <c r="GQ10" s="8" t="str">
        <f t="shared" si="114"/>
        <v>-</v>
      </c>
      <c r="GR10" s="8" t="str">
        <f t="shared" si="115"/>
        <v>-</v>
      </c>
      <c r="GS10" s="8" t="str">
        <f t="shared" si="116"/>
        <v>-</v>
      </c>
      <c r="GT10" s="8" t="str">
        <f t="shared" ref="GT10:GT11" si="179">$F10</f>
        <v>-</v>
      </c>
      <c r="GU10" s="8" t="str">
        <f t="shared" ref="GU10:GU11" si="180">$G10</f>
        <v>-</v>
      </c>
      <c r="GV10" s="8" t="s">
        <v>71</v>
      </c>
      <c r="GW10" s="8" t="str">
        <f t="shared" si="117"/>
        <v>-</v>
      </c>
      <c r="GX10" s="8" t="str">
        <f t="shared" si="118"/>
        <v>-</v>
      </c>
      <c r="GY10" s="8" t="str">
        <f t="shared" si="119"/>
        <v>-</v>
      </c>
      <c r="GZ10" s="8" t="str">
        <f t="shared" si="120"/>
        <v>-</v>
      </c>
      <c r="HA10" s="8" t="str">
        <f t="shared" ref="HA10:HA11" si="181">$F10</f>
        <v>-</v>
      </c>
      <c r="HB10" s="8" t="str">
        <f t="shared" ref="HB10:HB11" si="182">$G10</f>
        <v>-</v>
      </c>
      <c r="HC10" s="8" t="s">
        <v>71</v>
      </c>
      <c r="HD10" s="8" t="str">
        <f t="shared" si="121"/>
        <v>-</v>
      </c>
      <c r="HE10" s="8" t="str">
        <f t="shared" si="122"/>
        <v>-</v>
      </c>
      <c r="HF10" s="8" t="str">
        <f t="shared" si="123"/>
        <v>-</v>
      </c>
      <c r="HG10" s="8" t="str">
        <f t="shared" si="124"/>
        <v>-</v>
      </c>
      <c r="HH10" s="8" t="str">
        <f t="shared" ref="HH10:HH11" si="183">$F10</f>
        <v>-</v>
      </c>
      <c r="HI10" s="8" t="str">
        <f t="shared" ref="HI10:HI11" si="184">$G10</f>
        <v>-</v>
      </c>
      <c r="HJ10" s="8" t="s">
        <v>71</v>
      </c>
    </row>
    <row r="11" spans="1:218" x14ac:dyDescent="0.4">
      <c r="B11" s="8" t="s">
        <v>465</v>
      </c>
      <c r="C11" s="8" t="s">
        <v>451</v>
      </c>
      <c r="D11" s="8" t="s">
        <v>466</v>
      </c>
      <c r="E11" s="8" t="s">
        <v>465</v>
      </c>
      <c r="F11" s="8" t="s">
        <v>465</v>
      </c>
      <c r="G11" s="8" t="s">
        <v>466</v>
      </c>
      <c r="H11" s="8" t="s">
        <v>71</v>
      </c>
      <c r="I11" s="8" t="str">
        <f t="shared" si="5"/>
        <v>UTF8</v>
      </c>
      <c r="J11" s="8" t="str">
        <f t="shared" si="6"/>
        <v>ESC</v>
      </c>
      <c r="K11" s="8" t="str">
        <f t="shared" si="7"/>
        <v>UTF16</v>
      </c>
      <c r="L11" s="8" t="str">
        <f t="shared" si="8"/>
        <v>UTF8</v>
      </c>
      <c r="M11" s="8" t="str">
        <f t="shared" si="125"/>
        <v>UTF8</v>
      </c>
      <c r="N11" s="8" t="str">
        <f t="shared" si="126"/>
        <v>UTF16</v>
      </c>
      <c r="O11" s="8" t="s">
        <v>71</v>
      </c>
      <c r="P11" s="8" t="str">
        <f t="shared" si="9"/>
        <v>UTF8</v>
      </c>
      <c r="Q11" s="8" t="str">
        <f t="shared" si="10"/>
        <v>ESC</v>
      </c>
      <c r="R11" s="8" t="str">
        <f t="shared" si="11"/>
        <v>UTF16</v>
      </c>
      <c r="S11" s="8" t="str">
        <f t="shared" si="12"/>
        <v>UTF8</v>
      </c>
      <c r="T11" s="8" t="str">
        <f t="shared" si="127"/>
        <v>UTF8</v>
      </c>
      <c r="U11" s="8" t="str">
        <f t="shared" si="128"/>
        <v>UTF16</v>
      </c>
      <c r="V11" s="8" t="s">
        <v>71</v>
      </c>
      <c r="W11" s="8" t="str">
        <f t="shared" si="13"/>
        <v>UTF8</v>
      </c>
      <c r="X11" s="8" t="str">
        <f t="shared" si="14"/>
        <v>ESC</v>
      </c>
      <c r="Y11" s="8" t="str">
        <f t="shared" si="15"/>
        <v>UTF16</v>
      </c>
      <c r="Z11" s="8" t="str">
        <f t="shared" si="16"/>
        <v>UTF8</v>
      </c>
      <c r="AA11" s="8" t="str">
        <f t="shared" si="129"/>
        <v>UTF8</v>
      </c>
      <c r="AB11" s="8" t="str">
        <f t="shared" si="130"/>
        <v>UTF16</v>
      </c>
      <c r="AC11" s="8" t="s">
        <v>71</v>
      </c>
      <c r="AD11" s="8" t="str">
        <f t="shared" si="17"/>
        <v>UTF8</v>
      </c>
      <c r="AE11" s="8" t="str">
        <f t="shared" si="18"/>
        <v>ESC</v>
      </c>
      <c r="AF11" s="8" t="str">
        <f t="shared" si="19"/>
        <v>UTF16</v>
      </c>
      <c r="AG11" s="8" t="str">
        <f t="shared" si="20"/>
        <v>UTF8</v>
      </c>
      <c r="AH11" s="8" t="str">
        <f t="shared" si="131"/>
        <v>UTF8</v>
      </c>
      <c r="AI11" s="8" t="str">
        <f t="shared" si="132"/>
        <v>UTF16</v>
      </c>
      <c r="AJ11" s="8" t="s">
        <v>71</v>
      </c>
      <c r="AK11" s="8" t="str">
        <f t="shared" si="21"/>
        <v>UTF8</v>
      </c>
      <c r="AL11" s="8" t="str">
        <f t="shared" si="22"/>
        <v>ESC</v>
      </c>
      <c r="AM11" s="8" t="str">
        <f t="shared" si="23"/>
        <v>UTF16</v>
      </c>
      <c r="AN11" s="8" t="str">
        <f t="shared" si="24"/>
        <v>UTF8</v>
      </c>
      <c r="AO11" s="8" t="str">
        <f t="shared" si="133"/>
        <v>UTF8</v>
      </c>
      <c r="AP11" s="8" t="str">
        <f t="shared" si="134"/>
        <v>UTF16</v>
      </c>
      <c r="AQ11" s="8" t="s">
        <v>71</v>
      </c>
      <c r="AR11" s="8" t="str">
        <f t="shared" si="25"/>
        <v>UTF8</v>
      </c>
      <c r="AS11" s="8" t="str">
        <f t="shared" si="26"/>
        <v>ESC</v>
      </c>
      <c r="AT11" s="8" t="str">
        <f t="shared" si="27"/>
        <v>UTF16</v>
      </c>
      <c r="AU11" s="8" t="str">
        <f t="shared" si="28"/>
        <v>UTF8</v>
      </c>
      <c r="AV11" s="8" t="str">
        <f t="shared" si="135"/>
        <v>UTF8</v>
      </c>
      <c r="AW11" s="8" t="str">
        <f t="shared" si="136"/>
        <v>UTF16</v>
      </c>
      <c r="AX11" s="8" t="s">
        <v>71</v>
      </c>
      <c r="AY11" s="8" t="str">
        <f t="shared" si="29"/>
        <v>UTF8</v>
      </c>
      <c r="AZ11" s="8" t="str">
        <f t="shared" si="30"/>
        <v>ESC</v>
      </c>
      <c r="BA11" s="8" t="str">
        <f t="shared" si="31"/>
        <v>UTF16</v>
      </c>
      <c r="BB11" s="8" t="str">
        <f t="shared" si="32"/>
        <v>UTF8</v>
      </c>
      <c r="BC11" s="8" t="str">
        <f t="shared" si="137"/>
        <v>UTF8</v>
      </c>
      <c r="BD11" s="8" t="str">
        <f t="shared" si="138"/>
        <v>UTF16</v>
      </c>
      <c r="BE11" s="8" t="s">
        <v>71</v>
      </c>
      <c r="BF11" s="8" t="str">
        <f t="shared" si="33"/>
        <v>UTF8</v>
      </c>
      <c r="BG11" s="8" t="str">
        <f t="shared" si="34"/>
        <v>ESC</v>
      </c>
      <c r="BH11" s="8" t="str">
        <f t="shared" si="35"/>
        <v>UTF16</v>
      </c>
      <c r="BI11" s="8" t="str">
        <f t="shared" si="36"/>
        <v>UTF8</v>
      </c>
      <c r="BJ11" s="8" t="str">
        <f t="shared" si="139"/>
        <v>UTF8</v>
      </c>
      <c r="BK11" s="8" t="str">
        <f t="shared" si="140"/>
        <v>UTF16</v>
      </c>
      <c r="BL11" s="8" t="s">
        <v>71</v>
      </c>
      <c r="BM11" s="8" t="str">
        <f t="shared" si="37"/>
        <v>UTF8</v>
      </c>
      <c r="BN11" s="8" t="str">
        <f t="shared" si="38"/>
        <v>ESC</v>
      </c>
      <c r="BO11" s="8" t="str">
        <f t="shared" si="39"/>
        <v>UTF16</v>
      </c>
      <c r="BP11" s="8" t="str">
        <f t="shared" si="40"/>
        <v>UTF8</v>
      </c>
      <c r="BQ11" s="8" t="str">
        <f t="shared" si="141"/>
        <v>UTF8</v>
      </c>
      <c r="BR11" s="8" t="str">
        <f t="shared" si="142"/>
        <v>UTF16</v>
      </c>
      <c r="BS11" s="8" t="s">
        <v>71</v>
      </c>
      <c r="BT11" s="8" t="str">
        <f t="shared" si="41"/>
        <v>UTF8</v>
      </c>
      <c r="BU11" s="8" t="str">
        <f t="shared" si="42"/>
        <v>ESC</v>
      </c>
      <c r="BV11" s="8" t="str">
        <f t="shared" si="43"/>
        <v>UTF16</v>
      </c>
      <c r="BW11" s="8" t="str">
        <f t="shared" si="44"/>
        <v>UTF8</v>
      </c>
      <c r="BX11" s="8" t="str">
        <f t="shared" si="143"/>
        <v>UTF8</v>
      </c>
      <c r="BY11" s="8" t="str">
        <f t="shared" si="144"/>
        <v>UTF16</v>
      </c>
      <c r="BZ11" s="8" t="s">
        <v>71</v>
      </c>
      <c r="CA11" s="8" t="str">
        <f t="shared" si="45"/>
        <v>UTF8</v>
      </c>
      <c r="CB11" s="8" t="str">
        <f t="shared" si="46"/>
        <v>ESC</v>
      </c>
      <c r="CC11" s="8" t="str">
        <f t="shared" si="47"/>
        <v>UTF16</v>
      </c>
      <c r="CD11" s="8" t="str">
        <f t="shared" si="48"/>
        <v>UTF8</v>
      </c>
      <c r="CE11" s="8" t="str">
        <f t="shared" si="145"/>
        <v>UTF8</v>
      </c>
      <c r="CF11" s="8" t="str">
        <f t="shared" si="146"/>
        <v>UTF16</v>
      </c>
      <c r="CG11" s="8" t="s">
        <v>71</v>
      </c>
      <c r="CH11" s="8" t="str">
        <f t="shared" si="49"/>
        <v>UTF8</v>
      </c>
      <c r="CI11" s="8" t="str">
        <f t="shared" si="50"/>
        <v>ESC</v>
      </c>
      <c r="CJ11" s="8" t="str">
        <f t="shared" si="51"/>
        <v>UTF16</v>
      </c>
      <c r="CK11" s="8" t="str">
        <f t="shared" si="52"/>
        <v>UTF8</v>
      </c>
      <c r="CL11" s="8" t="str">
        <f t="shared" si="147"/>
        <v>UTF8</v>
      </c>
      <c r="CM11" s="8" t="str">
        <f t="shared" si="148"/>
        <v>UTF16</v>
      </c>
      <c r="CN11" s="8" t="s">
        <v>71</v>
      </c>
      <c r="CO11" s="8" t="str">
        <f t="shared" si="53"/>
        <v>UTF8</v>
      </c>
      <c r="CP11" s="8" t="str">
        <f t="shared" si="54"/>
        <v>ESC</v>
      </c>
      <c r="CQ11" s="8" t="str">
        <f t="shared" si="55"/>
        <v>UTF16</v>
      </c>
      <c r="CR11" s="8" t="str">
        <f t="shared" si="56"/>
        <v>UTF8</v>
      </c>
      <c r="CS11" s="8" t="str">
        <f t="shared" si="149"/>
        <v>UTF8</v>
      </c>
      <c r="CT11" s="8" t="str">
        <f t="shared" si="150"/>
        <v>UTF16</v>
      </c>
      <c r="CU11" s="8" t="s">
        <v>71</v>
      </c>
      <c r="CV11" s="8" t="str">
        <f t="shared" si="57"/>
        <v>UTF8</v>
      </c>
      <c r="CW11" s="8" t="str">
        <f t="shared" si="58"/>
        <v>ESC</v>
      </c>
      <c r="CX11" s="8" t="str">
        <f t="shared" si="59"/>
        <v>UTF16</v>
      </c>
      <c r="CY11" s="8" t="str">
        <f t="shared" si="60"/>
        <v>UTF8</v>
      </c>
      <c r="CZ11" s="8" t="str">
        <f t="shared" si="151"/>
        <v>UTF8</v>
      </c>
      <c r="DA11" s="8" t="str">
        <f t="shared" si="152"/>
        <v>UTF16</v>
      </c>
      <c r="DB11" s="8" t="s">
        <v>71</v>
      </c>
      <c r="DC11" s="8" t="str">
        <f t="shared" si="61"/>
        <v>UTF8</v>
      </c>
      <c r="DD11" s="8" t="str">
        <f t="shared" si="62"/>
        <v>ESC</v>
      </c>
      <c r="DE11" s="8" t="str">
        <f t="shared" si="63"/>
        <v>UTF16</v>
      </c>
      <c r="DF11" s="8" t="str">
        <f t="shared" si="64"/>
        <v>UTF8</v>
      </c>
      <c r="DG11" s="8" t="str">
        <f t="shared" si="153"/>
        <v>UTF8</v>
      </c>
      <c r="DH11" s="8" t="str">
        <f t="shared" si="154"/>
        <v>UTF16</v>
      </c>
      <c r="DI11" s="8" t="s">
        <v>71</v>
      </c>
      <c r="DJ11" s="8" t="str">
        <f t="shared" si="65"/>
        <v>UTF8</v>
      </c>
      <c r="DK11" s="8" t="str">
        <f t="shared" si="66"/>
        <v>ESC</v>
      </c>
      <c r="DL11" s="8" t="str">
        <f t="shared" si="67"/>
        <v>UTF16</v>
      </c>
      <c r="DM11" s="8" t="str">
        <f t="shared" si="68"/>
        <v>UTF8</v>
      </c>
      <c r="DN11" s="8" t="str">
        <f t="shared" si="155"/>
        <v>UTF8</v>
      </c>
      <c r="DO11" s="8" t="str">
        <f t="shared" si="156"/>
        <v>UTF16</v>
      </c>
      <c r="DP11" s="8" t="s">
        <v>71</v>
      </c>
      <c r="DQ11" s="8" t="str">
        <f t="shared" si="69"/>
        <v>UTF8</v>
      </c>
      <c r="DR11" s="8" t="str">
        <f t="shared" si="70"/>
        <v>ESC</v>
      </c>
      <c r="DS11" s="8" t="str">
        <f t="shared" si="71"/>
        <v>UTF16</v>
      </c>
      <c r="DT11" s="8" t="str">
        <f t="shared" si="72"/>
        <v>UTF8</v>
      </c>
      <c r="DU11" s="8" t="str">
        <f t="shared" si="157"/>
        <v>UTF8</v>
      </c>
      <c r="DV11" s="8" t="str">
        <f t="shared" si="158"/>
        <v>UTF16</v>
      </c>
      <c r="DW11" s="8" t="s">
        <v>71</v>
      </c>
      <c r="DX11" s="8" t="str">
        <f t="shared" si="73"/>
        <v>UTF8</v>
      </c>
      <c r="DY11" s="8" t="str">
        <f t="shared" si="74"/>
        <v>ESC</v>
      </c>
      <c r="DZ11" s="8" t="str">
        <f t="shared" si="75"/>
        <v>UTF16</v>
      </c>
      <c r="EA11" s="8" t="str">
        <f t="shared" si="76"/>
        <v>UTF8</v>
      </c>
      <c r="EB11" s="8" t="str">
        <f t="shared" si="159"/>
        <v>UTF8</v>
      </c>
      <c r="EC11" s="8" t="str">
        <f t="shared" si="160"/>
        <v>UTF16</v>
      </c>
      <c r="ED11" s="8" t="s">
        <v>71</v>
      </c>
      <c r="EE11" s="8" t="str">
        <f t="shared" si="77"/>
        <v>UTF8</v>
      </c>
      <c r="EF11" s="8" t="str">
        <f t="shared" si="78"/>
        <v>ESC</v>
      </c>
      <c r="EG11" s="8" t="str">
        <f t="shared" si="79"/>
        <v>UTF16</v>
      </c>
      <c r="EH11" s="8" t="str">
        <f t="shared" si="80"/>
        <v>UTF8</v>
      </c>
      <c r="EI11" s="8" t="str">
        <f t="shared" si="161"/>
        <v>UTF8</v>
      </c>
      <c r="EJ11" s="8" t="str">
        <f t="shared" si="162"/>
        <v>UTF16</v>
      </c>
      <c r="EK11" s="8" t="s">
        <v>71</v>
      </c>
      <c r="EL11" s="8" t="str">
        <f t="shared" si="81"/>
        <v>UTF8</v>
      </c>
      <c r="EM11" s="8" t="str">
        <f t="shared" si="82"/>
        <v>ESC</v>
      </c>
      <c r="EN11" s="8" t="str">
        <f t="shared" si="83"/>
        <v>UTF16</v>
      </c>
      <c r="EO11" s="8" t="str">
        <f t="shared" si="84"/>
        <v>UTF8</v>
      </c>
      <c r="EP11" s="8" t="str">
        <f t="shared" si="163"/>
        <v>UTF8</v>
      </c>
      <c r="EQ11" s="8" t="str">
        <f t="shared" si="164"/>
        <v>UTF16</v>
      </c>
      <c r="ER11" s="8" t="s">
        <v>71</v>
      </c>
      <c r="ES11" s="8" t="str">
        <f t="shared" si="85"/>
        <v>UTF8</v>
      </c>
      <c r="ET11" s="8" t="str">
        <f t="shared" si="86"/>
        <v>ESC</v>
      </c>
      <c r="EU11" s="8" t="str">
        <f t="shared" si="87"/>
        <v>UTF16</v>
      </c>
      <c r="EV11" s="8" t="str">
        <f t="shared" si="88"/>
        <v>UTF8</v>
      </c>
      <c r="EW11" s="8" t="str">
        <f t="shared" si="165"/>
        <v>UTF8</v>
      </c>
      <c r="EX11" s="8" t="str">
        <f t="shared" si="166"/>
        <v>UTF16</v>
      </c>
      <c r="EY11" s="8" t="s">
        <v>71</v>
      </c>
      <c r="EZ11" s="8" t="str">
        <f t="shared" si="89"/>
        <v>UTF8</v>
      </c>
      <c r="FA11" s="8" t="str">
        <f t="shared" si="90"/>
        <v>ESC</v>
      </c>
      <c r="FB11" s="8" t="str">
        <f t="shared" si="91"/>
        <v>UTF16</v>
      </c>
      <c r="FC11" s="8" t="str">
        <f t="shared" si="92"/>
        <v>UTF8</v>
      </c>
      <c r="FD11" s="8" t="str">
        <f t="shared" si="167"/>
        <v>UTF8</v>
      </c>
      <c r="FE11" s="8" t="str">
        <f t="shared" si="168"/>
        <v>UTF16</v>
      </c>
      <c r="FF11" s="8" t="s">
        <v>71</v>
      </c>
      <c r="FG11" s="8" t="str">
        <f t="shared" si="93"/>
        <v>UTF8</v>
      </c>
      <c r="FH11" s="8" t="str">
        <f t="shared" si="94"/>
        <v>ESC</v>
      </c>
      <c r="FI11" s="8" t="str">
        <f t="shared" si="95"/>
        <v>UTF16</v>
      </c>
      <c r="FJ11" s="8" t="str">
        <f t="shared" si="96"/>
        <v>UTF8</v>
      </c>
      <c r="FK11" s="8" t="str">
        <f t="shared" si="169"/>
        <v>UTF8</v>
      </c>
      <c r="FL11" s="8" t="str">
        <f t="shared" si="170"/>
        <v>UTF16</v>
      </c>
      <c r="FM11" s="8" t="s">
        <v>71</v>
      </c>
      <c r="FN11" s="8" t="str">
        <f t="shared" si="97"/>
        <v>UTF8</v>
      </c>
      <c r="FO11" s="8" t="str">
        <f t="shared" si="98"/>
        <v>ESC</v>
      </c>
      <c r="FP11" s="8" t="str">
        <f t="shared" si="99"/>
        <v>UTF16</v>
      </c>
      <c r="FQ11" s="8" t="str">
        <f t="shared" si="100"/>
        <v>UTF8</v>
      </c>
      <c r="FR11" s="8" t="str">
        <f t="shared" si="171"/>
        <v>UTF8</v>
      </c>
      <c r="FS11" s="8" t="str">
        <f t="shared" si="172"/>
        <v>UTF16</v>
      </c>
      <c r="FT11" s="8" t="s">
        <v>71</v>
      </c>
      <c r="FU11" s="8" t="str">
        <f t="shared" si="101"/>
        <v>UTF8</v>
      </c>
      <c r="FV11" s="8" t="str">
        <f t="shared" si="102"/>
        <v>ESC</v>
      </c>
      <c r="FW11" s="8" t="str">
        <f t="shared" si="103"/>
        <v>UTF16</v>
      </c>
      <c r="FX11" s="8" t="str">
        <f t="shared" si="104"/>
        <v>UTF8</v>
      </c>
      <c r="FY11" s="8" t="str">
        <f t="shared" si="173"/>
        <v>UTF8</v>
      </c>
      <c r="FZ11" s="8" t="str">
        <f t="shared" si="174"/>
        <v>UTF16</v>
      </c>
      <c r="GA11" s="8" t="s">
        <v>71</v>
      </c>
      <c r="GB11" s="8" t="str">
        <f t="shared" si="105"/>
        <v>UTF8</v>
      </c>
      <c r="GC11" s="8" t="str">
        <f t="shared" si="106"/>
        <v>ESC</v>
      </c>
      <c r="GD11" s="8" t="str">
        <f t="shared" si="107"/>
        <v>UTF16</v>
      </c>
      <c r="GE11" s="8" t="str">
        <f t="shared" si="108"/>
        <v>UTF8</v>
      </c>
      <c r="GF11" s="8" t="str">
        <f t="shared" si="175"/>
        <v>UTF8</v>
      </c>
      <c r="GG11" s="8" t="str">
        <f t="shared" si="176"/>
        <v>UTF16</v>
      </c>
      <c r="GH11" s="8" t="s">
        <v>71</v>
      </c>
      <c r="GI11" s="8" t="str">
        <f t="shared" si="109"/>
        <v>UTF8</v>
      </c>
      <c r="GJ11" s="8" t="str">
        <f t="shared" si="110"/>
        <v>ESC</v>
      </c>
      <c r="GK11" s="8" t="str">
        <f t="shared" si="111"/>
        <v>UTF16</v>
      </c>
      <c r="GL11" s="8" t="str">
        <f t="shared" si="112"/>
        <v>UTF8</v>
      </c>
      <c r="GM11" s="8" t="str">
        <f t="shared" si="177"/>
        <v>UTF8</v>
      </c>
      <c r="GN11" s="8" t="str">
        <f t="shared" si="178"/>
        <v>UTF16</v>
      </c>
      <c r="GO11" s="8" t="s">
        <v>71</v>
      </c>
      <c r="GP11" s="8" t="str">
        <f t="shared" si="113"/>
        <v>UTF8</v>
      </c>
      <c r="GQ11" s="8" t="str">
        <f t="shared" si="114"/>
        <v>ESC</v>
      </c>
      <c r="GR11" s="8" t="str">
        <f t="shared" si="115"/>
        <v>UTF16</v>
      </c>
      <c r="GS11" s="8" t="str">
        <f t="shared" si="116"/>
        <v>UTF8</v>
      </c>
      <c r="GT11" s="8" t="str">
        <f t="shared" si="179"/>
        <v>UTF8</v>
      </c>
      <c r="GU11" s="8" t="str">
        <f t="shared" si="180"/>
        <v>UTF16</v>
      </c>
      <c r="GV11" s="8" t="s">
        <v>71</v>
      </c>
      <c r="GW11" s="8" t="str">
        <f t="shared" si="117"/>
        <v>UTF8</v>
      </c>
      <c r="GX11" s="8" t="str">
        <f t="shared" si="118"/>
        <v>ESC</v>
      </c>
      <c r="GY11" s="8" t="str">
        <f t="shared" si="119"/>
        <v>UTF16</v>
      </c>
      <c r="GZ11" s="8" t="str">
        <f t="shared" si="120"/>
        <v>UTF8</v>
      </c>
      <c r="HA11" s="8" t="str">
        <f t="shared" si="181"/>
        <v>UTF8</v>
      </c>
      <c r="HB11" s="8" t="str">
        <f t="shared" si="182"/>
        <v>UTF16</v>
      </c>
      <c r="HC11" s="8" t="s">
        <v>71</v>
      </c>
      <c r="HD11" s="8" t="str">
        <f t="shared" si="121"/>
        <v>UTF8</v>
      </c>
      <c r="HE11" s="8" t="str">
        <f t="shared" si="122"/>
        <v>ESC</v>
      </c>
      <c r="HF11" s="8" t="str">
        <f t="shared" si="123"/>
        <v>UTF16</v>
      </c>
      <c r="HG11" s="8" t="str">
        <f t="shared" si="124"/>
        <v>UTF8</v>
      </c>
      <c r="HH11" s="8" t="str">
        <f t="shared" si="183"/>
        <v>UTF8</v>
      </c>
      <c r="HI11" s="8" t="str">
        <f t="shared" si="184"/>
        <v>UTF16</v>
      </c>
      <c r="HJ11" s="8" t="s">
        <v>71</v>
      </c>
    </row>
    <row r="12" spans="1:218" s="10" customFormat="1" x14ac:dyDescent="0.4">
      <c r="H12" s="11"/>
      <c r="O12" s="11"/>
      <c r="V12" s="11"/>
      <c r="AC12" s="11"/>
      <c r="AJ12" s="11"/>
      <c r="AQ12" s="11"/>
      <c r="AX12" s="11"/>
      <c r="BE12" s="11"/>
      <c r="BL12" s="11"/>
      <c r="BS12" s="11"/>
      <c r="BZ12" s="11"/>
      <c r="CG12" s="11"/>
      <c r="CN12" s="11"/>
      <c r="CU12" s="11"/>
      <c r="DB12" s="11"/>
      <c r="DI12" s="11"/>
      <c r="DP12" s="11"/>
      <c r="DW12" s="11"/>
      <c r="ED12" s="11"/>
      <c r="EK12" s="11"/>
      <c r="ER12" s="11"/>
      <c r="EY12" s="11"/>
      <c r="FF12" s="11"/>
      <c r="FM12" s="11"/>
      <c r="FT12" s="11"/>
      <c r="GA12" s="11"/>
      <c r="GH12" s="11"/>
      <c r="GO12" s="11"/>
      <c r="GV12" s="11"/>
      <c r="HC12" s="11"/>
      <c r="HJ12" s="11"/>
    </row>
    <row r="13" spans="1:218" s="10" customFormat="1" x14ac:dyDescent="0.4">
      <c r="B13" s="11"/>
      <c r="C13" s="11"/>
      <c r="H13" s="11"/>
      <c r="I13" s="11"/>
      <c r="J13" s="11"/>
      <c r="O13" s="11"/>
      <c r="P13" s="11"/>
      <c r="Q13" s="11"/>
      <c r="R13" s="11"/>
      <c r="V13" s="11"/>
      <c r="W13" s="11"/>
      <c r="X13" s="11"/>
      <c r="Y13" s="11"/>
      <c r="AC13" s="11"/>
      <c r="AD13" s="11"/>
      <c r="AE13" s="11"/>
      <c r="AF13" s="11"/>
      <c r="AJ13" s="11"/>
      <c r="AK13" s="11"/>
      <c r="AL13" s="11"/>
      <c r="AM13" s="11"/>
      <c r="AQ13" s="11"/>
      <c r="AR13" s="11"/>
      <c r="AS13" s="11"/>
      <c r="AT13" s="11"/>
      <c r="AX13" s="11"/>
      <c r="AY13" s="11"/>
      <c r="AZ13" s="11"/>
      <c r="BA13" s="11"/>
      <c r="BE13" s="11"/>
      <c r="BF13" s="11"/>
      <c r="BG13" s="11"/>
      <c r="BH13" s="11"/>
      <c r="BL13" s="11"/>
      <c r="BM13" s="11"/>
      <c r="BN13" s="11"/>
      <c r="BO13" s="11"/>
      <c r="BS13" s="11"/>
      <c r="BT13" s="11"/>
      <c r="BU13" s="11"/>
      <c r="BV13" s="11"/>
      <c r="BZ13" s="11"/>
      <c r="CA13" s="11"/>
      <c r="CB13" s="11"/>
      <c r="CC13" s="11"/>
      <c r="CG13" s="11"/>
      <c r="CH13" s="11"/>
      <c r="CI13" s="11"/>
      <c r="CJ13" s="11"/>
      <c r="CN13" s="11"/>
      <c r="CO13" s="11"/>
      <c r="CP13" s="11"/>
      <c r="CQ13" s="11"/>
      <c r="CU13" s="11"/>
      <c r="CV13" s="11"/>
      <c r="CW13" s="11"/>
      <c r="CX13" s="11"/>
      <c r="DB13" s="11"/>
      <c r="DC13" s="11"/>
      <c r="DD13" s="11"/>
      <c r="DE13" s="11"/>
      <c r="DI13" s="11"/>
      <c r="DJ13" s="11"/>
      <c r="DK13" s="11"/>
      <c r="DL13" s="11"/>
      <c r="DP13" s="11"/>
      <c r="DQ13" s="11"/>
      <c r="DR13" s="11"/>
      <c r="DS13" s="11"/>
      <c r="DW13" s="11"/>
      <c r="DX13" s="11"/>
      <c r="DY13" s="11"/>
      <c r="DZ13" s="11"/>
      <c r="ED13" s="11"/>
      <c r="EE13" s="11"/>
      <c r="EF13" s="11"/>
      <c r="EG13" s="11"/>
      <c r="EK13" s="11"/>
      <c r="EL13" s="11"/>
      <c r="EM13" s="11"/>
      <c r="EN13" s="11"/>
      <c r="ER13" s="11"/>
      <c r="ES13" s="11"/>
      <c r="ET13" s="11"/>
      <c r="EU13" s="11"/>
      <c r="EY13" s="11"/>
      <c r="EZ13" s="11"/>
      <c r="FA13" s="11"/>
      <c r="FB13" s="11"/>
      <c r="FF13" s="11"/>
      <c r="FG13" s="11"/>
      <c r="FH13" s="11"/>
      <c r="FI13" s="11"/>
      <c r="FM13" s="11"/>
      <c r="FN13" s="11"/>
      <c r="FO13" s="11"/>
      <c r="FP13" s="11"/>
      <c r="FT13" s="11"/>
      <c r="FU13" s="11"/>
      <c r="FV13" s="11"/>
      <c r="FW13" s="11"/>
      <c r="GA13" s="11"/>
      <c r="GB13" s="11"/>
      <c r="GC13" s="11"/>
      <c r="GD13" s="11"/>
      <c r="GH13" s="11"/>
      <c r="GI13" s="11"/>
      <c r="GJ13" s="11"/>
      <c r="GK13" s="11"/>
      <c r="GO13" s="11"/>
      <c r="GP13" s="11"/>
      <c r="GQ13" s="11"/>
      <c r="GR13" s="11"/>
      <c r="GV13" s="11"/>
      <c r="GW13" s="11"/>
      <c r="GX13" s="11"/>
      <c r="GY13" s="11"/>
      <c r="HC13" s="11"/>
      <c r="HD13" s="11"/>
      <c r="HE13" s="11"/>
      <c r="HF13" s="11"/>
      <c r="HJ13" s="11"/>
    </row>
    <row r="14" spans="1:218" x14ac:dyDescent="0.4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</row>
    <row r="15" spans="1:218" x14ac:dyDescent="0.4">
      <c r="A15" s="2" t="s">
        <v>32</v>
      </c>
      <c r="B15" s="9" t="str">
        <f>B5&amp;B6&amp;B7&amp;B8&amp;B9&amp;B10&amp;B11</f>
        <v>AR-LBL-WP-UTF8</v>
      </c>
      <c r="C15" s="9" t="str">
        <f t="shared" ref="C15:N15" si="185">C5&amp;C6&amp;C7&amp;C8&amp;C9&amp;C10&amp;C11</f>
        <v>AR-LBL-WP-ESC</v>
      </c>
      <c r="D15" s="9" t="str">
        <f t="shared" si="185"/>
        <v>AR-LBL-WD-UTF16</v>
      </c>
      <c r="E15" s="9" t="str">
        <f t="shared" si="185"/>
        <v>AR-LBL-ALT-UTF8</v>
      </c>
      <c r="F15" s="9" t="str">
        <f t="shared" si="185"/>
        <v>AR-DESC-UTF8</v>
      </c>
      <c r="G15" s="9" t="str">
        <f t="shared" si="185"/>
        <v>AR-DESC-UTF16</v>
      </c>
      <c r="H15" s="8"/>
      <c r="I15" s="9" t="str">
        <f t="shared" si="185"/>
        <v>MY-LBL-WP-UTF8</v>
      </c>
      <c r="J15" s="9" t="str">
        <f t="shared" si="185"/>
        <v>MY-LBL-WP-ESC</v>
      </c>
      <c r="K15" s="9" t="str">
        <f t="shared" si="185"/>
        <v>MY-LBL-WD-UTF16</v>
      </c>
      <c r="L15" s="9" t="str">
        <f t="shared" si="185"/>
        <v>MY-LBL-ALT-UTF8</v>
      </c>
      <c r="M15" s="9" t="str">
        <f t="shared" si="185"/>
        <v>MY-DESC-UTF8</v>
      </c>
      <c r="N15" s="9" t="str">
        <f t="shared" si="185"/>
        <v>MY-DESC-UTF16</v>
      </c>
      <c r="O15" s="8"/>
      <c r="P15" s="9" t="str">
        <f t="shared" ref="P15:U15" si="186">P5&amp;P6&amp;P7&amp;P8&amp;P9&amp;P10&amp;P11&amp;P12&amp;P13</f>
        <v>ZH-LBL-WP-UTF8</v>
      </c>
      <c r="Q15" s="9" t="str">
        <f t="shared" si="186"/>
        <v>ZH-LBL-WP-ESC</v>
      </c>
      <c r="R15" s="9" t="str">
        <f t="shared" si="186"/>
        <v>ZH-LBL-WD-UTF16</v>
      </c>
      <c r="S15" s="9" t="str">
        <f t="shared" si="186"/>
        <v>ZH-LBL-ALT-UTF8</v>
      </c>
      <c r="T15" s="9" t="str">
        <f t="shared" si="186"/>
        <v>ZH-DESC-UTF8</v>
      </c>
      <c r="U15" s="9" t="str">
        <f t="shared" si="186"/>
        <v>ZH-DESC-UTF16</v>
      </c>
      <c r="V15" s="8"/>
      <c r="W15" s="9" t="str">
        <f t="shared" ref="W15:AB15" si="187">W5&amp;W6&amp;W7&amp;W8&amp;W9&amp;W10&amp;W11&amp;W12&amp;W13</f>
        <v>CS-LBL-WP-UTF8</v>
      </c>
      <c r="X15" s="9" t="str">
        <f t="shared" si="187"/>
        <v>CS-LBL-WP-ESC</v>
      </c>
      <c r="Y15" s="9" t="str">
        <f t="shared" si="187"/>
        <v>CS-LBL-WD-UTF16</v>
      </c>
      <c r="Z15" s="9" t="str">
        <f t="shared" si="187"/>
        <v>CS-LBL-ALT-UTF8</v>
      </c>
      <c r="AA15" s="9" t="str">
        <f t="shared" si="187"/>
        <v>CS-DESC-UTF8</v>
      </c>
      <c r="AB15" s="9" t="str">
        <f t="shared" si="187"/>
        <v>CS-DESC-UTF16</v>
      </c>
      <c r="AC15" s="8"/>
      <c r="AD15" s="9" t="str">
        <f t="shared" ref="AD15:AI15" si="188">AD5&amp;AD6&amp;AD7&amp;AD8&amp;AD9&amp;AD10&amp;AD11&amp;AD12&amp;AD13</f>
        <v>EN-LBL-WP-UTF8</v>
      </c>
      <c r="AE15" s="9" t="str">
        <f t="shared" si="188"/>
        <v>EN-LBL-WP-ESC</v>
      </c>
      <c r="AF15" s="9" t="str">
        <f t="shared" si="188"/>
        <v>EN-LBL-WD-UTF16</v>
      </c>
      <c r="AG15" s="9" t="str">
        <f t="shared" si="188"/>
        <v>EN-LBL-ALT-UTF8</v>
      </c>
      <c r="AH15" s="9" t="str">
        <f t="shared" si="188"/>
        <v>EN-DESC-UTF8</v>
      </c>
      <c r="AI15" s="9" t="str">
        <f t="shared" si="188"/>
        <v>EN-DESC-UTF16</v>
      </c>
      <c r="AJ15" s="8"/>
      <c r="AK15" s="9" t="str">
        <f t="shared" ref="AK15:AP15" si="189">AK5&amp;AK6&amp;AK7&amp;AK8&amp;AK9&amp;AK10&amp;AK11&amp;AK12&amp;AK13</f>
        <v>FR-LBL-WP-UTF8</v>
      </c>
      <c r="AL15" s="9" t="str">
        <f t="shared" si="189"/>
        <v>FR-LBL-WP-ESC</v>
      </c>
      <c r="AM15" s="9" t="str">
        <f t="shared" si="189"/>
        <v>FR-LBL-WD-UTF16</v>
      </c>
      <c r="AN15" s="9" t="str">
        <f t="shared" si="189"/>
        <v>FR-LBL-ALT-UTF8</v>
      </c>
      <c r="AO15" s="9" t="str">
        <f t="shared" si="189"/>
        <v>FR-DESC-UTF8</v>
      </c>
      <c r="AP15" s="9" t="str">
        <f t="shared" si="189"/>
        <v>FR-DESC-UTF16</v>
      </c>
      <c r="AQ15" s="8"/>
      <c r="AR15" s="9" t="str">
        <f t="shared" ref="AR15:AW15" si="190">AR5&amp;AR6&amp;AR7&amp;AR8&amp;AR9&amp;AR10&amp;AR11&amp;AR12&amp;AR13</f>
        <v>KA-LBL-WP-UTF8</v>
      </c>
      <c r="AS15" s="9" t="str">
        <f t="shared" si="190"/>
        <v>KA-LBL-WP-ESC</v>
      </c>
      <c r="AT15" s="9" t="str">
        <f t="shared" si="190"/>
        <v>KA-LBL-WD-UTF16</v>
      </c>
      <c r="AU15" s="9" t="str">
        <f t="shared" si="190"/>
        <v>KA-LBL-ALT-UTF8</v>
      </c>
      <c r="AV15" s="9" t="str">
        <f t="shared" si="190"/>
        <v>KA-DESC-UTF8</v>
      </c>
      <c r="AW15" s="9" t="str">
        <f t="shared" si="190"/>
        <v>KA-DESC-UTF16</v>
      </c>
      <c r="AX15" s="8"/>
      <c r="AY15" s="9" t="str">
        <f t="shared" ref="AY15:BD15" si="191">AY5&amp;AY6&amp;AY7&amp;AY8&amp;AY9&amp;AY10&amp;AY11&amp;AY12&amp;AY13</f>
        <v>DE-LBL-WP-UTF8</v>
      </c>
      <c r="AZ15" s="9" t="str">
        <f t="shared" si="191"/>
        <v>DE-LBL-WP-ESC</v>
      </c>
      <c r="BA15" s="9" t="str">
        <f t="shared" si="191"/>
        <v>DE-LBL-WD-UTF16</v>
      </c>
      <c r="BB15" s="9" t="str">
        <f t="shared" si="191"/>
        <v>DE-LBL-ALT-UTF8</v>
      </c>
      <c r="BC15" s="9" t="str">
        <f t="shared" si="191"/>
        <v>DE-DESC-UTF8</v>
      </c>
      <c r="BD15" s="9" t="str">
        <f t="shared" si="191"/>
        <v>DE-DESC-UTF16</v>
      </c>
      <c r="BE15" s="8"/>
      <c r="BF15" s="9" t="str">
        <f t="shared" ref="BF15:BK15" si="192">BF5&amp;BF6&amp;BF7&amp;BF8&amp;BF9&amp;BF10&amp;BF11&amp;BF12&amp;BF13</f>
        <v>HI-LBL-WP-UTF8</v>
      </c>
      <c r="BG15" s="9" t="str">
        <f t="shared" si="192"/>
        <v>HI-LBL-WP-ESC</v>
      </c>
      <c r="BH15" s="9" t="str">
        <f t="shared" si="192"/>
        <v>HI-LBL-WD-UTF16</v>
      </c>
      <c r="BI15" s="9" t="str">
        <f t="shared" si="192"/>
        <v>HI-LBL-ALT-UTF8</v>
      </c>
      <c r="BJ15" s="9" t="str">
        <f t="shared" si="192"/>
        <v>HI-DESC-UTF8</v>
      </c>
      <c r="BK15" s="9" t="str">
        <f t="shared" si="192"/>
        <v>HI-DESC-UTF16</v>
      </c>
      <c r="BL15" s="8"/>
      <c r="BM15" s="9" t="str">
        <f t="shared" ref="BM15:BR15" si="193">BM5&amp;BM6&amp;BM7&amp;BM8&amp;BM9&amp;BM10&amp;BM11&amp;BM12&amp;BM13</f>
        <v>HU-LBL-WP-UTF8</v>
      </c>
      <c r="BN15" s="9" t="str">
        <f t="shared" si="193"/>
        <v>HU-LBL-WP-ESC</v>
      </c>
      <c r="BO15" s="9" t="str">
        <f t="shared" si="193"/>
        <v>HU-LBL-WD-UTF16</v>
      </c>
      <c r="BP15" s="9" t="str">
        <f t="shared" si="193"/>
        <v>HU-LBL-ALT-UTF8</v>
      </c>
      <c r="BQ15" s="9" t="str">
        <f t="shared" si="193"/>
        <v>HU-DESC-UTF8</v>
      </c>
      <c r="BR15" s="9" t="str">
        <f t="shared" si="193"/>
        <v>HU-DESC-UTF16</v>
      </c>
      <c r="BS15" s="8"/>
      <c r="BT15" s="9" t="str">
        <f t="shared" ref="BT15:BY15" si="194">BT5&amp;BT6&amp;BT7&amp;BT8&amp;BT9&amp;BT10&amp;BT11&amp;BT12&amp;BT13</f>
        <v>IT-LBL-WP-UTF8</v>
      </c>
      <c r="BU15" s="9" t="str">
        <f t="shared" si="194"/>
        <v>IT-LBL-WP-ESC</v>
      </c>
      <c r="BV15" s="9" t="str">
        <f t="shared" si="194"/>
        <v>IT-LBL-WD-UTF16</v>
      </c>
      <c r="BW15" s="9" t="str">
        <f t="shared" si="194"/>
        <v>IT-LBL-ALT-UTF8</v>
      </c>
      <c r="BX15" s="9" t="str">
        <f t="shared" si="194"/>
        <v>IT-DESC-UTF8</v>
      </c>
      <c r="BY15" s="9" t="str">
        <f t="shared" si="194"/>
        <v>IT-DESC-UTF16</v>
      </c>
      <c r="BZ15" s="8"/>
      <c r="CA15" s="9" t="str">
        <f t="shared" ref="CA15:CF15" si="195">CA5&amp;CA6&amp;CA7&amp;CA8&amp;CA9&amp;CA10&amp;CA11&amp;CA12&amp;CA13</f>
        <v>JA-LBL-WP-UTF8</v>
      </c>
      <c r="CB15" s="9" t="str">
        <f t="shared" si="195"/>
        <v>JA-LBL-WP-ESC</v>
      </c>
      <c r="CC15" s="9" t="str">
        <f t="shared" si="195"/>
        <v>JA-LBL-WD-UTF16</v>
      </c>
      <c r="CD15" s="9" t="str">
        <f t="shared" si="195"/>
        <v>JA-LBL-ALT-UTF8</v>
      </c>
      <c r="CE15" s="9" t="str">
        <f t="shared" si="195"/>
        <v>JA-DESC-UTF8</v>
      </c>
      <c r="CF15" s="9" t="str">
        <f t="shared" si="195"/>
        <v>JA-DESC-UTF16</v>
      </c>
      <c r="CG15" s="8"/>
      <c r="CH15" s="9" t="str">
        <f t="shared" ref="CH15:CM15" si="196">CH5&amp;CH6&amp;CH7&amp;CH8&amp;CH9&amp;CH10&amp;CH11&amp;CH12&amp;CH13</f>
        <v>KM-LBL-WP-UTF8</v>
      </c>
      <c r="CI15" s="9" t="str">
        <f t="shared" si="196"/>
        <v>KM-LBL-WP-ESC</v>
      </c>
      <c r="CJ15" s="9" t="str">
        <f t="shared" si="196"/>
        <v>KM-LBL-WD-UTF16</v>
      </c>
      <c r="CK15" s="9" t="str">
        <f t="shared" si="196"/>
        <v>KM-LBL-ALT-UTF8</v>
      </c>
      <c r="CL15" s="9" t="str">
        <f t="shared" si="196"/>
        <v>KM-DESC-UTF8</v>
      </c>
      <c r="CM15" s="9" t="str">
        <f t="shared" si="196"/>
        <v>KM-DESC-UTF16</v>
      </c>
      <c r="CN15" s="8"/>
      <c r="CO15" s="9" t="str">
        <f t="shared" ref="CO15:CT15" si="197">CO5&amp;CO6&amp;CO7&amp;CO8&amp;CO9&amp;CO10&amp;CO11&amp;CO12&amp;CO13</f>
        <v>KO-LBL-WP-UTF8</v>
      </c>
      <c r="CP15" s="9" t="str">
        <f t="shared" si="197"/>
        <v>KO-LBL-WP-ESC</v>
      </c>
      <c r="CQ15" s="9" t="str">
        <f t="shared" si="197"/>
        <v>KO-LBL-WD-UTF16</v>
      </c>
      <c r="CR15" s="9" t="str">
        <f t="shared" si="197"/>
        <v>KO-LBL-ALT-UTF8</v>
      </c>
      <c r="CS15" s="9" t="str">
        <f t="shared" si="197"/>
        <v>KO-DESC-UTF8</v>
      </c>
      <c r="CT15" s="9" t="str">
        <f t="shared" si="197"/>
        <v>KO-DESC-UTF16</v>
      </c>
      <c r="CU15" s="8"/>
      <c r="CV15" s="9" t="str">
        <f t="shared" ref="CV15:DA15" si="198">CV5&amp;CV6&amp;CV7&amp;CV8&amp;CV9&amp;CV10&amp;CV11&amp;CV12&amp;CV13</f>
        <v>LO-LBL-WP-UTF8</v>
      </c>
      <c r="CW15" s="9" t="str">
        <f t="shared" si="198"/>
        <v>LO-LBL-WP-ESC</v>
      </c>
      <c r="CX15" s="9" t="str">
        <f t="shared" si="198"/>
        <v>LO-LBL-WD-UTF16</v>
      </c>
      <c r="CY15" s="9" t="str">
        <f t="shared" si="198"/>
        <v>LO-LBL-ALT-UTF8</v>
      </c>
      <c r="CZ15" s="9" t="str">
        <f t="shared" si="198"/>
        <v>LO-DESC-UTF8</v>
      </c>
      <c r="DA15" s="9" t="str">
        <f t="shared" si="198"/>
        <v>LO-DESC-UTF16</v>
      </c>
      <c r="DB15" s="8"/>
      <c r="DC15" s="9" t="str">
        <f t="shared" ref="DC15:DH15" si="199">DC5&amp;DC6&amp;DC7&amp;DC8&amp;DC9&amp;DC10&amp;DC11&amp;DC12&amp;DC13</f>
        <v>MS-LBL-WP-UTF8</v>
      </c>
      <c r="DD15" s="9" t="str">
        <f t="shared" si="199"/>
        <v>MS-LBL-WP-ESC</v>
      </c>
      <c r="DE15" s="9" t="str">
        <f t="shared" si="199"/>
        <v>MS-LBL-WD-UTF16</v>
      </c>
      <c r="DF15" s="9" t="str">
        <f t="shared" si="199"/>
        <v>MS-LBL-ALT-UTF8</v>
      </c>
      <c r="DG15" s="9" t="str">
        <f t="shared" si="199"/>
        <v>MS-DESC-UTF8</v>
      </c>
      <c r="DH15" s="9" t="str">
        <f t="shared" si="199"/>
        <v>MS-DESC-UTF16</v>
      </c>
      <c r="DI15" s="8"/>
      <c r="DJ15" s="9" t="str">
        <f t="shared" ref="DJ15:DO15" si="200">DJ5&amp;DJ6&amp;DJ7&amp;DJ8&amp;DJ9&amp;DJ10&amp;DJ11&amp;DJ12&amp;DJ13</f>
        <v>FA-LBL-WP-UTF8</v>
      </c>
      <c r="DK15" s="9" t="str">
        <f t="shared" si="200"/>
        <v>FA-LBL-WP-ESC</v>
      </c>
      <c r="DL15" s="9" t="str">
        <f t="shared" si="200"/>
        <v>FA-LBL-WD-UTF16</v>
      </c>
      <c r="DM15" s="9" t="str">
        <f t="shared" si="200"/>
        <v>FA-LBL-ALT-UTF8</v>
      </c>
      <c r="DN15" s="9" t="str">
        <f t="shared" si="200"/>
        <v>FA-DESC-UTF8</v>
      </c>
      <c r="DO15" s="9" t="str">
        <f t="shared" si="200"/>
        <v>FA-DESC-UTF16</v>
      </c>
      <c r="DP15" s="8"/>
      <c r="DQ15" s="9" t="str">
        <f t="shared" ref="DQ15:DV15" si="201">DQ5&amp;DQ6&amp;DQ7&amp;DQ8&amp;DQ9&amp;DQ10&amp;DQ11&amp;DQ12&amp;DQ13</f>
        <v>PL-LBL-WP-UTF8</v>
      </c>
      <c r="DR15" s="9" t="str">
        <f t="shared" si="201"/>
        <v>PL-LBL-WP-ESC</v>
      </c>
      <c r="DS15" s="9" t="str">
        <f t="shared" si="201"/>
        <v>PL-LBL-WD-UTF16</v>
      </c>
      <c r="DT15" s="9" t="str">
        <f t="shared" si="201"/>
        <v>PL-LBL-ALT-UTF8</v>
      </c>
      <c r="DU15" s="9" t="str">
        <f t="shared" si="201"/>
        <v>PL-DESC-UTF8</v>
      </c>
      <c r="DV15" s="9" t="str">
        <f t="shared" si="201"/>
        <v>PL-DESC-UTF16</v>
      </c>
      <c r="DW15" s="8"/>
      <c r="DX15" s="9" t="str">
        <f t="shared" ref="DX15:EC15" si="202">DX5&amp;DX6&amp;DX7&amp;DX8&amp;DX9&amp;DX10&amp;DX11&amp;DX12&amp;DX13</f>
        <v>PT-LBL-WP-UTF8</v>
      </c>
      <c r="DY15" s="9" t="str">
        <f t="shared" si="202"/>
        <v>PT-LBL-WP-ESC</v>
      </c>
      <c r="DZ15" s="9" t="str">
        <f t="shared" si="202"/>
        <v>PT-LBL-WD-UTF16</v>
      </c>
      <c r="EA15" s="9" t="str">
        <f t="shared" si="202"/>
        <v>PT-LBL-ALT-UTF8</v>
      </c>
      <c r="EB15" s="9" t="str">
        <f t="shared" si="202"/>
        <v>PT-DESC-UTF8</v>
      </c>
      <c r="EC15" s="9" t="str">
        <f t="shared" si="202"/>
        <v>PT-DESC-UTF16</v>
      </c>
      <c r="ED15" s="8"/>
      <c r="EE15" s="9" t="str">
        <f t="shared" ref="EE15:EJ15" si="203">EE5&amp;EE6&amp;EE7&amp;EE8&amp;EE9&amp;EE10&amp;EE11&amp;EE12&amp;EE13</f>
        <v>RO-LBL-WP-UTF8</v>
      </c>
      <c r="EF15" s="9" t="str">
        <f t="shared" si="203"/>
        <v>RO-LBL-WP-ESC</v>
      </c>
      <c r="EG15" s="9" t="str">
        <f t="shared" si="203"/>
        <v>RO-LBL-WD-UTF16</v>
      </c>
      <c r="EH15" s="9" t="str">
        <f t="shared" si="203"/>
        <v>RO-LBL-ALT-UTF8</v>
      </c>
      <c r="EI15" s="9" t="str">
        <f t="shared" si="203"/>
        <v>RO-DESC-UTF8</v>
      </c>
      <c r="EJ15" s="9" t="str">
        <f t="shared" si="203"/>
        <v>RO-DESC-UTF16</v>
      </c>
      <c r="EK15" s="8"/>
      <c r="EL15" s="9" t="str">
        <f t="shared" ref="EL15:EQ15" si="204">EL5&amp;EL6&amp;EL7&amp;EL8&amp;EL9&amp;EL10&amp;EL11&amp;EL12&amp;EL13</f>
        <v>RU-LBL-WP-UTF8</v>
      </c>
      <c r="EM15" s="9" t="str">
        <f t="shared" si="204"/>
        <v>RU-LBL-WP-ESC</v>
      </c>
      <c r="EN15" s="9" t="str">
        <f t="shared" si="204"/>
        <v>RU-LBL-WD-UTF16</v>
      </c>
      <c r="EO15" s="9" t="str">
        <f t="shared" si="204"/>
        <v>RU-LBL-ALT-UTF8</v>
      </c>
      <c r="EP15" s="9" t="str">
        <f t="shared" si="204"/>
        <v>RU-DESC-UTF8</v>
      </c>
      <c r="EQ15" s="9" t="str">
        <f t="shared" si="204"/>
        <v>RU-DESC-UTF16</v>
      </c>
      <c r="ER15" s="8"/>
      <c r="ES15" s="9" t="str">
        <f t="shared" ref="ES15:EX15" si="205">ES5&amp;ES6&amp;ES7&amp;ES8&amp;ES9&amp;ES10&amp;ES11&amp;ES12&amp;ES13</f>
        <v>SK-LBL-WP-UTF8</v>
      </c>
      <c r="ET15" s="9" t="str">
        <f t="shared" si="205"/>
        <v>SK-LBL-WP-ESC</v>
      </c>
      <c r="EU15" s="9" t="str">
        <f t="shared" si="205"/>
        <v>SK-LBL-WD-UTF16</v>
      </c>
      <c r="EV15" s="9" t="str">
        <f t="shared" si="205"/>
        <v>SK-LBL-ALT-UTF8</v>
      </c>
      <c r="EW15" s="9" t="str">
        <f t="shared" si="205"/>
        <v>SK-DESC-UTF8</v>
      </c>
      <c r="EX15" s="9" t="str">
        <f t="shared" si="205"/>
        <v>SK-DESC-UTF16</v>
      </c>
      <c r="EY15" s="8"/>
      <c r="EZ15" s="9" t="str">
        <f t="shared" ref="EZ15:FE15" si="206">EZ5&amp;EZ6&amp;EZ7&amp;EZ8&amp;EZ9&amp;EZ10&amp;EZ11&amp;EZ12&amp;EZ13</f>
        <v>ES-LBL-WP-UTF8</v>
      </c>
      <c r="FA15" s="9" t="str">
        <f t="shared" si="206"/>
        <v>ES-LBL-WP-ESC</v>
      </c>
      <c r="FB15" s="9" t="str">
        <f t="shared" si="206"/>
        <v>ES-LBL-WD-UTF16</v>
      </c>
      <c r="FC15" s="9" t="str">
        <f t="shared" si="206"/>
        <v>ES-LBL-ALT-UTF8</v>
      </c>
      <c r="FD15" s="9" t="str">
        <f t="shared" si="206"/>
        <v>ES-DESC-UTF8</v>
      </c>
      <c r="FE15" s="9" t="str">
        <f t="shared" si="206"/>
        <v>ES-DESC-UTF16</v>
      </c>
      <c r="FF15" s="8"/>
      <c r="FG15" s="9" t="str">
        <f t="shared" ref="FG15:FL15" si="207">FG5&amp;FG6&amp;FG7&amp;FG8&amp;FG9&amp;FG10&amp;FG11&amp;FG12&amp;FG13</f>
        <v>SV-LBL-WP-UTF8</v>
      </c>
      <c r="FH15" s="9" t="str">
        <f t="shared" si="207"/>
        <v>SV-LBL-WP-ESC</v>
      </c>
      <c r="FI15" s="9" t="str">
        <f t="shared" si="207"/>
        <v>SV-LBL-WD-UTF16</v>
      </c>
      <c r="FJ15" s="9" t="str">
        <f t="shared" si="207"/>
        <v>SV-LBL-ALT-UTF8</v>
      </c>
      <c r="FK15" s="9" t="str">
        <f t="shared" si="207"/>
        <v>SV-DESC-UTF8</v>
      </c>
      <c r="FL15" s="9" t="str">
        <f t="shared" si="207"/>
        <v>SV-DESC-UTF16</v>
      </c>
      <c r="FM15" s="8"/>
      <c r="FN15" s="9" t="str">
        <f t="shared" ref="FN15:FS15" si="208">FN5&amp;FN6&amp;FN7&amp;FN8&amp;FN9&amp;FN10&amp;FN11&amp;FN12&amp;FN13</f>
        <v>TE-LBL-WP-UTF8</v>
      </c>
      <c r="FO15" s="9" t="str">
        <f t="shared" si="208"/>
        <v>TE-LBL-WP-ESC</v>
      </c>
      <c r="FP15" s="9" t="str">
        <f t="shared" si="208"/>
        <v>TE-LBL-WD-UTF16</v>
      </c>
      <c r="FQ15" s="9" t="str">
        <f t="shared" si="208"/>
        <v>TE-LBL-ALT-UTF8</v>
      </c>
      <c r="FR15" s="9" t="str">
        <f t="shared" si="208"/>
        <v>TE-DESC-UTF8</v>
      </c>
      <c r="FS15" s="9" t="str">
        <f t="shared" si="208"/>
        <v>TE-DESC-UTF16</v>
      </c>
      <c r="FT15" s="8"/>
      <c r="FU15" s="9" t="str">
        <f t="shared" ref="FU15:FZ15" si="209">FU5&amp;FU6&amp;FU7&amp;FU8&amp;FU9&amp;FU10&amp;FU11&amp;FU12&amp;FU13</f>
        <v>TH-LBL-WP-UTF8</v>
      </c>
      <c r="FV15" s="9" t="str">
        <f t="shared" si="209"/>
        <v>TH-LBL-WP-ESC</v>
      </c>
      <c r="FW15" s="9" t="str">
        <f t="shared" si="209"/>
        <v>TH-LBL-WD-UTF16</v>
      </c>
      <c r="FX15" s="9" t="str">
        <f t="shared" si="209"/>
        <v>TH-LBL-ALT-UTF8</v>
      </c>
      <c r="FY15" s="9" t="str">
        <f t="shared" si="209"/>
        <v>TH-DESC-UTF8</v>
      </c>
      <c r="FZ15" s="9" t="str">
        <f t="shared" si="209"/>
        <v>TH-DESC-UTF16</v>
      </c>
      <c r="GA15" s="8"/>
      <c r="GB15" s="9" t="str">
        <f t="shared" ref="GB15:GG15" si="210">GB5&amp;GB6&amp;GB7&amp;GB8&amp;GB9&amp;GB10&amp;GB11&amp;GB12&amp;GB13</f>
        <v>TR-LBL-WP-UTF8</v>
      </c>
      <c r="GC15" s="9" t="str">
        <f t="shared" si="210"/>
        <v>TR-LBL-WP-ESC</v>
      </c>
      <c r="GD15" s="9" t="str">
        <f t="shared" si="210"/>
        <v>TR-LBL-WD-UTF16</v>
      </c>
      <c r="GE15" s="9" t="str">
        <f t="shared" si="210"/>
        <v>TR-LBL-ALT-UTF8</v>
      </c>
      <c r="GF15" s="9" t="str">
        <f t="shared" si="210"/>
        <v>TR-DESC-UTF8</v>
      </c>
      <c r="GG15" s="9" t="str">
        <f t="shared" si="210"/>
        <v>TR-DESC-UTF16</v>
      </c>
      <c r="GH15" s="8"/>
      <c r="GI15" s="9" t="str">
        <f t="shared" ref="GI15:GN15" si="211">GI5&amp;GI6&amp;GI7&amp;GI8&amp;GI9&amp;GI10&amp;GI11&amp;GI12&amp;GI13</f>
        <v>UK-LBL-WP-UTF8</v>
      </c>
      <c r="GJ15" s="9" t="str">
        <f t="shared" si="211"/>
        <v>UK-LBL-WP-ESC</v>
      </c>
      <c r="GK15" s="9" t="str">
        <f t="shared" si="211"/>
        <v>UK-LBL-WD-UTF16</v>
      </c>
      <c r="GL15" s="9" t="str">
        <f t="shared" si="211"/>
        <v>UK-LBL-ALT-UTF8</v>
      </c>
      <c r="GM15" s="9" t="str">
        <f t="shared" si="211"/>
        <v>UK-DESC-UTF8</v>
      </c>
      <c r="GN15" s="9" t="str">
        <f t="shared" si="211"/>
        <v>UK-DESC-UTF16</v>
      </c>
      <c r="GO15" s="8"/>
      <c r="GP15" s="9" t="str">
        <f t="shared" ref="GP15:GU15" si="212">GP5&amp;GP6&amp;GP7&amp;GP8&amp;GP9&amp;GP10&amp;GP11&amp;GP12&amp;GP13</f>
        <v>VI-LBL-WP-UTF8</v>
      </c>
      <c r="GQ15" s="9" t="str">
        <f t="shared" si="212"/>
        <v>VI-LBL-WP-ESC</v>
      </c>
      <c r="GR15" s="9" t="str">
        <f t="shared" si="212"/>
        <v>VI-LBL-WD-UTF16</v>
      </c>
      <c r="GS15" s="9" t="str">
        <f t="shared" si="212"/>
        <v>VI-LBL-ALT-UTF8</v>
      </c>
      <c r="GT15" s="9" t="str">
        <f t="shared" si="212"/>
        <v>VI-DESC-UTF8</v>
      </c>
      <c r="GU15" s="9" t="str">
        <f t="shared" si="212"/>
        <v>VI-DESC-UTF16</v>
      </c>
      <c r="GV15" s="8"/>
      <c r="GW15" s="9" t="str">
        <f t="shared" ref="GW15:HB15" si="213">GW5&amp;GW6&amp;GW7&amp;GW8&amp;GW9&amp;GW10&amp;GW11&amp;GW12&amp;GW13</f>
        <v>GB-LBL-WP-UTF8</v>
      </c>
      <c r="GX15" s="9" t="str">
        <f t="shared" si="213"/>
        <v>GB-LBL-WP-ESC</v>
      </c>
      <c r="GY15" s="9" t="str">
        <f t="shared" si="213"/>
        <v>GB-LBL-WD-UTF16</v>
      </c>
      <c r="GZ15" s="9" t="str">
        <f t="shared" si="213"/>
        <v>GB-LBL-ALT-UTF8</v>
      </c>
      <c r="HA15" s="9" t="str">
        <f t="shared" si="213"/>
        <v>GB-DESC-UTF8</v>
      </c>
      <c r="HB15" s="9" t="str">
        <f t="shared" si="213"/>
        <v>GB-DESC-UTF16</v>
      </c>
      <c r="HC15" s="8"/>
      <c r="HD15" s="9" t="str">
        <f t="shared" ref="HD15:HI15" si="214">HD5&amp;HD6&amp;HD7&amp;HD8&amp;HD9&amp;HD10&amp;HD11&amp;HD12&amp;HD13</f>
        <v>US-LBL-WP-UTF8</v>
      </c>
      <c r="HE15" s="9" t="str">
        <f t="shared" si="214"/>
        <v>US-LBL-WP-ESC</v>
      </c>
      <c r="HF15" s="9" t="str">
        <f t="shared" si="214"/>
        <v>US-LBL-WD-UTF16</v>
      </c>
      <c r="HG15" s="9" t="str">
        <f t="shared" si="214"/>
        <v>US-LBL-ALT-UTF8</v>
      </c>
      <c r="HH15" s="9" t="str">
        <f t="shared" si="214"/>
        <v>US-DESC-UTF8</v>
      </c>
      <c r="HI15" s="9" t="str">
        <f t="shared" si="214"/>
        <v>US-DESC-UTF16</v>
      </c>
      <c r="HJ15" s="8"/>
    </row>
    <row r="17" spans="1:218" x14ac:dyDescent="0.4">
      <c r="A17" s="3" t="s">
        <v>33</v>
      </c>
      <c r="B17" s="6" t="s">
        <v>469</v>
      </c>
      <c r="C17" s="6" t="s">
        <v>443</v>
      </c>
      <c r="D17" s="6" t="s">
        <v>470</v>
      </c>
      <c r="E17" s="6" t="s">
        <v>471</v>
      </c>
      <c r="F17" s="6" t="s">
        <v>472</v>
      </c>
      <c r="G17" s="6" t="s">
        <v>473</v>
      </c>
      <c r="H17" s="6"/>
      <c r="I17" s="6" t="s">
        <v>474</v>
      </c>
      <c r="J17" s="6" t="s">
        <v>433</v>
      </c>
      <c r="K17" s="6" t="s">
        <v>475</v>
      </c>
      <c r="L17" s="6" t="s">
        <v>476</v>
      </c>
      <c r="M17" s="6" t="s">
        <v>477</v>
      </c>
      <c r="N17" s="6" t="s">
        <v>478</v>
      </c>
      <c r="O17" s="6"/>
      <c r="P17" s="6" t="s">
        <v>479</v>
      </c>
      <c r="Q17" s="6" t="s">
        <v>423</v>
      </c>
      <c r="R17" s="6" t="s">
        <v>480</v>
      </c>
      <c r="S17" s="6" t="s">
        <v>481</v>
      </c>
      <c r="T17" s="6" t="s">
        <v>482</v>
      </c>
      <c r="U17" s="6" t="s">
        <v>483</v>
      </c>
      <c r="V17" s="6"/>
      <c r="W17" s="6" t="s">
        <v>484</v>
      </c>
      <c r="X17" s="6" t="s">
        <v>413</v>
      </c>
      <c r="Y17" s="6" t="s">
        <v>485</v>
      </c>
      <c r="Z17" s="6" t="s">
        <v>486</v>
      </c>
      <c r="AA17" s="6" t="s">
        <v>487</v>
      </c>
      <c r="AB17" s="6" t="s">
        <v>488</v>
      </c>
      <c r="AC17" s="6"/>
      <c r="AD17" s="6" t="s">
        <v>489</v>
      </c>
      <c r="AE17" s="6" t="s">
        <v>403</v>
      </c>
      <c r="AF17" s="6" t="s">
        <v>490</v>
      </c>
      <c r="AG17" s="6" t="s">
        <v>491</v>
      </c>
      <c r="AH17" s="6" t="s">
        <v>492</v>
      </c>
      <c r="AI17" s="6" t="s">
        <v>493</v>
      </c>
      <c r="AJ17" s="6"/>
      <c r="AK17" s="6" t="s">
        <v>494</v>
      </c>
      <c r="AL17" s="6" t="s">
        <v>393</v>
      </c>
      <c r="AM17" s="6" t="s">
        <v>495</v>
      </c>
      <c r="AN17" s="6" t="s">
        <v>496</v>
      </c>
      <c r="AO17" s="6" t="s">
        <v>497</v>
      </c>
      <c r="AP17" s="6" t="s">
        <v>498</v>
      </c>
      <c r="AQ17" s="6"/>
      <c r="AR17" s="6" t="s">
        <v>499</v>
      </c>
      <c r="AS17" s="6" t="s">
        <v>383</v>
      </c>
      <c r="AT17" s="6" t="s">
        <v>500</v>
      </c>
      <c r="AU17" s="6" t="s">
        <v>501</v>
      </c>
      <c r="AV17" s="6" t="s">
        <v>502</v>
      </c>
      <c r="AW17" s="6" t="s">
        <v>503</v>
      </c>
      <c r="AX17" s="6"/>
      <c r="AY17" s="6" t="s">
        <v>504</v>
      </c>
      <c r="AZ17" s="6" t="s">
        <v>373</v>
      </c>
      <c r="BA17" s="6" t="s">
        <v>505</v>
      </c>
      <c r="BB17" s="6" t="s">
        <v>506</v>
      </c>
      <c r="BC17" s="6" t="s">
        <v>507</v>
      </c>
      <c r="BD17" s="6" t="s">
        <v>508</v>
      </c>
      <c r="BE17" s="6"/>
      <c r="BF17" s="6" t="s">
        <v>509</v>
      </c>
      <c r="BG17" s="6" t="s">
        <v>363</v>
      </c>
      <c r="BH17" s="6" t="s">
        <v>510</v>
      </c>
      <c r="BI17" s="6" t="s">
        <v>511</v>
      </c>
      <c r="BJ17" s="6" t="s">
        <v>512</v>
      </c>
      <c r="BK17" s="6" t="s">
        <v>513</v>
      </c>
      <c r="BL17" s="6"/>
      <c r="BM17" s="6" t="s">
        <v>514</v>
      </c>
      <c r="BN17" s="6" t="s">
        <v>353</v>
      </c>
      <c r="BO17" s="6" t="s">
        <v>515</v>
      </c>
      <c r="BP17" s="6" t="s">
        <v>516</v>
      </c>
      <c r="BQ17" s="6" t="s">
        <v>517</v>
      </c>
      <c r="BR17" s="6" t="s">
        <v>518</v>
      </c>
      <c r="BS17" s="6"/>
      <c r="BT17" s="6" t="s">
        <v>519</v>
      </c>
      <c r="BU17" s="6" t="s">
        <v>343</v>
      </c>
      <c r="BV17" s="6" t="s">
        <v>520</v>
      </c>
      <c r="BW17" s="6" t="s">
        <v>521</v>
      </c>
      <c r="BX17" s="6" t="s">
        <v>522</v>
      </c>
      <c r="BY17" s="6" t="s">
        <v>523</v>
      </c>
      <c r="BZ17" s="6"/>
      <c r="CA17" s="6" t="s">
        <v>524</v>
      </c>
      <c r="CB17" s="6" t="s">
        <v>333</v>
      </c>
      <c r="CC17" s="6" t="s">
        <v>525</v>
      </c>
      <c r="CD17" s="6" t="s">
        <v>526</v>
      </c>
      <c r="CE17" s="6" t="s">
        <v>527</v>
      </c>
      <c r="CF17" s="6" t="s">
        <v>528</v>
      </c>
      <c r="CG17" s="6"/>
      <c r="CH17" s="6" t="s">
        <v>529</v>
      </c>
      <c r="CI17" s="6" t="s">
        <v>323</v>
      </c>
      <c r="CJ17" s="6" t="s">
        <v>530</v>
      </c>
      <c r="CK17" s="6" t="s">
        <v>531</v>
      </c>
      <c r="CL17" s="6" t="s">
        <v>532</v>
      </c>
      <c r="CM17" s="6" t="s">
        <v>533</v>
      </c>
      <c r="CN17" s="6"/>
      <c r="CO17" s="6" t="s">
        <v>534</v>
      </c>
      <c r="CP17" s="6" t="s">
        <v>313</v>
      </c>
      <c r="CQ17" s="6" t="s">
        <v>535</v>
      </c>
      <c r="CR17" s="6" t="s">
        <v>536</v>
      </c>
      <c r="CS17" s="6" t="s">
        <v>537</v>
      </c>
      <c r="CT17" s="6" t="s">
        <v>538</v>
      </c>
      <c r="CU17" s="6"/>
      <c r="CV17" s="6" t="s">
        <v>539</v>
      </c>
      <c r="CW17" s="6" t="s">
        <v>303</v>
      </c>
      <c r="CX17" s="6" t="s">
        <v>540</v>
      </c>
      <c r="CY17" s="6" t="s">
        <v>541</v>
      </c>
      <c r="CZ17" s="6" t="s">
        <v>542</v>
      </c>
      <c r="DA17" s="6" t="s">
        <v>543</v>
      </c>
      <c r="DB17" s="6"/>
      <c r="DC17" s="6" t="s">
        <v>544</v>
      </c>
      <c r="DD17" s="6" t="s">
        <v>293</v>
      </c>
      <c r="DE17" s="6" t="s">
        <v>545</v>
      </c>
      <c r="DF17" s="6" t="s">
        <v>546</v>
      </c>
      <c r="DG17" s="6" t="s">
        <v>547</v>
      </c>
      <c r="DH17" s="6" t="s">
        <v>548</v>
      </c>
      <c r="DI17" s="6"/>
      <c r="DJ17" s="6" t="s">
        <v>549</v>
      </c>
      <c r="DK17" s="6" t="s">
        <v>283</v>
      </c>
      <c r="DL17" s="6" t="s">
        <v>550</v>
      </c>
      <c r="DM17" s="6" t="s">
        <v>551</v>
      </c>
      <c r="DN17" s="6" t="s">
        <v>552</v>
      </c>
      <c r="DO17" s="6" t="s">
        <v>553</v>
      </c>
      <c r="DP17" s="6"/>
      <c r="DQ17" s="6" t="s">
        <v>554</v>
      </c>
      <c r="DR17" s="6" t="s">
        <v>273</v>
      </c>
      <c r="DS17" s="6" t="s">
        <v>555</v>
      </c>
      <c r="DT17" s="6" t="s">
        <v>556</v>
      </c>
      <c r="DU17" s="6" t="s">
        <v>557</v>
      </c>
      <c r="DV17" s="6" t="s">
        <v>558</v>
      </c>
      <c r="DW17" s="6"/>
      <c r="DX17" s="6" t="s">
        <v>559</v>
      </c>
      <c r="DY17" s="6" t="s">
        <v>263</v>
      </c>
      <c r="DZ17" s="6" t="s">
        <v>560</v>
      </c>
      <c r="EA17" s="6" t="s">
        <v>561</v>
      </c>
      <c r="EB17" s="6" t="s">
        <v>562</v>
      </c>
      <c r="EC17" s="6" t="s">
        <v>563</v>
      </c>
      <c r="ED17" s="6"/>
      <c r="EE17" s="6" t="s">
        <v>564</v>
      </c>
      <c r="EF17" s="6" t="s">
        <v>253</v>
      </c>
      <c r="EG17" s="6" t="s">
        <v>565</v>
      </c>
      <c r="EH17" s="6" t="s">
        <v>566</v>
      </c>
      <c r="EI17" s="6" t="s">
        <v>567</v>
      </c>
      <c r="EJ17" s="6" t="s">
        <v>568</v>
      </c>
      <c r="EK17" s="6"/>
      <c r="EL17" s="6" t="s">
        <v>569</v>
      </c>
      <c r="EM17" s="6" t="s">
        <v>243</v>
      </c>
      <c r="EN17" s="6" t="s">
        <v>570</v>
      </c>
      <c r="EO17" s="6" t="s">
        <v>571</v>
      </c>
      <c r="EP17" s="6" t="s">
        <v>572</v>
      </c>
      <c r="EQ17" s="6" t="s">
        <v>573</v>
      </c>
      <c r="ER17" s="6"/>
      <c r="ES17" s="6" t="s">
        <v>574</v>
      </c>
      <c r="ET17" s="6" t="s">
        <v>233</v>
      </c>
      <c r="EU17" s="6" t="s">
        <v>575</v>
      </c>
      <c r="EV17" s="6" t="s">
        <v>576</v>
      </c>
      <c r="EW17" s="6" t="s">
        <v>577</v>
      </c>
      <c r="EX17" s="6" t="s">
        <v>578</v>
      </c>
      <c r="EY17" s="6"/>
      <c r="EZ17" s="6" t="s">
        <v>579</v>
      </c>
      <c r="FA17" s="6" t="s">
        <v>223</v>
      </c>
      <c r="FB17" s="6" t="s">
        <v>580</v>
      </c>
      <c r="FC17" s="6" t="s">
        <v>581</v>
      </c>
      <c r="FD17" s="6" t="s">
        <v>582</v>
      </c>
      <c r="FE17" s="6" t="s">
        <v>583</v>
      </c>
      <c r="FF17" s="6"/>
      <c r="FG17" s="6" t="s">
        <v>584</v>
      </c>
      <c r="FH17" s="6" t="s">
        <v>213</v>
      </c>
      <c r="FI17" s="6" t="s">
        <v>585</v>
      </c>
      <c r="FJ17" s="6" t="s">
        <v>586</v>
      </c>
      <c r="FK17" s="6" t="s">
        <v>587</v>
      </c>
      <c r="FL17" s="6" t="s">
        <v>588</v>
      </c>
      <c r="FM17" s="6"/>
      <c r="FN17" s="6" t="s">
        <v>589</v>
      </c>
      <c r="FO17" s="6" t="s">
        <v>203</v>
      </c>
      <c r="FP17" s="6" t="s">
        <v>590</v>
      </c>
      <c r="FQ17" s="6" t="s">
        <v>591</v>
      </c>
      <c r="FR17" s="6" t="s">
        <v>592</v>
      </c>
      <c r="FS17" s="6" t="s">
        <v>593</v>
      </c>
      <c r="FT17" s="6"/>
      <c r="FU17" s="6" t="s">
        <v>594</v>
      </c>
      <c r="FV17" s="6" t="s">
        <v>193</v>
      </c>
      <c r="FW17" s="6" t="s">
        <v>595</v>
      </c>
      <c r="FX17" s="6" t="s">
        <v>596</v>
      </c>
      <c r="FY17" s="6" t="s">
        <v>597</v>
      </c>
      <c r="FZ17" s="6" t="s">
        <v>598</v>
      </c>
      <c r="GA17" s="6"/>
      <c r="GB17" s="6" t="s">
        <v>599</v>
      </c>
      <c r="GC17" s="6" t="s">
        <v>183</v>
      </c>
      <c r="GD17" s="6" t="s">
        <v>600</v>
      </c>
      <c r="GE17" s="6" t="s">
        <v>601</v>
      </c>
      <c r="GF17" s="6" t="s">
        <v>602</v>
      </c>
      <c r="GG17" s="6" t="s">
        <v>603</v>
      </c>
      <c r="GH17" s="6"/>
      <c r="GI17" s="6" t="s">
        <v>604</v>
      </c>
      <c r="GJ17" s="6" t="s">
        <v>173</v>
      </c>
      <c r="GK17" s="6" t="s">
        <v>605</v>
      </c>
      <c r="GL17" s="6" t="s">
        <v>606</v>
      </c>
      <c r="GM17" s="6" t="s">
        <v>607</v>
      </c>
      <c r="GN17" s="6" t="s">
        <v>608</v>
      </c>
      <c r="GO17" s="6"/>
      <c r="GP17" s="6" t="s">
        <v>609</v>
      </c>
      <c r="GQ17" s="6" t="s">
        <v>163</v>
      </c>
      <c r="GR17" s="6" t="s">
        <v>610</v>
      </c>
      <c r="GS17" s="6" t="s">
        <v>611</v>
      </c>
      <c r="GT17" s="6" t="s">
        <v>612</v>
      </c>
      <c r="GU17" s="6" t="s">
        <v>613</v>
      </c>
      <c r="GV17" s="6"/>
      <c r="GW17" s="6" t="s">
        <v>614</v>
      </c>
      <c r="GX17" s="6" t="s">
        <v>153</v>
      </c>
      <c r="GY17" s="6" t="s">
        <v>615</v>
      </c>
      <c r="GZ17" s="6" t="s">
        <v>616</v>
      </c>
      <c r="HA17" s="6" t="s">
        <v>617</v>
      </c>
      <c r="HB17" s="6" t="s">
        <v>618</v>
      </c>
      <c r="HC17" s="6"/>
      <c r="HD17" s="6" t="s">
        <v>619</v>
      </c>
      <c r="HE17" s="6" t="s">
        <v>143</v>
      </c>
      <c r="HF17" s="6" t="s">
        <v>620</v>
      </c>
      <c r="HG17" s="6" t="s">
        <v>621</v>
      </c>
      <c r="HH17" s="6" t="s">
        <v>622</v>
      </c>
      <c r="HI17" s="6" t="s">
        <v>623</v>
      </c>
      <c r="HJ17" s="6" t="s">
        <v>71</v>
      </c>
    </row>
    <row r="18" spans="1:218" x14ac:dyDescent="0.4">
      <c r="H18" s="9" t="s">
        <v>71</v>
      </c>
      <c r="O18" s="9" t="s">
        <v>71</v>
      </c>
      <c r="V18" s="9" t="s">
        <v>71</v>
      </c>
      <c r="AC18" s="9" t="s">
        <v>71</v>
      </c>
      <c r="AJ18" s="9" t="s">
        <v>71</v>
      </c>
      <c r="AQ18" s="9" t="s">
        <v>71</v>
      </c>
      <c r="AX18" s="9" t="s">
        <v>71</v>
      </c>
      <c r="BE18" s="9" t="s">
        <v>71</v>
      </c>
      <c r="BL18" s="9" t="s">
        <v>71</v>
      </c>
      <c r="BS18" s="9" t="s">
        <v>71</v>
      </c>
      <c r="BZ18" s="9" t="s">
        <v>71</v>
      </c>
      <c r="CG18" s="9" t="s">
        <v>71</v>
      </c>
      <c r="CN18" s="9" t="s">
        <v>71</v>
      </c>
      <c r="CU18" s="9" t="s">
        <v>71</v>
      </c>
      <c r="DB18" s="9" t="s">
        <v>71</v>
      </c>
      <c r="DI18" s="9" t="s">
        <v>71</v>
      </c>
      <c r="DP18" s="9" t="s">
        <v>71</v>
      </c>
      <c r="DW18" s="9" t="s">
        <v>71</v>
      </c>
      <c r="ED18" s="9" t="s">
        <v>71</v>
      </c>
      <c r="EK18" s="9" t="s">
        <v>71</v>
      </c>
      <c r="ER18" s="9" t="s">
        <v>71</v>
      </c>
      <c r="EY18" s="9" t="s">
        <v>71</v>
      </c>
      <c r="FF18" s="9" t="s">
        <v>71</v>
      </c>
      <c r="FM18" s="9" t="s">
        <v>71</v>
      </c>
      <c r="FT18" s="9" t="s">
        <v>71</v>
      </c>
      <c r="GA18" s="9" t="s">
        <v>71</v>
      </c>
      <c r="GH18" s="9" t="s">
        <v>71</v>
      </c>
      <c r="GO18" s="9" t="s">
        <v>71</v>
      </c>
      <c r="GV18" s="9" t="s">
        <v>71</v>
      </c>
      <c r="HC18" s="9" t="s">
        <v>71</v>
      </c>
      <c r="HJ18" s="9" t="s">
        <v>71</v>
      </c>
    </row>
    <row r="19" spans="1:218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</row>
    <row r="21" spans="1:218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C663D-75CD-4964-9E25-B4C29DFB0A8A}">
  <sheetPr>
    <tabColor theme="9" tint="0.59999389629810485"/>
  </sheetPr>
  <dimension ref="A1:MD21"/>
  <sheetViews>
    <sheetView zoomScale="75" zoomScaleNormal="7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.84375" defaultRowHeight="14.6" x14ac:dyDescent="0.4"/>
  <cols>
    <col min="1" max="3" width="4.4609375" style="9" bestFit="1" customWidth="1"/>
    <col min="4" max="4" width="4" style="9" bestFit="1" customWidth="1"/>
    <col min="5" max="6" width="4.4609375" style="9" bestFit="1" customWidth="1"/>
    <col min="7" max="7" width="7.07421875" style="9" bestFit="1" customWidth="1"/>
    <col min="8" max="10" width="4.4609375" style="9" bestFit="1" customWidth="1"/>
    <col min="11" max="11" width="7.07421875" style="9" bestFit="1" customWidth="1"/>
    <col min="12" max="12" width="1.84375" style="9" bestFit="1" customWidth="1"/>
    <col min="13" max="14" width="4.4609375" style="9" bestFit="1" customWidth="1"/>
    <col min="15" max="15" width="4" style="9" bestFit="1" customWidth="1"/>
    <col min="16" max="17" width="4.4609375" style="9" bestFit="1" customWidth="1"/>
    <col min="18" max="18" width="7.07421875" style="9" bestFit="1" customWidth="1"/>
    <col min="19" max="21" width="4.4609375" style="9" bestFit="1" customWidth="1"/>
    <col min="22" max="22" width="7.07421875" style="9" bestFit="1" customWidth="1"/>
    <col min="23" max="23" width="1.84375" style="9" bestFit="1" customWidth="1"/>
    <col min="24" max="25" width="4.4609375" style="9" bestFit="1" customWidth="1"/>
    <col min="26" max="26" width="4" style="9" bestFit="1" customWidth="1"/>
    <col min="27" max="28" width="4.4609375" style="9" bestFit="1" customWidth="1"/>
    <col min="29" max="29" width="7.07421875" style="9" bestFit="1" customWidth="1"/>
    <col min="30" max="32" width="4.4609375" style="9" bestFit="1" customWidth="1"/>
    <col min="33" max="33" width="7.07421875" style="9" bestFit="1" customWidth="1"/>
    <col min="34" max="34" width="1.84375" style="9" bestFit="1" customWidth="1"/>
    <col min="35" max="36" width="4.4609375" style="9" bestFit="1" customWidth="1"/>
    <col min="37" max="37" width="4" style="9" bestFit="1" customWidth="1"/>
    <col min="38" max="39" width="4.4609375" style="9" bestFit="1" customWidth="1"/>
    <col min="40" max="40" width="7.07421875" style="9" bestFit="1" customWidth="1"/>
    <col min="41" max="43" width="4.4609375" style="9" bestFit="1" customWidth="1"/>
    <col min="44" max="44" width="7.07421875" style="9" bestFit="1" customWidth="1"/>
    <col min="45" max="45" width="1.84375" style="9" bestFit="1" customWidth="1"/>
    <col min="46" max="47" width="4.4609375" style="9" bestFit="1" customWidth="1"/>
    <col min="48" max="48" width="4" style="9" bestFit="1" customWidth="1"/>
    <col min="49" max="50" width="4.4609375" style="9" bestFit="1" customWidth="1"/>
    <col min="51" max="51" width="7.07421875" style="9" bestFit="1" customWidth="1"/>
    <col min="52" max="54" width="4.4609375" style="9" bestFit="1" customWidth="1"/>
    <col min="55" max="55" width="7.07421875" style="9" bestFit="1" customWidth="1"/>
    <col min="56" max="56" width="1.84375" style="9" bestFit="1" customWidth="1"/>
    <col min="57" max="58" width="4.4609375" style="9" bestFit="1" customWidth="1"/>
    <col min="59" max="59" width="4" style="9" bestFit="1" customWidth="1"/>
    <col min="60" max="61" width="4.4609375" style="9" bestFit="1" customWidth="1"/>
    <col min="62" max="62" width="7.07421875" style="9" bestFit="1" customWidth="1"/>
    <col min="63" max="65" width="4.4609375" style="9" bestFit="1" customWidth="1"/>
    <col min="66" max="66" width="7.07421875" style="9" bestFit="1" customWidth="1"/>
    <col min="67" max="67" width="1.84375" style="9" bestFit="1" customWidth="1"/>
    <col min="68" max="69" width="4.4609375" style="9" bestFit="1" customWidth="1"/>
    <col min="70" max="70" width="4" style="9" bestFit="1" customWidth="1"/>
    <col min="71" max="72" width="4.4609375" style="9" bestFit="1" customWidth="1"/>
    <col min="73" max="73" width="7.07421875" style="9" bestFit="1" customWidth="1"/>
    <col min="74" max="76" width="4.4609375" style="9" bestFit="1" customWidth="1"/>
    <col min="77" max="77" width="7.07421875" style="9" bestFit="1" customWidth="1"/>
    <col min="78" max="78" width="1.84375" style="9" bestFit="1" customWidth="1"/>
    <col min="79" max="80" width="4.4609375" style="9" bestFit="1" customWidth="1"/>
    <col min="81" max="81" width="4" style="9" bestFit="1" customWidth="1"/>
    <col min="82" max="83" width="4.4609375" style="9" bestFit="1" customWidth="1"/>
    <col min="84" max="84" width="7.07421875" style="9" bestFit="1" customWidth="1"/>
    <col min="85" max="87" width="4.4609375" style="9" bestFit="1" customWidth="1"/>
    <col min="88" max="88" width="7.07421875" style="9" bestFit="1" customWidth="1"/>
    <col min="89" max="89" width="1.84375" style="9" bestFit="1" customWidth="1"/>
    <col min="90" max="91" width="4.4609375" style="9" bestFit="1" customWidth="1"/>
    <col min="92" max="92" width="4" style="9" bestFit="1" customWidth="1"/>
    <col min="93" max="94" width="4.4609375" style="9" bestFit="1" customWidth="1"/>
    <col min="95" max="95" width="7.07421875" style="9" bestFit="1" customWidth="1"/>
    <col min="96" max="98" width="4.4609375" style="9" bestFit="1" customWidth="1"/>
    <col min="99" max="99" width="7.07421875" style="9" bestFit="1" customWidth="1"/>
    <col min="100" max="100" width="1.84375" style="9" bestFit="1" customWidth="1"/>
    <col min="101" max="102" width="4.4609375" style="9" bestFit="1" customWidth="1"/>
    <col min="103" max="103" width="4" style="9" bestFit="1" customWidth="1"/>
    <col min="104" max="105" width="4.4609375" style="9" bestFit="1" customWidth="1"/>
    <col min="106" max="106" width="7.07421875" style="9" bestFit="1" customWidth="1"/>
    <col min="107" max="109" width="4.4609375" style="9" bestFit="1" customWidth="1"/>
    <col min="110" max="110" width="7.07421875" style="9" bestFit="1" customWidth="1"/>
    <col min="111" max="111" width="1.84375" style="9" bestFit="1" customWidth="1"/>
    <col min="112" max="113" width="4.4609375" style="9" bestFit="1" customWidth="1"/>
    <col min="114" max="114" width="4" style="9" bestFit="1" customWidth="1"/>
    <col min="115" max="116" width="4.4609375" style="9" bestFit="1" customWidth="1"/>
    <col min="117" max="117" width="7.07421875" style="9" bestFit="1" customWidth="1"/>
    <col min="118" max="120" width="4.4609375" style="9" bestFit="1" customWidth="1"/>
    <col min="121" max="121" width="7.07421875" style="9" bestFit="1" customWidth="1"/>
    <col min="122" max="122" width="1.84375" style="9" bestFit="1" customWidth="1"/>
    <col min="123" max="124" width="4.4609375" style="9" bestFit="1" customWidth="1"/>
    <col min="125" max="125" width="4" style="9" bestFit="1" customWidth="1"/>
    <col min="126" max="127" width="4.4609375" style="9" bestFit="1" customWidth="1"/>
    <col min="128" max="128" width="7.07421875" style="9" bestFit="1" customWidth="1"/>
    <col min="129" max="131" width="4.4609375" style="9" bestFit="1" customWidth="1"/>
    <col min="132" max="132" width="7.07421875" style="9" bestFit="1" customWidth="1"/>
    <col min="133" max="133" width="1.84375" style="9" bestFit="1" customWidth="1"/>
    <col min="134" max="135" width="4.4609375" style="9" bestFit="1" customWidth="1"/>
    <col min="136" max="136" width="4" style="9" bestFit="1" customWidth="1"/>
    <col min="137" max="138" width="4.4609375" style="9" bestFit="1" customWidth="1"/>
    <col min="139" max="139" width="7.07421875" style="9" bestFit="1" customWidth="1"/>
    <col min="140" max="142" width="4.4609375" style="9" bestFit="1" customWidth="1"/>
    <col min="143" max="143" width="7.07421875" style="9" bestFit="1" customWidth="1"/>
    <col min="144" max="144" width="1.84375" style="9" bestFit="1" customWidth="1"/>
    <col min="145" max="146" width="4.4609375" style="9" bestFit="1" customWidth="1"/>
    <col min="147" max="147" width="4" style="9" bestFit="1" customWidth="1"/>
    <col min="148" max="149" width="4.4609375" style="9" bestFit="1" customWidth="1"/>
    <col min="150" max="150" width="7.07421875" style="9" bestFit="1" customWidth="1"/>
    <col min="151" max="153" width="4.4609375" style="9" bestFit="1" customWidth="1"/>
    <col min="154" max="154" width="7.07421875" style="9" bestFit="1" customWidth="1"/>
    <col min="155" max="155" width="1.84375" style="9" bestFit="1" customWidth="1"/>
    <col min="156" max="157" width="4.4609375" style="9" bestFit="1" customWidth="1"/>
    <col min="158" max="158" width="4" style="9" bestFit="1" customWidth="1"/>
    <col min="159" max="160" width="4.4609375" style="9" bestFit="1" customWidth="1"/>
    <col min="161" max="161" width="7.07421875" style="9" bestFit="1" customWidth="1"/>
    <col min="162" max="164" width="4.4609375" style="9" bestFit="1" customWidth="1"/>
    <col min="165" max="165" width="7.07421875" style="9" bestFit="1" customWidth="1"/>
    <col min="166" max="166" width="1.84375" style="9" bestFit="1" customWidth="1"/>
    <col min="167" max="168" width="4.4609375" style="9" bestFit="1" customWidth="1"/>
    <col min="169" max="169" width="4" style="9" bestFit="1" customWidth="1"/>
    <col min="170" max="171" width="4.4609375" style="9" bestFit="1" customWidth="1"/>
    <col min="172" max="172" width="7.07421875" style="9" bestFit="1" customWidth="1"/>
    <col min="173" max="175" width="4.4609375" style="9" bestFit="1" customWidth="1"/>
    <col min="176" max="176" width="7.07421875" style="9" bestFit="1" customWidth="1"/>
    <col min="177" max="177" width="1.84375" style="9" bestFit="1" customWidth="1"/>
    <col min="178" max="179" width="4.4609375" style="9" bestFit="1" customWidth="1"/>
    <col min="180" max="180" width="4" style="9" bestFit="1" customWidth="1"/>
    <col min="181" max="182" width="4.4609375" style="9" bestFit="1" customWidth="1"/>
    <col min="183" max="183" width="7.07421875" style="9" bestFit="1" customWidth="1"/>
    <col min="184" max="186" width="4.4609375" style="9" bestFit="1" customWidth="1"/>
    <col min="187" max="187" width="7.07421875" style="9" bestFit="1" customWidth="1"/>
    <col min="188" max="188" width="1.84375" style="9" bestFit="1" customWidth="1"/>
    <col min="189" max="190" width="4.4609375" style="9" bestFit="1" customWidth="1"/>
    <col min="191" max="191" width="4" style="9" bestFit="1" customWidth="1"/>
    <col min="192" max="193" width="4.4609375" style="9" bestFit="1" customWidth="1"/>
    <col min="194" max="194" width="7.07421875" style="9" bestFit="1" customWidth="1"/>
    <col min="195" max="197" width="4.4609375" style="9" bestFit="1" customWidth="1"/>
    <col min="198" max="198" width="7.07421875" style="9" bestFit="1" customWidth="1"/>
    <col min="199" max="199" width="1.84375" style="9" bestFit="1" customWidth="1"/>
    <col min="200" max="201" width="4.4609375" style="9" bestFit="1" customWidth="1"/>
    <col min="202" max="202" width="4" style="9" bestFit="1" customWidth="1"/>
    <col min="203" max="204" width="4.4609375" style="9" bestFit="1" customWidth="1"/>
    <col min="205" max="205" width="7.07421875" style="9" bestFit="1" customWidth="1"/>
    <col min="206" max="208" width="4.4609375" style="9" bestFit="1" customWidth="1"/>
    <col min="209" max="209" width="7.07421875" style="9" bestFit="1" customWidth="1"/>
    <col min="210" max="210" width="1.84375" style="9" bestFit="1" customWidth="1"/>
    <col min="211" max="212" width="4.4609375" style="9" bestFit="1" customWidth="1"/>
    <col min="213" max="213" width="4" style="9" bestFit="1" customWidth="1"/>
    <col min="214" max="215" width="4.4609375" style="9" bestFit="1" customWidth="1"/>
    <col min="216" max="216" width="7.07421875" style="9" bestFit="1" customWidth="1"/>
    <col min="217" max="219" width="4.4609375" style="9" bestFit="1" customWidth="1"/>
    <col min="220" max="220" width="7.07421875" style="9" bestFit="1" customWidth="1"/>
    <col min="221" max="221" width="1.84375" style="9" bestFit="1" customWidth="1"/>
    <col min="222" max="223" width="4.4609375" style="9" bestFit="1" customWidth="1"/>
    <col min="224" max="224" width="4" style="9" bestFit="1" customWidth="1"/>
    <col min="225" max="226" width="4.4609375" style="9" bestFit="1" customWidth="1"/>
    <col min="227" max="227" width="7.07421875" style="9" bestFit="1" customWidth="1"/>
    <col min="228" max="230" width="4.4609375" style="9" bestFit="1" customWidth="1"/>
    <col min="231" max="231" width="7.07421875" style="9" bestFit="1" customWidth="1"/>
    <col min="232" max="232" width="1.84375" style="9" bestFit="1" customWidth="1"/>
    <col min="233" max="234" width="4.4609375" style="9" bestFit="1" customWidth="1"/>
    <col min="235" max="235" width="4" style="9" bestFit="1" customWidth="1"/>
    <col min="236" max="237" width="4.4609375" style="9" bestFit="1" customWidth="1"/>
    <col min="238" max="238" width="7.07421875" style="9" bestFit="1" customWidth="1"/>
    <col min="239" max="241" width="4.4609375" style="9" bestFit="1" customWidth="1"/>
    <col min="242" max="242" width="7.07421875" style="9" bestFit="1" customWidth="1"/>
    <col min="243" max="243" width="1.84375" style="9" bestFit="1" customWidth="1"/>
    <col min="244" max="245" width="4.4609375" style="9" bestFit="1" customWidth="1"/>
    <col min="246" max="246" width="4" style="9" bestFit="1" customWidth="1"/>
    <col min="247" max="248" width="4.4609375" style="9" bestFit="1" customWidth="1"/>
    <col min="249" max="249" width="7.07421875" style="9" bestFit="1" customWidth="1"/>
    <col min="250" max="252" width="4.4609375" style="9" bestFit="1" customWidth="1"/>
    <col min="253" max="253" width="7.07421875" style="9" bestFit="1" customWidth="1"/>
    <col min="254" max="254" width="1.84375" style="9" bestFit="1" customWidth="1"/>
    <col min="255" max="256" width="4.4609375" style="9" bestFit="1" customWidth="1"/>
    <col min="257" max="257" width="4" style="9" bestFit="1" customWidth="1"/>
    <col min="258" max="259" width="4.4609375" style="9" bestFit="1" customWidth="1"/>
    <col min="260" max="260" width="7.07421875" style="9" bestFit="1" customWidth="1"/>
    <col min="261" max="263" width="4.4609375" style="9" bestFit="1" customWidth="1"/>
    <col min="264" max="264" width="7.07421875" style="9" bestFit="1" customWidth="1"/>
    <col min="265" max="265" width="1.84375" style="9" bestFit="1" customWidth="1"/>
    <col min="266" max="267" width="4.4609375" style="9" bestFit="1" customWidth="1"/>
    <col min="268" max="268" width="4" style="9" bestFit="1" customWidth="1"/>
    <col min="269" max="270" width="4.4609375" style="9" bestFit="1" customWidth="1"/>
    <col min="271" max="271" width="7.07421875" style="9" bestFit="1" customWidth="1"/>
    <col min="272" max="274" width="4.4609375" style="9" bestFit="1" customWidth="1"/>
    <col min="275" max="275" width="7.07421875" style="9" bestFit="1" customWidth="1"/>
    <col min="276" max="276" width="1.84375" style="9" bestFit="1" customWidth="1"/>
    <col min="277" max="278" width="4.4609375" style="9" bestFit="1" customWidth="1"/>
    <col min="279" max="279" width="4" style="9" bestFit="1" customWidth="1"/>
    <col min="280" max="281" width="4.4609375" style="9" bestFit="1" customWidth="1"/>
    <col min="282" max="282" width="7.07421875" style="9" bestFit="1" customWidth="1"/>
    <col min="283" max="285" width="4.4609375" style="9" bestFit="1" customWidth="1"/>
    <col min="286" max="286" width="7.07421875" style="9" bestFit="1" customWidth="1"/>
    <col min="287" max="287" width="1.84375" style="9" bestFit="1" customWidth="1"/>
    <col min="288" max="289" width="4.4609375" style="9" bestFit="1" customWidth="1"/>
    <col min="290" max="290" width="4" style="9" bestFit="1" customWidth="1"/>
    <col min="291" max="292" width="4.4609375" style="9" bestFit="1" customWidth="1"/>
    <col min="293" max="293" width="7.07421875" style="9" bestFit="1" customWidth="1"/>
    <col min="294" max="296" width="4.4609375" style="9" bestFit="1" customWidth="1"/>
    <col min="297" max="297" width="7.07421875" style="9" bestFit="1" customWidth="1"/>
    <col min="298" max="298" width="1.84375" style="9" bestFit="1" customWidth="1"/>
    <col min="299" max="300" width="4.4609375" style="9" bestFit="1" customWidth="1"/>
    <col min="301" max="301" width="4" style="9" bestFit="1" customWidth="1"/>
    <col min="302" max="303" width="4.4609375" style="9" bestFit="1" customWidth="1"/>
    <col min="304" max="304" width="7.07421875" style="9" bestFit="1" customWidth="1"/>
    <col min="305" max="307" width="4.4609375" style="9" bestFit="1" customWidth="1"/>
    <col min="308" max="308" width="7.07421875" style="9" bestFit="1" customWidth="1"/>
    <col min="309" max="309" width="1.84375" style="9" bestFit="1" customWidth="1"/>
    <col min="310" max="311" width="4.4609375" style="9" bestFit="1" customWidth="1"/>
    <col min="312" max="312" width="4" style="9" bestFit="1" customWidth="1"/>
    <col min="313" max="314" width="4.4609375" style="9" bestFit="1" customWidth="1"/>
    <col min="315" max="315" width="7.07421875" style="9" bestFit="1" customWidth="1"/>
    <col min="316" max="318" width="4.4609375" style="9" bestFit="1" customWidth="1"/>
    <col min="319" max="319" width="7.07421875" style="9" bestFit="1" customWidth="1"/>
    <col min="320" max="320" width="1.84375" style="9" bestFit="1" customWidth="1"/>
    <col min="321" max="322" width="4.4609375" style="9" bestFit="1" customWidth="1"/>
    <col min="323" max="323" width="4" style="9" bestFit="1" customWidth="1"/>
    <col min="324" max="325" width="4.4609375" style="9" bestFit="1" customWidth="1"/>
    <col min="326" max="326" width="7.07421875" style="9" bestFit="1" customWidth="1"/>
    <col min="327" max="329" width="4.4609375" style="9" bestFit="1" customWidth="1"/>
    <col min="330" max="330" width="7.07421875" style="9" bestFit="1" customWidth="1"/>
    <col min="331" max="331" width="1.84375" style="9" bestFit="1" customWidth="1"/>
    <col min="332" max="333" width="4.4609375" style="9" bestFit="1" customWidth="1"/>
    <col min="334" max="334" width="4" style="9" bestFit="1" customWidth="1"/>
    <col min="335" max="336" width="4.4609375" style="9" bestFit="1" customWidth="1"/>
    <col min="337" max="337" width="7.07421875" style="9" bestFit="1" customWidth="1"/>
    <col min="338" max="340" width="4.4609375" style="9" bestFit="1" customWidth="1"/>
    <col min="341" max="341" width="7.07421875" style="9" bestFit="1" customWidth="1"/>
    <col min="342" max="342" width="1.84375" style="9" bestFit="1" customWidth="1"/>
    <col min="343" max="16384" width="8.84375" style="9"/>
  </cols>
  <sheetData>
    <row r="1" spans="1:342" x14ac:dyDescent="0.4">
      <c r="B1" s="9">
        <f t="shared" ref="B1:BM1" si="0">A1+1</f>
        <v>1</v>
      </c>
      <c r="C1" s="9">
        <f t="shared" si="0"/>
        <v>2</v>
      </c>
      <c r="D1" s="9">
        <f t="shared" si="0"/>
        <v>3</v>
      </c>
      <c r="E1" s="9">
        <f t="shared" si="0"/>
        <v>4</v>
      </c>
      <c r="F1" s="9">
        <f t="shared" si="0"/>
        <v>5</v>
      </c>
      <c r="G1" s="9">
        <f t="shared" si="0"/>
        <v>6</v>
      </c>
      <c r="H1" s="9">
        <f t="shared" si="0"/>
        <v>7</v>
      </c>
      <c r="I1" s="9">
        <f t="shared" si="0"/>
        <v>8</v>
      </c>
      <c r="J1" s="9">
        <f t="shared" si="0"/>
        <v>9</v>
      </c>
      <c r="K1" s="9">
        <f t="shared" si="0"/>
        <v>10</v>
      </c>
      <c r="L1" s="9">
        <f t="shared" si="0"/>
        <v>11</v>
      </c>
      <c r="M1" s="9">
        <f t="shared" si="0"/>
        <v>12</v>
      </c>
      <c r="N1" s="9">
        <f t="shared" si="0"/>
        <v>13</v>
      </c>
      <c r="O1" s="9">
        <f t="shared" si="0"/>
        <v>14</v>
      </c>
      <c r="P1" s="9">
        <f t="shared" si="0"/>
        <v>15</v>
      </c>
      <c r="Q1" s="9">
        <f t="shared" si="0"/>
        <v>16</v>
      </c>
      <c r="R1" s="9">
        <f t="shared" si="0"/>
        <v>17</v>
      </c>
      <c r="S1" s="9">
        <f t="shared" si="0"/>
        <v>18</v>
      </c>
      <c r="T1" s="9">
        <f t="shared" si="0"/>
        <v>19</v>
      </c>
      <c r="U1" s="9">
        <f t="shared" si="0"/>
        <v>20</v>
      </c>
      <c r="V1" s="9">
        <f t="shared" si="0"/>
        <v>21</v>
      </c>
      <c r="W1" s="9">
        <f t="shared" si="0"/>
        <v>22</v>
      </c>
      <c r="X1" s="9">
        <f t="shared" si="0"/>
        <v>23</v>
      </c>
      <c r="Y1" s="9">
        <f t="shared" si="0"/>
        <v>24</v>
      </c>
      <c r="Z1" s="9">
        <f t="shared" si="0"/>
        <v>25</v>
      </c>
      <c r="AA1" s="9">
        <f t="shared" si="0"/>
        <v>26</v>
      </c>
      <c r="AB1" s="9">
        <f t="shared" si="0"/>
        <v>27</v>
      </c>
      <c r="AC1" s="9">
        <f t="shared" si="0"/>
        <v>28</v>
      </c>
      <c r="AD1" s="9">
        <f t="shared" si="0"/>
        <v>29</v>
      </c>
      <c r="AE1" s="9">
        <f t="shared" si="0"/>
        <v>30</v>
      </c>
      <c r="AF1" s="9">
        <f t="shared" si="0"/>
        <v>31</v>
      </c>
      <c r="AG1" s="9">
        <f t="shared" si="0"/>
        <v>32</v>
      </c>
      <c r="AH1" s="9">
        <f t="shared" si="0"/>
        <v>33</v>
      </c>
      <c r="AI1" s="9">
        <f t="shared" si="0"/>
        <v>34</v>
      </c>
      <c r="AJ1" s="9">
        <f t="shared" si="0"/>
        <v>35</v>
      </c>
      <c r="AK1" s="9">
        <f t="shared" si="0"/>
        <v>36</v>
      </c>
      <c r="AL1" s="9">
        <f t="shared" si="0"/>
        <v>37</v>
      </c>
      <c r="AM1" s="9">
        <f t="shared" si="0"/>
        <v>38</v>
      </c>
      <c r="AN1" s="9">
        <f t="shared" si="0"/>
        <v>39</v>
      </c>
      <c r="AO1" s="9">
        <f t="shared" si="0"/>
        <v>40</v>
      </c>
      <c r="AP1" s="9">
        <f t="shared" si="0"/>
        <v>41</v>
      </c>
      <c r="AQ1" s="9">
        <f t="shared" si="0"/>
        <v>42</v>
      </c>
      <c r="AR1" s="9">
        <f t="shared" si="0"/>
        <v>43</v>
      </c>
      <c r="AS1" s="9">
        <f t="shared" si="0"/>
        <v>44</v>
      </c>
      <c r="AT1" s="9">
        <f t="shared" si="0"/>
        <v>45</v>
      </c>
      <c r="AU1" s="9">
        <f t="shared" si="0"/>
        <v>46</v>
      </c>
      <c r="AV1" s="9">
        <f t="shared" si="0"/>
        <v>47</v>
      </c>
      <c r="AW1" s="9">
        <f t="shared" si="0"/>
        <v>48</v>
      </c>
      <c r="AX1" s="9">
        <f t="shared" si="0"/>
        <v>49</v>
      </c>
      <c r="AY1" s="9">
        <f t="shared" si="0"/>
        <v>50</v>
      </c>
      <c r="AZ1" s="9">
        <f t="shared" si="0"/>
        <v>51</v>
      </c>
      <c r="BA1" s="9">
        <f t="shared" si="0"/>
        <v>52</v>
      </c>
      <c r="BB1" s="9">
        <f t="shared" si="0"/>
        <v>53</v>
      </c>
      <c r="BC1" s="9">
        <f t="shared" si="0"/>
        <v>54</v>
      </c>
      <c r="BD1" s="9">
        <f t="shared" si="0"/>
        <v>55</v>
      </c>
      <c r="BE1" s="9">
        <f t="shared" si="0"/>
        <v>56</v>
      </c>
      <c r="BF1" s="9">
        <f t="shared" si="0"/>
        <v>57</v>
      </c>
      <c r="BG1" s="9">
        <f t="shared" si="0"/>
        <v>58</v>
      </c>
      <c r="BH1" s="9">
        <f t="shared" si="0"/>
        <v>59</v>
      </c>
      <c r="BI1" s="9">
        <f t="shared" si="0"/>
        <v>60</v>
      </c>
      <c r="BJ1" s="9">
        <f t="shared" si="0"/>
        <v>61</v>
      </c>
      <c r="BK1" s="9">
        <f t="shared" si="0"/>
        <v>62</v>
      </c>
      <c r="BL1" s="9">
        <f t="shared" si="0"/>
        <v>63</v>
      </c>
      <c r="BM1" s="9">
        <f t="shared" si="0"/>
        <v>64</v>
      </c>
      <c r="BN1" s="9">
        <f t="shared" ref="BN1:DY1" si="1">BM1+1</f>
        <v>65</v>
      </c>
      <c r="BO1" s="9">
        <f t="shared" si="1"/>
        <v>66</v>
      </c>
      <c r="BP1" s="9">
        <f t="shared" si="1"/>
        <v>67</v>
      </c>
      <c r="BQ1" s="9">
        <f t="shared" si="1"/>
        <v>68</v>
      </c>
      <c r="BR1" s="9">
        <f t="shared" si="1"/>
        <v>69</v>
      </c>
      <c r="BS1" s="9">
        <f t="shared" si="1"/>
        <v>70</v>
      </c>
      <c r="BT1" s="9">
        <f t="shared" si="1"/>
        <v>71</v>
      </c>
      <c r="BU1" s="9">
        <f t="shared" si="1"/>
        <v>72</v>
      </c>
      <c r="BV1" s="9">
        <f t="shared" si="1"/>
        <v>73</v>
      </c>
      <c r="BW1" s="9">
        <f t="shared" si="1"/>
        <v>74</v>
      </c>
      <c r="BX1" s="9">
        <f t="shared" si="1"/>
        <v>75</v>
      </c>
      <c r="BY1" s="9">
        <f t="shared" si="1"/>
        <v>76</v>
      </c>
      <c r="BZ1" s="9">
        <f t="shared" si="1"/>
        <v>77</v>
      </c>
      <c r="CA1" s="9">
        <f t="shared" si="1"/>
        <v>78</v>
      </c>
      <c r="CB1" s="9">
        <f t="shared" si="1"/>
        <v>79</v>
      </c>
      <c r="CC1" s="9">
        <f t="shared" si="1"/>
        <v>80</v>
      </c>
      <c r="CD1" s="9">
        <f t="shared" si="1"/>
        <v>81</v>
      </c>
      <c r="CE1" s="9">
        <f t="shared" si="1"/>
        <v>82</v>
      </c>
      <c r="CF1" s="9">
        <f t="shared" si="1"/>
        <v>83</v>
      </c>
      <c r="CG1" s="9">
        <f t="shared" si="1"/>
        <v>84</v>
      </c>
      <c r="CH1" s="9">
        <f t="shared" si="1"/>
        <v>85</v>
      </c>
      <c r="CI1" s="9">
        <f t="shared" si="1"/>
        <v>86</v>
      </c>
      <c r="CJ1" s="9">
        <f t="shared" si="1"/>
        <v>87</v>
      </c>
      <c r="CK1" s="9">
        <f t="shared" si="1"/>
        <v>88</v>
      </c>
      <c r="CL1" s="9">
        <f t="shared" si="1"/>
        <v>89</v>
      </c>
      <c r="CM1" s="9">
        <f t="shared" si="1"/>
        <v>90</v>
      </c>
      <c r="CN1" s="9">
        <f t="shared" si="1"/>
        <v>91</v>
      </c>
      <c r="CO1" s="9">
        <f t="shared" si="1"/>
        <v>92</v>
      </c>
      <c r="CP1" s="9">
        <f t="shared" si="1"/>
        <v>93</v>
      </c>
      <c r="CQ1" s="9">
        <f t="shared" si="1"/>
        <v>94</v>
      </c>
      <c r="CR1" s="9">
        <f t="shared" si="1"/>
        <v>95</v>
      </c>
      <c r="CS1" s="9">
        <f t="shared" si="1"/>
        <v>96</v>
      </c>
      <c r="CT1" s="9">
        <f t="shared" si="1"/>
        <v>97</v>
      </c>
      <c r="CU1" s="9">
        <f t="shared" si="1"/>
        <v>98</v>
      </c>
      <c r="CV1" s="9">
        <f t="shared" si="1"/>
        <v>99</v>
      </c>
      <c r="CW1" s="9">
        <f t="shared" si="1"/>
        <v>100</v>
      </c>
      <c r="CX1" s="9">
        <f t="shared" si="1"/>
        <v>101</v>
      </c>
      <c r="CY1" s="9">
        <f t="shared" si="1"/>
        <v>102</v>
      </c>
      <c r="CZ1" s="9">
        <f t="shared" si="1"/>
        <v>103</v>
      </c>
      <c r="DA1" s="9">
        <f t="shared" si="1"/>
        <v>104</v>
      </c>
      <c r="DB1" s="9">
        <f t="shared" si="1"/>
        <v>105</v>
      </c>
      <c r="DC1" s="9">
        <f t="shared" si="1"/>
        <v>106</v>
      </c>
      <c r="DD1" s="9">
        <f t="shared" si="1"/>
        <v>107</v>
      </c>
      <c r="DE1" s="9">
        <f t="shared" si="1"/>
        <v>108</v>
      </c>
      <c r="DF1" s="9">
        <f t="shared" si="1"/>
        <v>109</v>
      </c>
      <c r="DG1" s="9">
        <f t="shared" si="1"/>
        <v>110</v>
      </c>
      <c r="DH1" s="9">
        <f t="shared" si="1"/>
        <v>111</v>
      </c>
      <c r="DI1" s="9">
        <f t="shared" si="1"/>
        <v>112</v>
      </c>
      <c r="DJ1" s="9">
        <f t="shared" si="1"/>
        <v>113</v>
      </c>
      <c r="DK1" s="9">
        <f t="shared" si="1"/>
        <v>114</v>
      </c>
      <c r="DL1" s="9">
        <f t="shared" si="1"/>
        <v>115</v>
      </c>
      <c r="DM1" s="9">
        <f t="shared" si="1"/>
        <v>116</v>
      </c>
      <c r="DN1" s="9">
        <f t="shared" si="1"/>
        <v>117</v>
      </c>
      <c r="DO1" s="9">
        <f t="shared" si="1"/>
        <v>118</v>
      </c>
      <c r="DP1" s="9">
        <f t="shared" si="1"/>
        <v>119</v>
      </c>
      <c r="DQ1" s="9">
        <f t="shared" si="1"/>
        <v>120</v>
      </c>
      <c r="DR1" s="9">
        <f t="shared" si="1"/>
        <v>121</v>
      </c>
      <c r="DS1" s="9">
        <f t="shared" si="1"/>
        <v>122</v>
      </c>
      <c r="DT1" s="9">
        <f t="shared" si="1"/>
        <v>123</v>
      </c>
      <c r="DU1" s="9">
        <f t="shared" si="1"/>
        <v>124</v>
      </c>
      <c r="DV1" s="9">
        <f t="shared" si="1"/>
        <v>125</v>
      </c>
      <c r="DW1" s="9">
        <f t="shared" si="1"/>
        <v>126</v>
      </c>
      <c r="DX1" s="9">
        <f t="shared" si="1"/>
        <v>127</v>
      </c>
      <c r="DY1" s="9">
        <f t="shared" si="1"/>
        <v>128</v>
      </c>
      <c r="DZ1" s="9">
        <f t="shared" ref="DZ1:GK1" si="2">DY1+1</f>
        <v>129</v>
      </c>
      <c r="EA1" s="9">
        <f t="shared" si="2"/>
        <v>130</v>
      </c>
      <c r="EB1" s="9">
        <f t="shared" si="2"/>
        <v>131</v>
      </c>
      <c r="EC1" s="9">
        <f t="shared" si="2"/>
        <v>132</v>
      </c>
      <c r="ED1" s="9">
        <f t="shared" si="2"/>
        <v>133</v>
      </c>
      <c r="EE1" s="9">
        <f t="shared" si="2"/>
        <v>134</v>
      </c>
      <c r="EF1" s="9">
        <f t="shared" si="2"/>
        <v>135</v>
      </c>
      <c r="EG1" s="9">
        <f t="shared" si="2"/>
        <v>136</v>
      </c>
      <c r="EH1" s="9">
        <f t="shared" si="2"/>
        <v>137</v>
      </c>
      <c r="EI1" s="9">
        <f t="shared" si="2"/>
        <v>138</v>
      </c>
      <c r="EJ1" s="9">
        <f t="shared" si="2"/>
        <v>139</v>
      </c>
      <c r="EK1" s="9">
        <f t="shared" si="2"/>
        <v>140</v>
      </c>
      <c r="EL1" s="9">
        <f t="shared" si="2"/>
        <v>141</v>
      </c>
      <c r="EM1" s="9">
        <f t="shared" si="2"/>
        <v>142</v>
      </c>
      <c r="EN1" s="9">
        <f t="shared" si="2"/>
        <v>143</v>
      </c>
      <c r="EO1" s="9">
        <f t="shared" si="2"/>
        <v>144</v>
      </c>
      <c r="EP1" s="9">
        <f t="shared" si="2"/>
        <v>145</v>
      </c>
      <c r="EQ1" s="9">
        <f t="shared" si="2"/>
        <v>146</v>
      </c>
      <c r="ER1" s="9">
        <f t="shared" si="2"/>
        <v>147</v>
      </c>
      <c r="ES1" s="9">
        <f t="shared" si="2"/>
        <v>148</v>
      </c>
      <c r="ET1" s="9">
        <f t="shared" si="2"/>
        <v>149</v>
      </c>
      <c r="EU1" s="9">
        <f t="shared" si="2"/>
        <v>150</v>
      </c>
      <c r="EV1" s="9">
        <f t="shared" si="2"/>
        <v>151</v>
      </c>
      <c r="EW1" s="9">
        <f t="shared" si="2"/>
        <v>152</v>
      </c>
      <c r="EX1" s="9">
        <f t="shared" si="2"/>
        <v>153</v>
      </c>
      <c r="EY1" s="9">
        <f t="shared" si="2"/>
        <v>154</v>
      </c>
      <c r="EZ1" s="9">
        <f t="shared" si="2"/>
        <v>155</v>
      </c>
      <c r="FA1" s="9">
        <f t="shared" si="2"/>
        <v>156</v>
      </c>
      <c r="FB1" s="9">
        <f t="shared" si="2"/>
        <v>157</v>
      </c>
      <c r="FC1" s="9">
        <f t="shared" si="2"/>
        <v>158</v>
      </c>
      <c r="FD1" s="9">
        <f t="shared" si="2"/>
        <v>159</v>
      </c>
      <c r="FE1" s="9">
        <f t="shared" si="2"/>
        <v>160</v>
      </c>
      <c r="FF1" s="9">
        <f t="shared" si="2"/>
        <v>161</v>
      </c>
      <c r="FG1" s="9">
        <f t="shared" si="2"/>
        <v>162</v>
      </c>
      <c r="FH1" s="9">
        <f t="shared" si="2"/>
        <v>163</v>
      </c>
      <c r="FI1" s="9">
        <f t="shared" si="2"/>
        <v>164</v>
      </c>
      <c r="FJ1" s="9">
        <f t="shared" si="2"/>
        <v>165</v>
      </c>
      <c r="FK1" s="9">
        <f t="shared" si="2"/>
        <v>166</v>
      </c>
      <c r="FL1" s="9">
        <f t="shared" si="2"/>
        <v>167</v>
      </c>
      <c r="FM1" s="9">
        <f t="shared" si="2"/>
        <v>168</v>
      </c>
      <c r="FN1" s="9">
        <f t="shared" si="2"/>
        <v>169</v>
      </c>
      <c r="FO1" s="9">
        <f t="shared" si="2"/>
        <v>170</v>
      </c>
      <c r="FP1" s="9">
        <f t="shared" si="2"/>
        <v>171</v>
      </c>
      <c r="FQ1" s="9">
        <f t="shared" si="2"/>
        <v>172</v>
      </c>
      <c r="FR1" s="9">
        <f t="shared" si="2"/>
        <v>173</v>
      </c>
      <c r="FS1" s="9">
        <f t="shared" si="2"/>
        <v>174</v>
      </c>
      <c r="FT1" s="9">
        <f t="shared" si="2"/>
        <v>175</v>
      </c>
      <c r="FU1" s="9">
        <f t="shared" si="2"/>
        <v>176</v>
      </c>
      <c r="FV1" s="9">
        <f t="shared" si="2"/>
        <v>177</v>
      </c>
      <c r="FW1" s="9">
        <f t="shared" si="2"/>
        <v>178</v>
      </c>
      <c r="FX1" s="9">
        <f t="shared" si="2"/>
        <v>179</v>
      </c>
      <c r="FY1" s="9">
        <f t="shared" si="2"/>
        <v>180</v>
      </c>
      <c r="FZ1" s="9">
        <f t="shared" si="2"/>
        <v>181</v>
      </c>
      <c r="GA1" s="9">
        <f t="shared" si="2"/>
        <v>182</v>
      </c>
      <c r="GB1" s="9">
        <f t="shared" si="2"/>
        <v>183</v>
      </c>
      <c r="GC1" s="9">
        <f t="shared" si="2"/>
        <v>184</v>
      </c>
      <c r="GD1" s="9">
        <f t="shared" si="2"/>
        <v>185</v>
      </c>
      <c r="GE1" s="9">
        <f t="shared" si="2"/>
        <v>186</v>
      </c>
      <c r="GF1" s="9">
        <f t="shared" si="2"/>
        <v>187</v>
      </c>
      <c r="GG1" s="9">
        <f t="shared" si="2"/>
        <v>188</v>
      </c>
      <c r="GH1" s="9">
        <f t="shared" si="2"/>
        <v>189</v>
      </c>
      <c r="GI1" s="9">
        <f t="shared" si="2"/>
        <v>190</v>
      </c>
      <c r="GJ1" s="9">
        <f t="shared" si="2"/>
        <v>191</v>
      </c>
      <c r="GK1" s="9">
        <f t="shared" si="2"/>
        <v>192</v>
      </c>
      <c r="GL1" s="9">
        <f t="shared" ref="GL1:IW1" si="3">GK1+1</f>
        <v>193</v>
      </c>
      <c r="GM1" s="9">
        <f t="shared" si="3"/>
        <v>194</v>
      </c>
      <c r="GN1" s="9">
        <f t="shared" si="3"/>
        <v>195</v>
      </c>
      <c r="GO1" s="9">
        <f t="shared" si="3"/>
        <v>196</v>
      </c>
      <c r="GP1" s="9">
        <f t="shared" si="3"/>
        <v>197</v>
      </c>
      <c r="GQ1" s="9">
        <f t="shared" si="3"/>
        <v>198</v>
      </c>
      <c r="GR1" s="9">
        <f t="shared" si="3"/>
        <v>199</v>
      </c>
      <c r="GS1" s="9">
        <f t="shared" si="3"/>
        <v>200</v>
      </c>
      <c r="GT1" s="9">
        <f t="shared" si="3"/>
        <v>201</v>
      </c>
      <c r="GU1" s="9">
        <f t="shared" si="3"/>
        <v>202</v>
      </c>
      <c r="GV1" s="9">
        <f t="shared" si="3"/>
        <v>203</v>
      </c>
      <c r="GW1" s="9">
        <f t="shared" si="3"/>
        <v>204</v>
      </c>
      <c r="GX1" s="9">
        <f t="shared" si="3"/>
        <v>205</v>
      </c>
      <c r="GY1" s="9">
        <f t="shared" si="3"/>
        <v>206</v>
      </c>
      <c r="GZ1" s="9">
        <f t="shared" si="3"/>
        <v>207</v>
      </c>
      <c r="HA1" s="9">
        <f t="shared" si="3"/>
        <v>208</v>
      </c>
      <c r="HB1" s="9">
        <f t="shared" si="3"/>
        <v>209</v>
      </c>
      <c r="HC1" s="9">
        <f t="shared" si="3"/>
        <v>210</v>
      </c>
      <c r="HD1" s="9">
        <f t="shared" si="3"/>
        <v>211</v>
      </c>
      <c r="HE1" s="9">
        <f t="shared" si="3"/>
        <v>212</v>
      </c>
      <c r="HF1" s="9">
        <f t="shared" si="3"/>
        <v>213</v>
      </c>
      <c r="HG1" s="9">
        <f t="shared" si="3"/>
        <v>214</v>
      </c>
      <c r="HH1" s="9">
        <f t="shared" si="3"/>
        <v>215</v>
      </c>
      <c r="HI1" s="9">
        <f t="shared" si="3"/>
        <v>216</v>
      </c>
      <c r="HJ1" s="9">
        <f t="shared" si="3"/>
        <v>217</v>
      </c>
      <c r="HK1" s="9">
        <f t="shared" si="3"/>
        <v>218</v>
      </c>
      <c r="HL1" s="9">
        <f t="shared" si="3"/>
        <v>219</v>
      </c>
      <c r="HM1" s="9">
        <f t="shared" si="3"/>
        <v>220</v>
      </c>
      <c r="HN1" s="9">
        <f t="shared" si="3"/>
        <v>221</v>
      </c>
      <c r="HO1" s="9">
        <f t="shared" si="3"/>
        <v>222</v>
      </c>
      <c r="HP1" s="9">
        <f t="shared" si="3"/>
        <v>223</v>
      </c>
      <c r="HQ1" s="9">
        <f t="shared" si="3"/>
        <v>224</v>
      </c>
      <c r="HR1" s="9">
        <f t="shared" si="3"/>
        <v>225</v>
      </c>
      <c r="HS1" s="9">
        <f t="shared" si="3"/>
        <v>226</v>
      </c>
      <c r="HT1" s="9">
        <f t="shared" si="3"/>
        <v>227</v>
      </c>
      <c r="HU1" s="9">
        <f t="shared" si="3"/>
        <v>228</v>
      </c>
      <c r="HV1" s="9">
        <f t="shared" si="3"/>
        <v>229</v>
      </c>
      <c r="HW1" s="9">
        <f t="shared" si="3"/>
        <v>230</v>
      </c>
      <c r="HX1" s="9">
        <f t="shared" si="3"/>
        <v>231</v>
      </c>
      <c r="HY1" s="9">
        <f t="shared" si="3"/>
        <v>232</v>
      </c>
      <c r="HZ1" s="9">
        <f t="shared" si="3"/>
        <v>233</v>
      </c>
      <c r="IA1" s="9">
        <f t="shared" si="3"/>
        <v>234</v>
      </c>
      <c r="IB1" s="9">
        <f t="shared" si="3"/>
        <v>235</v>
      </c>
      <c r="IC1" s="9">
        <f t="shared" si="3"/>
        <v>236</v>
      </c>
      <c r="ID1" s="9">
        <f t="shared" si="3"/>
        <v>237</v>
      </c>
      <c r="IE1" s="9">
        <f t="shared" si="3"/>
        <v>238</v>
      </c>
      <c r="IF1" s="9">
        <f t="shared" si="3"/>
        <v>239</v>
      </c>
      <c r="IG1" s="9">
        <f t="shared" si="3"/>
        <v>240</v>
      </c>
      <c r="IH1" s="9">
        <f t="shared" si="3"/>
        <v>241</v>
      </c>
      <c r="II1" s="9">
        <f t="shared" si="3"/>
        <v>242</v>
      </c>
      <c r="IJ1" s="9">
        <f t="shared" si="3"/>
        <v>243</v>
      </c>
      <c r="IK1" s="9">
        <f t="shared" si="3"/>
        <v>244</v>
      </c>
      <c r="IL1" s="9">
        <f t="shared" si="3"/>
        <v>245</v>
      </c>
      <c r="IM1" s="9">
        <f t="shared" si="3"/>
        <v>246</v>
      </c>
      <c r="IN1" s="9">
        <f t="shared" si="3"/>
        <v>247</v>
      </c>
      <c r="IO1" s="9">
        <f t="shared" si="3"/>
        <v>248</v>
      </c>
      <c r="IP1" s="9">
        <f t="shared" si="3"/>
        <v>249</v>
      </c>
      <c r="IQ1" s="9">
        <f t="shared" si="3"/>
        <v>250</v>
      </c>
      <c r="IR1" s="9">
        <f t="shared" si="3"/>
        <v>251</v>
      </c>
      <c r="IS1" s="9">
        <f t="shared" si="3"/>
        <v>252</v>
      </c>
      <c r="IT1" s="9">
        <f t="shared" si="3"/>
        <v>253</v>
      </c>
      <c r="IU1" s="9">
        <f t="shared" si="3"/>
        <v>254</v>
      </c>
      <c r="IV1" s="9">
        <f t="shared" si="3"/>
        <v>255</v>
      </c>
      <c r="IW1" s="9">
        <f t="shared" si="3"/>
        <v>256</v>
      </c>
      <c r="IX1" s="9">
        <f t="shared" ref="IX1:LI1" si="4">IW1+1</f>
        <v>257</v>
      </c>
      <c r="IY1" s="9">
        <f t="shared" si="4"/>
        <v>258</v>
      </c>
      <c r="IZ1" s="9">
        <f t="shared" si="4"/>
        <v>259</v>
      </c>
      <c r="JA1" s="9">
        <f t="shared" si="4"/>
        <v>260</v>
      </c>
      <c r="JB1" s="9">
        <f t="shared" si="4"/>
        <v>261</v>
      </c>
      <c r="JC1" s="9">
        <f t="shared" si="4"/>
        <v>262</v>
      </c>
      <c r="JD1" s="9">
        <f t="shared" si="4"/>
        <v>263</v>
      </c>
      <c r="JE1" s="9">
        <f t="shared" si="4"/>
        <v>264</v>
      </c>
      <c r="JF1" s="9">
        <f t="shared" si="4"/>
        <v>265</v>
      </c>
      <c r="JG1" s="9">
        <f t="shared" si="4"/>
        <v>266</v>
      </c>
      <c r="JH1" s="9">
        <f t="shared" si="4"/>
        <v>267</v>
      </c>
      <c r="JI1" s="9">
        <f t="shared" si="4"/>
        <v>268</v>
      </c>
      <c r="JJ1" s="9">
        <f t="shared" si="4"/>
        <v>269</v>
      </c>
      <c r="JK1" s="9">
        <f t="shared" si="4"/>
        <v>270</v>
      </c>
      <c r="JL1" s="9">
        <f t="shared" si="4"/>
        <v>271</v>
      </c>
      <c r="JM1" s="9">
        <f t="shared" si="4"/>
        <v>272</v>
      </c>
      <c r="JN1" s="9">
        <f t="shared" si="4"/>
        <v>273</v>
      </c>
      <c r="JO1" s="9">
        <f t="shared" si="4"/>
        <v>274</v>
      </c>
      <c r="JP1" s="9">
        <f t="shared" si="4"/>
        <v>275</v>
      </c>
      <c r="JQ1" s="9">
        <f t="shared" si="4"/>
        <v>276</v>
      </c>
      <c r="JR1" s="9">
        <f t="shared" si="4"/>
        <v>277</v>
      </c>
      <c r="JS1" s="9">
        <f t="shared" si="4"/>
        <v>278</v>
      </c>
      <c r="JT1" s="9">
        <f t="shared" si="4"/>
        <v>279</v>
      </c>
      <c r="JU1" s="9">
        <f t="shared" si="4"/>
        <v>280</v>
      </c>
      <c r="JV1" s="9">
        <f t="shared" si="4"/>
        <v>281</v>
      </c>
      <c r="JW1" s="9">
        <f t="shared" si="4"/>
        <v>282</v>
      </c>
      <c r="JX1" s="9">
        <f t="shared" si="4"/>
        <v>283</v>
      </c>
      <c r="JY1" s="9">
        <f t="shared" si="4"/>
        <v>284</v>
      </c>
      <c r="JZ1" s="9">
        <f t="shared" si="4"/>
        <v>285</v>
      </c>
      <c r="KA1" s="9">
        <f t="shared" si="4"/>
        <v>286</v>
      </c>
      <c r="KB1" s="9">
        <f t="shared" si="4"/>
        <v>287</v>
      </c>
      <c r="KC1" s="9">
        <f t="shared" si="4"/>
        <v>288</v>
      </c>
      <c r="KD1" s="9">
        <f t="shared" si="4"/>
        <v>289</v>
      </c>
      <c r="KE1" s="9">
        <f t="shared" si="4"/>
        <v>290</v>
      </c>
      <c r="KF1" s="9">
        <f t="shared" si="4"/>
        <v>291</v>
      </c>
      <c r="KG1" s="9">
        <f t="shared" si="4"/>
        <v>292</v>
      </c>
      <c r="KH1" s="9">
        <f t="shared" si="4"/>
        <v>293</v>
      </c>
      <c r="KI1" s="9">
        <f t="shared" si="4"/>
        <v>294</v>
      </c>
      <c r="KJ1" s="9">
        <f t="shared" si="4"/>
        <v>295</v>
      </c>
      <c r="KK1" s="9">
        <f t="shared" si="4"/>
        <v>296</v>
      </c>
      <c r="KL1" s="9">
        <f t="shared" si="4"/>
        <v>297</v>
      </c>
      <c r="KM1" s="9">
        <f t="shared" si="4"/>
        <v>298</v>
      </c>
      <c r="KN1" s="9">
        <f t="shared" si="4"/>
        <v>299</v>
      </c>
      <c r="KO1" s="9">
        <f t="shared" si="4"/>
        <v>300</v>
      </c>
      <c r="KP1" s="9">
        <f t="shared" si="4"/>
        <v>301</v>
      </c>
      <c r="KQ1" s="9">
        <f t="shared" si="4"/>
        <v>302</v>
      </c>
      <c r="KR1" s="9">
        <f t="shared" si="4"/>
        <v>303</v>
      </c>
      <c r="KS1" s="9">
        <f t="shared" si="4"/>
        <v>304</v>
      </c>
      <c r="KT1" s="9">
        <f t="shared" si="4"/>
        <v>305</v>
      </c>
      <c r="KU1" s="9">
        <f t="shared" si="4"/>
        <v>306</v>
      </c>
      <c r="KV1" s="9">
        <f t="shared" si="4"/>
        <v>307</v>
      </c>
      <c r="KW1" s="9">
        <f t="shared" si="4"/>
        <v>308</v>
      </c>
      <c r="KX1" s="9">
        <f t="shared" si="4"/>
        <v>309</v>
      </c>
      <c r="KY1" s="9">
        <f t="shared" si="4"/>
        <v>310</v>
      </c>
      <c r="KZ1" s="9">
        <f t="shared" si="4"/>
        <v>311</v>
      </c>
      <c r="LA1" s="9">
        <f t="shared" si="4"/>
        <v>312</v>
      </c>
      <c r="LB1" s="9">
        <f t="shared" si="4"/>
        <v>313</v>
      </c>
      <c r="LC1" s="9">
        <f t="shared" si="4"/>
        <v>314</v>
      </c>
      <c r="LD1" s="9">
        <f t="shared" si="4"/>
        <v>315</v>
      </c>
      <c r="LE1" s="9">
        <f t="shared" si="4"/>
        <v>316</v>
      </c>
      <c r="LF1" s="9">
        <f t="shared" si="4"/>
        <v>317</v>
      </c>
      <c r="LG1" s="9">
        <f t="shared" si="4"/>
        <v>318</v>
      </c>
      <c r="LH1" s="9">
        <f t="shared" si="4"/>
        <v>319</v>
      </c>
      <c r="LI1" s="9">
        <f t="shared" si="4"/>
        <v>320</v>
      </c>
      <c r="LJ1" s="9">
        <f t="shared" ref="LJ1:MC1" si="5">LI1+1</f>
        <v>321</v>
      </c>
      <c r="LK1" s="9">
        <f t="shared" si="5"/>
        <v>322</v>
      </c>
      <c r="LL1" s="9">
        <f t="shared" si="5"/>
        <v>323</v>
      </c>
      <c r="LM1" s="9">
        <f t="shared" si="5"/>
        <v>324</v>
      </c>
      <c r="LN1" s="9">
        <f t="shared" si="5"/>
        <v>325</v>
      </c>
      <c r="LO1" s="9">
        <f t="shared" si="5"/>
        <v>326</v>
      </c>
      <c r="LP1" s="9">
        <f t="shared" si="5"/>
        <v>327</v>
      </c>
      <c r="LQ1" s="9">
        <f t="shared" si="5"/>
        <v>328</v>
      </c>
      <c r="LR1" s="9">
        <f t="shared" si="5"/>
        <v>329</v>
      </c>
      <c r="LS1" s="9">
        <f t="shared" si="5"/>
        <v>330</v>
      </c>
      <c r="LT1" s="9">
        <f t="shared" si="5"/>
        <v>331</v>
      </c>
      <c r="LU1" s="9">
        <f t="shared" si="5"/>
        <v>332</v>
      </c>
      <c r="LV1" s="9">
        <f t="shared" si="5"/>
        <v>333</v>
      </c>
      <c r="LW1" s="9">
        <f t="shared" si="5"/>
        <v>334</v>
      </c>
      <c r="LX1" s="9">
        <f t="shared" si="5"/>
        <v>335</v>
      </c>
      <c r="LY1" s="9">
        <f t="shared" si="5"/>
        <v>336</v>
      </c>
      <c r="LZ1" s="9">
        <f t="shared" si="5"/>
        <v>337</v>
      </c>
      <c r="MA1" s="9">
        <f t="shared" si="5"/>
        <v>338</v>
      </c>
      <c r="MB1" s="9">
        <f t="shared" si="5"/>
        <v>339</v>
      </c>
      <c r="MC1" s="9">
        <f t="shared" si="5"/>
        <v>340</v>
      </c>
      <c r="MD1" s="8" t="s">
        <v>71</v>
      </c>
    </row>
    <row r="2" spans="1:342" x14ac:dyDescent="0.4">
      <c r="B2" s="9" t="s">
        <v>463</v>
      </c>
      <c r="C2" s="9" t="s">
        <v>462</v>
      </c>
      <c r="D2" s="9" t="s">
        <v>461</v>
      </c>
      <c r="MD2" s="8" t="s">
        <v>71</v>
      </c>
    </row>
    <row r="3" spans="1:342" x14ac:dyDescent="0.4">
      <c r="B3" s="9" t="s">
        <v>460</v>
      </c>
      <c r="C3" s="9" t="s">
        <v>459</v>
      </c>
      <c r="E3" s="9" t="s">
        <v>458</v>
      </c>
      <c r="H3" s="9" t="s">
        <v>457</v>
      </c>
      <c r="MD3" s="8" t="s">
        <v>71</v>
      </c>
    </row>
    <row r="4" spans="1:342" x14ac:dyDescent="0.4">
      <c r="MD4" s="8" t="s">
        <v>71</v>
      </c>
    </row>
    <row r="5" spans="1:342" x14ac:dyDescent="0.4">
      <c r="B5" s="8" t="s">
        <v>0</v>
      </c>
      <c r="C5" s="8" t="s">
        <v>0</v>
      </c>
      <c r="D5" s="8" t="s">
        <v>0</v>
      </c>
      <c r="E5" s="8" t="s">
        <v>0</v>
      </c>
      <c r="F5" s="8" t="s">
        <v>0</v>
      </c>
      <c r="G5" s="8" t="s">
        <v>0</v>
      </c>
      <c r="H5" s="8" t="s">
        <v>0</v>
      </c>
      <c r="I5" s="8" t="s">
        <v>0</v>
      </c>
      <c r="J5" s="8" t="s">
        <v>0</v>
      </c>
      <c r="K5" s="8" t="s">
        <v>0</v>
      </c>
      <c r="L5" s="8" t="s">
        <v>71</v>
      </c>
      <c r="M5" s="8" t="s">
        <v>1</v>
      </c>
      <c r="N5" s="8" t="s">
        <v>1</v>
      </c>
      <c r="O5" s="8" t="s">
        <v>1</v>
      </c>
      <c r="P5" s="8" t="s">
        <v>1</v>
      </c>
      <c r="Q5" s="8" t="s">
        <v>1</v>
      </c>
      <c r="R5" s="8" t="s">
        <v>1</v>
      </c>
      <c r="S5" s="8" t="s">
        <v>1</v>
      </c>
      <c r="T5" s="8" t="s">
        <v>1</v>
      </c>
      <c r="U5" s="8" t="s">
        <v>1</v>
      </c>
      <c r="V5" s="8" t="s">
        <v>1</v>
      </c>
      <c r="W5" s="8" t="s">
        <v>71</v>
      </c>
      <c r="X5" s="8" t="s">
        <v>2</v>
      </c>
      <c r="Y5" s="8" t="s">
        <v>2</v>
      </c>
      <c r="Z5" s="8" t="s">
        <v>2</v>
      </c>
      <c r="AA5" s="8" t="s">
        <v>2</v>
      </c>
      <c r="AB5" s="8" t="s">
        <v>2</v>
      </c>
      <c r="AC5" s="8" t="s">
        <v>2</v>
      </c>
      <c r="AD5" s="8" t="s">
        <v>2</v>
      </c>
      <c r="AE5" s="8" t="s">
        <v>2</v>
      </c>
      <c r="AF5" s="8" t="s">
        <v>2</v>
      </c>
      <c r="AG5" s="8" t="s">
        <v>2</v>
      </c>
      <c r="AH5" s="8" t="s">
        <v>71</v>
      </c>
      <c r="AI5" s="8" t="s">
        <v>3</v>
      </c>
      <c r="AJ5" s="8" t="s">
        <v>3</v>
      </c>
      <c r="AK5" s="8" t="s">
        <v>3</v>
      </c>
      <c r="AL5" s="8" t="s">
        <v>3</v>
      </c>
      <c r="AM5" s="8" t="s">
        <v>3</v>
      </c>
      <c r="AN5" s="8" t="s">
        <v>3</v>
      </c>
      <c r="AO5" s="8" t="s">
        <v>3</v>
      </c>
      <c r="AP5" s="8" t="s">
        <v>3</v>
      </c>
      <c r="AQ5" s="8" t="s">
        <v>3</v>
      </c>
      <c r="AR5" s="8" t="s">
        <v>3</v>
      </c>
      <c r="AS5" s="8" t="s">
        <v>71</v>
      </c>
      <c r="AT5" s="8" t="s">
        <v>4</v>
      </c>
      <c r="AU5" s="8" t="s">
        <v>4</v>
      </c>
      <c r="AV5" s="8" t="s">
        <v>4</v>
      </c>
      <c r="AW5" s="8" t="s">
        <v>4</v>
      </c>
      <c r="AX5" s="8" t="s">
        <v>4</v>
      </c>
      <c r="AY5" s="8" t="s">
        <v>4</v>
      </c>
      <c r="AZ5" s="8" t="s">
        <v>4</v>
      </c>
      <c r="BA5" s="8" t="s">
        <v>4</v>
      </c>
      <c r="BB5" s="8" t="s">
        <v>4</v>
      </c>
      <c r="BC5" s="8" t="s">
        <v>4</v>
      </c>
      <c r="BD5" s="8" t="s">
        <v>71</v>
      </c>
      <c r="BE5" s="8" t="s">
        <v>5</v>
      </c>
      <c r="BF5" s="8" t="s">
        <v>5</v>
      </c>
      <c r="BG5" s="8" t="s">
        <v>5</v>
      </c>
      <c r="BH5" s="8" t="s">
        <v>5</v>
      </c>
      <c r="BI5" s="8" t="s">
        <v>5</v>
      </c>
      <c r="BJ5" s="8" t="s">
        <v>5</v>
      </c>
      <c r="BK5" s="8" t="s">
        <v>5</v>
      </c>
      <c r="BL5" s="8" t="s">
        <v>5</v>
      </c>
      <c r="BM5" s="8" t="s">
        <v>5</v>
      </c>
      <c r="BN5" s="8" t="s">
        <v>5</v>
      </c>
      <c r="BO5" s="8" t="s">
        <v>71</v>
      </c>
      <c r="BP5" s="8" t="s">
        <v>6</v>
      </c>
      <c r="BQ5" s="8" t="s">
        <v>6</v>
      </c>
      <c r="BR5" s="8" t="s">
        <v>6</v>
      </c>
      <c r="BS5" s="8" t="s">
        <v>6</v>
      </c>
      <c r="BT5" s="8" t="s">
        <v>6</v>
      </c>
      <c r="BU5" s="8" t="s">
        <v>6</v>
      </c>
      <c r="BV5" s="8" t="s">
        <v>6</v>
      </c>
      <c r="BW5" s="8" t="s">
        <v>6</v>
      </c>
      <c r="BX5" s="8" t="s">
        <v>6</v>
      </c>
      <c r="BY5" s="8" t="s">
        <v>6</v>
      </c>
      <c r="BZ5" s="8" t="s">
        <v>71</v>
      </c>
      <c r="CA5" s="8" t="s">
        <v>7</v>
      </c>
      <c r="CB5" s="8" t="s">
        <v>7</v>
      </c>
      <c r="CC5" s="8" t="s">
        <v>7</v>
      </c>
      <c r="CD5" s="8" t="s">
        <v>7</v>
      </c>
      <c r="CE5" s="8" t="s">
        <v>7</v>
      </c>
      <c r="CF5" s="8" t="s">
        <v>7</v>
      </c>
      <c r="CG5" s="8" t="s">
        <v>7</v>
      </c>
      <c r="CH5" s="8" t="s">
        <v>7</v>
      </c>
      <c r="CI5" s="8" t="s">
        <v>7</v>
      </c>
      <c r="CJ5" s="8" t="s">
        <v>7</v>
      </c>
      <c r="CK5" s="8" t="s">
        <v>71</v>
      </c>
      <c r="CL5" s="8" t="s">
        <v>8</v>
      </c>
      <c r="CM5" s="8" t="s">
        <v>8</v>
      </c>
      <c r="CN5" s="8" t="s">
        <v>8</v>
      </c>
      <c r="CO5" s="8" t="s">
        <v>8</v>
      </c>
      <c r="CP5" s="8" t="s">
        <v>8</v>
      </c>
      <c r="CQ5" s="8" t="s">
        <v>8</v>
      </c>
      <c r="CR5" s="8" t="s">
        <v>8</v>
      </c>
      <c r="CS5" s="8" t="s">
        <v>8</v>
      </c>
      <c r="CT5" s="8" t="s">
        <v>8</v>
      </c>
      <c r="CU5" s="8" t="s">
        <v>8</v>
      </c>
      <c r="CV5" s="8" t="s">
        <v>71</v>
      </c>
      <c r="CW5" s="8" t="s">
        <v>9</v>
      </c>
      <c r="CX5" s="8" t="s">
        <v>9</v>
      </c>
      <c r="CY5" s="8" t="s">
        <v>9</v>
      </c>
      <c r="CZ5" s="8" t="s">
        <v>9</v>
      </c>
      <c r="DA5" s="8" t="s">
        <v>9</v>
      </c>
      <c r="DB5" s="8" t="s">
        <v>9</v>
      </c>
      <c r="DC5" s="8" t="s">
        <v>9</v>
      </c>
      <c r="DD5" s="8" t="s">
        <v>9</v>
      </c>
      <c r="DE5" s="8" t="s">
        <v>9</v>
      </c>
      <c r="DF5" s="8" t="s">
        <v>9</v>
      </c>
      <c r="DG5" s="8" t="s">
        <v>71</v>
      </c>
      <c r="DH5" s="8" t="s">
        <v>10</v>
      </c>
      <c r="DI5" s="8" t="s">
        <v>10</v>
      </c>
      <c r="DJ5" s="8" t="s">
        <v>10</v>
      </c>
      <c r="DK5" s="8" t="s">
        <v>10</v>
      </c>
      <c r="DL5" s="8" t="s">
        <v>10</v>
      </c>
      <c r="DM5" s="8" t="s">
        <v>10</v>
      </c>
      <c r="DN5" s="8" t="s">
        <v>10</v>
      </c>
      <c r="DO5" s="8" t="s">
        <v>10</v>
      </c>
      <c r="DP5" s="8" t="s">
        <v>10</v>
      </c>
      <c r="DQ5" s="8" t="s">
        <v>10</v>
      </c>
      <c r="DR5" s="8" t="s">
        <v>71</v>
      </c>
      <c r="DS5" s="8" t="s">
        <v>11</v>
      </c>
      <c r="DT5" s="8" t="s">
        <v>11</v>
      </c>
      <c r="DU5" s="8" t="s">
        <v>11</v>
      </c>
      <c r="DV5" s="8" t="s">
        <v>11</v>
      </c>
      <c r="DW5" s="8" t="s">
        <v>11</v>
      </c>
      <c r="DX5" s="8" t="s">
        <v>11</v>
      </c>
      <c r="DY5" s="8" t="s">
        <v>11</v>
      </c>
      <c r="DZ5" s="8" t="s">
        <v>11</v>
      </c>
      <c r="EA5" s="8" t="s">
        <v>11</v>
      </c>
      <c r="EB5" s="8" t="s">
        <v>11</v>
      </c>
      <c r="EC5" s="8" t="s">
        <v>71</v>
      </c>
      <c r="ED5" s="8" t="s">
        <v>12</v>
      </c>
      <c r="EE5" s="8" t="s">
        <v>12</v>
      </c>
      <c r="EF5" s="8" t="s">
        <v>12</v>
      </c>
      <c r="EG5" s="8" t="s">
        <v>12</v>
      </c>
      <c r="EH5" s="8" t="s">
        <v>12</v>
      </c>
      <c r="EI5" s="8" t="s">
        <v>12</v>
      </c>
      <c r="EJ5" s="8" t="s">
        <v>12</v>
      </c>
      <c r="EK5" s="8" t="s">
        <v>12</v>
      </c>
      <c r="EL5" s="8" t="s">
        <v>12</v>
      </c>
      <c r="EM5" s="8" t="s">
        <v>12</v>
      </c>
      <c r="EN5" s="8" t="s">
        <v>71</v>
      </c>
      <c r="EO5" s="8" t="s">
        <v>13</v>
      </c>
      <c r="EP5" s="8" t="s">
        <v>13</v>
      </c>
      <c r="EQ5" s="8" t="s">
        <v>13</v>
      </c>
      <c r="ER5" s="8" t="s">
        <v>13</v>
      </c>
      <c r="ES5" s="8" t="s">
        <v>13</v>
      </c>
      <c r="ET5" s="8" t="s">
        <v>13</v>
      </c>
      <c r="EU5" s="8" t="s">
        <v>13</v>
      </c>
      <c r="EV5" s="8" t="s">
        <v>13</v>
      </c>
      <c r="EW5" s="8" t="s">
        <v>13</v>
      </c>
      <c r="EX5" s="8" t="s">
        <v>13</v>
      </c>
      <c r="EY5" s="8" t="s">
        <v>71</v>
      </c>
      <c r="EZ5" s="8" t="s">
        <v>14</v>
      </c>
      <c r="FA5" s="8" t="s">
        <v>14</v>
      </c>
      <c r="FB5" s="8" t="s">
        <v>14</v>
      </c>
      <c r="FC5" s="8" t="s">
        <v>14</v>
      </c>
      <c r="FD5" s="8" t="s">
        <v>14</v>
      </c>
      <c r="FE5" s="8" t="s">
        <v>14</v>
      </c>
      <c r="FF5" s="8" t="s">
        <v>14</v>
      </c>
      <c r="FG5" s="8" t="s">
        <v>14</v>
      </c>
      <c r="FH5" s="8" t="s">
        <v>14</v>
      </c>
      <c r="FI5" s="8" t="s">
        <v>14</v>
      </c>
      <c r="FJ5" s="8" t="s">
        <v>71</v>
      </c>
      <c r="FK5" s="8" t="s">
        <v>15</v>
      </c>
      <c r="FL5" s="8" t="s">
        <v>15</v>
      </c>
      <c r="FM5" s="8" t="s">
        <v>15</v>
      </c>
      <c r="FN5" s="8" t="s">
        <v>15</v>
      </c>
      <c r="FO5" s="8" t="s">
        <v>15</v>
      </c>
      <c r="FP5" s="8" t="s">
        <v>15</v>
      </c>
      <c r="FQ5" s="8" t="s">
        <v>15</v>
      </c>
      <c r="FR5" s="8" t="s">
        <v>15</v>
      </c>
      <c r="FS5" s="8" t="s">
        <v>15</v>
      </c>
      <c r="FT5" s="8" t="s">
        <v>15</v>
      </c>
      <c r="FU5" s="8" t="s">
        <v>71</v>
      </c>
      <c r="FV5" s="8" t="s">
        <v>16</v>
      </c>
      <c r="FW5" s="8" t="s">
        <v>16</v>
      </c>
      <c r="FX5" s="8" t="s">
        <v>16</v>
      </c>
      <c r="FY5" s="8" t="s">
        <v>16</v>
      </c>
      <c r="FZ5" s="8" t="s">
        <v>16</v>
      </c>
      <c r="GA5" s="8" t="s">
        <v>16</v>
      </c>
      <c r="GB5" s="8" t="s">
        <v>16</v>
      </c>
      <c r="GC5" s="8" t="s">
        <v>16</v>
      </c>
      <c r="GD5" s="8" t="s">
        <v>16</v>
      </c>
      <c r="GE5" s="8" t="s">
        <v>16</v>
      </c>
      <c r="GF5" s="8" t="s">
        <v>71</v>
      </c>
      <c r="GG5" s="8" t="s">
        <v>17</v>
      </c>
      <c r="GH5" s="8" t="s">
        <v>17</v>
      </c>
      <c r="GI5" s="8" t="s">
        <v>17</v>
      </c>
      <c r="GJ5" s="8" t="s">
        <v>17</v>
      </c>
      <c r="GK5" s="8" t="s">
        <v>17</v>
      </c>
      <c r="GL5" s="8" t="s">
        <v>17</v>
      </c>
      <c r="GM5" s="8" t="s">
        <v>17</v>
      </c>
      <c r="GN5" s="8" t="s">
        <v>17</v>
      </c>
      <c r="GO5" s="8" t="s">
        <v>17</v>
      </c>
      <c r="GP5" s="8" t="s">
        <v>17</v>
      </c>
      <c r="GQ5" s="8" t="s">
        <v>71</v>
      </c>
      <c r="GR5" s="8" t="s">
        <v>18</v>
      </c>
      <c r="GS5" s="8" t="s">
        <v>18</v>
      </c>
      <c r="GT5" s="8" t="s">
        <v>18</v>
      </c>
      <c r="GU5" s="8" t="s">
        <v>18</v>
      </c>
      <c r="GV5" s="8" t="s">
        <v>18</v>
      </c>
      <c r="GW5" s="8" t="s">
        <v>18</v>
      </c>
      <c r="GX5" s="8" t="s">
        <v>18</v>
      </c>
      <c r="GY5" s="8" t="s">
        <v>18</v>
      </c>
      <c r="GZ5" s="8" t="s">
        <v>18</v>
      </c>
      <c r="HA5" s="8" t="s">
        <v>18</v>
      </c>
      <c r="HB5" s="8" t="s">
        <v>71</v>
      </c>
      <c r="HC5" s="8" t="s">
        <v>19</v>
      </c>
      <c r="HD5" s="8" t="s">
        <v>19</v>
      </c>
      <c r="HE5" s="8" t="s">
        <v>19</v>
      </c>
      <c r="HF5" s="8" t="s">
        <v>19</v>
      </c>
      <c r="HG5" s="8" t="s">
        <v>19</v>
      </c>
      <c r="HH5" s="8" t="s">
        <v>19</v>
      </c>
      <c r="HI5" s="8" t="s">
        <v>19</v>
      </c>
      <c r="HJ5" s="8" t="s">
        <v>19</v>
      </c>
      <c r="HK5" s="8" t="s">
        <v>19</v>
      </c>
      <c r="HL5" s="8" t="s">
        <v>19</v>
      </c>
      <c r="HM5" s="8" t="s">
        <v>71</v>
      </c>
      <c r="HN5" s="8" t="s">
        <v>20</v>
      </c>
      <c r="HO5" s="8" t="s">
        <v>20</v>
      </c>
      <c r="HP5" s="8" t="s">
        <v>20</v>
      </c>
      <c r="HQ5" s="8" t="s">
        <v>20</v>
      </c>
      <c r="HR5" s="8" t="s">
        <v>20</v>
      </c>
      <c r="HS5" s="8" t="s">
        <v>20</v>
      </c>
      <c r="HT5" s="8" t="s">
        <v>20</v>
      </c>
      <c r="HU5" s="8" t="s">
        <v>20</v>
      </c>
      <c r="HV5" s="8" t="s">
        <v>20</v>
      </c>
      <c r="HW5" s="8" t="s">
        <v>20</v>
      </c>
      <c r="HX5" s="8" t="s">
        <v>71</v>
      </c>
      <c r="HY5" s="8" t="s">
        <v>21</v>
      </c>
      <c r="HZ5" s="8" t="s">
        <v>21</v>
      </c>
      <c r="IA5" s="8" t="s">
        <v>21</v>
      </c>
      <c r="IB5" s="8" t="s">
        <v>21</v>
      </c>
      <c r="IC5" s="8" t="s">
        <v>21</v>
      </c>
      <c r="ID5" s="8" t="s">
        <v>21</v>
      </c>
      <c r="IE5" s="8" t="s">
        <v>21</v>
      </c>
      <c r="IF5" s="8" t="s">
        <v>21</v>
      </c>
      <c r="IG5" s="8" t="s">
        <v>21</v>
      </c>
      <c r="IH5" s="8" t="s">
        <v>21</v>
      </c>
      <c r="II5" s="8" t="s">
        <v>71</v>
      </c>
      <c r="IJ5" s="8" t="s">
        <v>22</v>
      </c>
      <c r="IK5" s="8" t="s">
        <v>22</v>
      </c>
      <c r="IL5" s="8" t="s">
        <v>22</v>
      </c>
      <c r="IM5" s="8" t="s">
        <v>22</v>
      </c>
      <c r="IN5" s="8" t="s">
        <v>22</v>
      </c>
      <c r="IO5" s="8" t="s">
        <v>22</v>
      </c>
      <c r="IP5" s="8" t="s">
        <v>22</v>
      </c>
      <c r="IQ5" s="8" t="s">
        <v>22</v>
      </c>
      <c r="IR5" s="8" t="s">
        <v>22</v>
      </c>
      <c r="IS5" s="8" t="s">
        <v>22</v>
      </c>
      <c r="IT5" s="8" t="s">
        <v>71</v>
      </c>
      <c r="IU5" s="8" t="s">
        <v>23</v>
      </c>
      <c r="IV5" s="8" t="s">
        <v>23</v>
      </c>
      <c r="IW5" s="8" t="s">
        <v>23</v>
      </c>
      <c r="IX5" s="8" t="s">
        <v>23</v>
      </c>
      <c r="IY5" s="8" t="s">
        <v>23</v>
      </c>
      <c r="IZ5" s="8" t="s">
        <v>23</v>
      </c>
      <c r="JA5" s="8" t="s">
        <v>23</v>
      </c>
      <c r="JB5" s="8" t="s">
        <v>23</v>
      </c>
      <c r="JC5" s="8" t="s">
        <v>23</v>
      </c>
      <c r="JD5" s="8" t="s">
        <v>23</v>
      </c>
      <c r="JE5" s="8" t="s">
        <v>71</v>
      </c>
      <c r="JF5" s="8" t="s">
        <v>24</v>
      </c>
      <c r="JG5" s="8" t="s">
        <v>24</v>
      </c>
      <c r="JH5" s="8" t="s">
        <v>24</v>
      </c>
      <c r="JI5" s="8" t="s">
        <v>24</v>
      </c>
      <c r="JJ5" s="8" t="s">
        <v>24</v>
      </c>
      <c r="JK5" s="8" t="s">
        <v>24</v>
      </c>
      <c r="JL5" s="8" t="s">
        <v>24</v>
      </c>
      <c r="JM5" s="8" t="s">
        <v>24</v>
      </c>
      <c r="JN5" s="8" t="s">
        <v>24</v>
      </c>
      <c r="JO5" s="8" t="s">
        <v>24</v>
      </c>
      <c r="JP5" s="8" t="s">
        <v>71</v>
      </c>
      <c r="JQ5" s="8" t="s">
        <v>25</v>
      </c>
      <c r="JR5" s="8" t="s">
        <v>25</v>
      </c>
      <c r="JS5" s="8" t="s">
        <v>25</v>
      </c>
      <c r="JT5" s="8" t="s">
        <v>25</v>
      </c>
      <c r="JU5" s="8" t="s">
        <v>25</v>
      </c>
      <c r="JV5" s="8" t="s">
        <v>25</v>
      </c>
      <c r="JW5" s="8" t="s">
        <v>25</v>
      </c>
      <c r="JX5" s="8" t="s">
        <v>25</v>
      </c>
      <c r="JY5" s="8" t="s">
        <v>25</v>
      </c>
      <c r="JZ5" s="8" t="s">
        <v>25</v>
      </c>
      <c r="KA5" s="8" t="s">
        <v>71</v>
      </c>
      <c r="KB5" s="8" t="s">
        <v>26</v>
      </c>
      <c r="KC5" s="8" t="s">
        <v>26</v>
      </c>
      <c r="KD5" s="8" t="s">
        <v>26</v>
      </c>
      <c r="KE5" s="8" t="s">
        <v>26</v>
      </c>
      <c r="KF5" s="8" t="s">
        <v>26</v>
      </c>
      <c r="KG5" s="8" t="s">
        <v>26</v>
      </c>
      <c r="KH5" s="8" t="s">
        <v>26</v>
      </c>
      <c r="KI5" s="8" t="s">
        <v>26</v>
      </c>
      <c r="KJ5" s="8" t="s">
        <v>26</v>
      </c>
      <c r="KK5" s="8" t="s">
        <v>26</v>
      </c>
      <c r="KL5" s="8" t="s">
        <v>71</v>
      </c>
      <c r="KM5" s="8" t="s">
        <v>27</v>
      </c>
      <c r="KN5" s="8" t="s">
        <v>27</v>
      </c>
      <c r="KO5" s="8" t="s">
        <v>27</v>
      </c>
      <c r="KP5" s="8" t="s">
        <v>27</v>
      </c>
      <c r="KQ5" s="8" t="s">
        <v>27</v>
      </c>
      <c r="KR5" s="8" t="s">
        <v>27</v>
      </c>
      <c r="KS5" s="8" t="s">
        <v>27</v>
      </c>
      <c r="KT5" s="8" t="s">
        <v>27</v>
      </c>
      <c r="KU5" s="8" t="s">
        <v>27</v>
      </c>
      <c r="KV5" s="8" t="s">
        <v>27</v>
      </c>
      <c r="KW5" s="8" t="s">
        <v>71</v>
      </c>
      <c r="KX5" s="8" t="s">
        <v>28</v>
      </c>
      <c r="KY5" s="8" t="s">
        <v>28</v>
      </c>
      <c r="KZ5" s="8" t="s">
        <v>28</v>
      </c>
      <c r="LA5" s="8" t="s">
        <v>28</v>
      </c>
      <c r="LB5" s="8" t="s">
        <v>28</v>
      </c>
      <c r="LC5" s="8" t="s">
        <v>28</v>
      </c>
      <c r="LD5" s="8" t="s">
        <v>28</v>
      </c>
      <c r="LE5" s="8" t="s">
        <v>28</v>
      </c>
      <c r="LF5" s="8" t="s">
        <v>28</v>
      </c>
      <c r="LG5" s="8" t="s">
        <v>28</v>
      </c>
      <c r="LH5" s="8" t="s">
        <v>71</v>
      </c>
      <c r="LI5" s="1" t="s">
        <v>29</v>
      </c>
      <c r="LJ5" s="1" t="s">
        <v>29</v>
      </c>
      <c r="LK5" s="1" t="s">
        <v>29</v>
      </c>
      <c r="LL5" s="1" t="s">
        <v>29</v>
      </c>
      <c r="LM5" s="1" t="s">
        <v>29</v>
      </c>
      <c r="LN5" s="1" t="s">
        <v>29</v>
      </c>
      <c r="LO5" s="1" t="s">
        <v>29</v>
      </c>
      <c r="LP5" s="1" t="s">
        <v>29</v>
      </c>
      <c r="LQ5" s="1" t="s">
        <v>29</v>
      </c>
      <c r="LR5" s="1" t="s">
        <v>29</v>
      </c>
      <c r="LS5" s="8" t="s">
        <v>71</v>
      </c>
      <c r="LT5" s="1" t="s">
        <v>30</v>
      </c>
      <c r="LU5" s="1" t="s">
        <v>30</v>
      </c>
      <c r="LV5" s="1" t="s">
        <v>30</v>
      </c>
      <c r="LW5" s="1" t="s">
        <v>30</v>
      </c>
      <c r="LX5" s="1" t="s">
        <v>30</v>
      </c>
      <c r="LY5" s="1" t="s">
        <v>30</v>
      </c>
      <c r="LZ5" s="1" t="s">
        <v>30</v>
      </c>
      <c r="MA5" s="1" t="s">
        <v>30</v>
      </c>
      <c r="MB5" s="1" t="s">
        <v>30</v>
      </c>
      <c r="MC5" s="1" t="s">
        <v>30</v>
      </c>
      <c r="MD5" s="8" t="s">
        <v>71</v>
      </c>
    </row>
    <row r="6" spans="1:342" x14ac:dyDescent="0.4">
      <c r="B6" s="9" t="s">
        <v>31</v>
      </c>
      <c r="C6" s="9" t="s">
        <v>31</v>
      </c>
      <c r="D6" s="9" t="s">
        <v>31</v>
      </c>
      <c r="E6" s="9" t="s">
        <v>31</v>
      </c>
      <c r="F6" s="9" t="s">
        <v>31</v>
      </c>
      <c r="G6" s="9" t="s">
        <v>31</v>
      </c>
      <c r="H6" s="9" t="s">
        <v>31</v>
      </c>
      <c r="I6" s="9" t="s">
        <v>31</v>
      </c>
      <c r="J6" s="9" t="s">
        <v>31</v>
      </c>
      <c r="K6" s="9" t="s">
        <v>31</v>
      </c>
      <c r="L6" s="8" t="s">
        <v>71</v>
      </c>
      <c r="M6" s="9" t="s">
        <v>31</v>
      </c>
      <c r="N6" s="9" t="s">
        <v>31</v>
      </c>
      <c r="O6" s="9" t="s">
        <v>31</v>
      </c>
      <c r="P6" s="9" t="s">
        <v>31</v>
      </c>
      <c r="Q6" s="9" t="s">
        <v>31</v>
      </c>
      <c r="R6" s="9" t="s">
        <v>31</v>
      </c>
      <c r="S6" s="9" t="s">
        <v>31</v>
      </c>
      <c r="T6" s="9" t="s">
        <v>31</v>
      </c>
      <c r="U6" s="9" t="s">
        <v>31</v>
      </c>
      <c r="V6" s="9" t="s">
        <v>31</v>
      </c>
      <c r="W6" s="8" t="s">
        <v>71</v>
      </c>
      <c r="X6" s="9" t="s">
        <v>31</v>
      </c>
      <c r="Y6" s="9" t="s">
        <v>31</v>
      </c>
      <c r="Z6" s="9" t="s">
        <v>31</v>
      </c>
      <c r="AA6" s="9" t="s">
        <v>31</v>
      </c>
      <c r="AB6" s="9" t="s">
        <v>31</v>
      </c>
      <c r="AC6" s="9" t="s">
        <v>31</v>
      </c>
      <c r="AD6" s="9" t="s">
        <v>31</v>
      </c>
      <c r="AE6" s="9" t="s">
        <v>31</v>
      </c>
      <c r="AF6" s="9" t="s">
        <v>31</v>
      </c>
      <c r="AG6" s="9" t="s">
        <v>31</v>
      </c>
      <c r="AH6" s="8" t="s">
        <v>71</v>
      </c>
      <c r="AI6" s="9" t="s">
        <v>31</v>
      </c>
      <c r="AJ6" s="9" t="s">
        <v>31</v>
      </c>
      <c r="AK6" s="9" t="s">
        <v>31</v>
      </c>
      <c r="AL6" s="9" t="s">
        <v>31</v>
      </c>
      <c r="AM6" s="9" t="s">
        <v>31</v>
      </c>
      <c r="AN6" s="9" t="s">
        <v>31</v>
      </c>
      <c r="AO6" s="9" t="s">
        <v>31</v>
      </c>
      <c r="AP6" s="9" t="s">
        <v>31</v>
      </c>
      <c r="AQ6" s="9" t="s">
        <v>31</v>
      </c>
      <c r="AR6" s="9" t="s">
        <v>31</v>
      </c>
      <c r="AS6" s="8" t="s">
        <v>71</v>
      </c>
      <c r="AT6" s="9" t="s">
        <v>31</v>
      </c>
      <c r="AU6" s="9" t="s">
        <v>31</v>
      </c>
      <c r="AV6" s="9" t="s">
        <v>31</v>
      </c>
      <c r="AW6" s="9" t="s">
        <v>31</v>
      </c>
      <c r="AX6" s="9" t="s">
        <v>31</v>
      </c>
      <c r="AY6" s="9" t="s">
        <v>31</v>
      </c>
      <c r="AZ6" s="9" t="s">
        <v>31</v>
      </c>
      <c r="BA6" s="9" t="s">
        <v>31</v>
      </c>
      <c r="BB6" s="9" t="s">
        <v>31</v>
      </c>
      <c r="BC6" s="9" t="s">
        <v>31</v>
      </c>
      <c r="BD6" s="8" t="s">
        <v>71</v>
      </c>
      <c r="BE6" s="9" t="s">
        <v>31</v>
      </c>
      <c r="BF6" s="9" t="s">
        <v>31</v>
      </c>
      <c r="BG6" s="9" t="s">
        <v>31</v>
      </c>
      <c r="BH6" s="9" t="s">
        <v>31</v>
      </c>
      <c r="BI6" s="9" t="s">
        <v>31</v>
      </c>
      <c r="BJ6" s="9" t="s">
        <v>31</v>
      </c>
      <c r="BK6" s="9" t="s">
        <v>31</v>
      </c>
      <c r="BL6" s="9" t="s">
        <v>31</v>
      </c>
      <c r="BM6" s="9" t="s">
        <v>31</v>
      </c>
      <c r="BN6" s="9" t="s">
        <v>31</v>
      </c>
      <c r="BO6" s="8" t="s">
        <v>71</v>
      </c>
      <c r="BP6" s="9" t="s">
        <v>31</v>
      </c>
      <c r="BQ6" s="9" t="s">
        <v>31</v>
      </c>
      <c r="BR6" s="9" t="s">
        <v>31</v>
      </c>
      <c r="BS6" s="9" t="s">
        <v>31</v>
      </c>
      <c r="BT6" s="9" t="s">
        <v>31</v>
      </c>
      <c r="BU6" s="9" t="s">
        <v>31</v>
      </c>
      <c r="BV6" s="9" t="s">
        <v>31</v>
      </c>
      <c r="BW6" s="9" t="s">
        <v>31</v>
      </c>
      <c r="BX6" s="9" t="s">
        <v>31</v>
      </c>
      <c r="BY6" s="9" t="s">
        <v>31</v>
      </c>
      <c r="BZ6" s="8" t="s">
        <v>71</v>
      </c>
      <c r="CA6" s="9" t="s">
        <v>31</v>
      </c>
      <c r="CB6" s="9" t="s">
        <v>31</v>
      </c>
      <c r="CC6" s="9" t="s">
        <v>31</v>
      </c>
      <c r="CD6" s="9" t="s">
        <v>31</v>
      </c>
      <c r="CE6" s="9" t="s">
        <v>31</v>
      </c>
      <c r="CF6" s="9" t="s">
        <v>31</v>
      </c>
      <c r="CG6" s="9" t="s">
        <v>31</v>
      </c>
      <c r="CH6" s="9" t="s">
        <v>31</v>
      </c>
      <c r="CI6" s="9" t="s">
        <v>31</v>
      </c>
      <c r="CJ6" s="9" t="s">
        <v>31</v>
      </c>
      <c r="CK6" s="8" t="s">
        <v>71</v>
      </c>
      <c r="CL6" s="9" t="s">
        <v>31</v>
      </c>
      <c r="CM6" s="9" t="s">
        <v>31</v>
      </c>
      <c r="CN6" s="9" t="s">
        <v>31</v>
      </c>
      <c r="CO6" s="9" t="s">
        <v>31</v>
      </c>
      <c r="CP6" s="9" t="s">
        <v>31</v>
      </c>
      <c r="CQ6" s="9" t="s">
        <v>31</v>
      </c>
      <c r="CR6" s="9" t="s">
        <v>31</v>
      </c>
      <c r="CS6" s="9" t="s">
        <v>31</v>
      </c>
      <c r="CT6" s="9" t="s">
        <v>31</v>
      </c>
      <c r="CU6" s="9" t="s">
        <v>31</v>
      </c>
      <c r="CV6" s="8" t="s">
        <v>71</v>
      </c>
      <c r="CW6" s="9" t="s">
        <v>31</v>
      </c>
      <c r="CX6" s="9" t="s">
        <v>31</v>
      </c>
      <c r="CY6" s="9" t="s">
        <v>31</v>
      </c>
      <c r="CZ6" s="9" t="s">
        <v>31</v>
      </c>
      <c r="DA6" s="9" t="s">
        <v>31</v>
      </c>
      <c r="DB6" s="9" t="s">
        <v>31</v>
      </c>
      <c r="DC6" s="9" t="s">
        <v>31</v>
      </c>
      <c r="DD6" s="9" t="s">
        <v>31</v>
      </c>
      <c r="DE6" s="9" t="s">
        <v>31</v>
      </c>
      <c r="DF6" s="9" t="s">
        <v>31</v>
      </c>
      <c r="DG6" s="8" t="s">
        <v>71</v>
      </c>
      <c r="DH6" s="9" t="s">
        <v>31</v>
      </c>
      <c r="DI6" s="9" t="s">
        <v>31</v>
      </c>
      <c r="DJ6" s="9" t="s">
        <v>31</v>
      </c>
      <c r="DK6" s="9" t="s">
        <v>31</v>
      </c>
      <c r="DL6" s="9" t="s">
        <v>31</v>
      </c>
      <c r="DM6" s="9" t="s">
        <v>31</v>
      </c>
      <c r="DN6" s="9" t="s">
        <v>31</v>
      </c>
      <c r="DO6" s="9" t="s">
        <v>31</v>
      </c>
      <c r="DP6" s="9" t="s">
        <v>31</v>
      </c>
      <c r="DQ6" s="9" t="s">
        <v>31</v>
      </c>
      <c r="DR6" s="8" t="s">
        <v>71</v>
      </c>
      <c r="DS6" s="9" t="s">
        <v>31</v>
      </c>
      <c r="DT6" s="9" t="s">
        <v>31</v>
      </c>
      <c r="DU6" s="9" t="s">
        <v>31</v>
      </c>
      <c r="DV6" s="9" t="s">
        <v>31</v>
      </c>
      <c r="DW6" s="9" t="s">
        <v>31</v>
      </c>
      <c r="DX6" s="9" t="s">
        <v>31</v>
      </c>
      <c r="DY6" s="9" t="s">
        <v>31</v>
      </c>
      <c r="DZ6" s="9" t="s">
        <v>31</v>
      </c>
      <c r="EA6" s="9" t="s">
        <v>31</v>
      </c>
      <c r="EB6" s="9" t="s">
        <v>31</v>
      </c>
      <c r="EC6" s="8" t="s">
        <v>71</v>
      </c>
      <c r="ED6" s="9" t="s">
        <v>31</v>
      </c>
      <c r="EE6" s="9" t="s">
        <v>31</v>
      </c>
      <c r="EF6" s="9" t="s">
        <v>31</v>
      </c>
      <c r="EG6" s="9" t="s">
        <v>31</v>
      </c>
      <c r="EH6" s="9" t="s">
        <v>31</v>
      </c>
      <c r="EI6" s="9" t="s">
        <v>31</v>
      </c>
      <c r="EJ6" s="9" t="s">
        <v>31</v>
      </c>
      <c r="EK6" s="9" t="s">
        <v>31</v>
      </c>
      <c r="EL6" s="9" t="s">
        <v>31</v>
      </c>
      <c r="EM6" s="9" t="s">
        <v>31</v>
      </c>
      <c r="EN6" s="8" t="s">
        <v>71</v>
      </c>
      <c r="EO6" s="9" t="s">
        <v>31</v>
      </c>
      <c r="EP6" s="9" t="s">
        <v>31</v>
      </c>
      <c r="EQ6" s="9" t="s">
        <v>31</v>
      </c>
      <c r="ER6" s="9" t="s">
        <v>31</v>
      </c>
      <c r="ES6" s="9" t="s">
        <v>31</v>
      </c>
      <c r="ET6" s="9" t="s">
        <v>31</v>
      </c>
      <c r="EU6" s="9" t="s">
        <v>31</v>
      </c>
      <c r="EV6" s="9" t="s">
        <v>31</v>
      </c>
      <c r="EW6" s="9" t="s">
        <v>31</v>
      </c>
      <c r="EX6" s="9" t="s">
        <v>31</v>
      </c>
      <c r="EY6" s="8" t="s">
        <v>71</v>
      </c>
      <c r="EZ6" s="9" t="s">
        <v>31</v>
      </c>
      <c r="FA6" s="9" t="s">
        <v>31</v>
      </c>
      <c r="FB6" s="9" t="s">
        <v>31</v>
      </c>
      <c r="FC6" s="9" t="s">
        <v>31</v>
      </c>
      <c r="FD6" s="9" t="s">
        <v>31</v>
      </c>
      <c r="FE6" s="9" t="s">
        <v>31</v>
      </c>
      <c r="FF6" s="9" t="s">
        <v>31</v>
      </c>
      <c r="FG6" s="9" t="s">
        <v>31</v>
      </c>
      <c r="FH6" s="9" t="s">
        <v>31</v>
      </c>
      <c r="FI6" s="9" t="s">
        <v>31</v>
      </c>
      <c r="FJ6" s="8" t="s">
        <v>71</v>
      </c>
      <c r="FK6" s="9" t="s">
        <v>31</v>
      </c>
      <c r="FL6" s="9" t="s">
        <v>31</v>
      </c>
      <c r="FM6" s="9" t="s">
        <v>31</v>
      </c>
      <c r="FN6" s="9" t="s">
        <v>31</v>
      </c>
      <c r="FO6" s="9" t="s">
        <v>31</v>
      </c>
      <c r="FP6" s="9" t="s">
        <v>31</v>
      </c>
      <c r="FQ6" s="9" t="s">
        <v>31</v>
      </c>
      <c r="FR6" s="9" t="s">
        <v>31</v>
      </c>
      <c r="FS6" s="9" t="s">
        <v>31</v>
      </c>
      <c r="FT6" s="9" t="s">
        <v>31</v>
      </c>
      <c r="FU6" s="8" t="s">
        <v>71</v>
      </c>
      <c r="FV6" s="9" t="s">
        <v>31</v>
      </c>
      <c r="FW6" s="9" t="s">
        <v>31</v>
      </c>
      <c r="FX6" s="9" t="s">
        <v>31</v>
      </c>
      <c r="FY6" s="9" t="s">
        <v>31</v>
      </c>
      <c r="FZ6" s="9" t="s">
        <v>31</v>
      </c>
      <c r="GA6" s="9" t="s">
        <v>31</v>
      </c>
      <c r="GB6" s="9" t="s">
        <v>31</v>
      </c>
      <c r="GC6" s="9" t="s">
        <v>31</v>
      </c>
      <c r="GD6" s="9" t="s">
        <v>31</v>
      </c>
      <c r="GE6" s="9" t="s">
        <v>31</v>
      </c>
      <c r="GF6" s="8" t="s">
        <v>71</v>
      </c>
      <c r="GG6" s="9" t="s">
        <v>31</v>
      </c>
      <c r="GH6" s="9" t="s">
        <v>31</v>
      </c>
      <c r="GI6" s="9" t="s">
        <v>31</v>
      </c>
      <c r="GJ6" s="9" t="s">
        <v>31</v>
      </c>
      <c r="GK6" s="9" t="s">
        <v>31</v>
      </c>
      <c r="GL6" s="9" t="s">
        <v>31</v>
      </c>
      <c r="GM6" s="9" t="s">
        <v>31</v>
      </c>
      <c r="GN6" s="9" t="s">
        <v>31</v>
      </c>
      <c r="GO6" s="9" t="s">
        <v>31</v>
      </c>
      <c r="GP6" s="9" t="s">
        <v>31</v>
      </c>
      <c r="GQ6" s="8" t="s">
        <v>71</v>
      </c>
      <c r="GR6" s="9" t="s">
        <v>31</v>
      </c>
      <c r="GS6" s="9" t="s">
        <v>31</v>
      </c>
      <c r="GT6" s="9" t="s">
        <v>31</v>
      </c>
      <c r="GU6" s="9" t="s">
        <v>31</v>
      </c>
      <c r="GV6" s="9" t="s">
        <v>31</v>
      </c>
      <c r="GW6" s="9" t="s">
        <v>31</v>
      </c>
      <c r="GX6" s="9" t="s">
        <v>31</v>
      </c>
      <c r="GY6" s="9" t="s">
        <v>31</v>
      </c>
      <c r="GZ6" s="9" t="s">
        <v>31</v>
      </c>
      <c r="HA6" s="9" t="s">
        <v>31</v>
      </c>
      <c r="HB6" s="8" t="s">
        <v>71</v>
      </c>
      <c r="HC6" s="9" t="s">
        <v>31</v>
      </c>
      <c r="HD6" s="9" t="s">
        <v>31</v>
      </c>
      <c r="HE6" s="9" t="s">
        <v>31</v>
      </c>
      <c r="HF6" s="9" t="s">
        <v>31</v>
      </c>
      <c r="HG6" s="9" t="s">
        <v>31</v>
      </c>
      <c r="HH6" s="9" t="s">
        <v>31</v>
      </c>
      <c r="HI6" s="9" t="s">
        <v>31</v>
      </c>
      <c r="HJ6" s="9" t="s">
        <v>31</v>
      </c>
      <c r="HK6" s="9" t="s">
        <v>31</v>
      </c>
      <c r="HL6" s="9" t="s">
        <v>31</v>
      </c>
      <c r="HM6" s="8" t="s">
        <v>71</v>
      </c>
      <c r="HN6" s="9" t="s">
        <v>31</v>
      </c>
      <c r="HO6" s="9" t="s">
        <v>31</v>
      </c>
      <c r="HP6" s="9" t="s">
        <v>31</v>
      </c>
      <c r="HQ6" s="9" t="s">
        <v>31</v>
      </c>
      <c r="HR6" s="9" t="s">
        <v>31</v>
      </c>
      <c r="HS6" s="9" t="s">
        <v>31</v>
      </c>
      <c r="HT6" s="9" t="s">
        <v>31</v>
      </c>
      <c r="HU6" s="9" t="s">
        <v>31</v>
      </c>
      <c r="HV6" s="9" t="s">
        <v>31</v>
      </c>
      <c r="HW6" s="9" t="s">
        <v>31</v>
      </c>
      <c r="HX6" s="8" t="s">
        <v>71</v>
      </c>
      <c r="HY6" s="9" t="s">
        <v>31</v>
      </c>
      <c r="HZ6" s="9" t="s">
        <v>31</v>
      </c>
      <c r="IA6" s="9" t="s">
        <v>31</v>
      </c>
      <c r="IB6" s="9" t="s">
        <v>31</v>
      </c>
      <c r="IC6" s="9" t="s">
        <v>31</v>
      </c>
      <c r="ID6" s="9" t="s">
        <v>31</v>
      </c>
      <c r="IE6" s="9" t="s">
        <v>31</v>
      </c>
      <c r="IF6" s="9" t="s">
        <v>31</v>
      </c>
      <c r="IG6" s="9" t="s">
        <v>31</v>
      </c>
      <c r="IH6" s="9" t="s">
        <v>31</v>
      </c>
      <c r="II6" s="8" t="s">
        <v>71</v>
      </c>
      <c r="IJ6" s="9" t="s">
        <v>31</v>
      </c>
      <c r="IK6" s="9" t="s">
        <v>31</v>
      </c>
      <c r="IL6" s="9" t="s">
        <v>31</v>
      </c>
      <c r="IM6" s="9" t="s">
        <v>31</v>
      </c>
      <c r="IN6" s="9" t="s">
        <v>31</v>
      </c>
      <c r="IO6" s="9" t="s">
        <v>31</v>
      </c>
      <c r="IP6" s="9" t="s">
        <v>31</v>
      </c>
      <c r="IQ6" s="9" t="s">
        <v>31</v>
      </c>
      <c r="IR6" s="9" t="s">
        <v>31</v>
      </c>
      <c r="IS6" s="9" t="s">
        <v>31</v>
      </c>
      <c r="IT6" s="8" t="s">
        <v>71</v>
      </c>
      <c r="IU6" s="9" t="s">
        <v>31</v>
      </c>
      <c r="IV6" s="9" t="s">
        <v>31</v>
      </c>
      <c r="IW6" s="9" t="s">
        <v>31</v>
      </c>
      <c r="IX6" s="9" t="s">
        <v>31</v>
      </c>
      <c r="IY6" s="9" t="s">
        <v>31</v>
      </c>
      <c r="IZ6" s="9" t="s">
        <v>31</v>
      </c>
      <c r="JA6" s="9" t="s">
        <v>31</v>
      </c>
      <c r="JB6" s="9" t="s">
        <v>31</v>
      </c>
      <c r="JC6" s="9" t="s">
        <v>31</v>
      </c>
      <c r="JD6" s="9" t="s">
        <v>31</v>
      </c>
      <c r="JE6" s="8" t="s">
        <v>71</v>
      </c>
      <c r="JF6" s="9" t="s">
        <v>31</v>
      </c>
      <c r="JG6" s="9" t="s">
        <v>31</v>
      </c>
      <c r="JH6" s="9" t="s">
        <v>31</v>
      </c>
      <c r="JI6" s="9" t="s">
        <v>31</v>
      </c>
      <c r="JJ6" s="9" t="s">
        <v>31</v>
      </c>
      <c r="JK6" s="9" t="s">
        <v>31</v>
      </c>
      <c r="JL6" s="9" t="s">
        <v>31</v>
      </c>
      <c r="JM6" s="9" t="s">
        <v>31</v>
      </c>
      <c r="JN6" s="9" t="s">
        <v>31</v>
      </c>
      <c r="JO6" s="9" t="s">
        <v>31</v>
      </c>
      <c r="JP6" s="8" t="s">
        <v>71</v>
      </c>
      <c r="JQ6" s="9" t="s">
        <v>31</v>
      </c>
      <c r="JR6" s="9" t="s">
        <v>31</v>
      </c>
      <c r="JS6" s="9" t="s">
        <v>31</v>
      </c>
      <c r="JT6" s="9" t="s">
        <v>31</v>
      </c>
      <c r="JU6" s="9" t="s">
        <v>31</v>
      </c>
      <c r="JV6" s="9" t="s">
        <v>31</v>
      </c>
      <c r="JW6" s="9" t="s">
        <v>31</v>
      </c>
      <c r="JX6" s="9" t="s">
        <v>31</v>
      </c>
      <c r="JY6" s="9" t="s">
        <v>31</v>
      </c>
      <c r="JZ6" s="9" t="s">
        <v>31</v>
      </c>
      <c r="KA6" s="8" t="s">
        <v>71</v>
      </c>
      <c r="KB6" s="9" t="s">
        <v>31</v>
      </c>
      <c r="KC6" s="9" t="s">
        <v>31</v>
      </c>
      <c r="KD6" s="9" t="s">
        <v>31</v>
      </c>
      <c r="KE6" s="9" t="s">
        <v>31</v>
      </c>
      <c r="KF6" s="9" t="s">
        <v>31</v>
      </c>
      <c r="KG6" s="9" t="s">
        <v>31</v>
      </c>
      <c r="KH6" s="9" t="s">
        <v>31</v>
      </c>
      <c r="KI6" s="9" t="s">
        <v>31</v>
      </c>
      <c r="KJ6" s="9" t="s">
        <v>31</v>
      </c>
      <c r="KK6" s="9" t="s">
        <v>31</v>
      </c>
      <c r="KL6" s="8" t="s">
        <v>71</v>
      </c>
      <c r="KM6" s="9" t="s">
        <v>31</v>
      </c>
      <c r="KN6" s="9" t="s">
        <v>31</v>
      </c>
      <c r="KO6" s="9" t="s">
        <v>31</v>
      </c>
      <c r="KP6" s="9" t="s">
        <v>31</v>
      </c>
      <c r="KQ6" s="9" t="s">
        <v>31</v>
      </c>
      <c r="KR6" s="9" t="s">
        <v>31</v>
      </c>
      <c r="KS6" s="9" t="s">
        <v>31</v>
      </c>
      <c r="KT6" s="9" t="s">
        <v>31</v>
      </c>
      <c r="KU6" s="9" t="s">
        <v>31</v>
      </c>
      <c r="KV6" s="9" t="s">
        <v>31</v>
      </c>
      <c r="KW6" s="8" t="s">
        <v>71</v>
      </c>
      <c r="KX6" s="9" t="s">
        <v>31</v>
      </c>
      <c r="KY6" s="9" t="s">
        <v>31</v>
      </c>
      <c r="KZ6" s="9" t="s">
        <v>31</v>
      </c>
      <c r="LA6" s="9" t="s">
        <v>31</v>
      </c>
      <c r="LB6" s="9" t="s">
        <v>31</v>
      </c>
      <c r="LC6" s="9" t="s">
        <v>31</v>
      </c>
      <c r="LD6" s="9" t="s">
        <v>31</v>
      </c>
      <c r="LE6" s="9" t="s">
        <v>31</v>
      </c>
      <c r="LF6" s="9" t="s">
        <v>31</v>
      </c>
      <c r="LG6" s="9" t="s">
        <v>31</v>
      </c>
      <c r="LH6" s="8" t="s">
        <v>71</v>
      </c>
      <c r="LI6" s="9" t="s">
        <v>31</v>
      </c>
      <c r="LJ6" s="9" t="s">
        <v>31</v>
      </c>
      <c r="LK6" s="9" t="s">
        <v>31</v>
      </c>
      <c r="LL6" s="9" t="s">
        <v>31</v>
      </c>
      <c r="LM6" s="9" t="s">
        <v>31</v>
      </c>
      <c r="LN6" s="9" t="s">
        <v>31</v>
      </c>
      <c r="LO6" s="9" t="s">
        <v>31</v>
      </c>
      <c r="LP6" s="9" t="s">
        <v>31</v>
      </c>
      <c r="LQ6" s="9" t="s">
        <v>31</v>
      </c>
      <c r="LR6" s="9" t="s">
        <v>31</v>
      </c>
      <c r="LS6" s="8" t="s">
        <v>71</v>
      </c>
      <c r="LT6" s="9" t="s">
        <v>31</v>
      </c>
      <c r="LU6" s="9" t="s">
        <v>31</v>
      </c>
      <c r="LV6" s="9" t="s">
        <v>31</v>
      </c>
      <c r="LW6" s="9" t="s">
        <v>31</v>
      </c>
      <c r="LX6" s="9" t="s">
        <v>31</v>
      </c>
      <c r="LY6" s="9" t="s">
        <v>31</v>
      </c>
      <c r="LZ6" s="9" t="s">
        <v>31</v>
      </c>
      <c r="MA6" s="9" t="s">
        <v>31</v>
      </c>
      <c r="MB6" s="9" t="s">
        <v>31</v>
      </c>
      <c r="MC6" s="9" t="s">
        <v>31</v>
      </c>
      <c r="MD6" s="8" t="s">
        <v>71</v>
      </c>
    </row>
    <row r="7" spans="1:342" x14ac:dyDescent="0.4">
      <c r="B7" s="8" t="s">
        <v>456</v>
      </c>
      <c r="C7" s="8" t="s">
        <v>456</v>
      </c>
      <c r="D7" s="8" t="s">
        <v>456</v>
      </c>
      <c r="E7" s="8" t="s">
        <v>456</v>
      </c>
      <c r="F7" s="8" t="s">
        <v>456</v>
      </c>
      <c r="G7" s="8" t="s">
        <v>456</v>
      </c>
      <c r="H7" s="8" t="s">
        <v>456</v>
      </c>
      <c r="I7" s="8" t="s">
        <v>455</v>
      </c>
      <c r="J7" s="8" t="s">
        <v>455</v>
      </c>
      <c r="K7" s="8" t="s">
        <v>455</v>
      </c>
      <c r="L7" s="8" t="s">
        <v>71</v>
      </c>
      <c r="M7" s="8" t="s">
        <v>456</v>
      </c>
      <c r="N7" s="8" t="s">
        <v>456</v>
      </c>
      <c r="O7" s="8" t="s">
        <v>456</v>
      </c>
      <c r="P7" s="8" t="s">
        <v>456</v>
      </c>
      <c r="Q7" s="8" t="s">
        <v>456</v>
      </c>
      <c r="R7" s="8" t="s">
        <v>456</v>
      </c>
      <c r="S7" s="8" t="s">
        <v>456</v>
      </c>
      <c r="T7" s="8" t="s">
        <v>455</v>
      </c>
      <c r="U7" s="8" t="s">
        <v>455</v>
      </c>
      <c r="V7" s="8" t="s">
        <v>455</v>
      </c>
      <c r="W7" s="8" t="s">
        <v>71</v>
      </c>
      <c r="X7" s="8" t="s">
        <v>456</v>
      </c>
      <c r="Y7" s="8" t="s">
        <v>456</v>
      </c>
      <c r="Z7" s="8" t="s">
        <v>456</v>
      </c>
      <c r="AA7" s="8" t="s">
        <v>456</v>
      </c>
      <c r="AB7" s="8" t="s">
        <v>456</v>
      </c>
      <c r="AC7" s="8" t="s">
        <v>456</v>
      </c>
      <c r="AD7" s="8" t="s">
        <v>456</v>
      </c>
      <c r="AE7" s="8" t="s">
        <v>455</v>
      </c>
      <c r="AF7" s="8" t="s">
        <v>455</v>
      </c>
      <c r="AG7" s="8" t="s">
        <v>455</v>
      </c>
      <c r="AH7" s="8" t="s">
        <v>71</v>
      </c>
      <c r="AI7" s="8" t="s">
        <v>456</v>
      </c>
      <c r="AJ7" s="8" t="s">
        <v>456</v>
      </c>
      <c r="AK7" s="8" t="s">
        <v>456</v>
      </c>
      <c r="AL7" s="8" t="s">
        <v>456</v>
      </c>
      <c r="AM7" s="8" t="s">
        <v>456</v>
      </c>
      <c r="AN7" s="8" t="s">
        <v>456</v>
      </c>
      <c r="AO7" s="8" t="s">
        <v>456</v>
      </c>
      <c r="AP7" s="8" t="s">
        <v>455</v>
      </c>
      <c r="AQ7" s="8" t="s">
        <v>455</v>
      </c>
      <c r="AR7" s="8" t="s">
        <v>455</v>
      </c>
      <c r="AS7" s="8" t="s">
        <v>71</v>
      </c>
      <c r="AT7" s="8" t="s">
        <v>456</v>
      </c>
      <c r="AU7" s="8" t="s">
        <v>456</v>
      </c>
      <c r="AV7" s="8" t="s">
        <v>456</v>
      </c>
      <c r="AW7" s="8" t="s">
        <v>456</v>
      </c>
      <c r="AX7" s="8" t="s">
        <v>456</v>
      </c>
      <c r="AY7" s="8" t="s">
        <v>456</v>
      </c>
      <c r="AZ7" s="8" t="s">
        <v>456</v>
      </c>
      <c r="BA7" s="8" t="s">
        <v>455</v>
      </c>
      <c r="BB7" s="8" t="s">
        <v>455</v>
      </c>
      <c r="BC7" s="8" t="s">
        <v>455</v>
      </c>
      <c r="BD7" s="8" t="s">
        <v>71</v>
      </c>
      <c r="BE7" s="8" t="s">
        <v>456</v>
      </c>
      <c r="BF7" s="8" t="s">
        <v>456</v>
      </c>
      <c r="BG7" s="8" t="s">
        <v>456</v>
      </c>
      <c r="BH7" s="8" t="s">
        <v>456</v>
      </c>
      <c r="BI7" s="8" t="s">
        <v>456</v>
      </c>
      <c r="BJ7" s="8" t="s">
        <v>456</v>
      </c>
      <c r="BK7" s="8" t="s">
        <v>456</v>
      </c>
      <c r="BL7" s="8" t="s">
        <v>455</v>
      </c>
      <c r="BM7" s="8" t="s">
        <v>455</v>
      </c>
      <c r="BN7" s="8" t="s">
        <v>455</v>
      </c>
      <c r="BO7" s="8" t="s">
        <v>71</v>
      </c>
      <c r="BP7" s="8" t="s">
        <v>456</v>
      </c>
      <c r="BQ7" s="8" t="s">
        <v>456</v>
      </c>
      <c r="BR7" s="8" t="s">
        <v>456</v>
      </c>
      <c r="BS7" s="8" t="s">
        <v>456</v>
      </c>
      <c r="BT7" s="8" t="s">
        <v>456</v>
      </c>
      <c r="BU7" s="8" t="s">
        <v>456</v>
      </c>
      <c r="BV7" s="8" t="s">
        <v>456</v>
      </c>
      <c r="BW7" s="8" t="s">
        <v>455</v>
      </c>
      <c r="BX7" s="8" t="s">
        <v>455</v>
      </c>
      <c r="BY7" s="8" t="s">
        <v>455</v>
      </c>
      <c r="BZ7" s="8" t="s">
        <v>71</v>
      </c>
      <c r="CA7" s="8" t="s">
        <v>456</v>
      </c>
      <c r="CB7" s="8" t="s">
        <v>456</v>
      </c>
      <c r="CC7" s="8" t="s">
        <v>456</v>
      </c>
      <c r="CD7" s="8" t="s">
        <v>456</v>
      </c>
      <c r="CE7" s="8" t="s">
        <v>456</v>
      </c>
      <c r="CF7" s="8" t="s">
        <v>456</v>
      </c>
      <c r="CG7" s="8" t="s">
        <v>456</v>
      </c>
      <c r="CH7" s="8" t="s">
        <v>455</v>
      </c>
      <c r="CI7" s="8" t="s">
        <v>455</v>
      </c>
      <c r="CJ7" s="8" t="s">
        <v>455</v>
      </c>
      <c r="CK7" s="8" t="s">
        <v>71</v>
      </c>
      <c r="CL7" s="8" t="s">
        <v>456</v>
      </c>
      <c r="CM7" s="8" t="s">
        <v>456</v>
      </c>
      <c r="CN7" s="8" t="s">
        <v>456</v>
      </c>
      <c r="CO7" s="8" t="s">
        <v>456</v>
      </c>
      <c r="CP7" s="8" t="s">
        <v>456</v>
      </c>
      <c r="CQ7" s="8" t="s">
        <v>456</v>
      </c>
      <c r="CR7" s="8" t="s">
        <v>456</v>
      </c>
      <c r="CS7" s="8" t="s">
        <v>455</v>
      </c>
      <c r="CT7" s="8" t="s">
        <v>455</v>
      </c>
      <c r="CU7" s="8" t="s">
        <v>455</v>
      </c>
      <c r="CV7" s="8" t="s">
        <v>71</v>
      </c>
      <c r="CW7" s="8" t="s">
        <v>456</v>
      </c>
      <c r="CX7" s="8" t="s">
        <v>456</v>
      </c>
      <c r="CY7" s="8" t="s">
        <v>456</v>
      </c>
      <c r="CZ7" s="8" t="s">
        <v>456</v>
      </c>
      <c r="DA7" s="8" t="s">
        <v>456</v>
      </c>
      <c r="DB7" s="8" t="s">
        <v>456</v>
      </c>
      <c r="DC7" s="8" t="s">
        <v>456</v>
      </c>
      <c r="DD7" s="8" t="s">
        <v>455</v>
      </c>
      <c r="DE7" s="8" t="s">
        <v>455</v>
      </c>
      <c r="DF7" s="8" t="s">
        <v>455</v>
      </c>
      <c r="DG7" s="8" t="s">
        <v>71</v>
      </c>
      <c r="DH7" s="8" t="s">
        <v>456</v>
      </c>
      <c r="DI7" s="8" t="s">
        <v>456</v>
      </c>
      <c r="DJ7" s="8" t="s">
        <v>456</v>
      </c>
      <c r="DK7" s="8" t="s">
        <v>456</v>
      </c>
      <c r="DL7" s="8" t="s">
        <v>456</v>
      </c>
      <c r="DM7" s="8" t="s">
        <v>456</v>
      </c>
      <c r="DN7" s="8" t="s">
        <v>456</v>
      </c>
      <c r="DO7" s="8" t="s">
        <v>455</v>
      </c>
      <c r="DP7" s="8" t="s">
        <v>455</v>
      </c>
      <c r="DQ7" s="8" t="s">
        <v>455</v>
      </c>
      <c r="DR7" s="8" t="s">
        <v>71</v>
      </c>
      <c r="DS7" s="8" t="s">
        <v>456</v>
      </c>
      <c r="DT7" s="8" t="s">
        <v>456</v>
      </c>
      <c r="DU7" s="8" t="s">
        <v>456</v>
      </c>
      <c r="DV7" s="8" t="s">
        <v>456</v>
      </c>
      <c r="DW7" s="8" t="s">
        <v>456</v>
      </c>
      <c r="DX7" s="8" t="s">
        <v>456</v>
      </c>
      <c r="DY7" s="8" t="s">
        <v>456</v>
      </c>
      <c r="DZ7" s="8" t="s">
        <v>455</v>
      </c>
      <c r="EA7" s="8" t="s">
        <v>455</v>
      </c>
      <c r="EB7" s="8" t="s">
        <v>455</v>
      </c>
      <c r="EC7" s="8" t="s">
        <v>71</v>
      </c>
      <c r="ED7" s="8" t="s">
        <v>456</v>
      </c>
      <c r="EE7" s="8" t="s">
        <v>456</v>
      </c>
      <c r="EF7" s="8" t="s">
        <v>456</v>
      </c>
      <c r="EG7" s="8" t="s">
        <v>456</v>
      </c>
      <c r="EH7" s="8" t="s">
        <v>456</v>
      </c>
      <c r="EI7" s="8" t="s">
        <v>456</v>
      </c>
      <c r="EJ7" s="8" t="s">
        <v>456</v>
      </c>
      <c r="EK7" s="8" t="s">
        <v>455</v>
      </c>
      <c r="EL7" s="8" t="s">
        <v>455</v>
      </c>
      <c r="EM7" s="8" t="s">
        <v>455</v>
      </c>
      <c r="EN7" s="8" t="s">
        <v>71</v>
      </c>
      <c r="EO7" s="8" t="s">
        <v>456</v>
      </c>
      <c r="EP7" s="8" t="s">
        <v>456</v>
      </c>
      <c r="EQ7" s="8" t="s">
        <v>456</v>
      </c>
      <c r="ER7" s="8" t="s">
        <v>456</v>
      </c>
      <c r="ES7" s="8" t="s">
        <v>456</v>
      </c>
      <c r="ET7" s="8" t="s">
        <v>456</v>
      </c>
      <c r="EU7" s="8" t="s">
        <v>456</v>
      </c>
      <c r="EV7" s="8" t="s">
        <v>455</v>
      </c>
      <c r="EW7" s="8" t="s">
        <v>455</v>
      </c>
      <c r="EX7" s="8" t="s">
        <v>455</v>
      </c>
      <c r="EY7" s="8" t="s">
        <v>71</v>
      </c>
      <c r="EZ7" s="8" t="s">
        <v>456</v>
      </c>
      <c r="FA7" s="8" t="s">
        <v>456</v>
      </c>
      <c r="FB7" s="8" t="s">
        <v>456</v>
      </c>
      <c r="FC7" s="8" t="s">
        <v>456</v>
      </c>
      <c r="FD7" s="8" t="s">
        <v>456</v>
      </c>
      <c r="FE7" s="8" t="s">
        <v>456</v>
      </c>
      <c r="FF7" s="8" t="s">
        <v>456</v>
      </c>
      <c r="FG7" s="8" t="s">
        <v>455</v>
      </c>
      <c r="FH7" s="8" t="s">
        <v>455</v>
      </c>
      <c r="FI7" s="8" t="s">
        <v>455</v>
      </c>
      <c r="FJ7" s="8" t="s">
        <v>71</v>
      </c>
      <c r="FK7" s="8" t="s">
        <v>456</v>
      </c>
      <c r="FL7" s="8" t="s">
        <v>456</v>
      </c>
      <c r="FM7" s="8" t="s">
        <v>456</v>
      </c>
      <c r="FN7" s="8" t="s">
        <v>456</v>
      </c>
      <c r="FO7" s="8" t="s">
        <v>456</v>
      </c>
      <c r="FP7" s="8" t="s">
        <v>456</v>
      </c>
      <c r="FQ7" s="8" t="s">
        <v>456</v>
      </c>
      <c r="FR7" s="8" t="s">
        <v>455</v>
      </c>
      <c r="FS7" s="8" t="s">
        <v>455</v>
      </c>
      <c r="FT7" s="8" t="s">
        <v>455</v>
      </c>
      <c r="FU7" s="8" t="s">
        <v>71</v>
      </c>
      <c r="FV7" s="8" t="s">
        <v>456</v>
      </c>
      <c r="FW7" s="8" t="s">
        <v>456</v>
      </c>
      <c r="FX7" s="8" t="s">
        <v>456</v>
      </c>
      <c r="FY7" s="8" t="s">
        <v>456</v>
      </c>
      <c r="FZ7" s="8" t="s">
        <v>456</v>
      </c>
      <c r="GA7" s="8" t="s">
        <v>456</v>
      </c>
      <c r="GB7" s="8" t="s">
        <v>456</v>
      </c>
      <c r="GC7" s="8" t="s">
        <v>455</v>
      </c>
      <c r="GD7" s="8" t="s">
        <v>455</v>
      </c>
      <c r="GE7" s="8" t="s">
        <v>455</v>
      </c>
      <c r="GF7" s="8" t="s">
        <v>71</v>
      </c>
      <c r="GG7" s="8" t="s">
        <v>456</v>
      </c>
      <c r="GH7" s="8" t="s">
        <v>456</v>
      </c>
      <c r="GI7" s="8" t="s">
        <v>456</v>
      </c>
      <c r="GJ7" s="8" t="s">
        <v>456</v>
      </c>
      <c r="GK7" s="8" t="s">
        <v>456</v>
      </c>
      <c r="GL7" s="8" t="s">
        <v>456</v>
      </c>
      <c r="GM7" s="8" t="s">
        <v>456</v>
      </c>
      <c r="GN7" s="8" t="s">
        <v>455</v>
      </c>
      <c r="GO7" s="8" t="s">
        <v>455</v>
      </c>
      <c r="GP7" s="8" t="s">
        <v>455</v>
      </c>
      <c r="GQ7" s="8" t="s">
        <v>71</v>
      </c>
      <c r="GR7" s="8" t="s">
        <v>456</v>
      </c>
      <c r="GS7" s="8" t="s">
        <v>456</v>
      </c>
      <c r="GT7" s="8" t="s">
        <v>456</v>
      </c>
      <c r="GU7" s="8" t="s">
        <v>456</v>
      </c>
      <c r="GV7" s="8" t="s">
        <v>456</v>
      </c>
      <c r="GW7" s="8" t="s">
        <v>456</v>
      </c>
      <c r="GX7" s="8" t="s">
        <v>456</v>
      </c>
      <c r="GY7" s="8" t="s">
        <v>455</v>
      </c>
      <c r="GZ7" s="8" t="s">
        <v>455</v>
      </c>
      <c r="HA7" s="8" t="s">
        <v>455</v>
      </c>
      <c r="HB7" s="8" t="s">
        <v>71</v>
      </c>
      <c r="HC7" s="8" t="s">
        <v>456</v>
      </c>
      <c r="HD7" s="8" t="s">
        <v>456</v>
      </c>
      <c r="HE7" s="8" t="s">
        <v>456</v>
      </c>
      <c r="HF7" s="8" t="s">
        <v>456</v>
      </c>
      <c r="HG7" s="8" t="s">
        <v>456</v>
      </c>
      <c r="HH7" s="8" t="s">
        <v>456</v>
      </c>
      <c r="HI7" s="8" t="s">
        <v>456</v>
      </c>
      <c r="HJ7" s="8" t="s">
        <v>455</v>
      </c>
      <c r="HK7" s="8" t="s">
        <v>455</v>
      </c>
      <c r="HL7" s="8" t="s">
        <v>455</v>
      </c>
      <c r="HM7" s="8" t="s">
        <v>71</v>
      </c>
      <c r="HN7" s="8" t="s">
        <v>456</v>
      </c>
      <c r="HO7" s="8" t="s">
        <v>456</v>
      </c>
      <c r="HP7" s="8" t="s">
        <v>456</v>
      </c>
      <c r="HQ7" s="8" t="s">
        <v>456</v>
      </c>
      <c r="HR7" s="8" t="s">
        <v>456</v>
      </c>
      <c r="HS7" s="8" t="s">
        <v>456</v>
      </c>
      <c r="HT7" s="8" t="s">
        <v>456</v>
      </c>
      <c r="HU7" s="8" t="s">
        <v>455</v>
      </c>
      <c r="HV7" s="8" t="s">
        <v>455</v>
      </c>
      <c r="HW7" s="8" t="s">
        <v>455</v>
      </c>
      <c r="HX7" s="8" t="s">
        <v>71</v>
      </c>
      <c r="HY7" s="8" t="s">
        <v>456</v>
      </c>
      <c r="HZ7" s="8" t="s">
        <v>456</v>
      </c>
      <c r="IA7" s="8" t="s">
        <v>456</v>
      </c>
      <c r="IB7" s="8" t="s">
        <v>456</v>
      </c>
      <c r="IC7" s="8" t="s">
        <v>456</v>
      </c>
      <c r="ID7" s="8" t="s">
        <v>456</v>
      </c>
      <c r="IE7" s="8" t="s">
        <v>456</v>
      </c>
      <c r="IF7" s="8" t="s">
        <v>455</v>
      </c>
      <c r="IG7" s="8" t="s">
        <v>455</v>
      </c>
      <c r="IH7" s="8" t="s">
        <v>455</v>
      </c>
      <c r="II7" s="8" t="s">
        <v>71</v>
      </c>
      <c r="IJ7" s="8" t="s">
        <v>456</v>
      </c>
      <c r="IK7" s="8" t="s">
        <v>456</v>
      </c>
      <c r="IL7" s="8" t="s">
        <v>456</v>
      </c>
      <c r="IM7" s="8" t="s">
        <v>456</v>
      </c>
      <c r="IN7" s="8" t="s">
        <v>456</v>
      </c>
      <c r="IO7" s="8" t="s">
        <v>456</v>
      </c>
      <c r="IP7" s="8" t="s">
        <v>456</v>
      </c>
      <c r="IQ7" s="8" t="s">
        <v>455</v>
      </c>
      <c r="IR7" s="8" t="s">
        <v>455</v>
      </c>
      <c r="IS7" s="8" t="s">
        <v>455</v>
      </c>
      <c r="IT7" s="8" t="s">
        <v>71</v>
      </c>
      <c r="IU7" s="8" t="s">
        <v>456</v>
      </c>
      <c r="IV7" s="8" t="s">
        <v>456</v>
      </c>
      <c r="IW7" s="8" t="s">
        <v>456</v>
      </c>
      <c r="IX7" s="8" t="s">
        <v>456</v>
      </c>
      <c r="IY7" s="8" t="s">
        <v>456</v>
      </c>
      <c r="IZ7" s="8" t="s">
        <v>456</v>
      </c>
      <c r="JA7" s="8" t="s">
        <v>456</v>
      </c>
      <c r="JB7" s="8" t="s">
        <v>455</v>
      </c>
      <c r="JC7" s="8" t="s">
        <v>455</v>
      </c>
      <c r="JD7" s="8" t="s">
        <v>455</v>
      </c>
      <c r="JE7" s="8" t="s">
        <v>71</v>
      </c>
      <c r="JF7" s="8" t="s">
        <v>456</v>
      </c>
      <c r="JG7" s="8" t="s">
        <v>456</v>
      </c>
      <c r="JH7" s="8" t="s">
        <v>456</v>
      </c>
      <c r="JI7" s="8" t="s">
        <v>456</v>
      </c>
      <c r="JJ7" s="8" t="s">
        <v>456</v>
      </c>
      <c r="JK7" s="8" t="s">
        <v>456</v>
      </c>
      <c r="JL7" s="8" t="s">
        <v>456</v>
      </c>
      <c r="JM7" s="8" t="s">
        <v>455</v>
      </c>
      <c r="JN7" s="8" t="s">
        <v>455</v>
      </c>
      <c r="JO7" s="8" t="s">
        <v>455</v>
      </c>
      <c r="JP7" s="8" t="s">
        <v>71</v>
      </c>
      <c r="JQ7" s="8" t="s">
        <v>456</v>
      </c>
      <c r="JR7" s="8" t="s">
        <v>456</v>
      </c>
      <c r="JS7" s="8" t="s">
        <v>456</v>
      </c>
      <c r="JT7" s="8" t="s">
        <v>456</v>
      </c>
      <c r="JU7" s="8" t="s">
        <v>456</v>
      </c>
      <c r="JV7" s="8" t="s">
        <v>456</v>
      </c>
      <c r="JW7" s="8" t="s">
        <v>456</v>
      </c>
      <c r="JX7" s="8" t="s">
        <v>455</v>
      </c>
      <c r="JY7" s="8" t="s">
        <v>455</v>
      </c>
      <c r="JZ7" s="8" t="s">
        <v>455</v>
      </c>
      <c r="KA7" s="8" t="s">
        <v>71</v>
      </c>
      <c r="KB7" s="8" t="s">
        <v>456</v>
      </c>
      <c r="KC7" s="8" t="s">
        <v>456</v>
      </c>
      <c r="KD7" s="8" t="s">
        <v>456</v>
      </c>
      <c r="KE7" s="8" t="s">
        <v>456</v>
      </c>
      <c r="KF7" s="8" t="s">
        <v>456</v>
      </c>
      <c r="KG7" s="8" t="s">
        <v>456</v>
      </c>
      <c r="KH7" s="8" t="s">
        <v>456</v>
      </c>
      <c r="KI7" s="8" t="s">
        <v>455</v>
      </c>
      <c r="KJ7" s="8" t="s">
        <v>455</v>
      </c>
      <c r="KK7" s="8" t="s">
        <v>455</v>
      </c>
      <c r="KL7" s="8" t="s">
        <v>71</v>
      </c>
      <c r="KM7" s="8" t="s">
        <v>456</v>
      </c>
      <c r="KN7" s="8" t="s">
        <v>456</v>
      </c>
      <c r="KO7" s="8" t="s">
        <v>456</v>
      </c>
      <c r="KP7" s="8" t="s">
        <v>456</v>
      </c>
      <c r="KQ7" s="8" t="s">
        <v>456</v>
      </c>
      <c r="KR7" s="8" t="s">
        <v>456</v>
      </c>
      <c r="KS7" s="8" t="s">
        <v>456</v>
      </c>
      <c r="KT7" s="8" t="s">
        <v>455</v>
      </c>
      <c r="KU7" s="8" t="s">
        <v>455</v>
      </c>
      <c r="KV7" s="8" t="s">
        <v>455</v>
      </c>
      <c r="KW7" s="8" t="s">
        <v>71</v>
      </c>
      <c r="KX7" s="8" t="s">
        <v>456</v>
      </c>
      <c r="KY7" s="8" t="s">
        <v>456</v>
      </c>
      <c r="KZ7" s="8" t="s">
        <v>456</v>
      </c>
      <c r="LA7" s="8" t="s">
        <v>456</v>
      </c>
      <c r="LB7" s="8" t="s">
        <v>456</v>
      </c>
      <c r="LC7" s="8" t="s">
        <v>456</v>
      </c>
      <c r="LD7" s="8" t="s">
        <v>456</v>
      </c>
      <c r="LE7" s="8" t="s">
        <v>455</v>
      </c>
      <c r="LF7" s="8" t="s">
        <v>455</v>
      </c>
      <c r="LG7" s="8" t="s">
        <v>455</v>
      </c>
      <c r="LH7" s="8" t="s">
        <v>71</v>
      </c>
      <c r="LI7" s="8" t="s">
        <v>456</v>
      </c>
      <c r="LJ7" s="8" t="s">
        <v>456</v>
      </c>
      <c r="LK7" s="8" t="s">
        <v>456</v>
      </c>
      <c r="LL7" s="8" t="s">
        <v>456</v>
      </c>
      <c r="LM7" s="8" t="s">
        <v>456</v>
      </c>
      <c r="LN7" s="8" t="s">
        <v>456</v>
      </c>
      <c r="LO7" s="8" t="s">
        <v>456</v>
      </c>
      <c r="LP7" s="8" t="s">
        <v>455</v>
      </c>
      <c r="LQ7" s="8" t="s">
        <v>455</v>
      </c>
      <c r="LR7" s="8" t="s">
        <v>455</v>
      </c>
      <c r="LS7" s="8" t="s">
        <v>71</v>
      </c>
      <c r="LT7" s="8" t="s">
        <v>456</v>
      </c>
      <c r="LU7" s="8" t="s">
        <v>456</v>
      </c>
      <c r="LV7" s="8" t="s">
        <v>456</v>
      </c>
      <c r="LW7" s="8" t="s">
        <v>456</v>
      </c>
      <c r="LX7" s="8" t="s">
        <v>456</v>
      </c>
      <c r="LY7" s="8" t="s">
        <v>456</v>
      </c>
      <c r="LZ7" s="8" t="s">
        <v>456</v>
      </c>
      <c r="MA7" s="8" t="s">
        <v>455</v>
      </c>
      <c r="MB7" s="8" t="s">
        <v>455</v>
      </c>
      <c r="MC7" s="8" t="s">
        <v>455</v>
      </c>
      <c r="MD7" s="8" t="s">
        <v>71</v>
      </c>
    </row>
    <row r="8" spans="1:342" x14ac:dyDescent="0.4">
      <c r="B8" s="9" t="s">
        <v>31</v>
      </c>
      <c r="C8" s="9" t="s">
        <v>31</v>
      </c>
      <c r="D8" s="9" t="s">
        <v>31</v>
      </c>
      <c r="E8" s="9" t="s">
        <v>31</v>
      </c>
      <c r="F8" s="9" t="s">
        <v>31</v>
      </c>
      <c r="G8" s="9" t="s">
        <v>31</v>
      </c>
      <c r="H8" s="9" t="s">
        <v>31</v>
      </c>
      <c r="L8" s="8" t="s">
        <v>71</v>
      </c>
      <c r="M8" s="9" t="s">
        <v>31</v>
      </c>
      <c r="N8" s="9" t="s">
        <v>31</v>
      </c>
      <c r="O8" s="9" t="s">
        <v>31</v>
      </c>
      <c r="P8" s="9" t="s">
        <v>31</v>
      </c>
      <c r="Q8" s="9" t="s">
        <v>31</v>
      </c>
      <c r="R8" s="9" t="s">
        <v>31</v>
      </c>
      <c r="S8" s="9" t="s">
        <v>31</v>
      </c>
      <c r="W8" s="8" t="s">
        <v>71</v>
      </c>
      <c r="X8" s="9" t="s">
        <v>31</v>
      </c>
      <c r="Y8" s="9" t="s">
        <v>31</v>
      </c>
      <c r="Z8" s="9" t="s">
        <v>31</v>
      </c>
      <c r="AA8" s="9" t="s">
        <v>31</v>
      </c>
      <c r="AB8" s="9" t="s">
        <v>31</v>
      </c>
      <c r="AC8" s="9" t="s">
        <v>31</v>
      </c>
      <c r="AD8" s="9" t="s">
        <v>31</v>
      </c>
      <c r="AH8" s="8" t="s">
        <v>71</v>
      </c>
      <c r="AI8" s="9" t="s">
        <v>31</v>
      </c>
      <c r="AJ8" s="9" t="s">
        <v>31</v>
      </c>
      <c r="AK8" s="9" t="s">
        <v>31</v>
      </c>
      <c r="AL8" s="9" t="s">
        <v>31</v>
      </c>
      <c r="AM8" s="9" t="s">
        <v>31</v>
      </c>
      <c r="AN8" s="9" t="s">
        <v>31</v>
      </c>
      <c r="AO8" s="9" t="s">
        <v>31</v>
      </c>
      <c r="AS8" s="8" t="s">
        <v>71</v>
      </c>
      <c r="AT8" s="9" t="s">
        <v>31</v>
      </c>
      <c r="AU8" s="9" t="s">
        <v>31</v>
      </c>
      <c r="AV8" s="9" t="s">
        <v>31</v>
      </c>
      <c r="AW8" s="9" t="s">
        <v>31</v>
      </c>
      <c r="AX8" s="9" t="s">
        <v>31</v>
      </c>
      <c r="AY8" s="9" t="s">
        <v>31</v>
      </c>
      <c r="AZ8" s="9" t="s">
        <v>31</v>
      </c>
      <c r="BD8" s="8" t="s">
        <v>71</v>
      </c>
      <c r="BE8" s="9" t="s">
        <v>31</v>
      </c>
      <c r="BF8" s="9" t="s">
        <v>31</v>
      </c>
      <c r="BG8" s="9" t="s">
        <v>31</v>
      </c>
      <c r="BH8" s="9" t="s">
        <v>31</v>
      </c>
      <c r="BI8" s="9" t="s">
        <v>31</v>
      </c>
      <c r="BJ8" s="9" t="s">
        <v>31</v>
      </c>
      <c r="BK8" s="9" t="s">
        <v>31</v>
      </c>
      <c r="BO8" s="8" t="s">
        <v>71</v>
      </c>
      <c r="BP8" s="9" t="s">
        <v>31</v>
      </c>
      <c r="BQ8" s="9" t="s">
        <v>31</v>
      </c>
      <c r="BR8" s="9" t="s">
        <v>31</v>
      </c>
      <c r="BS8" s="9" t="s">
        <v>31</v>
      </c>
      <c r="BT8" s="9" t="s">
        <v>31</v>
      </c>
      <c r="BU8" s="9" t="s">
        <v>31</v>
      </c>
      <c r="BV8" s="9" t="s">
        <v>31</v>
      </c>
      <c r="BZ8" s="8" t="s">
        <v>71</v>
      </c>
      <c r="CA8" s="9" t="s">
        <v>31</v>
      </c>
      <c r="CB8" s="9" t="s">
        <v>31</v>
      </c>
      <c r="CC8" s="9" t="s">
        <v>31</v>
      </c>
      <c r="CD8" s="9" t="s">
        <v>31</v>
      </c>
      <c r="CE8" s="9" t="s">
        <v>31</v>
      </c>
      <c r="CF8" s="9" t="s">
        <v>31</v>
      </c>
      <c r="CG8" s="9" t="s">
        <v>31</v>
      </c>
      <c r="CK8" s="8" t="s">
        <v>71</v>
      </c>
      <c r="CL8" s="9" t="s">
        <v>31</v>
      </c>
      <c r="CM8" s="9" t="s">
        <v>31</v>
      </c>
      <c r="CN8" s="9" t="s">
        <v>31</v>
      </c>
      <c r="CO8" s="9" t="s">
        <v>31</v>
      </c>
      <c r="CP8" s="9" t="s">
        <v>31</v>
      </c>
      <c r="CQ8" s="9" t="s">
        <v>31</v>
      </c>
      <c r="CR8" s="9" t="s">
        <v>31</v>
      </c>
      <c r="CV8" s="8" t="s">
        <v>71</v>
      </c>
      <c r="CW8" s="9" t="s">
        <v>31</v>
      </c>
      <c r="CX8" s="9" t="s">
        <v>31</v>
      </c>
      <c r="CY8" s="9" t="s">
        <v>31</v>
      </c>
      <c r="CZ8" s="9" t="s">
        <v>31</v>
      </c>
      <c r="DA8" s="9" t="s">
        <v>31</v>
      </c>
      <c r="DB8" s="9" t="s">
        <v>31</v>
      </c>
      <c r="DC8" s="9" t="s">
        <v>31</v>
      </c>
      <c r="DG8" s="8" t="s">
        <v>71</v>
      </c>
      <c r="DH8" s="9" t="s">
        <v>31</v>
      </c>
      <c r="DI8" s="9" t="s">
        <v>31</v>
      </c>
      <c r="DJ8" s="9" t="s">
        <v>31</v>
      </c>
      <c r="DK8" s="9" t="s">
        <v>31</v>
      </c>
      <c r="DL8" s="9" t="s">
        <v>31</v>
      </c>
      <c r="DM8" s="9" t="s">
        <v>31</v>
      </c>
      <c r="DN8" s="9" t="s">
        <v>31</v>
      </c>
      <c r="DR8" s="8" t="s">
        <v>71</v>
      </c>
      <c r="DS8" s="9" t="s">
        <v>31</v>
      </c>
      <c r="DT8" s="9" t="s">
        <v>31</v>
      </c>
      <c r="DU8" s="9" t="s">
        <v>31</v>
      </c>
      <c r="DV8" s="9" t="s">
        <v>31</v>
      </c>
      <c r="DW8" s="9" t="s">
        <v>31</v>
      </c>
      <c r="DX8" s="9" t="s">
        <v>31</v>
      </c>
      <c r="DY8" s="9" t="s">
        <v>31</v>
      </c>
      <c r="EC8" s="8" t="s">
        <v>71</v>
      </c>
      <c r="ED8" s="9" t="s">
        <v>31</v>
      </c>
      <c r="EE8" s="9" t="s">
        <v>31</v>
      </c>
      <c r="EF8" s="9" t="s">
        <v>31</v>
      </c>
      <c r="EG8" s="9" t="s">
        <v>31</v>
      </c>
      <c r="EH8" s="9" t="s">
        <v>31</v>
      </c>
      <c r="EI8" s="9" t="s">
        <v>31</v>
      </c>
      <c r="EJ8" s="9" t="s">
        <v>31</v>
      </c>
      <c r="EN8" s="8" t="s">
        <v>71</v>
      </c>
      <c r="EO8" s="9" t="s">
        <v>31</v>
      </c>
      <c r="EP8" s="9" t="s">
        <v>31</v>
      </c>
      <c r="EQ8" s="9" t="s">
        <v>31</v>
      </c>
      <c r="ER8" s="9" t="s">
        <v>31</v>
      </c>
      <c r="ES8" s="9" t="s">
        <v>31</v>
      </c>
      <c r="ET8" s="9" t="s">
        <v>31</v>
      </c>
      <c r="EU8" s="9" t="s">
        <v>31</v>
      </c>
      <c r="EY8" s="8" t="s">
        <v>71</v>
      </c>
      <c r="EZ8" s="9" t="s">
        <v>31</v>
      </c>
      <c r="FA8" s="9" t="s">
        <v>31</v>
      </c>
      <c r="FB8" s="9" t="s">
        <v>31</v>
      </c>
      <c r="FC8" s="9" t="s">
        <v>31</v>
      </c>
      <c r="FD8" s="9" t="s">
        <v>31</v>
      </c>
      <c r="FE8" s="9" t="s">
        <v>31</v>
      </c>
      <c r="FF8" s="9" t="s">
        <v>31</v>
      </c>
      <c r="FJ8" s="8" t="s">
        <v>71</v>
      </c>
      <c r="FK8" s="9" t="s">
        <v>31</v>
      </c>
      <c r="FL8" s="9" t="s">
        <v>31</v>
      </c>
      <c r="FM8" s="9" t="s">
        <v>31</v>
      </c>
      <c r="FN8" s="9" t="s">
        <v>31</v>
      </c>
      <c r="FO8" s="9" t="s">
        <v>31</v>
      </c>
      <c r="FP8" s="9" t="s">
        <v>31</v>
      </c>
      <c r="FQ8" s="9" t="s">
        <v>31</v>
      </c>
      <c r="FU8" s="8" t="s">
        <v>71</v>
      </c>
      <c r="FV8" s="9" t="s">
        <v>31</v>
      </c>
      <c r="FW8" s="9" t="s">
        <v>31</v>
      </c>
      <c r="FX8" s="9" t="s">
        <v>31</v>
      </c>
      <c r="FY8" s="9" t="s">
        <v>31</v>
      </c>
      <c r="FZ8" s="9" t="s">
        <v>31</v>
      </c>
      <c r="GA8" s="9" t="s">
        <v>31</v>
      </c>
      <c r="GB8" s="9" t="s">
        <v>31</v>
      </c>
      <c r="GF8" s="8" t="s">
        <v>71</v>
      </c>
      <c r="GG8" s="9" t="s">
        <v>31</v>
      </c>
      <c r="GH8" s="9" t="s">
        <v>31</v>
      </c>
      <c r="GI8" s="9" t="s">
        <v>31</v>
      </c>
      <c r="GJ8" s="9" t="s">
        <v>31</v>
      </c>
      <c r="GK8" s="9" t="s">
        <v>31</v>
      </c>
      <c r="GL8" s="9" t="s">
        <v>31</v>
      </c>
      <c r="GM8" s="9" t="s">
        <v>31</v>
      </c>
      <c r="GQ8" s="8" t="s">
        <v>71</v>
      </c>
      <c r="GR8" s="9" t="s">
        <v>31</v>
      </c>
      <c r="GS8" s="9" t="s">
        <v>31</v>
      </c>
      <c r="GT8" s="9" t="s">
        <v>31</v>
      </c>
      <c r="GU8" s="9" t="s">
        <v>31</v>
      </c>
      <c r="GV8" s="9" t="s">
        <v>31</v>
      </c>
      <c r="GW8" s="9" t="s">
        <v>31</v>
      </c>
      <c r="GX8" s="9" t="s">
        <v>31</v>
      </c>
      <c r="HB8" s="8" t="s">
        <v>71</v>
      </c>
      <c r="HC8" s="9" t="s">
        <v>31</v>
      </c>
      <c r="HD8" s="9" t="s">
        <v>31</v>
      </c>
      <c r="HE8" s="9" t="s">
        <v>31</v>
      </c>
      <c r="HF8" s="9" t="s">
        <v>31</v>
      </c>
      <c r="HG8" s="9" t="s">
        <v>31</v>
      </c>
      <c r="HH8" s="9" t="s">
        <v>31</v>
      </c>
      <c r="HI8" s="9" t="s">
        <v>31</v>
      </c>
      <c r="HM8" s="8" t="s">
        <v>71</v>
      </c>
      <c r="HN8" s="9" t="s">
        <v>31</v>
      </c>
      <c r="HO8" s="9" t="s">
        <v>31</v>
      </c>
      <c r="HP8" s="9" t="s">
        <v>31</v>
      </c>
      <c r="HQ8" s="9" t="s">
        <v>31</v>
      </c>
      <c r="HR8" s="9" t="s">
        <v>31</v>
      </c>
      <c r="HS8" s="9" t="s">
        <v>31</v>
      </c>
      <c r="HT8" s="9" t="s">
        <v>31</v>
      </c>
      <c r="HX8" s="8" t="s">
        <v>71</v>
      </c>
      <c r="HY8" s="9" t="s">
        <v>31</v>
      </c>
      <c r="HZ8" s="9" t="s">
        <v>31</v>
      </c>
      <c r="IA8" s="9" t="s">
        <v>31</v>
      </c>
      <c r="IB8" s="9" t="s">
        <v>31</v>
      </c>
      <c r="IC8" s="9" t="s">
        <v>31</v>
      </c>
      <c r="ID8" s="9" t="s">
        <v>31</v>
      </c>
      <c r="IE8" s="9" t="s">
        <v>31</v>
      </c>
      <c r="II8" s="8" t="s">
        <v>71</v>
      </c>
      <c r="IJ8" s="9" t="s">
        <v>31</v>
      </c>
      <c r="IK8" s="9" t="s">
        <v>31</v>
      </c>
      <c r="IL8" s="9" t="s">
        <v>31</v>
      </c>
      <c r="IM8" s="9" t="s">
        <v>31</v>
      </c>
      <c r="IN8" s="9" t="s">
        <v>31</v>
      </c>
      <c r="IO8" s="9" t="s">
        <v>31</v>
      </c>
      <c r="IP8" s="9" t="s">
        <v>31</v>
      </c>
      <c r="IT8" s="8" t="s">
        <v>71</v>
      </c>
      <c r="IU8" s="9" t="s">
        <v>31</v>
      </c>
      <c r="IV8" s="9" t="s">
        <v>31</v>
      </c>
      <c r="IW8" s="9" t="s">
        <v>31</v>
      </c>
      <c r="IX8" s="9" t="s">
        <v>31</v>
      </c>
      <c r="IY8" s="9" t="s">
        <v>31</v>
      </c>
      <c r="IZ8" s="9" t="s">
        <v>31</v>
      </c>
      <c r="JA8" s="9" t="s">
        <v>31</v>
      </c>
      <c r="JE8" s="8" t="s">
        <v>71</v>
      </c>
      <c r="JF8" s="9" t="s">
        <v>31</v>
      </c>
      <c r="JG8" s="9" t="s">
        <v>31</v>
      </c>
      <c r="JH8" s="9" t="s">
        <v>31</v>
      </c>
      <c r="JI8" s="9" t="s">
        <v>31</v>
      </c>
      <c r="JJ8" s="9" t="s">
        <v>31</v>
      </c>
      <c r="JK8" s="9" t="s">
        <v>31</v>
      </c>
      <c r="JL8" s="9" t="s">
        <v>31</v>
      </c>
      <c r="JP8" s="8" t="s">
        <v>71</v>
      </c>
      <c r="JQ8" s="9" t="s">
        <v>31</v>
      </c>
      <c r="JR8" s="9" t="s">
        <v>31</v>
      </c>
      <c r="JS8" s="9" t="s">
        <v>31</v>
      </c>
      <c r="JT8" s="9" t="s">
        <v>31</v>
      </c>
      <c r="JU8" s="9" t="s">
        <v>31</v>
      </c>
      <c r="JV8" s="9" t="s">
        <v>31</v>
      </c>
      <c r="JW8" s="9" t="s">
        <v>31</v>
      </c>
      <c r="KA8" s="8" t="s">
        <v>71</v>
      </c>
      <c r="KB8" s="9" t="s">
        <v>31</v>
      </c>
      <c r="KC8" s="9" t="s">
        <v>31</v>
      </c>
      <c r="KD8" s="9" t="s">
        <v>31</v>
      </c>
      <c r="KE8" s="9" t="s">
        <v>31</v>
      </c>
      <c r="KF8" s="9" t="s">
        <v>31</v>
      </c>
      <c r="KG8" s="9" t="s">
        <v>31</v>
      </c>
      <c r="KH8" s="9" t="s">
        <v>31</v>
      </c>
      <c r="KL8" s="8" t="s">
        <v>71</v>
      </c>
      <c r="KM8" s="9" t="s">
        <v>31</v>
      </c>
      <c r="KN8" s="9" t="s">
        <v>31</v>
      </c>
      <c r="KO8" s="9" t="s">
        <v>31</v>
      </c>
      <c r="KP8" s="9" t="s">
        <v>31</v>
      </c>
      <c r="KQ8" s="9" t="s">
        <v>31</v>
      </c>
      <c r="KR8" s="9" t="s">
        <v>31</v>
      </c>
      <c r="KS8" s="9" t="s">
        <v>31</v>
      </c>
      <c r="KW8" s="8" t="s">
        <v>71</v>
      </c>
      <c r="KX8" s="9" t="s">
        <v>31</v>
      </c>
      <c r="KY8" s="9" t="s">
        <v>31</v>
      </c>
      <c r="KZ8" s="9" t="s">
        <v>31</v>
      </c>
      <c r="LA8" s="9" t="s">
        <v>31</v>
      </c>
      <c r="LB8" s="9" t="s">
        <v>31</v>
      </c>
      <c r="LC8" s="9" t="s">
        <v>31</v>
      </c>
      <c r="LD8" s="9" t="s">
        <v>31</v>
      </c>
      <c r="LH8" s="8" t="s">
        <v>71</v>
      </c>
      <c r="LI8" s="9" t="s">
        <v>31</v>
      </c>
      <c r="LJ8" s="9" t="s">
        <v>31</v>
      </c>
      <c r="LK8" s="9" t="s">
        <v>31</v>
      </c>
      <c r="LL8" s="9" t="s">
        <v>31</v>
      </c>
      <c r="LM8" s="9" t="s">
        <v>31</v>
      </c>
      <c r="LN8" s="9" t="s">
        <v>31</v>
      </c>
      <c r="LO8" s="9" t="s">
        <v>31</v>
      </c>
      <c r="LS8" s="8" t="s">
        <v>71</v>
      </c>
      <c r="LT8" s="9" t="s">
        <v>31</v>
      </c>
      <c r="LU8" s="9" t="s">
        <v>31</v>
      </c>
      <c r="LV8" s="9" t="s">
        <v>31</v>
      </c>
      <c r="LW8" s="9" t="s">
        <v>31</v>
      </c>
      <c r="LX8" s="9" t="s">
        <v>31</v>
      </c>
      <c r="LY8" s="9" t="s">
        <v>31</v>
      </c>
      <c r="LZ8" s="9" t="s">
        <v>31</v>
      </c>
      <c r="MD8" s="8" t="s">
        <v>71</v>
      </c>
    </row>
    <row r="9" spans="1:342" x14ac:dyDescent="0.4">
      <c r="B9" s="8" t="s">
        <v>454</v>
      </c>
      <c r="C9" s="8" t="s">
        <v>454</v>
      </c>
      <c r="D9" s="8" t="s">
        <v>454</v>
      </c>
      <c r="E9" s="8" t="s">
        <v>453</v>
      </c>
      <c r="F9" s="8" t="s">
        <v>453</v>
      </c>
      <c r="G9" s="8" t="s">
        <v>453</v>
      </c>
      <c r="H9" s="8" t="s">
        <v>452</v>
      </c>
      <c r="I9" s="8"/>
      <c r="J9" s="8"/>
      <c r="K9" s="8"/>
      <c r="L9" s="8" t="s">
        <v>71</v>
      </c>
      <c r="M9" s="8" t="s">
        <v>454</v>
      </c>
      <c r="N9" s="8" t="s">
        <v>454</v>
      </c>
      <c r="O9" s="8" t="s">
        <v>454</v>
      </c>
      <c r="P9" s="8" t="s">
        <v>453</v>
      </c>
      <c r="Q9" s="8" t="s">
        <v>453</v>
      </c>
      <c r="R9" s="8" t="s">
        <v>453</v>
      </c>
      <c r="S9" s="8" t="s">
        <v>452</v>
      </c>
      <c r="T9" s="8"/>
      <c r="U9" s="8"/>
      <c r="V9" s="8"/>
      <c r="W9" s="8" t="s">
        <v>71</v>
      </c>
      <c r="X9" s="8" t="s">
        <v>454</v>
      </c>
      <c r="Y9" s="8" t="s">
        <v>454</v>
      </c>
      <c r="Z9" s="8" t="s">
        <v>454</v>
      </c>
      <c r="AA9" s="8" t="s">
        <v>453</v>
      </c>
      <c r="AB9" s="8" t="s">
        <v>453</v>
      </c>
      <c r="AC9" s="8" t="s">
        <v>453</v>
      </c>
      <c r="AD9" s="8" t="s">
        <v>452</v>
      </c>
      <c r="AE9" s="8"/>
      <c r="AF9" s="8"/>
      <c r="AG9" s="8"/>
      <c r="AH9" s="8" t="s">
        <v>71</v>
      </c>
      <c r="AI9" s="8" t="s">
        <v>454</v>
      </c>
      <c r="AJ9" s="8" t="s">
        <v>454</v>
      </c>
      <c r="AK9" s="8" t="s">
        <v>454</v>
      </c>
      <c r="AL9" s="8" t="s">
        <v>453</v>
      </c>
      <c r="AM9" s="8" t="s">
        <v>453</v>
      </c>
      <c r="AN9" s="8" t="s">
        <v>453</v>
      </c>
      <c r="AO9" s="8" t="s">
        <v>452</v>
      </c>
      <c r="AP9" s="8"/>
      <c r="AQ9" s="8"/>
      <c r="AR9" s="8"/>
      <c r="AS9" s="8" t="s">
        <v>71</v>
      </c>
      <c r="AT9" s="8" t="s">
        <v>454</v>
      </c>
      <c r="AU9" s="8" t="s">
        <v>454</v>
      </c>
      <c r="AV9" s="8" t="s">
        <v>454</v>
      </c>
      <c r="AW9" s="8" t="s">
        <v>453</v>
      </c>
      <c r="AX9" s="8" t="s">
        <v>453</v>
      </c>
      <c r="AY9" s="8" t="s">
        <v>453</v>
      </c>
      <c r="AZ9" s="8" t="s">
        <v>452</v>
      </c>
      <c r="BA9" s="8"/>
      <c r="BB9" s="8"/>
      <c r="BC9" s="8"/>
      <c r="BD9" s="8" t="s">
        <v>71</v>
      </c>
      <c r="BE9" s="8" t="s">
        <v>454</v>
      </c>
      <c r="BF9" s="8" t="s">
        <v>454</v>
      </c>
      <c r="BG9" s="8" t="s">
        <v>454</v>
      </c>
      <c r="BH9" s="8" t="s">
        <v>453</v>
      </c>
      <c r="BI9" s="8" t="s">
        <v>453</v>
      </c>
      <c r="BJ9" s="8" t="s">
        <v>453</v>
      </c>
      <c r="BK9" s="8" t="s">
        <v>452</v>
      </c>
      <c r="BL9" s="8"/>
      <c r="BM9" s="8"/>
      <c r="BN9" s="8"/>
      <c r="BO9" s="8" t="s">
        <v>71</v>
      </c>
      <c r="BP9" s="8" t="s">
        <v>454</v>
      </c>
      <c r="BQ9" s="8" t="s">
        <v>454</v>
      </c>
      <c r="BR9" s="8" t="s">
        <v>454</v>
      </c>
      <c r="BS9" s="8" t="s">
        <v>453</v>
      </c>
      <c r="BT9" s="8" t="s">
        <v>453</v>
      </c>
      <c r="BU9" s="8" t="s">
        <v>453</v>
      </c>
      <c r="BV9" s="8" t="s">
        <v>452</v>
      </c>
      <c r="BW9" s="8"/>
      <c r="BX9" s="8"/>
      <c r="BY9" s="8"/>
      <c r="BZ9" s="8" t="s">
        <v>71</v>
      </c>
      <c r="CA9" s="8" t="s">
        <v>454</v>
      </c>
      <c r="CB9" s="8" t="s">
        <v>454</v>
      </c>
      <c r="CC9" s="8" t="s">
        <v>454</v>
      </c>
      <c r="CD9" s="8" t="s">
        <v>453</v>
      </c>
      <c r="CE9" s="8" t="s">
        <v>453</v>
      </c>
      <c r="CF9" s="8" t="s">
        <v>453</v>
      </c>
      <c r="CG9" s="8" t="s">
        <v>452</v>
      </c>
      <c r="CH9" s="8"/>
      <c r="CI9" s="8"/>
      <c r="CJ9" s="8"/>
      <c r="CK9" s="8" t="s">
        <v>71</v>
      </c>
      <c r="CL9" s="8" t="s">
        <v>454</v>
      </c>
      <c r="CM9" s="8" t="s">
        <v>454</v>
      </c>
      <c r="CN9" s="8" t="s">
        <v>454</v>
      </c>
      <c r="CO9" s="8" t="s">
        <v>453</v>
      </c>
      <c r="CP9" s="8" t="s">
        <v>453</v>
      </c>
      <c r="CQ9" s="8" t="s">
        <v>453</v>
      </c>
      <c r="CR9" s="8" t="s">
        <v>452</v>
      </c>
      <c r="CS9" s="8"/>
      <c r="CT9" s="8"/>
      <c r="CU9" s="8"/>
      <c r="CV9" s="8" t="s">
        <v>71</v>
      </c>
      <c r="CW9" s="8" t="s">
        <v>454</v>
      </c>
      <c r="CX9" s="8" t="s">
        <v>454</v>
      </c>
      <c r="CY9" s="8" t="s">
        <v>454</v>
      </c>
      <c r="CZ9" s="8" t="s">
        <v>453</v>
      </c>
      <c r="DA9" s="8" t="s">
        <v>453</v>
      </c>
      <c r="DB9" s="8" t="s">
        <v>453</v>
      </c>
      <c r="DC9" s="8" t="s">
        <v>452</v>
      </c>
      <c r="DD9" s="8"/>
      <c r="DE9" s="8"/>
      <c r="DF9" s="8"/>
      <c r="DG9" s="8" t="s">
        <v>71</v>
      </c>
      <c r="DH9" s="8" t="s">
        <v>454</v>
      </c>
      <c r="DI9" s="8" t="s">
        <v>454</v>
      </c>
      <c r="DJ9" s="8" t="s">
        <v>454</v>
      </c>
      <c r="DK9" s="8" t="s">
        <v>453</v>
      </c>
      <c r="DL9" s="8" t="s">
        <v>453</v>
      </c>
      <c r="DM9" s="8" t="s">
        <v>453</v>
      </c>
      <c r="DN9" s="8" t="s">
        <v>452</v>
      </c>
      <c r="DO9" s="8"/>
      <c r="DP9" s="8"/>
      <c r="DQ9" s="8"/>
      <c r="DR9" s="8" t="s">
        <v>71</v>
      </c>
      <c r="DS9" s="8" t="s">
        <v>454</v>
      </c>
      <c r="DT9" s="8" t="s">
        <v>454</v>
      </c>
      <c r="DU9" s="8" t="s">
        <v>454</v>
      </c>
      <c r="DV9" s="8" t="s">
        <v>453</v>
      </c>
      <c r="DW9" s="8" t="s">
        <v>453</v>
      </c>
      <c r="DX9" s="8" t="s">
        <v>453</v>
      </c>
      <c r="DY9" s="8" t="s">
        <v>452</v>
      </c>
      <c r="DZ9" s="8"/>
      <c r="EA9" s="8"/>
      <c r="EB9" s="8"/>
      <c r="EC9" s="8" t="s">
        <v>71</v>
      </c>
      <c r="ED9" s="8" t="s">
        <v>454</v>
      </c>
      <c r="EE9" s="8" t="s">
        <v>454</v>
      </c>
      <c r="EF9" s="8" t="s">
        <v>454</v>
      </c>
      <c r="EG9" s="8" t="s">
        <v>453</v>
      </c>
      <c r="EH9" s="8" t="s">
        <v>453</v>
      </c>
      <c r="EI9" s="8" t="s">
        <v>453</v>
      </c>
      <c r="EJ9" s="8" t="s">
        <v>452</v>
      </c>
      <c r="EK9" s="8"/>
      <c r="EL9" s="8"/>
      <c r="EM9" s="8"/>
      <c r="EN9" s="8" t="s">
        <v>71</v>
      </c>
      <c r="EO9" s="8" t="s">
        <v>454</v>
      </c>
      <c r="EP9" s="8" t="s">
        <v>454</v>
      </c>
      <c r="EQ9" s="8" t="s">
        <v>454</v>
      </c>
      <c r="ER9" s="8" t="s">
        <v>453</v>
      </c>
      <c r="ES9" s="8" t="s">
        <v>453</v>
      </c>
      <c r="ET9" s="8" t="s">
        <v>453</v>
      </c>
      <c r="EU9" s="8" t="s">
        <v>452</v>
      </c>
      <c r="EV9" s="8"/>
      <c r="EW9" s="8"/>
      <c r="EX9" s="8"/>
      <c r="EY9" s="8" t="s">
        <v>71</v>
      </c>
      <c r="EZ9" s="8" t="s">
        <v>454</v>
      </c>
      <c r="FA9" s="8" t="s">
        <v>454</v>
      </c>
      <c r="FB9" s="8" t="s">
        <v>454</v>
      </c>
      <c r="FC9" s="8" t="s">
        <v>453</v>
      </c>
      <c r="FD9" s="8" t="s">
        <v>453</v>
      </c>
      <c r="FE9" s="8" t="s">
        <v>453</v>
      </c>
      <c r="FF9" s="8" t="s">
        <v>452</v>
      </c>
      <c r="FG9" s="8"/>
      <c r="FH9" s="8"/>
      <c r="FI9" s="8"/>
      <c r="FJ9" s="8" t="s">
        <v>71</v>
      </c>
      <c r="FK9" s="8" t="s">
        <v>454</v>
      </c>
      <c r="FL9" s="8" t="s">
        <v>454</v>
      </c>
      <c r="FM9" s="8" t="s">
        <v>454</v>
      </c>
      <c r="FN9" s="8" t="s">
        <v>453</v>
      </c>
      <c r="FO9" s="8" t="s">
        <v>453</v>
      </c>
      <c r="FP9" s="8" t="s">
        <v>453</v>
      </c>
      <c r="FQ9" s="8" t="s">
        <v>452</v>
      </c>
      <c r="FR9" s="8"/>
      <c r="FS9" s="8"/>
      <c r="FT9" s="8"/>
      <c r="FU9" s="8" t="s">
        <v>71</v>
      </c>
      <c r="FV9" s="8" t="s">
        <v>454</v>
      </c>
      <c r="FW9" s="8" t="s">
        <v>454</v>
      </c>
      <c r="FX9" s="8" t="s">
        <v>454</v>
      </c>
      <c r="FY9" s="8" t="s">
        <v>453</v>
      </c>
      <c r="FZ9" s="8" t="s">
        <v>453</v>
      </c>
      <c r="GA9" s="8" t="s">
        <v>453</v>
      </c>
      <c r="GB9" s="8" t="s">
        <v>452</v>
      </c>
      <c r="GC9" s="8"/>
      <c r="GD9" s="8"/>
      <c r="GE9" s="8"/>
      <c r="GF9" s="8" t="s">
        <v>71</v>
      </c>
      <c r="GG9" s="8" t="s">
        <v>454</v>
      </c>
      <c r="GH9" s="8" t="s">
        <v>454</v>
      </c>
      <c r="GI9" s="8" t="s">
        <v>454</v>
      </c>
      <c r="GJ9" s="8" t="s">
        <v>453</v>
      </c>
      <c r="GK9" s="8" t="s">
        <v>453</v>
      </c>
      <c r="GL9" s="8" t="s">
        <v>453</v>
      </c>
      <c r="GM9" s="8" t="s">
        <v>452</v>
      </c>
      <c r="GN9" s="8"/>
      <c r="GO9" s="8"/>
      <c r="GP9" s="8"/>
      <c r="GQ9" s="8" t="s">
        <v>71</v>
      </c>
      <c r="GR9" s="8" t="s">
        <v>454</v>
      </c>
      <c r="GS9" s="8" t="s">
        <v>454</v>
      </c>
      <c r="GT9" s="8" t="s">
        <v>454</v>
      </c>
      <c r="GU9" s="8" t="s">
        <v>453</v>
      </c>
      <c r="GV9" s="8" t="s">
        <v>453</v>
      </c>
      <c r="GW9" s="8" t="s">
        <v>453</v>
      </c>
      <c r="GX9" s="8" t="s">
        <v>452</v>
      </c>
      <c r="GY9" s="8"/>
      <c r="GZ9" s="8"/>
      <c r="HA9" s="8"/>
      <c r="HB9" s="8" t="s">
        <v>71</v>
      </c>
      <c r="HC9" s="8" t="s">
        <v>454</v>
      </c>
      <c r="HD9" s="8" t="s">
        <v>454</v>
      </c>
      <c r="HE9" s="8" t="s">
        <v>454</v>
      </c>
      <c r="HF9" s="8" t="s">
        <v>453</v>
      </c>
      <c r="HG9" s="8" t="s">
        <v>453</v>
      </c>
      <c r="HH9" s="8" t="s">
        <v>453</v>
      </c>
      <c r="HI9" s="8" t="s">
        <v>452</v>
      </c>
      <c r="HJ9" s="8"/>
      <c r="HK9" s="8"/>
      <c r="HL9" s="8"/>
      <c r="HM9" s="8" t="s">
        <v>71</v>
      </c>
      <c r="HN9" s="8" t="s">
        <v>454</v>
      </c>
      <c r="HO9" s="8" t="s">
        <v>454</v>
      </c>
      <c r="HP9" s="8" t="s">
        <v>454</v>
      </c>
      <c r="HQ9" s="8" t="s">
        <v>453</v>
      </c>
      <c r="HR9" s="8" t="s">
        <v>453</v>
      </c>
      <c r="HS9" s="8" t="s">
        <v>453</v>
      </c>
      <c r="HT9" s="8" t="s">
        <v>452</v>
      </c>
      <c r="HU9" s="8"/>
      <c r="HV9" s="8"/>
      <c r="HW9" s="8"/>
      <c r="HX9" s="8" t="s">
        <v>71</v>
      </c>
      <c r="HY9" s="8" t="s">
        <v>454</v>
      </c>
      <c r="HZ9" s="8" t="s">
        <v>454</v>
      </c>
      <c r="IA9" s="8" t="s">
        <v>454</v>
      </c>
      <c r="IB9" s="8" t="s">
        <v>453</v>
      </c>
      <c r="IC9" s="8" t="s">
        <v>453</v>
      </c>
      <c r="ID9" s="8" t="s">
        <v>453</v>
      </c>
      <c r="IE9" s="8" t="s">
        <v>452</v>
      </c>
      <c r="IF9" s="8"/>
      <c r="IG9" s="8"/>
      <c r="IH9" s="8"/>
      <c r="II9" s="8" t="s">
        <v>71</v>
      </c>
      <c r="IJ9" s="8" t="s">
        <v>454</v>
      </c>
      <c r="IK9" s="8" t="s">
        <v>454</v>
      </c>
      <c r="IL9" s="8" t="s">
        <v>454</v>
      </c>
      <c r="IM9" s="8" t="s">
        <v>453</v>
      </c>
      <c r="IN9" s="8" t="s">
        <v>453</v>
      </c>
      <c r="IO9" s="8" t="s">
        <v>453</v>
      </c>
      <c r="IP9" s="8" t="s">
        <v>452</v>
      </c>
      <c r="IQ9" s="8"/>
      <c r="IR9" s="8"/>
      <c r="IS9" s="8"/>
      <c r="IT9" s="8" t="s">
        <v>71</v>
      </c>
      <c r="IU9" s="8" t="s">
        <v>454</v>
      </c>
      <c r="IV9" s="8" t="s">
        <v>454</v>
      </c>
      <c r="IW9" s="8" t="s">
        <v>454</v>
      </c>
      <c r="IX9" s="8" t="s">
        <v>453</v>
      </c>
      <c r="IY9" s="8" t="s">
        <v>453</v>
      </c>
      <c r="IZ9" s="8" t="s">
        <v>453</v>
      </c>
      <c r="JA9" s="8" t="s">
        <v>452</v>
      </c>
      <c r="JB9" s="8"/>
      <c r="JC9" s="8"/>
      <c r="JD9" s="8"/>
      <c r="JE9" s="8" t="s">
        <v>71</v>
      </c>
      <c r="JF9" s="8" t="s">
        <v>454</v>
      </c>
      <c r="JG9" s="8" t="s">
        <v>454</v>
      </c>
      <c r="JH9" s="8" t="s">
        <v>454</v>
      </c>
      <c r="JI9" s="8" t="s">
        <v>453</v>
      </c>
      <c r="JJ9" s="8" t="s">
        <v>453</v>
      </c>
      <c r="JK9" s="8" t="s">
        <v>453</v>
      </c>
      <c r="JL9" s="8" t="s">
        <v>452</v>
      </c>
      <c r="JM9" s="8"/>
      <c r="JN9" s="8"/>
      <c r="JO9" s="8"/>
      <c r="JP9" s="8" t="s">
        <v>71</v>
      </c>
      <c r="JQ9" s="8" t="s">
        <v>454</v>
      </c>
      <c r="JR9" s="8" t="s">
        <v>454</v>
      </c>
      <c r="JS9" s="8" t="s">
        <v>454</v>
      </c>
      <c r="JT9" s="8" t="s">
        <v>453</v>
      </c>
      <c r="JU9" s="8" t="s">
        <v>453</v>
      </c>
      <c r="JV9" s="8" t="s">
        <v>453</v>
      </c>
      <c r="JW9" s="8" t="s">
        <v>452</v>
      </c>
      <c r="JX9" s="8"/>
      <c r="JY9" s="8"/>
      <c r="JZ9" s="8"/>
      <c r="KA9" s="8" t="s">
        <v>71</v>
      </c>
      <c r="KB9" s="8" t="s">
        <v>454</v>
      </c>
      <c r="KC9" s="8" t="s">
        <v>454</v>
      </c>
      <c r="KD9" s="8" t="s">
        <v>454</v>
      </c>
      <c r="KE9" s="8" t="s">
        <v>453</v>
      </c>
      <c r="KF9" s="8" t="s">
        <v>453</v>
      </c>
      <c r="KG9" s="8" t="s">
        <v>453</v>
      </c>
      <c r="KH9" s="8" t="s">
        <v>452</v>
      </c>
      <c r="KI9" s="8"/>
      <c r="KJ9" s="8"/>
      <c r="KK9" s="8"/>
      <c r="KL9" s="8" t="s">
        <v>71</v>
      </c>
      <c r="KM9" s="8" t="s">
        <v>454</v>
      </c>
      <c r="KN9" s="8" t="s">
        <v>454</v>
      </c>
      <c r="KO9" s="8" t="s">
        <v>454</v>
      </c>
      <c r="KP9" s="8" t="s">
        <v>453</v>
      </c>
      <c r="KQ9" s="8" t="s">
        <v>453</v>
      </c>
      <c r="KR9" s="8" t="s">
        <v>453</v>
      </c>
      <c r="KS9" s="8" t="s">
        <v>452</v>
      </c>
      <c r="KT9" s="8"/>
      <c r="KU9" s="8"/>
      <c r="KV9" s="8"/>
      <c r="KW9" s="8" t="s">
        <v>71</v>
      </c>
      <c r="KX9" s="8" t="s">
        <v>454</v>
      </c>
      <c r="KY9" s="8" t="s">
        <v>454</v>
      </c>
      <c r="KZ9" s="8" t="s">
        <v>454</v>
      </c>
      <c r="LA9" s="8" t="s">
        <v>453</v>
      </c>
      <c r="LB9" s="8" t="s">
        <v>453</v>
      </c>
      <c r="LC9" s="8" t="s">
        <v>453</v>
      </c>
      <c r="LD9" s="8" t="s">
        <v>452</v>
      </c>
      <c r="LE9" s="8"/>
      <c r="LF9" s="8"/>
      <c r="LG9" s="8"/>
      <c r="LH9" s="8" t="s">
        <v>71</v>
      </c>
      <c r="LI9" s="8" t="s">
        <v>454</v>
      </c>
      <c r="LJ9" s="8" t="s">
        <v>454</v>
      </c>
      <c r="LK9" s="8" t="s">
        <v>454</v>
      </c>
      <c r="LL9" s="8" t="s">
        <v>453</v>
      </c>
      <c r="LM9" s="8" t="s">
        <v>453</v>
      </c>
      <c r="LN9" s="8" t="s">
        <v>453</v>
      </c>
      <c r="LO9" s="8" t="s">
        <v>452</v>
      </c>
      <c r="LP9" s="8"/>
      <c r="LQ9" s="8"/>
      <c r="LR9" s="8"/>
      <c r="LS9" s="8" t="s">
        <v>71</v>
      </c>
      <c r="LT9" s="8" t="s">
        <v>454</v>
      </c>
      <c r="LU9" s="8" t="s">
        <v>454</v>
      </c>
      <c r="LV9" s="8" t="s">
        <v>454</v>
      </c>
      <c r="LW9" s="8" t="s">
        <v>453</v>
      </c>
      <c r="LX9" s="8" t="s">
        <v>453</v>
      </c>
      <c r="LY9" s="8" t="s">
        <v>453</v>
      </c>
      <c r="LZ9" s="8" t="s">
        <v>452</v>
      </c>
      <c r="MA9" s="8"/>
      <c r="MB9" s="8"/>
      <c r="MC9" s="8"/>
      <c r="MD9" s="8" t="s">
        <v>71</v>
      </c>
    </row>
    <row r="10" spans="1:342" x14ac:dyDescent="0.4">
      <c r="B10" s="9" t="s">
        <v>31</v>
      </c>
      <c r="C10" s="9" t="s">
        <v>31</v>
      </c>
      <c r="D10" s="9" t="s">
        <v>31</v>
      </c>
      <c r="E10" s="9" t="s">
        <v>31</v>
      </c>
      <c r="F10" s="9" t="s">
        <v>31</v>
      </c>
      <c r="G10" s="9" t="s">
        <v>31</v>
      </c>
      <c r="H10" s="9" t="s">
        <v>31</v>
      </c>
      <c r="I10" s="9" t="s">
        <v>31</v>
      </c>
      <c r="J10" s="9" t="s">
        <v>31</v>
      </c>
      <c r="K10" s="9" t="s">
        <v>31</v>
      </c>
      <c r="L10" s="8" t="s">
        <v>71</v>
      </c>
      <c r="M10" s="9" t="s">
        <v>31</v>
      </c>
      <c r="N10" s="9" t="s">
        <v>31</v>
      </c>
      <c r="O10" s="9" t="s">
        <v>31</v>
      </c>
      <c r="P10" s="9" t="s">
        <v>31</v>
      </c>
      <c r="Q10" s="9" t="s">
        <v>31</v>
      </c>
      <c r="R10" s="9" t="s">
        <v>31</v>
      </c>
      <c r="S10" s="9" t="s">
        <v>31</v>
      </c>
      <c r="T10" s="9" t="s">
        <v>31</v>
      </c>
      <c r="U10" s="9" t="s">
        <v>31</v>
      </c>
      <c r="V10" s="9" t="s">
        <v>31</v>
      </c>
      <c r="W10" s="8" t="s">
        <v>71</v>
      </c>
      <c r="X10" s="9" t="s">
        <v>31</v>
      </c>
      <c r="Y10" s="9" t="s">
        <v>31</v>
      </c>
      <c r="Z10" s="9" t="s">
        <v>31</v>
      </c>
      <c r="AA10" s="9" t="s">
        <v>31</v>
      </c>
      <c r="AB10" s="9" t="s">
        <v>31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8" t="s">
        <v>71</v>
      </c>
      <c r="AI10" s="9" t="s">
        <v>31</v>
      </c>
      <c r="AJ10" s="9" t="s">
        <v>31</v>
      </c>
      <c r="AK10" s="9" t="s">
        <v>31</v>
      </c>
      <c r="AL10" s="9" t="s">
        <v>31</v>
      </c>
      <c r="AM10" s="9" t="s">
        <v>31</v>
      </c>
      <c r="AN10" s="9" t="s">
        <v>31</v>
      </c>
      <c r="AO10" s="9" t="s">
        <v>31</v>
      </c>
      <c r="AP10" s="9" t="s">
        <v>31</v>
      </c>
      <c r="AQ10" s="9" t="s">
        <v>31</v>
      </c>
      <c r="AR10" s="9" t="s">
        <v>31</v>
      </c>
      <c r="AS10" s="8" t="s">
        <v>71</v>
      </c>
      <c r="AT10" s="9" t="s">
        <v>31</v>
      </c>
      <c r="AU10" s="9" t="s">
        <v>31</v>
      </c>
      <c r="AV10" s="9" t="s">
        <v>31</v>
      </c>
      <c r="AW10" s="9" t="s">
        <v>31</v>
      </c>
      <c r="AX10" s="9" t="s">
        <v>31</v>
      </c>
      <c r="AY10" s="9" t="s">
        <v>31</v>
      </c>
      <c r="AZ10" s="9" t="s">
        <v>31</v>
      </c>
      <c r="BA10" s="9" t="s">
        <v>31</v>
      </c>
      <c r="BB10" s="9" t="s">
        <v>31</v>
      </c>
      <c r="BC10" s="9" t="s">
        <v>31</v>
      </c>
      <c r="BD10" s="8" t="s">
        <v>71</v>
      </c>
      <c r="BE10" s="9" t="s">
        <v>31</v>
      </c>
      <c r="BF10" s="9" t="s">
        <v>31</v>
      </c>
      <c r="BG10" s="9" t="s">
        <v>31</v>
      </c>
      <c r="BH10" s="9" t="s">
        <v>31</v>
      </c>
      <c r="BI10" s="9" t="s">
        <v>31</v>
      </c>
      <c r="BJ10" s="9" t="s">
        <v>31</v>
      </c>
      <c r="BK10" s="9" t="s">
        <v>31</v>
      </c>
      <c r="BL10" s="9" t="s">
        <v>31</v>
      </c>
      <c r="BM10" s="9" t="s">
        <v>31</v>
      </c>
      <c r="BN10" s="9" t="s">
        <v>31</v>
      </c>
      <c r="BO10" s="8" t="s">
        <v>71</v>
      </c>
      <c r="BP10" s="9" t="s">
        <v>31</v>
      </c>
      <c r="BQ10" s="9" t="s">
        <v>31</v>
      </c>
      <c r="BR10" s="9" t="s">
        <v>31</v>
      </c>
      <c r="BS10" s="9" t="s">
        <v>31</v>
      </c>
      <c r="BT10" s="9" t="s">
        <v>31</v>
      </c>
      <c r="BU10" s="9" t="s">
        <v>31</v>
      </c>
      <c r="BV10" s="9" t="s">
        <v>31</v>
      </c>
      <c r="BW10" s="9" t="s">
        <v>31</v>
      </c>
      <c r="BX10" s="9" t="s">
        <v>31</v>
      </c>
      <c r="BY10" s="9" t="s">
        <v>31</v>
      </c>
      <c r="BZ10" s="8" t="s">
        <v>71</v>
      </c>
      <c r="CA10" s="9" t="s">
        <v>31</v>
      </c>
      <c r="CB10" s="9" t="s">
        <v>31</v>
      </c>
      <c r="CC10" s="9" t="s">
        <v>31</v>
      </c>
      <c r="CD10" s="9" t="s">
        <v>31</v>
      </c>
      <c r="CE10" s="9" t="s">
        <v>31</v>
      </c>
      <c r="CF10" s="9" t="s">
        <v>31</v>
      </c>
      <c r="CG10" s="9" t="s">
        <v>31</v>
      </c>
      <c r="CH10" s="9" t="s">
        <v>31</v>
      </c>
      <c r="CI10" s="9" t="s">
        <v>31</v>
      </c>
      <c r="CJ10" s="9" t="s">
        <v>31</v>
      </c>
      <c r="CK10" s="8" t="s">
        <v>71</v>
      </c>
      <c r="CL10" s="9" t="s">
        <v>31</v>
      </c>
      <c r="CM10" s="9" t="s">
        <v>31</v>
      </c>
      <c r="CN10" s="9" t="s">
        <v>31</v>
      </c>
      <c r="CO10" s="9" t="s">
        <v>31</v>
      </c>
      <c r="CP10" s="9" t="s">
        <v>31</v>
      </c>
      <c r="CQ10" s="9" t="s">
        <v>31</v>
      </c>
      <c r="CR10" s="9" t="s">
        <v>31</v>
      </c>
      <c r="CS10" s="9" t="s">
        <v>31</v>
      </c>
      <c r="CT10" s="9" t="s">
        <v>31</v>
      </c>
      <c r="CU10" s="9" t="s">
        <v>31</v>
      </c>
      <c r="CV10" s="8" t="s">
        <v>71</v>
      </c>
      <c r="CW10" s="9" t="s">
        <v>31</v>
      </c>
      <c r="CX10" s="9" t="s">
        <v>31</v>
      </c>
      <c r="CY10" s="9" t="s">
        <v>31</v>
      </c>
      <c r="CZ10" s="9" t="s">
        <v>31</v>
      </c>
      <c r="DA10" s="9" t="s">
        <v>31</v>
      </c>
      <c r="DB10" s="9" t="s">
        <v>31</v>
      </c>
      <c r="DC10" s="9" t="s">
        <v>31</v>
      </c>
      <c r="DD10" s="9" t="s">
        <v>31</v>
      </c>
      <c r="DE10" s="9" t="s">
        <v>31</v>
      </c>
      <c r="DF10" s="9" t="s">
        <v>31</v>
      </c>
      <c r="DG10" s="8" t="s">
        <v>71</v>
      </c>
      <c r="DH10" s="9" t="s">
        <v>31</v>
      </c>
      <c r="DI10" s="9" t="s">
        <v>31</v>
      </c>
      <c r="DJ10" s="9" t="s">
        <v>31</v>
      </c>
      <c r="DK10" s="9" t="s">
        <v>31</v>
      </c>
      <c r="DL10" s="9" t="s">
        <v>31</v>
      </c>
      <c r="DM10" s="9" t="s">
        <v>31</v>
      </c>
      <c r="DN10" s="9" t="s">
        <v>31</v>
      </c>
      <c r="DO10" s="9" t="s">
        <v>31</v>
      </c>
      <c r="DP10" s="9" t="s">
        <v>31</v>
      </c>
      <c r="DQ10" s="9" t="s">
        <v>31</v>
      </c>
      <c r="DR10" s="8" t="s">
        <v>71</v>
      </c>
      <c r="DS10" s="9" t="s">
        <v>31</v>
      </c>
      <c r="DT10" s="9" t="s">
        <v>31</v>
      </c>
      <c r="DU10" s="9" t="s">
        <v>31</v>
      </c>
      <c r="DV10" s="9" t="s">
        <v>31</v>
      </c>
      <c r="DW10" s="9" t="s">
        <v>31</v>
      </c>
      <c r="DX10" s="9" t="s">
        <v>31</v>
      </c>
      <c r="DY10" s="9" t="s">
        <v>31</v>
      </c>
      <c r="DZ10" s="9" t="s">
        <v>31</v>
      </c>
      <c r="EA10" s="9" t="s">
        <v>31</v>
      </c>
      <c r="EB10" s="9" t="s">
        <v>31</v>
      </c>
      <c r="EC10" s="8" t="s">
        <v>71</v>
      </c>
      <c r="ED10" s="9" t="s">
        <v>31</v>
      </c>
      <c r="EE10" s="9" t="s">
        <v>31</v>
      </c>
      <c r="EF10" s="9" t="s">
        <v>31</v>
      </c>
      <c r="EG10" s="9" t="s">
        <v>31</v>
      </c>
      <c r="EH10" s="9" t="s">
        <v>31</v>
      </c>
      <c r="EI10" s="9" t="s">
        <v>31</v>
      </c>
      <c r="EJ10" s="9" t="s">
        <v>31</v>
      </c>
      <c r="EK10" s="9" t="s">
        <v>31</v>
      </c>
      <c r="EL10" s="9" t="s">
        <v>31</v>
      </c>
      <c r="EM10" s="9" t="s">
        <v>31</v>
      </c>
      <c r="EN10" s="8" t="s">
        <v>71</v>
      </c>
      <c r="EO10" s="9" t="s">
        <v>31</v>
      </c>
      <c r="EP10" s="9" t="s">
        <v>31</v>
      </c>
      <c r="EQ10" s="9" t="s">
        <v>31</v>
      </c>
      <c r="ER10" s="9" t="s">
        <v>31</v>
      </c>
      <c r="ES10" s="9" t="s">
        <v>31</v>
      </c>
      <c r="ET10" s="9" t="s">
        <v>31</v>
      </c>
      <c r="EU10" s="9" t="s">
        <v>31</v>
      </c>
      <c r="EV10" s="9" t="s">
        <v>31</v>
      </c>
      <c r="EW10" s="9" t="s">
        <v>31</v>
      </c>
      <c r="EX10" s="9" t="s">
        <v>31</v>
      </c>
      <c r="EY10" s="8" t="s">
        <v>71</v>
      </c>
      <c r="EZ10" s="9" t="s">
        <v>31</v>
      </c>
      <c r="FA10" s="9" t="s">
        <v>31</v>
      </c>
      <c r="FB10" s="9" t="s">
        <v>31</v>
      </c>
      <c r="FC10" s="9" t="s">
        <v>31</v>
      </c>
      <c r="FD10" s="9" t="s">
        <v>31</v>
      </c>
      <c r="FE10" s="9" t="s">
        <v>31</v>
      </c>
      <c r="FF10" s="9" t="s">
        <v>31</v>
      </c>
      <c r="FG10" s="9" t="s">
        <v>31</v>
      </c>
      <c r="FH10" s="9" t="s">
        <v>31</v>
      </c>
      <c r="FI10" s="9" t="s">
        <v>31</v>
      </c>
      <c r="FJ10" s="8" t="s">
        <v>71</v>
      </c>
      <c r="FK10" s="9" t="s">
        <v>31</v>
      </c>
      <c r="FL10" s="9" t="s">
        <v>31</v>
      </c>
      <c r="FM10" s="9" t="s">
        <v>31</v>
      </c>
      <c r="FN10" s="9" t="s">
        <v>31</v>
      </c>
      <c r="FO10" s="9" t="s">
        <v>31</v>
      </c>
      <c r="FP10" s="9" t="s">
        <v>31</v>
      </c>
      <c r="FQ10" s="9" t="s">
        <v>31</v>
      </c>
      <c r="FR10" s="9" t="s">
        <v>31</v>
      </c>
      <c r="FS10" s="9" t="s">
        <v>31</v>
      </c>
      <c r="FT10" s="9" t="s">
        <v>31</v>
      </c>
      <c r="FU10" s="8" t="s">
        <v>71</v>
      </c>
      <c r="FV10" s="9" t="s">
        <v>31</v>
      </c>
      <c r="FW10" s="9" t="s">
        <v>31</v>
      </c>
      <c r="FX10" s="9" t="s">
        <v>31</v>
      </c>
      <c r="FY10" s="9" t="s">
        <v>31</v>
      </c>
      <c r="FZ10" s="9" t="s">
        <v>31</v>
      </c>
      <c r="GA10" s="9" t="s">
        <v>31</v>
      </c>
      <c r="GB10" s="9" t="s">
        <v>31</v>
      </c>
      <c r="GC10" s="9" t="s">
        <v>31</v>
      </c>
      <c r="GD10" s="9" t="s">
        <v>31</v>
      </c>
      <c r="GE10" s="9" t="s">
        <v>31</v>
      </c>
      <c r="GF10" s="8" t="s">
        <v>71</v>
      </c>
      <c r="GG10" s="9" t="s">
        <v>31</v>
      </c>
      <c r="GH10" s="9" t="s">
        <v>31</v>
      </c>
      <c r="GI10" s="9" t="s">
        <v>31</v>
      </c>
      <c r="GJ10" s="9" t="s">
        <v>31</v>
      </c>
      <c r="GK10" s="9" t="s">
        <v>31</v>
      </c>
      <c r="GL10" s="9" t="s">
        <v>31</v>
      </c>
      <c r="GM10" s="9" t="s">
        <v>31</v>
      </c>
      <c r="GN10" s="9" t="s">
        <v>31</v>
      </c>
      <c r="GO10" s="9" t="s">
        <v>31</v>
      </c>
      <c r="GP10" s="9" t="s">
        <v>31</v>
      </c>
      <c r="GQ10" s="8" t="s">
        <v>71</v>
      </c>
      <c r="GR10" s="9" t="s">
        <v>31</v>
      </c>
      <c r="GS10" s="9" t="s">
        <v>31</v>
      </c>
      <c r="GT10" s="9" t="s">
        <v>31</v>
      </c>
      <c r="GU10" s="9" t="s">
        <v>31</v>
      </c>
      <c r="GV10" s="9" t="s">
        <v>31</v>
      </c>
      <c r="GW10" s="9" t="s">
        <v>31</v>
      </c>
      <c r="GX10" s="9" t="s">
        <v>31</v>
      </c>
      <c r="GY10" s="9" t="s">
        <v>31</v>
      </c>
      <c r="GZ10" s="9" t="s">
        <v>31</v>
      </c>
      <c r="HA10" s="9" t="s">
        <v>31</v>
      </c>
      <c r="HB10" s="8" t="s">
        <v>71</v>
      </c>
      <c r="HC10" s="9" t="s">
        <v>31</v>
      </c>
      <c r="HD10" s="9" t="s">
        <v>31</v>
      </c>
      <c r="HE10" s="9" t="s">
        <v>31</v>
      </c>
      <c r="HF10" s="9" t="s">
        <v>31</v>
      </c>
      <c r="HG10" s="9" t="s">
        <v>31</v>
      </c>
      <c r="HH10" s="9" t="s">
        <v>31</v>
      </c>
      <c r="HI10" s="9" t="s">
        <v>31</v>
      </c>
      <c r="HJ10" s="9" t="s">
        <v>31</v>
      </c>
      <c r="HK10" s="9" t="s">
        <v>31</v>
      </c>
      <c r="HL10" s="9" t="s">
        <v>31</v>
      </c>
      <c r="HM10" s="8" t="s">
        <v>71</v>
      </c>
      <c r="HN10" s="9" t="s">
        <v>31</v>
      </c>
      <c r="HO10" s="9" t="s">
        <v>31</v>
      </c>
      <c r="HP10" s="9" t="s">
        <v>31</v>
      </c>
      <c r="HQ10" s="9" t="s">
        <v>31</v>
      </c>
      <c r="HR10" s="9" t="s">
        <v>31</v>
      </c>
      <c r="HS10" s="9" t="s">
        <v>31</v>
      </c>
      <c r="HT10" s="9" t="s">
        <v>31</v>
      </c>
      <c r="HU10" s="9" t="s">
        <v>31</v>
      </c>
      <c r="HV10" s="9" t="s">
        <v>31</v>
      </c>
      <c r="HW10" s="9" t="s">
        <v>31</v>
      </c>
      <c r="HX10" s="8" t="s">
        <v>71</v>
      </c>
      <c r="HY10" s="9" t="s">
        <v>31</v>
      </c>
      <c r="HZ10" s="9" t="s">
        <v>31</v>
      </c>
      <c r="IA10" s="9" t="s">
        <v>31</v>
      </c>
      <c r="IB10" s="9" t="s">
        <v>31</v>
      </c>
      <c r="IC10" s="9" t="s">
        <v>31</v>
      </c>
      <c r="ID10" s="9" t="s">
        <v>31</v>
      </c>
      <c r="IE10" s="9" t="s">
        <v>31</v>
      </c>
      <c r="IF10" s="9" t="s">
        <v>31</v>
      </c>
      <c r="IG10" s="9" t="s">
        <v>31</v>
      </c>
      <c r="IH10" s="9" t="s">
        <v>31</v>
      </c>
      <c r="II10" s="8" t="s">
        <v>71</v>
      </c>
      <c r="IJ10" s="9" t="s">
        <v>31</v>
      </c>
      <c r="IK10" s="9" t="s">
        <v>31</v>
      </c>
      <c r="IL10" s="9" t="s">
        <v>31</v>
      </c>
      <c r="IM10" s="9" t="s">
        <v>31</v>
      </c>
      <c r="IN10" s="9" t="s">
        <v>31</v>
      </c>
      <c r="IO10" s="9" t="s">
        <v>31</v>
      </c>
      <c r="IP10" s="9" t="s">
        <v>31</v>
      </c>
      <c r="IQ10" s="9" t="s">
        <v>31</v>
      </c>
      <c r="IR10" s="9" t="s">
        <v>31</v>
      </c>
      <c r="IS10" s="9" t="s">
        <v>31</v>
      </c>
      <c r="IT10" s="8" t="s">
        <v>71</v>
      </c>
      <c r="IU10" s="9" t="s">
        <v>31</v>
      </c>
      <c r="IV10" s="9" t="s">
        <v>31</v>
      </c>
      <c r="IW10" s="9" t="s">
        <v>31</v>
      </c>
      <c r="IX10" s="9" t="s">
        <v>31</v>
      </c>
      <c r="IY10" s="9" t="s">
        <v>31</v>
      </c>
      <c r="IZ10" s="9" t="s">
        <v>31</v>
      </c>
      <c r="JA10" s="9" t="s">
        <v>31</v>
      </c>
      <c r="JB10" s="9" t="s">
        <v>31</v>
      </c>
      <c r="JC10" s="9" t="s">
        <v>31</v>
      </c>
      <c r="JD10" s="9" t="s">
        <v>31</v>
      </c>
      <c r="JE10" s="8" t="s">
        <v>71</v>
      </c>
      <c r="JF10" s="9" t="s">
        <v>31</v>
      </c>
      <c r="JG10" s="9" t="s">
        <v>31</v>
      </c>
      <c r="JH10" s="9" t="s">
        <v>31</v>
      </c>
      <c r="JI10" s="9" t="s">
        <v>31</v>
      </c>
      <c r="JJ10" s="9" t="s">
        <v>31</v>
      </c>
      <c r="JK10" s="9" t="s">
        <v>31</v>
      </c>
      <c r="JL10" s="9" t="s">
        <v>31</v>
      </c>
      <c r="JM10" s="9" t="s">
        <v>31</v>
      </c>
      <c r="JN10" s="9" t="s">
        <v>31</v>
      </c>
      <c r="JO10" s="9" t="s">
        <v>31</v>
      </c>
      <c r="JP10" s="8" t="s">
        <v>71</v>
      </c>
      <c r="JQ10" s="9" t="s">
        <v>31</v>
      </c>
      <c r="JR10" s="9" t="s">
        <v>31</v>
      </c>
      <c r="JS10" s="9" t="s">
        <v>31</v>
      </c>
      <c r="JT10" s="9" t="s">
        <v>31</v>
      </c>
      <c r="JU10" s="9" t="s">
        <v>31</v>
      </c>
      <c r="JV10" s="9" t="s">
        <v>31</v>
      </c>
      <c r="JW10" s="9" t="s">
        <v>31</v>
      </c>
      <c r="JX10" s="9" t="s">
        <v>31</v>
      </c>
      <c r="JY10" s="9" t="s">
        <v>31</v>
      </c>
      <c r="JZ10" s="9" t="s">
        <v>31</v>
      </c>
      <c r="KA10" s="8" t="s">
        <v>71</v>
      </c>
      <c r="KB10" s="9" t="s">
        <v>31</v>
      </c>
      <c r="KC10" s="9" t="s">
        <v>31</v>
      </c>
      <c r="KD10" s="9" t="s">
        <v>31</v>
      </c>
      <c r="KE10" s="9" t="s">
        <v>31</v>
      </c>
      <c r="KF10" s="9" t="s">
        <v>31</v>
      </c>
      <c r="KG10" s="9" t="s">
        <v>31</v>
      </c>
      <c r="KH10" s="9" t="s">
        <v>31</v>
      </c>
      <c r="KI10" s="9" t="s">
        <v>31</v>
      </c>
      <c r="KJ10" s="9" t="s">
        <v>31</v>
      </c>
      <c r="KK10" s="9" t="s">
        <v>31</v>
      </c>
      <c r="KL10" s="8" t="s">
        <v>71</v>
      </c>
      <c r="KM10" s="9" t="s">
        <v>31</v>
      </c>
      <c r="KN10" s="9" t="s">
        <v>31</v>
      </c>
      <c r="KO10" s="9" t="s">
        <v>31</v>
      </c>
      <c r="KP10" s="9" t="s">
        <v>31</v>
      </c>
      <c r="KQ10" s="9" t="s">
        <v>31</v>
      </c>
      <c r="KR10" s="9" t="s">
        <v>31</v>
      </c>
      <c r="KS10" s="9" t="s">
        <v>31</v>
      </c>
      <c r="KT10" s="9" t="s">
        <v>31</v>
      </c>
      <c r="KU10" s="9" t="s">
        <v>31</v>
      </c>
      <c r="KV10" s="9" t="s">
        <v>31</v>
      </c>
      <c r="KW10" s="8" t="s">
        <v>71</v>
      </c>
      <c r="KX10" s="9" t="s">
        <v>31</v>
      </c>
      <c r="KY10" s="9" t="s">
        <v>31</v>
      </c>
      <c r="KZ10" s="9" t="s">
        <v>31</v>
      </c>
      <c r="LA10" s="9" t="s">
        <v>31</v>
      </c>
      <c r="LB10" s="9" t="s">
        <v>31</v>
      </c>
      <c r="LC10" s="9" t="s">
        <v>31</v>
      </c>
      <c r="LD10" s="9" t="s">
        <v>31</v>
      </c>
      <c r="LE10" s="9" t="s">
        <v>31</v>
      </c>
      <c r="LF10" s="9" t="s">
        <v>31</v>
      </c>
      <c r="LG10" s="9" t="s">
        <v>31</v>
      </c>
      <c r="LH10" s="8" t="s">
        <v>71</v>
      </c>
      <c r="LI10" s="9" t="s">
        <v>31</v>
      </c>
      <c r="LJ10" s="9" t="s">
        <v>31</v>
      </c>
      <c r="LK10" s="9" t="s">
        <v>31</v>
      </c>
      <c r="LL10" s="9" t="s">
        <v>31</v>
      </c>
      <c r="LM10" s="9" t="s">
        <v>31</v>
      </c>
      <c r="LN10" s="9" t="s">
        <v>31</v>
      </c>
      <c r="LO10" s="9" t="s">
        <v>31</v>
      </c>
      <c r="LP10" s="9" t="s">
        <v>31</v>
      </c>
      <c r="LQ10" s="9" t="s">
        <v>31</v>
      </c>
      <c r="LR10" s="9" t="s">
        <v>31</v>
      </c>
      <c r="LS10" s="8" t="s">
        <v>71</v>
      </c>
      <c r="LT10" s="9" t="s">
        <v>31</v>
      </c>
      <c r="LU10" s="9" t="s">
        <v>31</v>
      </c>
      <c r="LV10" s="9" t="s">
        <v>31</v>
      </c>
      <c r="LW10" s="9" t="s">
        <v>31</v>
      </c>
      <c r="LX10" s="9" t="s">
        <v>31</v>
      </c>
      <c r="LY10" s="9" t="s">
        <v>31</v>
      </c>
      <c r="LZ10" s="9" t="s">
        <v>31</v>
      </c>
      <c r="MA10" s="9" t="s">
        <v>31</v>
      </c>
      <c r="MB10" s="9" t="s">
        <v>31</v>
      </c>
      <c r="MC10" s="9" t="s">
        <v>31</v>
      </c>
      <c r="MD10" s="8" t="s">
        <v>71</v>
      </c>
    </row>
    <row r="11" spans="1:342" x14ac:dyDescent="0.4">
      <c r="B11" s="8" t="s">
        <v>450</v>
      </c>
      <c r="C11" s="8" t="s">
        <v>450</v>
      </c>
      <c r="D11" s="8" t="s">
        <v>451</v>
      </c>
      <c r="E11" s="8" t="s">
        <v>450</v>
      </c>
      <c r="F11" s="8" t="s">
        <v>449</v>
      </c>
      <c r="G11" s="8" t="s">
        <v>448</v>
      </c>
      <c r="H11" s="8" t="s">
        <v>450</v>
      </c>
      <c r="I11" s="8" t="s">
        <v>450</v>
      </c>
      <c r="J11" s="8" t="s">
        <v>449</v>
      </c>
      <c r="K11" s="8" t="s">
        <v>448</v>
      </c>
      <c r="L11" s="8" t="s">
        <v>71</v>
      </c>
      <c r="M11" s="8" t="s">
        <v>450</v>
      </c>
      <c r="N11" s="8" t="s">
        <v>450</v>
      </c>
      <c r="O11" s="8" t="s">
        <v>451</v>
      </c>
      <c r="P11" s="8" t="s">
        <v>450</v>
      </c>
      <c r="Q11" s="8" t="s">
        <v>449</v>
      </c>
      <c r="R11" s="8" t="s">
        <v>448</v>
      </c>
      <c r="S11" s="8" t="s">
        <v>450</v>
      </c>
      <c r="T11" s="8" t="s">
        <v>450</v>
      </c>
      <c r="U11" s="8" t="s">
        <v>449</v>
      </c>
      <c r="V11" s="8" t="s">
        <v>448</v>
      </c>
      <c r="W11" s="8" t="s">
        <v>71</v>
      </c>
      <c r="X11" s="8" t="s">
        <v>450</v>
      </c>
      <c r="Y11" s="8" t="s">
        <v>450</v>
      </c>
      <c r="Z11" s="8" t="s">
        <v>451</v>
      </c>
      <c r="AA11" s="8" t="s">
        <v>450</v>
      </c>
      <c r="AB11" s="8" t="s">
        <v>449</v>
      </c>
      <c r="AC11" s="8" t="s">
        <v>448</v>
      </c>
      <c r="AD11" s="8" t="s">
        <v>450</v>
      </c>
      <c r="AE11" s="8" t="s">
        <v>450</v>
      </c>
      <c r="AF11" s="8" t="s">
        <v>449</v>
      </c>
      <c r="AG11" s="8" t="s">
        <v>448</v>
      </c>
      <c r="AH11" s="8" t="s">
        <v>71</v>
      </c>
      <c r="AI11" s="8" t="s">
        <v>450</v>
      </c>
      <c r="AJ11" s="8" t="s">
        <v>450</v>
      </c>
      <c r="AK11" s="8" t="s">
        <v>451</v>
      </c>
      <c r="AL11" s="8" t="s">
        <v>450</v>
      </c>
      <c r="AM11" s="8" t="s">
        <v>449</v>
      </c>
      <c r="AN11" s="8" t="s">
        <v>448</v>
      </c>
      <c r="AO11" s="8" t="s">
        <v>450</v>
      </c>
      <c r="AP11" s="8" t="s">
        <v>450</v>
      </c>
      <c r="AQ11" s="8" t="s">
        <v>449</v>
      </c>
      <c r="AR11" s="8" t="s">
        <v>448</v>
      </c>
      <c r="AS11" s="8" t="s">
        <v>71</v>
      </c>
      <c r="AT11" s="8" t="s">
        <v>450</v>
      </c>
      <c r="AU11" s="8" t="s">
        <v>450</v>
      </c>
      <c r="AV11" s="8" t="s">
        <v>451</v>
      </c>
      <c r="AW11" s="8" t="s">
        <v>450</v>
      </c>
      <c r="AX11" s="8" t="s">
        <v>449</v>
      </c>
      <c r="AY11" s="8" t="s">
        <v>448</v>
      </c>
      <c r="AZ11" s="8" t="s">
        <v>450</v>
      </c>
      <c r="BA11" s="8" t="s">
        <v>450</v>
      </c>
      <c r="BB11" s="8" t="s">
        <v>449</v>
      </c>
      <c r="BC11" s="8" t="s">
        <v>448</v>
      </c>
      <c r="BD11" s="8" t="s">
        <v>71</v>
      </c>
      <c r="BE11" s="8" t="s">
        <v>450</v>
      </c>
      <c r="BF11" s="8" t="s">
        <v>450</v>
      </c>
      <c r="BG11" s="8" t="s">
        <v>451</v>
      </c>
      <c r="BH11" s="8" t="s">
        <v>450</v>
      </c>
      <c r="BI11" s="8" t="s">
        <v>449</v>
      </c>
      <c r="BJ11" s="8" t="s">
        <v>448</v>
      </c>
      <c r="BK11" s="8" t="s">
        <v>450</v>
      </c>
      <c r="BL11" s="8" t="s">
        <v>450</v>
      </c>
      <c r="BM11" s="8" t="s">
        <v>449</v>
      </c>
      <c r="BN11" s="8" t="s">
        <v>448</v>
      </c>
      <c r="BO11" s="8" t="s">
        <v>71</v>
      </c>
      <c r="BP11" s="8" t="s">
        <v>450</v>
      </c>
      <c r="BQ11" s="8" t="s">
        <v>450</v>
      </c>
      <c r="BR11" s="8" t="s">
        <v>451</v>
      </c>
      <c r="BS11" s="8" t="s">
        <v>450</v>
      </c>
      <c r="BT11" s="8" t="s">
        <v>449</v>
      </c>
      <c r="BU11" s="8" t="s">
        <v>448</v>
      </c>
      <c r="BV11" s="8" t="s">
        <v>450</v>
      </c>
      <c r="BW11" s="8" t="s">
        <v>450</v>
      </c>
      <c r="BX11" s="8" t="s">
        <v>449</v>
      </c>
      <c r="BY11" s="8" t="s">
        <v>448</v>
      </c>
      <c r="BZ11" s="8" t="s">
        <v>71</v>
      </c>
      <c r="CA11" s="8" t="s">
        <v>450</v>
      </c>
      <c r="CB11" s="8" t="s">
        <v>450</v>
      </c>
      <c r="CC11" s="8" t="s">
        <v>451</v>
      </c>
      <c r="CD11" s="8" t="s">
        <v>450</v>
      </c>
      <c r="CE11" s="8" t="s">
        <v>449</v>
      </c>
      <c r="CF11" s="8" t="s">
        <v>448</v>
      </c>
      <c r="CG11" s="8" t="s">
        <v>450</v>
      </c>
      <c r="CH11" s="8" t="s">
        <v>450</v>
      </c>
      <c r="CI11" s="8" t="s">
        <v>449</v>
      </c>
      <c r="CJ11" s="8" t="s">
        <v>448</v>
      </c>
      <c r="CK11" s="8" t="s">
        <v>71</v>
      </c>
      <c r="CL11" s="8" t="s">
        <v>450</v>
      </c>
      <c r="CM11" s="8" t="s">
        <v>450</v>
      </c>
      <c r="CN11" s="8" t="s">
        <v>451</v>
      </c>
      <c r="CO11" s="8" t="s">
        <v>450</v>
      </c>
      <c r="CP11" s="8" t="s">
        <v>449</v>
      </c>
      <c r="CQ11" s="8" t="s">
        <v>448</v>
      </c>
      <c r="CR11" s="8" t="s">
        <v>450</v>
      </c>
      <c r="CS11" s="8" t="s">
        <v>450</v>
      </c>
      <c r="CT11" s="8" t="s">
        <v>449</v>
      </c>
      <c r="CU11" s="8" t="s">
        <v>448</v>
      </c>
      <c r="CV11" s="8" t="s">
        <v>71</v>
      </c>
      <c r="CW11" s="8" t="s">
        <v>450</v>
      </c>
      <c r="CX11" s="8" t="s">
        <v>450</v>
      </c>
      <c r="CY11" s="8" t="s">
        <v>451</v>
      </c>
      <c r="CZ11" s="8" t="s">
        <v>450</v>
      </c>
      <c r="DA11" s="8" t="s">
        <v>449</v>
      </c>
      <c r="DB11" s="8" t="s">
        <v>448</v>
      </c>
      <c r="DC11" s="8" t="s">
        <v>450</v>
      </c>
      <c r="DD11" s="8" t="s">
        <v>450</v>
      </c>
      <c r="DE11" s="8" t="s">
        <v>449</v>
      </c>
      <c r="DF11" s="8" t="s">
        <v>448</v>
      </c>
      <c r="DG11" s="8" t="s">
        <v>71</v>
      </c>
      <c r="DH11" s="8" t="s">
        <v>450</v>
      </c>
      <c r="DI11" s="8" t="s">
        <v>450</v>
      </c>
      <c r="DJ11" s="8" t="s">
        <v>451</v>
      </c>
      <c r="DK11" s="8" t="s">
        <v>450</v>
      </c>
      <c r="DL11" s="8" t="s">
        <v>449</v>
      </c>
      <c r="DM11" s="8" t="s">
        <v>448</v>
      </c>
      <c r="DN11" s="8" t="s">
        <v>450</v>
      </c>
      <c r="DO11" s="8" t="s">
        <v>450</v>
      </c>
      <c r="DP11" s="8" t="s">
        <v>449</v>
      </c>
      <c r="DQ11" s="8" t="s">
        <v>448</v>
      </c>
      <c r="DR11" s="8" t="s">
        <v>71</v>
      </c>
      <c r="DS11" s="8" t="s">
        <v>450</v>
      </c>
      <c r="DT11" s="8" t="s">
        <v>450</v>
      </c>
      <c r="DU11" s="8" t="s">
        <v>451</v>
      </c>
      <c r="DV11" s="8" t="s">
        <v>450</v>
      </c>
      <c r="DW11" s="8" t="s">
        <v>449</v>
      </c>
      <c r="DX11" s="8" t="s">
        <v>448</v>
      </c>
      <c r="DY11" s="8" t="s">
        <v>450</v>
      </c>
      <c r="DZ11" s="8" t="s">
        <v>450</v>
      </c>
      <c r="EA11" s="8" t="s">
        <v>449</v>
      </c>
      <c r="EB11" s="8" t="s">
        <v>448</v>
      </c>
      <c r="EC11" s="8" t="s">
        <v>71</v>
      </c>
      <c r="ED11" s="8" t="s">
        <v>450</v>
      </c>
      <c r="EE11" s="8" t="s">
        <v>450</v>
      </c>
      <c r="EF11" s="8" t="s">
        <v>451</v>
      </c>
      <c r="EG11" s="8" t="s">
        <v>450</v>
      </c>
      <c r="EH11" s="8" t="s">
        <v>449</v>
      </c>
      <c r="EI11" s="8" t="s">
        <v>448</v>
      </c>
      <c r="EJ11" s="8" t="s">
        <v>450</v>
      </c>
      <c r="EK11" s="8" t="s">
        <v>450</v>
      </c>
      <c r="EL11" s="8" t="s">
        <v>449</v>
      </c>
      <c r="EM11" s="8" t="s">
        <v>448</v>
      </c>
      <c r="EN11" s="8" t="s">
        <v>71</v>
      </c>
      <c r="EO11" s="8" t="s">
        <v>450</v>
      </c>
      <c r="EP11" s="8" t="s">
        <v>450</v>
      </c>
      <c r="EQ11" s="8" t="s">
        <v>451</v>
      </c>
      <c r="ER11" s="8" t="s">
        <v>450</v>
      </c>
      <c r="ES11" s="8" t="s">
        <v>449</v>
      </c>
      <c r="ET11" s="8" t="s">
        <v>448</v>
      </c>
      <c r="EU11" s="8" t="s">
        <v>450</v>
      </c>
      <c r="EV11" s="8" t="s">
        <v>450</v>
      </c>
      <c r="EW11" s="8" t="s">
        <v>449</v>
      </c>
      <c r="EX11" s="8" t="s">
        <v>448</v>
      </c>
      <c r="EY11" s="8" t="s">
        <v>71</v>
      </c>
      <c r="EZ11" s="8" t="s">
        <v>450</v>
      </c>
      <c r="FA11" s="8" t="s">
        <v>450</v>
      </c>
      <c r="FB11" s="8" t="s">
        <v>451</v>
      </c>
      <c r="FC11" s="8" t="s">
        <v>450</v>
      </c>
      <c r="FD11" s="8" t="s">
        <v>449</v>
      </c>
      <c r="FE11" s="8" t="s">
        <v>448</v>
      </c>
      <c r="FF11" s="8" t="s">
        <v>450</v>
      </c>
      <c r="FG11" s="8" t="s">
        <v>450</v>
      </c>
      <c r="FH11" s="8" t="s">
        <v>449</v>
      </c>
      <c r="FI11" s="8" t="s">
        <v>448</v>
      </c>
      <c r="FJ11" s="8" t="s">
        <v>71</v>
      </c>
      <c r="FK11" s="8" t="s">
        <v>450</v>
      </c>
      <c r="FL11" s="8" t="s">
        <v>450</v>
      </c>
      <c r="FM11" s="8" t="s">
        <v>451</v>
      </c>
      <c r="FN11" s="8" t="s">
        <v>450</v>
      </c>
      <c r="FO11" s="8" t="s">
        <v>449</v>
      </c>
      <c r="FP11" s="8" t="s">
        <v>448</v>
      </c>
      <c r="FQ11" s="8" t="s">
        <v>450</v>
      </c>
      <c r="FR11" s="8" t="s">
        <v>450</v>
      </c>
      <c r="FS11" s="8" t="s">
        <v>449</v>
      </c>
      <c r="FT11" s="8" t="s">
        <v>448</v>
      </c>
      <c r="FU11" s="8" t="s">
        <v>71</v>
      </c>
      <c r="FV11" s="8" t="s">
        <v>450</v>
      </c>
      <c r="FW11" s="8" t="s">
        <v>450</v>
      </c>
      <c r="FX11" s="8" t="s">
        <v>451</v>
      </c>
      <c r="FY11" s="8" t="s">
        <v>450</v>
      </c>
      <c r="FZ11" s="8" t="s">
        <v>449</v>
      </c>
      <c r="GA11" s="8" t="s">
        <v>448</v>
      </c>
      <c r="GB11" s="8" t="s">
        <v>450</v>
      </c>
      <c r="GC11" s="8" t="s">
        <v>450</v>
      </c>
      <c r="GD11" s="8" t="s">
        <v>449</v>
      </c>
      <c r="GE11" s="8" t="s">
        <v>448</v>
      </c>
      <c r="GF11" s="8" t="s">
        <v>71</v>
      </c>
      <c r="GG11" s="8" t="s">
        <v>450</v>
      </c>
      <c r="GH11" s="8" t="s">
        <v>450</v>
      </c>
      <c r="GI11" s="8" t="s">
        <v>451</v>
      </c>
      <c r="GJ11" s="8" t="s">
        <v>450</v>
      </c>
      <c r="GK11" s="8" t="s">
        <v>449</v>
      </c>
      <c r="GL11" s="8" t="s">
        <v>448</v>
      </c>
      <c r="GM11" s="8" t="s">
        <v>450</v>
      </c>
      <c r="GN11" s="8" t="s">
        <v>450</v>
      </c>
      <c r="GO11" s="8" t="s">
        <v>449</v>
      </c>
      <c r="GP11" s="8" t="s">
        <v>448</v>
      </c>
      <c r="GQ11" s="8" t="s">
        <v>71</v>
      </c>
      <c r="GR11" s="8" t="s">
        <v>450</v>
      </c>
      <c r="GS11" s="8" t="s">
        <v>450</v>
      </c>
      <c r="GT11" s="8" t="s">
        <v>451</v>
      </c>
      <c r="GU11" s="8" t="s">
        <v>450</v>
      </c>
      <c r="GV11" s="8" t="s">
        <v>449</v>
      </c>
      <c r="GW11" s="8" t="s">
        <v>448</v>
      </c>
      <c r="GX11" s="8" t="s">
        <v>450</v>
      </c>
      <c r="GY11" s="8" t="s">
        <v>450</v>
      </c>
      <c r="GZ11" s="8" t="s">
        <v>449</v>
      </c>
      <c r="HA11" s="8" t="s">
        <v>448</v>
      </c>
      <c r="HB11" s="8" t="s">
        <v>71</v>
      </c>
      <c r="HC11" s="8" t="s">
        <v>450</v>
      </c>
      <c r="HD11" s="8" t="s">
        <v>450</v>
      </c>
      <c r="HE11" s="8" t="s">
        <v>451</v>
      </c>
      <c r="HF11" s="8" t="s">
        <v>450</v>
      </c>
      <c r="HG11" s="8" t="s">
        <v>449</v>
      </c>
      <c r="HH11" s="8" t="s">
        <v>448</v>
      </c>
      <c r="HI11" s="8" t="s">
        <v>450</v>
      </c>
      <c r="HJ11" s="8" t="s">
        <v>450</v>
      </c>
      <c r="HK11" s="8" t="s">
        <v>449</v>
      </c>
      <c r="HL11" s="8" t="s">
        <v>448</v>
      </c>
      <c r="HM11" s="8" t="s">
        <v>71</v>
      </c>
      <c r="HN11" s="8" t="s">
        <v>450</v>
      </c>
      <c r="HO11" s="8" t="s">
        <v>450</v>
      </c>
      <c r="HP11" s="8" t="s">
        <v>451</v>
      </c>
      <c r="HQ11" s="8" t="s">
        <v>450</v>
      </c>
      <c r="HR11" s="8" t="s">
        <v>449</v>
      </c>
      <c r="HS11" s="8" t="s">
        <v>448</v>
      </c>
      <c r="HT11" s="8" t="s">
        <v>450</v>
      </c>
      <c r="HU11" s="8" t="s">
        <v>450</v>
      </c>
      <c r="HV11" s="8" t="s">
        <v>449</v>
      </c>
      <c r="HW11" s="8" t="s">
        <v>448</v>
      </c>
      <c r="HX11" s="8" t="s">
        <v>71</v>
      </c>
      <c r="HY11" s="8" t="s">
        <v>450</v>
      </c>
      <c r="HZ11" s="8" t="s">
        <v>450</v>
      </c>
      <c r="IA11" s="8" t="s">
        <v>451</v>
      </c>
      <c r="IB11" s="8" t="s">
        <v>450</v>
      </c>
      <c r="IC11" s="8" t="s">
        <v>449</v>
      </c>
      <c r="ID11" s="8" t="s">
        <v>448</v>
      </c>
      <c r="IE11" s="8" t="s">
        <v>450</v>
      </c>
      <c r="IF11" s="8" t="s">
        <v>450</v>
      </c>
      <c r="IG11" s="8" t="s">
        <v>449</v>
      </c>
      <c r="IH11" s="8" t="s">
        <v>448</v>
      </c>
      <c r="II11" s="8" t="s">
        <v>71</v>
      </c>
      <c r="IJ11" s="8" t="s">
        <v>450</v>
      </c>
      <c r="IK11" s="8" t="s">
        <v>450</v>
      </c>
      <c r="IL11" s="8" t="s">
        <v>451</v>
      </c>
      <c r="IM11" s="8" t="s">
        <v>450</v>
      </c>
      <c r="IN11" s="8" t="s">
        <v>449</v>
      </c>
      <c r="IO11" s="8" t="s">
        <v>448</v>
      </c>
      <c r="IP11" s="8" t="s">
        <v>450</v>
      </c>
      <c r="IQ11" s="8" t="s">
        <v>450</v>
      </c>
      <c r="IR11" s="8" t="s">
        <v>449</v>
      </c>
      <c r="IS11" s="8" t="s">
        <v>448</v>
      </c>
      <c r="IT11" s="8" t="s">
        <v>71</v>
      </c>
      <c r="IU11" s="8" t="s">
        <v>450</v>
      </c>
      <c r="IV11" s="8" t="s">
        <v>450</v>
      </c>
      <c r="IW11" s="8" t="s">
        <v>451</v>
      </c>
      <c r="IX11" s="8" t="s">
        <v>450</v>
      </c>
      <c r="IY11" s="8" t="s">
        <v>449</v>
      </c>
      <c r="IZ11" s="8" t="s">
        <v>448</v>
      </c>
      <c r="JA11" s="8" t="s">
        <v>450</v>
      </c>
      <c r="JB11" s="8" t="s">
        <v>450</v>
      </c>
      <c r="JC11" s="8" t="s">
        <v>449</v>
      </c>
      <c r="JD11" s="8" t="s">
        <v>448</v>
      </c>
      <c r="JE11" s="8" t="s">
        <v>71</v>
      </c>
      <c r="JF11" s="8" t="s">
        <v>450</v>
      </c>
      <c r="JG11" s="8" t="s">
        <v>450</v>
      </c>
      <c r="JH11" s="8" t="s">
        <v>451</v>
      </c>
      <c r="JI11" s="8" t="s">
        <v>450</v>
      </c>
      <c r="JJ11" s="8" t="s">
        <v>449</v>
      </c>
      <c r="JK11" s="8" t="s">
        <v>448</v>
      </c>
      <c r="JL11" s="8" t="s">
        <v>450</v>
      </c>
      <c r="JM11" s="8" t="s">
        <v>450</v>
      </c>
      <c r="JN11" s="8" t="s">
        <v>449</v>
      </c>
      <c r="JO11" s="8" t="s">
        <v>448</v>
      </c>
      <c r="JP11" s="8" t="s">
        <v>71</v>
      </c>
      <c r="JQ11" s="8" t="s">
        <v>450</v>
      </c>
      <c r="JR11" s="8" t="s">
        <v>450</v>
      </c>
      <c r="JS11" s="8" t="s">
        <v>451</v>
      </c>
      <c r="JT11" s="8" t="s">
        <v>450</v>
      </c>
      <c r="JU11" s="8" t="s">
        <v>449</v>
      </c>
      <c r="JV11" s="8" t="s">
        <v>448</v>
      </c>
      <c r="JW11" s="8" t="s">
        <v>450</v>
      </c>
      <c r="JX11" s="8" t="s">
        <v>450</v>
      </c>
      <c r="JY11" s="8" t="s">
        <v>449</v>
      </c>
      <c r="JZ11" s="8" t="s">
        <v>448</v>
      </c>
      <c r="KA11" s="8" t="s">
        <v>71</v>
      </c>
      <c r="KB11" s="8" t="s">
        <v>450</v>
      </c>
      <c r="KC11" s="8" t="s">
        <v>450</v>
      </c>
      <c r="KD11" s="8" t="s">
        <v>451</v>
      </c>
      <c r="KE11" s="8" t="s">
        <v>450</v>
      </c>
      <c r="KF11" s="8" t="s">
        <v>449</v>
      </c>
      <c r="KG11" s="8" t="s">
        <v>448</v>
      </c>
      <c r="KH11" s="8" t="s">
        <v>450</v>
      </c>
      <c r="KI11" s="8" t="s">
        <v>450</v>
      </c>
      <c r="KJ11" s="8" t="s">
        <v>449</v>
      </c>
      <c r="KK11" s="8" t="s">
        <v>448</v>
      </c>
      <c r="KL11" s="8" t="s">
        <v>71</v>
      </c>
      <c r="KM11" s="8" t="s">
        <v>450</v>
      </c>
      <c r="KN11" s="8" t="s">
        <v>450</v>
      </c>
      <c r="KO11" s="8" t="s">
        <v>451</v>
      </c>
      <c r="KP11" s="8" t="s">
        <v>450</v>
      </c>
      <c r="KQ11" s="8" t="s">
        <v>449</v>
      </c>
      <c r="KR11" s="8" t="s">
        <v>448</v>
      </c>
      <c r="KS11" s="8" t="s">
        <v>450</v>
      </c>
      <c r="KT11" s="8" t="s">
        <v>450</v>
      </c>
      <c r="KU11" s="8" t="s">
        <v>449</v>
      </c>
      <c r="KV11" s="8" t="s">
        <v>448</v>
      </c>
      <c r="KW11" s="8" t="s">
        <v>71</v>
      </c>
      <c r="KX11" s="8" t="s">
        <v>450</v>
      </c>
      <c r="KY11" s="8" t="s">
        <v>450</v>
      </c>
      <c r="KZ11" s="8" t="s">
        <v>451</v>
      </c>
      <c r="LA11" s="8" t="s">
        <v>450</v>
      </c>
      <c r="LB11" s="8" t="s">
        <v>449</v>
      </c>
      <c r="LC11" s="8" t="s">
        <v>448</v>
      </c>
      <c r="LD11" s="8" t="s">
        <v>450</v>
      </c>
      <c r="LE11" s="8" t="s">
        <v>450</v>
      </c>
      <c r="LF11" s="8" t="s">
        <v>449</v>
      </c>
      <c r="LG11" s="8" t="s">
        <v>448</v>
      </c>
      <c r="LH11" s="8" t="s">
        <v>71</v>
      </c>
      <c r="LI11" s="8" t="s">
        <v>450</v>
      </c>
      <c r="LJ11" s="8" t="s">
        <v>450</v>
      </c>
      <c r="LK11" s="8" t="s">
        <v>451</v>
      </c>
      <c r="LL11" s="8" t="s">
        <v>450</v>
      </c>
      <c r="LM11" s="8" t="s">
        <v>449</v>
      </c>
      <c r="LN11" s="8" t="s">
        <v>448</v>
      </c>
      <c r="LO11" s="8" t="s">
        <v>450</v>
      </c>
      <c r="LP11" s="8" t="s">
        <v>450</v>
      </c>
      <c r="LQ11" s="8" t="s">
        <v>449</v>
      </c>
      <c r="LR11" s="8" t="s">
        <v>448</v>
      </c>
      <c r="LS11" s="8" t="s">
        <v>71</v>
      </c>
      <c r="LT11" s="8" t="s">
        <v>450</v>
      </c>
      <c r="LU11" s="8" t="s">
        <v>450</v>
      </c>
      <c r="LV11" s="8" t="s">
        <v>451</v>
      </c>
      <c r="LW11" s="8" t="s">
        <v>450</v>
      </c>
      <c r="LX11" s="8" t="s">
        <v>449</v>
      </c>
      <c r="LY11" s="8" t="s">
        <v>448</v>
      </c>
      <c r="LZ11" s="8" t="s">
        <v>450</v>
      </c>
      <c r="MA11" s="8" t="s">
        <v>450</v>
      </c>
      <c r="MB11" s="8" t="s">
        <v>449</v>
      </c>
      <c r="MC11" s="8" t="s">
        <v>448</v>
      </c>
      <c r="MD11" s="8" t="s">
        <v>71</v>
      </c>
    </row>
    <row r="12" spans="1:342" x14ac:dyDescent="0.4">
      <c r="B12" s="9" t="s">
        <v>31</v>
      </c>
      <c r="C12" s="9" t="s">
        <v>31</v>
      </c>
      <c r="L12" s="8" t="s">
        <v>71</v>
      </c>
      <c r="M12" s="9" t="s">
        <v>31</v>
      </c>
      <c r="N12" s="9" t="s">
        <v>31</v>
      </c>
      <c r="W12" s="8" t="s">
        <v>71</v>
      </c>
      <c r="X12" s="9" t="s">
        <v>31</v>
      </c>
      <c r="Y12" s="9" t="s">
        <v>31</v>
      </c>
      <c r="AH12" s="8" t="s">
        <v>71</v>
      </c>
      <c r="AI12" s="9" t="s">
        <v>31</v>
      </c>
      <c r="AJ12" s="9" t="s">
        <v>31</v>
      </c>
      <c r="AS12" s="8" t="s">
        <v>71</v>
      </c>
      <c r="AT12" s="9" t="s">
        <v>31</v>
      </c>
      <c r="AU12" s="9" t="s">
        <v>31</v>
      </c>
      <c r="BD12" s="8" t="s">
        <v>71</v>
      </c>
      <c r="BE12" s="9" t="s">
        <v>31</v>
      </c>
      <c r="BF12" s="9" t="s">
        <v>31</v>
      </c>
      <c r="BO12" s="8" t="s">
        <v>71</v>
      </c>
      <c r="BP12" s="9" t="s">
        <v>31</v>
      </c>
      <c r="BQ12" s="9" t="s">
        <v>31</v>
      </c>
      <c r="BZ12" s="8" t="s">
        <v>71</v>
      </c>
      <c r="CA12" s="9" t="s">
        <v>31</v>
      </c>
      <c r="CB12" s="9" t="s">
        <v>31</v>
      </c>
      <c r="CK12" s="8" t="s">
        <v>71</v>
      </c>
      <c r="CL12" s="9" t="s">
        <v>31</v>
      </c>
      <c r="CM12" s="9" t="s">
        <v>31</v>
      </c>
      <c r="CV12" s="8" t="s">
        <v>71</v>
      </c>
      <c r="CW12" s="9" t="s">
        <v>31</v>
      </c>
      <c r="CX12" s="9" t="s">
        <v>31</v>
      </c>
      <c r="DG12" s="8" t="s">
        <v>71</v>
      </c>
      <c r="DH12" s="9" t="s">
        <v>31</v>
      </c>
      <c r="DI12" s="9" t="s">
        <v>31</v>
      </c>
      <c r="DR12" s="8" t="s">
        <v>71</v>
      </c>
      <c r="DS12" s="9" t="s">
        <v>31</v>
      </c>
      <c r="DT12" s="9" t="s">
        <v>31</v>
      </c>
      <c r="EC12" s="8" t="s">
        <v>71</v>
      </c>
      <c r="ED12" s="9" t="s">
        <v>31</v>
      </c>
      <c r="EE12" s="9" t="s">
        <v>31</v>
      </c>
      <c r="EN12" s="8" t="s">
        <v>71</v>
      </c>
      <c r="EO12" s="9" t="s">
        <v>31</v>
      </c>
      <c r="EP12" s="9" t="s">
        <v>31</v>
      </c>
      <c r="EY12" s="8" t="s">
        <v>71</v>
      </c>
      <c r="EZ12" s="9" t="s">
        <v>31</v>
      </c>
      <c r="FA12" s="9" t="s">
        <v>31</v>
      </c>
      <c r="FJ12" s="8" t="s">
        <v>71</v>
      </c>
      <c r="FK12" s="9" t="s">
        <v>31</v>
      </c>
      <c r="FL12" s="9" t="s">
        <v>31</v>
      </c>
      <c r="FU12" s="8" t="s">
        <v>71</v>
      </c>
      <c r="FV12" s="9" t="s">
        <v>31</v>
      </c>
      <c r="FW12" s="9" t="s">
        <v>31</v>
      </c>
      <c r="GF12" s="8" t="s">
        <v>71</v>
      </c>
      <c r="GG12" s="9" t="s">
        <v>31</v>
      </c>
      <c r="GH12" s="9" t="s">
        <v>31</v>
      </c>
      <c r="GQ12" s="8" t="s">
        <v>71</v>
      </c>
      <c r="GR12" s="9" t="s">
        <v>31</v>
      </c>
      <c r="GS12" s="9" t="s">
        <v>31</v>
      </c>
      <c r="HB12" s="8" t="s">
        <v>71</v>
      </c>
      <c r="HC12" s="9" t="s">
        <v>31</v>
      </c>
      <c r="HD12" s="9" t="s">
        <v>31</v>
      </c>
      <c r="HM12" s="8" t="s">
        <v>71</v>
      </c>
      <c r="HN12" s="9" t="s">
        <v>31</v>
      </c>
      <c r="HO12" s="9" t="s">
        <v>31</v>
      </c>
      <c r="HX12" s="8" t="s">
        <v>71</v>
      </c>
      <c r="HY12" s="9" t="s">
        <v>31</v>
      </c>
      <c r="HZ12" s="9" t="s">
        <v>31</v>
      </c>
      <c r="II12" s="8" t="s">
        <v>71</v>
      </c>
      <c r="IJ12" s="9" t="s">
        <v>31</v>
      </c>
      <c r="IK12" s="9" t="s">
        <v>31</v>
      </c>
      <c r="IT12" s="8" t="s">
        <v>71</v>
      </c>
      <c r="IU12" s="9" t="s">
        <v>31</v>
      </c>
      <c r="IV12" s="9" t="s">
        <v>31</v>
      </c>
      <c r="JE12" s="8" t="s">
        <v>71</v>
      </c>
      <c r="JF12" s="9" t="s">
        <v>31</v>
      </c>
      <c r="JG12" s="9" t="s">
        <v>31</v>
      </c>
      <c r="JP12" s="8" t="s">
        <v>71</v>
      </c>
      <c r="JQ12" s="9" t="s">
        <v>31</v>
      </c>
      <c r="JR12" s="9" t="s">
        <v>31</v>
      </c>
      <c r="KA12" s="8" t="s">
        <v>71</v>
      </c>
      <c r="KB12" s="9" t="s">
        <v>31</v>
      </c>
      <c r="KC12" s="9" t="s">
        <v>31</v>
      </c>
      <c r="KL12" s="8" t="s">
        <v>71</v>
      </c>
      <c r="KM12" s="9" t="s">
        <v>31</v>
      </c>
      <c r="KN12" s="9" t="s">
        <v>31</v>
      </c>
      <c r="KW12" s="8" t="s">
        <v>71</v>
      </c>
      <c r="KX12" s="9" t="s">
        <v>31</v>
      </c>
      <c r="KY12" s="9" t="s">
        <v>31</v>
      </c>
      <c r="LH12" s="8" t="s">
        <v>71</v>
      </c>
      <c r="LI12" s="9" t="s">
        <v>31</v>
      </c>
      <c r="LJ12" s="9" t="s">
        <v>31</v>
      </c>
      <c r="LS12" s="8" t="s">
        <v>71</v>
      </c>
      <c r="LT12" s="9" t="s">
        <v>31</v>
      </c>
      <c r="LU12" s="9" t="s">
        <v>31</v>
      </c>
      <c r="MD12" s="8" t="s">
        <v>71</v>
      </c>
    </row>
    <row r="13" spans="1:342" x14ac:dyDescent="0.4">
      <c r="B13" s="8" t="s">
        <v>447</v>
      </c>
      <c r="C13" s="8" t="s">
        <v>446</v>
      </c>
      <c r="D13" s="8"/>
      <c r="L13" s="8" t="s">
        <v>71</v>
      </c>
      <c r="M13" s="8" t="s">
        <v>447</v>
      </c>
      <c r="N13" s="8" t="s">
        <v>446</v>
      </c>
      <c r="O13" s="8"/>
      <c r="W13" s="8" t="s">
        <v>71</v>
      </c>
      <c r="X13" s="8" t="s">
        <v>447</v>
      </c>
      <c r="Y13" s="8" t="s">
        <v>446</v>
      </c>
      <c r="Z13" s="8"/>
      <c r="AH13" s="8" t="s">
        <v>71</v>
      </c>
      <c r="AI13" s="8" t="s">
        <v>447</v>
      </c>
      <c r="AJ13" s="8" t="s">
        <v>446</v>
      </c>
      <c r="AK13" s="8"/>
      <c r="AS13" s="8" t="s">
        <v>71</v>
      </c>
      <c r="AT13" s="8" t="s">
        <v>447</v>
      </c>
      <c r="AU13" s="8" t="s">
        <v>446</v>
      </c>
      <c r="AV13" s="8"/>
      <c r="BD13" s="8" t="s">
        <v>71</v>
      </c>
      <c r="BE13" s="8" t="s">
        <v>447</v>
      </c>
      <c r="BF13" s="8" t="s">
        <v>446</v>
      </c>
      <c r="BG13" s="8"/>
      <c r="BO13" s="8" t="s">
        <v>71</v>
      </c>
      <c r="BP13" s="8" t="s">
        <v>447</v>
      </c>
      <c r="BQ13" s="8" t="s">
        <v>446</v>
      </c>
      <c r="BR13" s="8"/>
      <c r="BZ13" s="8" t="s">
        <v>71</v>
      </c>
      <c r="CA13" s="8" t="s">
        <v>447</v>
      </c>
      <c r="CB13" s="8" t="s">
        <v>446</v>
      </c>
      <c r="CC13" s="8"/>
      <c r="CK13" s="8" t="s">
        <v>71</v>
      </c>
      <c r="CL13" s="8" t="s">
        <v>447</v>
      </c>
      <c r="CM13" s="8" t="s">
        <v>446</v>
      </c>
      <c r="CN13" s="8"/>
      <c r="CV13" s="8" t="s">
        <v>71</v>
      </c>
      <c r="CW13" s="8" t="s">
        <v>447</v>
      </c>
      <c r="CX13" s="8" t="s">
        <v>446</v>
      </c>
      <c r="CY13" s="8"/>
      <c r="DG13" s="8" t="s">
        <v>71</v>
      </c>
      <c r="DH13" s="8" t="s">
        <v>447</v>
      </c>
      <c r="DI13" s="8" t="s">
        <v>446</v>
      </c>
      <c r="DJ13" s="8"/>
      <c r="DR13" s="8" t="s">
        <v>71</v>
      </c>
      <c r="DS13" s="8" t="s">
        <v>447</v>
      </c>
      <c r="DT13" s="8" t="s">
        <v>446</v>
      </c>
      <c r="DU13" s="8"/>
      <c r="EC13" s="8" t="s">
        <v>71</v>
      </c>
      <c r="ED13" s="8" t="s">
        <v>447</v>
      </c>
      <c r="EE13" s="8" t="s">
        <v>446</v>
      </c>
      <c r="EF13" s="8"/>
      <c r="EN13" s="8" t="s">
        <v>71</v>
      </c>
      <c r="EO13" s="8" t="s">
        <v>447</v>
      </c>
      <c r="EP13" s="8" t="s">
        <v>446</v>
      </c>
      <c r="EQ13" s="8"/>
      <c r="EY13" s="8" t="s">
        <v>71</v>
      </c>
      <c r="EZ13" s="8" t="s">
        <v>447</v>
      </c>
      <c r="FA13" s="8" t="s">
        <v>446</v>
      </c>
      <c r="FB13" s="8"/>
      <c r="FJ13" s="8" t="s">
        <v>71</v>
      </c>
      <c r="FK13" s="8" t="s">
        <v>447</v>
      </c>
      <c r="FL13" s="8" t="s">
        <v>446</v>
      </c>
      <c r="FM13" s="8"/>
      <c r="FU13" s="8" t="s">
        <v>71</v>
      </c>
      <c r="FV13" s="8" t="s">
        <v>447</v>
      </c>
      <c r="FW13" s="8" t="s">
        <v>446</v>
      </c>
      <c r="FX13" s="8"/>
      <c r="GF13" s="8" t="s">
        <v>71</v>
      </c>
      <c r="GG13" s="8" t="s">
        <v>447</v>
      </c>
      <c r="GH13" s="8" t="s">
        <v>446</v>
      </c>
      <c r="GI13" s="8"/>
      <c r="GQ13" s="8" t="s">
        <v>71</v>
      </c>
      <c r="GR13" s="8" t="s">
        <v>447</v>
      </c>
      <c r="GS13" s="8" t="s">
        <v>446</v>
      </c>
      <c r="GT13" s="8"/>
      <c r="HB13" s="8" t="s">
        <v>71</v>
      </c>
      <c r="HC13" s="8" t="s">
        <v>447</v>
      </c>
      <c r="HD13" s="8" t="s">
        <v>446</v>
      </c>
      <c r="HE13" s="8"/>
      <c r="HM13" s="8" t="s">
        <v>71</v>
      </c>
      <c r="HN13" s="8" t="s">
        <v>447</v>
      </c>
      <c r="HO13" s="8" t="s">
        <v>446</v>
      </c>
      <c r="HP13" s="8"/>
      <c r="HX13" s="8" t="s">
        <v>71</v>
      </c>
      <c r="HY13" s="8" t="s">
        <v>447</v>
      </c>
      <c r="HZ13" s="8" t="s">
        <v>446</v>
      </c>
      <c r="IA13" s="8"/>
      <c r="II13" s="8" t="s">
        <v>71</v>
      </c>
      <c r="IJ13" s="8" t="s">
        <v>447</v>
      </c>
      <c r="IK13" s="8" t="s">
        <v>446</v>
      </c>
      <c r="IL13" s="8"/>
      <c r="IT13" s="8" t="s">
        <v>71</v>
      </c>
      <c r="IU13" s="8" t="s">
        <v>447</v>
      </c>
      <c r="IV13" s="8" t="s">
        <v>446</v>
      </c>
      <c r="IW13" s="8"/>
      <c r="JE13" s="8" t="s">
        <v>71</v>
      </c>
      <c r="JF13" s="8" t="s">
        <v>447</v>
      </c>
      <c r="JG13" s="8" t="s">
        <v>446</v>
      </c>
      <c r="JH13" s="8"/>
      <c r="JP13" s="8" t="s">
        <v>71</v>
      </c>
      <c r="JQ13" s="8" t="s">
        <v>447</v>
      </c>
      <c r="JR13" s="8" t="s">
        <v>446</v>
      </c>
      <c r="JS13" s="8"/>
      <c r="KA13" s="8" t="s">
        <v>71</v>
      </c>
      <c r="KB13" s="8" t="s">
        <v>447</v>
      </c>
      <c r="KC13" s="8" t="s">
        <v>446</v>
      </c>
      <c r="KD13" s="8"/>
      <c r="KL13" s="8" t="s">
        <v>71</v>
      </c>
      <c r="KM13" s="8" t="s">
        <v>447</v>
      </c>
      <c r="KN13" s="8" t="s">
        <v>446</v>
      </c>
      <c r="KO13" s="8"/>
      <c r="KW13" s="8" t="s">
        <v>71</v>
      </c>
      <c r="KX13" s="8" t="s">
        <v>447</v>
      </c>
      <c r="KY13" s="8" t="s">
        <v>446</v>
      </c>
      <c r="KZ13" s="8"/>
      <c r="LH13" s="8" t="s">
        <v>71</v>
      </c>
      <c r="LI13" s="8" t="s">
        <v>447</v>
      </c>
      <c r="LJ13" s="8" t="s">
        <v>446</v>
      </c>
      <c r="LK13" s="8"/>
      <c r="LS13" s="8" t="s">
        <v>71</v>
      </c>
      <c r="LT13" s="8" t="s">
        <v>447</v>
      </c>
      <c r="LU13" s="8" t="s">
        <v>446</v>
      </c>
      <c r="LV13" s="8"/>
      <c r="MD13" s="8" t="s">
        <v>71</v>
      </c>
    </row>
    <row r="14" spans="1:342" x14ac:dyDescent="0.4">
      <c r="B14" s="8"/>
      <c r="C14" s="8"/>
      <c r="D14" s="8"/>
      <c r="E14" s="8"/>
      <c r="F14" s="8"/>
      <c r="G14" s="8"/>
      <c r="H14" s="8"/>
      <c r="I14" s="8"/>
      <c r="J14" s="8"/>
      <c r="K14" s="8"/>
      <c r="L14" s="8" t="s">
        <v>71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 t="s">
        <v>71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 t="s">
        <v>71</v>
      </c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 t="s">
        <v>71</v>
      </c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 t="s">
        <v>71</v>
      </c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 t="s">
        <v>71</v>
      </c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 t="s">
        <v>71</v>
      </c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 t="s">
        <v>71</v>
      </c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 t="s">
        <v>71</v>
      </c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 t="s">
        <v>71</v>
      </c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 t="s">
        <v>71</v>
      </c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 t="s">
        <v>71</v>
      </c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 t="s">
        <v>71</v>
      </c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 t="s">
        <v>71</v>
      </c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 t="s">
        <v>71</v>
      </c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 t="s">
        <v>71</v>
      </c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 t="s">
        <v>71</v>
      </c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 t="s">
        <v>71</v>
      </c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 t="s">
        <v>71</v>
      </c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 t="s">
        <v>71</v>
      </c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 t="s">
        <v>71</v>
      </c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 t="s">
        <v>71</v>
      </c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 t="s">
        <v>71</v>
      </c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 t="s">
        <v>71</v>
      </c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 t="s">
        <v>71</v>
      </c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 t="s">
        <v>71</v>
      </c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 t="s">
        <v>71</v>
      </c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 t="s">
        <v>71</v>
      </c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 t="s">
        <v>71</v>
      </c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 t="s">
        <v>71</v>
      </c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 t="s">
        <v>71</v>
      </c>
    </row>
    <row r="15" spans="1:342" x14ac:dyDescent="0.4">
      <c r="A15" s="2" t="s">
        <v>32</v>
      </c>
      <c r="B15" s="9" t="str">
        <f t="shared" ref="B15:K15" si="6">B5&amp;B6&amp;B7&amp;B8&amp;B9&amp;B10&amp;B11&amp;B12&amp;B13</f>
        <v>AR-LBL-WP-UT8-SPA</v>
      </c>
      <c r="C15" s="9" t="str">
        <f t="shared" si="6"/>
        <v>AR-LBL-WP-UT8-UND</v>
      </c>
      <c r="D15" s="9" t="str">
        <f t="shared" si="6"/>
        <v>AR-LBL-WP-ESC</v>
      </c>
      <c r="E15" s="9" t="str">
        <f t="shared" si="6"/>
        <v>AR-LBL-WD-UT8</v>
      </c>
      <c r="F15" s="9" t="str">
        <f t="shared" si="6"/>
        <v>AR-LBL-WD-HEX</v>
      </c>
      <c r="G15" s="9" t="str">
        <f t="shared" si="6"/>
        <v>AR-LBL-WD-UCODE</v>
      </c>
      <c r="H15" s="9" t="str">
        <f t="shared" si="6"/>
        <v>AR-LBL-ALT-UT8</v>
      </c>
      <c r="I15" s="9" t="str">
        <f t="shared" si="6"/>
        <v>AR-DESC-UT8</v>
      </c>
      <c r="J15" s="9" t="str">
        <f t="shared" si="6"/>
        <v>AR-DESC-HEX</v>
      </c>
      <c r="K15" s="9" t="str">
        <f t="shared" si="6"/>
        <v>AR-DESC-UCODE</v>
      </c>
      <c r="L15" s="8" t="s">
        <v>71</v>
      </c>
      <c r="M15" s="9" t="str">
        <f t="shared" ref="M15:V15" si="7">M5&amp;M6&amp;M7&amp;M8&amp;M9&amp;M10&amp;M11&amp;M12&amp;M13</f>
        <v>MY-LBL-WP-UT8-SPA</v>
      </c>
      <c r="N15" s="9" t="str">
        <f t="shared" si="7"/>
        <v>MY-LBL-WP-UT8-UND</v>
      </c>
      <c r="O15" s="9" t="str">
        <f t="shared" si="7"/>
        <v>MY-LBL-WP-ESC</v>
      </c>
      <c r="P15" s="9" t="str">
        <f t="shared" si="7"/>
        <v>MY-LBL-WD-UT8</v>
      </c>
      <c r="Q15" s="9" t="str">
        <f t="shared" si="7"/>
        <v>MY-LBL-WD-HEX</v>
      </c>
      <c r="R15" s="9" t="str">
        <f t="shared" si="7"/>
        <v>MY-LBL-WD-UCODE</v>
      </c>
      <c r="S15" s="9" t="str">
        <f t="shared" si="7"/>
        <v>MY-LBL-ALT-UT8</v>
      </c>
      <c r="T15" s="9" t="str">
        <f t="shared" si="7"/>
        <v>MY-DESC-UT8</v>
      </c>
      <c r="U15" s="9" t="str">
        <f t="shared" si="7"/>
        <v>MY-DESC-HEX</v>
      </c>
      <c r="V15" s="9" t="str">
        <f t="shared" si="7"/>
        <v>MY-DESC-UCODE</v>
      </c>
      <c r="W15" s="8" t="s">
        <v>71</v>
      </c>
      <c r="X15" s="9" t="str">
        <f t="shared" ref="X15:AG15" si="8">X5&amp;X6&amp;X7&amp;X8&amp;X9&amp;X10&amp;X11&amp;X12&amp;X13</f>
        <v>ZH-LBL-WP-UT8-SPA</v>
      </c>
      <c r="Y15" s="9" t="str">
        <f t="shared" si="8"/>
        <v>ZH-LBL-WP-UT8-UND</v>
      </c>
      <c r="Z15" s="9" t="str">
        <f t="shared" si="8"/>
        <v>ZH-LBL-WP-ESC</v>
      </c>
      <c r="AA15" s="9" t="str">
        <f t="shared" si="8"/>
        <v>ZH-LBL-WD-UT8</v>
      </c>
      <c r="AB15" s="9" t="str">
        <f t="shared" si="8"/>
        <v>ZH-LBL-WD-HEX</v>
      </c>
      <c r="AC15" s="9" t="str">
        <f t="shared" si="8"/>
        <v>ZH-LBL-WD-UCODE</v>
      </c>
      <c r="AD15" s="9" t="str">
        <f t="shared" si="8"/>
        <v>ZH-LBL-ALT-UT8</v>
      </c>
      <c r="AE15" s="9" t="str">
        <f t="shared" si="8"/>
        <v>ZH-DESC-UT8</v>
      </c>
      <c r="AF15" s="9" t="str">
        <f t="shared" si="8"/>
        <v>ZH-DESC-HEX</v>
      </c>
      <c r="AG15" s="9" t="str">
        <f t="shared" si="8"/>
        <v>ZH-DESC-UCODE</v>
      </c>
      <c r="AH15" s="8" t="s">
        <v>71</v>
      </c>
      <c r="AI15" s="9" t="str">
        <f t="shared" ref="AI15:AR15" si="9">AI5&amp;AI6&amp;AI7&amp;AI8&amp;AI9&amp;AI10&amp;AI11&amp;AI12&amp;AI13</f>
        <v>CS-LBL-WP-UT8-SPA</v>
      </c>
      <c r="AJ15" s="9" t="str">
        <f t="shared" si="9"/>
        <v>CS-LBL-WP-UT8-UND</v>
      </c>
      <c r="AK15" s="9" t="str">
        <f t="shared" si="9"/>
        <v>CS-LBL-WP-ESC</v>
      </c>
      <c r="AL15" s="9" t="str">
        <f t="shared" si="9"/>
        <v>CS-LBL-WD-UT8</v>
      </c>
      <c r="AM15" s="9" t="str">
        <f t="shared" si="9"/>
        <v>CS-LBL-WD-HEX</v>
      </c>
      <c r="AN15" s="9" t="str">
        <f t="shared" si="9"/>
        <v>CS-LBL-WD-UCODE</v>
      </c>
      <c r="AO15" s="9" t="str">
        <f t="shared" si="9"/>
        <v>CS-LBL-ALT-UT8</v>
      </c>
      <c r="AP15" s="9" t="str">
        <f t="shared" si="9"/>
        <v>CS-DESC-UT8</v>
      </c>
      <c r="AQ15" s="9" t="str">
        <f t="shared" si="9"/>
        <v>CS-DESC-HEX</v>
      </c>
      <c r="AR15" s="9" t="str">
        <f t="shared" si="9"/>
        <v>CS-DESC-UCODE</v>
      </c>
      <c r="AS15" s="8" t="s">
        <v>71</v>
      </c>
      <c r="AT15" s="9" t="str">
        <f t="shared" ref="AT15:BC15" si="10">AT5&amp;AT6&amp;AT7&amp;AT8&amp;AT9&amp;AT10&amp;AT11&amp;AT12&amp;AT13</f>
        <v>EN-LBL-WP-UT8-SPA</v>
      </c>
      <c r="AU15" s="9" t="str">
        <f t="shared" si="10"/>
        <v>EN-LBL-WP-UT8-UND</v>
      </c>
      <c r="AV15" s="9" t="str">
        <f t="shared" si="10"/>
        <v>EN-LBL-WP-ESC</v>
      </c>
      <c r="AW15" s="9" t="str">
        <f t="shared" si="10"/>
        <v>EN-LBL-WD-UT8</v>
      </c>
      <c r="AX15" s="9" t="str">
        <f t="shared" si="10"/>
        <v>EN-LBL-WD-HEX</v>
      </c>
      <c r="AY15" s="9" t="str">
        <f t="shared" si="10"/>
        <v>EN-LBL-WD-UCODE</v>
      </c>
      <c r="AZ15" s="9" t="str">
        <f t="shared" si="10"/>
        <v>EN-LBL-ALT-UT8</v>
      </c>
      <c r="BA15" s="9" t="str">
        <f t="shared" si="10"/>
        <v>EN-DESC-UT8</v>
      </c>
      <c r="BB15" s="9" t="str">
        <f t="shared" si="10"/>
        <v>EN-DESC-HEX</v>
      </c>
      <c r="BC15" s="9" t="str">
        <f t="shared" si="10"/>
        <v>EN-DESC-UCODE</v>
      </c>
      <c r="BD15" s="8" t="s">
        <v>71</v>
      </c>
      <c r="BE15" s="9" t="str">
        <f t="shared" ref="BE15:BN15" si="11">BE5&amp;BE6&amp;BE7&amp;BE8&amp;BE9&amp;BE10&amp;BE11&amp;BE12&amp;BE13</f>
        <v>FR-LBL-WP-UT8-SPA</v>
      </c>
      <c r="BF15" s="9" t="str">
        <f t="shared" si="11"/>
        <v>FR-LBL-WP-UT8-UND</v>
      </c>
      <c r="BG15" s="9" t="str">
        <f t="shared" si="11"/>
        <v>FR-LBL-WP-ESC</v>
      </c>
      <c r="BH15" s="9" t="str">
        <f t="shared" si="11"/>
        <v>FR-LBL-WD-UT8</v>
      </c>
      <c r="BI15" s="9" t="str">
        <f t="shared" si="11"/>
        <v>FR-LBL-WD-HEX</v>
      </c>
      <c r="BJ15" s="9" t="str">
        <f t="shared" si="11"/>
        <v>FR-LBL-WD-UCODE</v>
      </c>
      <c r="BK15" s="9" t="str">
        <f t="shared" si="11"/>
        <v>FR-LBL-ALT-UT8</v>
      </c>
      <c r="BL15" s="9" t="str">
        <f t="shared" si="11"/>
        <v>FR-DESC-UT8</v>
      </c>
      <c r="BM15" s="9" t="str">
        <f t="shared" si="11"/>
        <v>FR-DESC-HEX</v>
      </c>
      <c r="BN15" s="9" t="str">
        <f t="shared" si="11"/>
        <v>FR-DESC-UCODE</v>
      </c>
      <c r="BO15" s="8" t="s">
        <v>71</v>
      </c>
      <c r="BP15" s="9" t="str">
        <f t="shared" ref="BP15:BY15" si="12">BP5&amp;BP6&amp;BP7&amp;BP8&amp;BP9&amp;BP10&amp;BP11&amp;BP12&amp;BP13</f>
        <v>KA-LBL-WP-UT8-SPA</v>
      </c>
      <c r="BQ15" s="9" t="str">
        <f t="shared" si="12"/>
        <v>KA-LBL-WP-UT8-UND</v>
      </c>
      <c r="BR15" s="9" t="str">
        <f t="shared" si="12"/>
        <v>KA-LBL-WP-ESC</v>
      </c>
      <c r="BS15" s="9" t="str">
        <f t="shared" si="12"/>
        <v>KA-LBL-WD-UT8</v>
      </c>
      <c r="BT15" s="9" t="str">
        <f t="shared" si="12"/>
        <v>KA-LBL-WD-HEX</v>
      </c>
      <c r="BU15" s="9" t="str">
        <f t="shared" si="12"/>
        <v>KA-LBL-WD-UCODE</v>
      </c>
      <c r="BV15" s="9" t="str">
        <f t="shared" si="12"/>
        <v>KA-LBL-ALT-UT8</v>
      </c>
      <c r="BW15" s="9" t="str">
        <f t="shared" si="12"/>
        <v>KA-DESC-UT8</v>
      </c>
      <c r="BX15" s="9" t="str">
        <f t="shared" si="12"/>
        <v>KA-DESC-HEX</v>
      </c>
      <c r="BY15" s="9" t="str">
        <f t="shared" si="12"/>
        <v>KA-DESC-UCODE</v>
      </c>
      <c r="BZ15" s="8" t="s">
        <v>71</v>
      </c>
      <c r="CA15" s="9" t="str">
        <f t="shared" ref="CA15:CJ15" si="13">CA5&amp;CA6&amp;CA7&amp;CA8&amp;CA9&amp;CA10&amp;CA11&amp;CA12&amp;CA13</f>
        <v>DE-LBL-WP-UT8-SPA</v>
      </c>
      <c r="CB15" s="9" t="str">
        <f t="shared" si="13"/>
        <v>DE-LBL-WP-UT8-UND</v>
      </c>
      <c r="CC15" s="9" t="str">
        <f t="shared" si="13"/>
        <v>DE-LBL-WP-ESC</v>
      </c>
      <c r="CD15" s="9" t="str">
        <f t="shared" si="13"/>
        <v>DE-LBL-WD-UT8</v>
      </c>
      <c r="CE15" s="9" t="str">
        <f t="shared" si="13"/>
        <v>DE-LBL-WD-HEX</v>
      </c>
      <c r="CF15" s="9" t="str">
        <f t="shared" si="13"/>
        <v>DE-LBL-WD-UCODE</v>
      </c>
      <c r="CG15" s="9" t="str">
        <f t="shared" si="13"/>
        <v>DE-LBL-ALT-UT8</v>
      </c>
      <c r="CH15" s="9" t="str">
        <f t="shared" si="13"/>
        <v>DE-DESC-UT8</v>
      </c>
      <c r="CI15" s="9" t="str">
        <f t="shared" si="13"/>
        <v>DE-DESC-HEX</v>
      </c>
      <c r="CJ15" s="9" t="str">
        <f t="shared" si="13"/>
        <v>DE-DESC-UCODE</v>
      </c>
      <c r="CK15" s="8" t="s">
        <v>71</v>
      </c>
      <c r="CL15" s="9" t="str">
        <f t="shared" ref="CL15:CU15" si="14">CL5&amp;CL6&amp;CL7&amp;CL8&amp;CL9&amp;CL10&amp;CL11&amp;CL12&amp;CL13</f>
        <v>HI-LBL-WP-UT8-SPA</v>
      </c>
      <c r="CM15" s="9" t="str">
        <f t="shared" si="14"/>
        <v>HI-LBL-WP-UT8-UND</v>
      </c>
      <c r="CN15" s="9" t="str">
        <f t="shared" si="14"/>
        <v>HI-LBL-WP-ESC</v>
      </c>
      <c r="CO15" s="9" t="str">
        <f t="shared" si="14"/>
        <v>HI-LBL-WD-UT8</v>
      </c>
      <c r="CP15" s="9" t="str">
        <f t="shared" si="14"/>
        <v>HI-LBL-WD-HEX</v>
      </c>
      <c r="CQ15" s="9" t="str">
        <f t="shared" si="14"/>
        <v>HI-LBL-WD-UCODE</v>
      </c>
      <c r="CR15" s="9" t="str">
        <f t="shared" si="14"/>
        <v>HI-LBL-ALT-UT8</v>
      </c>
      <c r="CS15" s="9" t="str">
        <f t="shared" si="14"/>
        <v>HI-DESC-UT8</v>
      </c>
      <c r="CT15" s="9" t="str">
        <f t="shared" si="14"/>
        <v>HI-DESC-HEX</v>
      </c>
      <c r="CU15" s="9" t="str">
        <f t="shared" si="14"/>
        <v>HI-DESC-UCODE</v>
      </c>
      <c r="CV15" s="8" t="s">
        <v>71</v>
      </c>
      <c r="CW15" s="9" t="str">
        <f t="shared" ref="CW15:DF15" si="15">CW5&amp;CW6&amp;CW7&amp;CW8&amp;CW9&amp;CW10&amp;CW11&amp;CW12&amp;CW13</f>
        <v>HU-LBL-WP-UT8-SPA</v>
      </c>
      <c r="CX15" s="9" t="str">
        <f t="shared" si="15"/>
        <v>HU-LBL-WP-UT8-UND</v>
      </c>
      <c r="CY15" s="9" t="str">
        <f t="shared" si="15"/>
        <v>HU-LBL-WP-ESC</v>
      </c>
      <c r="CZ15" s="9" t="str">
        <f t="shared" si="15"/>
        <v>HU-LBL-WD-UT8</v>
      </c>
      <c r="DA15" s="9" t="str">
        <f t="shared" si="15"/>
        <v>HU-LBL-WD-HEX</v>
      </c>
      <c r="DB15" s="9" t="str">
        <f t="shared" si="15"/>
        <v>HU-LBL-WD-UCODE</v>
      </c>
      <c r="DC15" s="9" t="str">
        <f t="shared" si="15"/>
        <v>HU-LBL-ALT-UT8</v>
      </c>
      <c r="DD15" s="9" t="str">
        <f t="shared" si="15"/>
        <v>HU-DESC-UT8</v>
      </c>
      <c r="DE15" s="9" t="str">
        <f t="shared" si="15"/>
        <v>HU-DESC-HEX</v>
      </c>
      <c r="DF15" s="9" t="str">
        <f t="shared" si="15"/>
        <v>HU-DESC-UCODE</v>
      </c>
      <c r="DG15" s="8" t="s">
        <v>71</v>
      </c>
      <c r="DH15" s="9" t="str">
        <f t="shared" ref="DH15:DQ15" si="16">DH5&amp;DH6&amp;DH7&amp;DH8&amp;DH9&amp;DH10&amp;DH11&amp;DH12&amp;DH13</f>
        <v>IT-LBL-WP-UT8-SPA</v>
      </c>
      <c r="DI15" s="9" t="str">
        <f t="shared" si="16"/>
        <v>IT-LBL-WP-UT8-UND</v>
      </c>
      <c r="DJ15" s="9" t="str">
        <f t="shared" si="16"/>
        <v>IT-LBL-WP-ESC</v>
      </c>
      <c r="DK15" s="9" t="str">
        <f t="shared" si="16"/>
        <v>IT-LBL-WD-UT8</v>
      </c>
      <c r="DL15" s="9" t="str">
        <f t="shared" si="16"/>
        <v>IT-LBL-WD-HEX</v>
      </c>
      <c r="DM15" s="9" t="str">
        <f t="shared" si="16"/>
        <v>IT-LBL-WD-UCODE</v>
      </c>
      <c r="DN15" s="9" t="str">
        <f t="shared" si="16"/>
        <v>IT-LBL-ALT-UT8</v>
      </c>
      <c r="DO15" s="9" t="str">
        <f t="shared" si="16"/>
        <v>IT-DESC-UT8</v>
      </c>
      <c r="DP15" s="9" t="str">
        <f t="shared" si="16"/>
        <v>IT-DESC-HEX</v>
      </c>
      <c r="DQ15" s="9" t="str">
        <f t="shared" si="16"/>
        <v>IT-DESC-UCODE</v>
      </c>
      <c r="DR15" s="8" t="s">
        <v>71</v>
      </c>
      <c r="DS15" s="9" t="str">
        <f t="shared" ref="DS15:EB15" si="17">DS5&amp;DS6&amp;DS7&amp;DS8&amp;DS9&amp;DS10&amp;DS11&amp;DS12&amp;DS13</f>
        <v>JA-LBL-WP-UT8-SPA</v>
      </c>
      <c r="DT15" s="9" t="str">
        <f t="shared" si="17"/>
        <v>JA-LBL-WP-UT8-UND</v>
      </c>
      <c r="DU15" s="9" t="str">
        <f t="shared" si="17"/>
        <v>JA-LBL-WP-ESC</v>
      </c>
      <c r="DV15" s="9" t="str">
        <f t="shared" si="17"/>
        <v>JA-LBL-WD-UT8</v>
      </c>
      <c r="DW15" s="9" t="str">
        <f t="shared" si="17"/>
        <v>JA-LBL-WD-HEX</v>
      </c>
      <c r="DX15" s="9" t="str">
        <f t="shared" si="17"/>
        <v>JA-LBL-WD-UCODE</v>
      </c>
      <c r="DY15" s="9" t="str">
        <f t="shared" si="17"/>
        <v>JA-LBL-ALT-UT8</v>
      </c>
      <c r="DZ15" s="9" t="str">
        <f t="shared" si="17"/>
        <v>JA-DESC-UT8</v>
      </c>
      <c r="EA15" s="9" t="str">
        <f t="shared" si="17"/>
        <v>JA-DESC-HEX</v>
      </c>
      <c r="EB15" s="9" t="str">
        <f t="shared" si="17"/>
        <v>JA-DESC-UCODE</v>
      </c>
      <c r="EC15" s="8" t="s">
        <v>71</v>
      </c>
      <c r="ED15" s="9" t="str">
        <f t="shared" ref="ED15:EM15" si="18">ED5&amp;ED6&amp;ED7&amp;ED8&amp;ED9&amp;ED10&amp;ED11&amp;ED12&amp;ED13</f>
        <v>KM-LBL-WP-UT8-SPA</v>
      </c>
      <c r="EE15" s="9" t="str">
        <f t="shared" si="18"/>
        <v>KM-LBL-WP-UT8-UND</v>
      </c>
      <c r="EF15" s="9" t="str">
        <f t="shared" si="18"/>
        <v>KM-LBL-WP-ESC</v>
      </c>
      <c r="EG15" s="9" t="str">
        <f t="shared" si="18"/>
        <v>KM-LBL-WD-UT8</v>
      </c>
      <c r="EH15" s="9" t="str">
        <f t="shared" si="18"/>
        <v>KM-LBL-WD-HEX</v>
      </c>
      <c r="EI15" s="9" t="str">
        <f t="shared" si="18"/>
        <v>KM-LBL-WD-UCODE</v>
      </c>
      <c r="EJ15" s="9" t="str">
        <f t="shared" si="18"/>
        <v>KM-LBL-ALT-UT8</v>
      </c>
      <c r="EK15" s="9" t="str">
        <f t="shared" si="18"/>
        <v>KM-DESC-UT8</v>
      </c>
      <c r="EL15" s="9" t="str">
        <f t="shared" si="18"/>
        <v>KM-DESC-HEX</v>
      </c>
      <c r="EM15" s="9" t="str">
        <f t="shared" si="18"/>
        <v>KM-DESC-UCODE</v>
      </c>
      <c r="EN15" s="8" t="s">
        <v>71</v>
      </c>
      <c r="EO15" s="9" t="str">
        <f t="shared" ref="EO15:EX15" si="19">EO5&amp;EO6&amp;EO7&amp;EO8&amp;EO9&amp;EO10&amp;EO11&amp;EO12&amp;EO13</f>
        <v>KO-LBL-WP-UT8-SPA</v>
      </c>
      <c r="EP15" s="9" t="str">
        <f t="shared" si="19"/>
        <v>KO-LBL-WP-UT8-UND</v>
      </c>
      <c r="EQ15" s="9" t="str">
        <f t="shared" si="19"/>
        <v>KO-LBL-WP-ESC</v>
      </c>
      <c r="ER15" s="9" t="str">
        <f t="shared" si="19"/>
        <v>KO-LBL-WD-UT8</v>
      </c>
      <c r="ES15" s="9" t="str">
        <f t="shared" si="19"/>
        <v>KO-LBL-WD-HEX</v>
      </c>
      <c r="ET15" s="9" t="str">
        <f t="shared" si="19"/>
        <v>KO-LBL-WD-UCODE</v>
      </c>
      <c r="EU15" s="9" t="str">
        <f t="shared" si="19"/>
        <v>KO-LBL-ALT-UT8</v>
      </c>
      <c r="EV15" s="9" t="str">
        <f t="shared" si="19"/>
        <v>KO-DESC-UT8</v>
      </c>
      <c r="EW15" s="9" t="str">
        <f t="shared" si="19"/>
        <v>KO-DESC-HEX</v>
      </c>
      <c r="EX15" s="9" t="str">
        <f t="shared" si="19"/>
        <v>KO-DESC-UCODE</v>
      </c>
      <c r="EY15" s="8" t="s">
        <v>71</v>
      </c>
      <c r="EZ15" s="9" t="str">
        <f t="shared" ref="EZ15:FI15" si="20">EZ5&amp;EZ6&amp;EZ7&amp;EZ8&amp;EZ9&amp;EZ10&amp;EZ11&amp;EZ12&amp;EZ13</f>
        <v>LO-LBL-WP-UT8-SPA</v>
      </c>
      <c r="FA15" s="9" t="str">
        <f t="shared" si="20"/>
        <v>LO-LBL-WP-UT8-UND</v>
      </c>
      <c r="FB15" s="9" t="str">
        <f t="shared" si="20"/>
        <v>LO-LBL-WP-ESC</v>
      </c>
      <c r="FC15" s="9" t="str">
        <f t="shared" si="20"/>
        <v>LO-LBL-WD-UT8</v>
      </c>
      <c r="FD15" s="9" t="str">
        <f t="shared" si="20"/>
        <v>LO-LBL-WD-HEX</v>
      </c>
      <c r="FE15" s="9" t="str">
        <f t="shared" si="20"/>
        <v>LO-LBL-WD-UCODE</v>
      </c>
      <c r="FF15" s="9" t="str">
        <f t="shared" si="20"/>
        <v>LO-LBL-ALT-UT8</v>
      </c>
      <c r="FG15" s="9" t="str">
        <f t="shared" si="20"/>
        <v>LO-DESC-UT8</v>
      </c>
      <c r="FH15" s="9" t="str">
        <f t="shared" si="20"/>
        <v>LO-DESC-HEX</v>
      </c>
      <c r="FI15" s="9" t="str">
        <f t="shared" si="20"/>
        <v>LO-DESC-UCODE</v>
      </c>
      <c r="FJ15" s="8" t="s">
        <v>71</v>
      </c>
      <c r="FK15" s="9" t="str">
        <f t="shared" ref="FK15:FT15" si="21">FK5&amp;FK6&amp;FK7&amp;FK8&amp;FK9&amp;FK10&amp;FK11&amp;FK12&amp;FK13</f>
        <v>MS-LBL-WP-UT8-SPA</v>
      </c>
      <c r="FL15" s="9" t="str">
        <f t="shared" si="21"/>
        <v>MS-LBL-WP-UT8-UND</v>
      </c>
      <c r="FM15" s="9" t="str">
        <f t="shared" si="21"/>
        <v>MS-LBL-WP-ESC</v>
      </c>
      <c r="FN15" s="9" t="str">
        <f t="shared" si="21"/>
        <v>MS-LBL-WD-UT8</v>
      </c>
      <c r="FO15" s="9" t="str">
        <f t="shared" si="21"/>
        <v>MS-LBL-WD-HEX</v>
      </c>
      <c r="FP15" s="9" t="str">
        <f t="shared" si="21"/>
        <v>MS-LBL-WD-UCODE</v>
      </c>
      <c r="FQ15" s="9" t="str">
        <f t="shared" si="21"/>
        <v>MS-LBL-ALT-UT8</v>
      </c>
      <c r="FR15" s="9" t="str">
        <f t="shared" si="21"/>
        <v>MS-DESC-UT8</v>
      </c>
      <c r="FS15" s="9" t="str">
        <f t="shared" si="21"/>
        <v>MS-DESC-HEX</v>
      </c>
      <c r="FT15" s="9" t="str">
        <f t="shared" si="21"/>
        <v>MS-DESC-UCODE</v>
      </c>
      <c r="FU15" s="8" t="s">
        <v>71</v>
      </c>
      <c r="FV15" s="9" t="str">
        <f t="shared" ref="FV15:GE15" si="22">FV5&amp;FV6&amp;FV7&amp;FV8&amp;FV9&amp;FV10&amp;FV11&amp;FV12&amp;FV13</f>
        <v>FA-LBL-WP-UT8-SPA</v>
      </c>
      <c r="FW15" s="9" t="str">
        <f t="shared" si="22"/>
        <v>FA-LBL-WP-UT8-UND</v>
      </c>
      <c r="FX15" s="9" t="str">
        <f t="shared" si="22"/>
        <v>FA-LBL-WP-ESC</v>
      </c>
      <c r="FY15" s="9" t="str">
        <f t="shared" si="22"/>
        <v>FA-LBL-WD-UT8</v>
      </c>
      <c r="FZ15" s="9" t="str">
        <f t="shared" si="22"/>
        <v>FA-LBL-WD-HEX</v>
      </c>
      <c r="GA15" s="9" t="str">
        <f t="shared" si="22"/>
        <v>FA-LBL-WD-UCODE</v>
      </c>
      <c r="GB15" s="9" t="str">
        <f t="shared" si="22"/>
        <v>FA-LBL-ALT-UT8</v>
      </c>
      <c r="GC15" s="9" t="str">
        <f t="shared" si="22"/>
        <v>FA-DESC-UT8</v>
      </c>
      <c r="GD15" s="9" t="str">
        <f t="shared" si="22"/>
        <v>FA-DESC-HEX</v>
      </c>
      <c r="GE15" s="9" t="str">
        <f t="shared" si="22"/>
        <v>FA-DESC-UCODE</v>
      </c>
      <c r="GF15" s="8" t="s">
        <v>71</v>
      </c>
      <c r="GG15" s="9" t="str">
        <f t="shared" ref="GG15:GP15" si="23">GG5&amp;GG6&amp;GG7&amp;GG8&amp;GG9&amp;GG10&amp;GG11&amp;GG12&amp;GG13</f>
        <v>PL-LBL-WP-UT8-SPA</v>
      </c>
      <c r="GH15" s="9" t="str">
        <f t="shared" si="23"/>
        <v>PL-LBL-WP-UT8-UND</v>
      </c>
      <c r="GI15" s="9" t="str">
        <f t="shared" si="23"/>
        <v>PL-LBL-WP-ESC</v>
      </c>
      <c r="GJ15" s="9" t="str">
        <f t="shared" si="23"/>
        <v>PL-LBL-WD-UT8</v>
      </c>
      <c r="GK15" s="9" t="str">
        <f t="shared" si="23"/>
        <v>PL-LBL-WD-HEX</v>
      </c>
      <c r="GL15" s="9" t="str">
        <f t="shared" si="23"/>
        <v>PL-LBL-WD-UCODE</v>
      </c>
      <c r="GM15" s="9" t="str">
        <f t="shared" si="23"/>
        <v>PL-LBL-ALT-UT8</v>
      </c>
      <c r="GN15" s="9" t="str">
        <f t="shared" si="23"/>
        <v>PL-DESC-UT8</v>
      </c>
      <c r="GO15" s="9" t="str">
        <f t="shared" si="23"/>
        <v>PL-DESC-HEX</v>
      </c>
      <c r="GP15" s="9" t="str">
        <f t="shared" si="23"/>
        <v>PL-DESC-UCODE</v>
      </c>
      <c r="GQ15" s="8" t="s">
        <v>71</v>
      </c>
      <c r="GR15" s="9" t="str">
        <f t="shared" ref="GR15:HA15" si="24">GR5&amp;GR6&amp;GR7&amp;GR8&amp;GR9&amp;GR10&amp;GR11&amp;GR12&amp;GR13</f>
        <v>PT-LBL-WP-UT8-SPA</v>
      </c>
      <c r="GS15" s="9" t="str">
        <f t="shared" si="24"/>
        <v>PT-LBL-WP-UT8-UND</v>
      </c>
      <c r="GT15" s="9" t="str">
        <f t="shared" si="24"/>
        <v>PT-LBL-WP-ESC</v>
      </c>
      <c r="GU15" s="9" t="str">
        <f t="shared" si="24"/>
        <v>PT-LBL-WD-UT8</v>
      </c>
      <c r="GV15" s="9" t="str">
        <f t="shared" si="24"/>
        <v>PT-LBL-WD-HEX</v>
      </c>
      <c r="GW15" s="9" t="str">
        <f t="shared" si="24"/>
        <v>PT-LBL-WD-UCODE</v>
      </c>
      <c r="GX15" s="9" t="str">
        <f t="shared" si="24"/>
        <v>PT-LBL-ALT-UT8</v>
      </c>
      <c r="GY15" s="9" t="str">
        <f t="shared" si="24"/>
        <v>PT-DESC-UT8</v>
      </c>
      <c r="GZ15" s="9" t="str">
        <f t="shared" si="24"/>
        <v>PT-DESC-HEX</v>
      </c>
      <c r="HA15" s="9" t="str">
        <f t="shared" si="24"/>
        <v>PT-DESC-UCODE</v>
      </c>
      <c r="HB15" s="8" t="s">
        <v>71</v>
      </c>
      <c r="HC15" s="9" t="str">
        <f t="shared" ref="HC15:HL15" si="25">HC5&amp;HC6&amp;HC7&amp;HC8&amp;HC9&amp;HC10&amp;HC11&amp;HC12&amp;HC13</f>
        <v>RO-LBL-WP-UT8-SPA</v>
      </c>
      <c r="HD15" s="9" t="str">
        <f t="shared" si="25"/>
        <v>RO-LBL-WP-UT8-UND</v>
      </c>
      <c r="HE15" s="9" t="str">
        <f t="shared" si="25"/>
        <v>RO-LBL-WP-ESC</v>
      </c>
      <c r="HF15" s="9" t="str">
        <f t="shared" si="25"/>
        <v>RO-LBL-WD-UT8</v>
      </c>
      <c r="HG15" s="9" t="str">
        <f t="shared" si="25"/>
        <v>RO-LBL-WD-HEX</v>
      </c>
      <c r="HH15" s="9" t="str">
        <f t="shared" si="25"/>
        <v>RO-LBL-WD-UCODE</v>
      </c>
      <c r="HI15" s="9" t="str">
        <f t="shared" si="25"/>
        <v>RO-LBL-ALT-UT8</v>
      </c>
      <c r="HJ15" s="9" t="str">
        <f t="shared" si="25"/>
        <v>RO-DESC-UT8</v>
      </c>
      <c r="HK15" s="9" t="str">
        <f t="shared" si="25"/>
        <v>RO-DESC-HEX</v>
      </c>
      <c r="HL15" s="9" t="str">
        <f t="shared" si="25"/>
        <v>RO-DESC-UCODE</v>
      </c>
      <c r="HM15" s="8" t="s">
        <v>71</v>
      </c>
      <c r="HN15" s="9" t="str">
        <f t="shared" ref="HN15:HW15" si="26">HN5&amp;HN6&amp;HN7&amp;HN8&amp;HN9&amp;HN10&amp;HN11&amp;HN12&amp;HN13</f>
        <v>RU-LBL-WP-UT8-SPA</v>
      </c>
      <c r="HO15" s="9" t="str">
        <f t="shared" si="26"/>
        <v>RU-LBL-WP-UT8-UND</v>
      </c>
      <c r="HP15" s="9" t="str">
        <f t="shared" si="26"/>
        <v>RU-LBL-WP-ESC</v>
      </c>
      <c r="HQ15" s="9" t="str">
        <f t="shared" si="26"/>
        <v>RU-LBL-WD-UT8</v>
      </c>
      <c r="HR15" s="9" t="str">
        <f t="shared" si="26"/>
        <v>RU-LBL-WD-HEX</v>
      </c>
      <c r="HS15" s="9" t="str">
        <f t="shared" si="26"/>
        <v>RU-LBL-WD-UCODE</v>
      </c>
      <c r="HT15" s="9" t="str">
        <f t="shared" si="26"/>
        <v>RU-LBL-ALT-UT8</v>
      </c>
      <c r="HU15" s="9" t="str">
        <f t="shared" si="26"/>
        <v>RU-DESC-UT8</v>
      </c>
      <c r="HV15" s="9" t="str">
        <f t="shared" si="26"/>
        <v>RU-DESC-HEX</v>
      </c>
      <c r="HW15" s="9" t="str">
        <f t="shared" si="26"/>
        <v>RU-DESC-UCODE</v>
      </c>
      <c r="HX15" s="8" t="s">
        <v>71</v>
      </c>
      <c r="HY15" s="9" t="str">
        <f t="shared" ref="HY15:IH15" si="27">HY5&amp;HY6&amp;HY7&amp;HY8&amp;HY9&amp;HY10&amp;HY11&amp;HY12&amp;HY13</f>
        <v>SK-LBL-WP-UT8-SPA</v>
      </c>
      <c r="HZ15" s="9" t="str">
        <f t="shared" si="27"/>
        <v>SK-LBL-WP-UT8-UND</v>
      </c>
      <c r="IA15" s="9" t="str">
        <f t="shared" si="27"/>
        <v>SK-LBL-WP-ESC</v>
      </c>
      <c r="IB15" s="9" t="str">
        <f t="shared" si="27"/>
        <v>SK-LBL-WD-UT8</v>
      </c>
      <c r="IC15" s="9" t="str">
        <f t="shared" si="27"/>
        <v>SK-LBL-WD-HEX</v>
      </c>
      <c r="ID15" s="9" t="str">
        <f t="shared" si="27"/>
        <v>SK-LBL-WD-UCODE</v>
      </c>
      <c r="IE15" s="9" t="str">
        <f t="shared" si="27"/>
        <v>SK-LBL-ALT-UT8</v>
      </c>
      <c r="IF15" s="9" t="str">
        <f t="shared" si="27"/>
        <v>SK-DESC-UT8</v>
      </c>
      <c r="IG15" s="9" t="str">
        <f t="shared" si="27"/>
        <v>SK-DESC-HEX</v>
      </c>
      <c r="IH15" s="9" t="str">
        <f t="shared" si="27"/>
        <v>SK-DESC-UCODE</v>
      </c>
      <c r="II15" s="8" t="s">
        <v>71</v>
      </c>
      <c r="IJ15" s="9" t="str">
        <f t="shared" ref="IJ15:IS15" si="28">IJ5&amp;IJ6&amp;IJ7&amp;IJ8&amp;IJ9&amp;IJ10&amp;IJ11&amp;IJ12&amp;IJ13</f>
        <v>ES-LBL-WP-UT8-SPA</v>
      </c>
      <c r="IK15" s="9" t="str">
        <f t="shared" si="28"/>
        <v>ES-LBL-WP-UT8-UND</v>
      </c>
      <c r="IL15" s="9" t="str">
        <f t="shared" si="28"/>
        <v>ES-LBL-WP-ESC</v>
      </c>
      <c r="IM15" s="9" t="str">
        <f t="shared" si="28"/>
        <v>ES-LBL-WD-UT8</v>
      </c>
      <c r="IN15" s="9" t="str">
        <f t="shared" si="28"/>
        <v>ES-LBL-WD-HEX</v>
      </c>
      <c r="IO15" s="9" t="str">
        <f t="shared" si="28"/>
        <v>ES-LBL-WD-UCODE</v>
      </c>
      <c r="IP15" s="9" t="str">
        <f t="shared" si="28"/>
        <v>ES-LBL-ALT-UT8</v>
      </c>
      <c r="IQ15" s="9" t="str">
        <f t="shared" si="28"/>
        <v>ES-DESC-UT8</v>
      </c>
      <c r="IR15" s="9" t="str">
        <f t="shared" si="28"/>
        <v>ES-DESC-HEX</v>
      </c>
      <c r="IS15" s="9" t="str">
        <f t="shared" si="28"/>
        <v>ES-DESC-UCODE</v>
      </c>
      <c r="IT15" s="8" t="s">
        <v>71</v>
      </c>
      <c r="IU15" s="9" t="str">
        <f t="shared" ref="IU15:JD15" si="29">IU5&amp;IU6&amp;IU7&amp;IU8&amp;IU9&amp;IU10&amp;IU11&amp;IU12&amp;IU13</f>
        <v>SV-LBL-WP-UT8-SPA</v>
      </c>
      <c r="IV15" s="9" t="str">
        <f t="shared" si="29"/>
        <v>SV-LBL-WP-UT8-UND</v>
      </c>
      <c r="IW15" s="9" t="str">
        <f t="shared" si="29"/>
        <v>SV-LBL-WP-ESC</v>
      </c>
      <c r="IX15" s="9" t="str">
        <f t="shared" si="29"/>
        <v>SV-LBL-WD-UT8</v>
      </c>
      <c r="IY15" s="9" t="str">
        <f t="shared" si="29"/>
        <v>SV-LBL-WD-HEX</v>
      </c>
      <c r="IZ15" s="9" t="str">
        <f t="shared" si="29"/>
        <v>SV-LBL-WD-UCODE</v>
      </c>
      <c r="JA15" s="9" t="str">
        <f t="shared" si="29"/>
        <v>SV-LBL-ALT-UT8</v>
      </c>
      <c r="JB15" s="9" t="str">
        <f t="shared" si="29"/>
        <v>SV-DESC-UT8</v>
      </c>
      <c r="JC15" s="9" t="str">
        <f t="shared" si="29"/>
        <v>SV-DESC-HEX</v>
      </c>
      <c r="JD15" s="9" t="str">
        <f t="shared" si="29"/>
        <v>SV-DESC-UCODE</v>
      </c>
      <c r="JE15" s="8" t="s">
        <v>71</v>
      </c>
      <c r="JF15" s="9" t="str">
        <f t="shared" ref="JF15:JO15" si="30">JF5&amp;JF6&amp;JF7&amp;JF8&amp;JF9&amp;JF10&amp;JF11&amp;JF12&amp;JF13</f>
        <v>TE-LBL-WP-UT8-SPA</v>
      </c>
      <c r="JG15" s="9" t="str">
        <f t="shared" si="30"/>
        <v>TE-LBL-WP-UT8-UND</v>
      </c>
      <c r="JH15" s="9" t="str">
        <f t="shared" si="30"/>
        <v>TE-LBL-WP-ESC</v>
      </c>
      <c r="JI15" s="9" t="str">
        <f t="shared" si="30"/>
        <v>TE-LBL-WD-UT8</v>
      </c>
      <c r="JJ15" s="9" t="str">
        <f t="shared" si="30"/>
        <v>TE-LBL-WD-HEX</v>
      </c>
      <c r="JK15" s="9" t="str">
        <f t="shared" si="30"/>
        <v>TE-LBL-WD-UCODE</v>
      </c>
      <c r="JL15" s="9" t="str">
        <f t="shared" si="30"/>
        <v>TE-LBL-ALT-UT8</v>
      </c>
      <c r="JM15" s="9" t="str">
        <f t="shared" si="30"/>
        <v>TE-DESC-UT8</v>
      </c>
      <c r="JN15" s="9" t="str">
        <f t="shared" si="30"/>
        <v>TE-DESC-HEX</v>
      </c>
      <c r="JO15" s="9" t="str">
        <f t="shared" si="30"/>
        <v>TE-DESC-UCODE</v>
      </c>
      <c r="JP15" s="8" t="s">
        <v>71</v>
      </c>
      <c r="JQ15" s="9" t="str">
        <f t="shared" ref="JQ15:JZ15" si="31">JQ5&amp;JQ6&amp;JQ7&amp;JQ8&amp;JQ9&amp;JQ10&amp;JQ11&amp;JQ12&amp;JQ13</f>
        <v>TH-LBL-WP-UT8-SPA</v>
      </c>
      <c r="JR15" s="9" t="str">
        <f t="shared" si="31"/>
        <v>TH-LBL-WP-UT8-UND</v>
      </c>
      <c r="JS15" s="9" t="str">
        <f t="shared" si="31"/>
        <v>TH-LBL-WP-ESC</v>
      </c>
      <c r="JT15" s="9" t="str">
        <f t="shared" si="31"/>
        <v>TH-LBL-WD-UT8</v>
      </c>
      <c r="JU15" s="9" t="str">
        <f t="shared" si="31"/>
        <v>TH-LBL-WD-HEX</v>
      </c>
      <c r="JV15" s="9" t="str">
        <f t="shared" si="31"/>
        <v>TH-LBL-WD-UCODE</v>
      </c>
      <c r="JW15" s="9" t="str">
        <f t="shared" si="31"/>
        <v>TH-LBL-ALT-UT8</v>
      </c>
      <c r="JX15" s="9" t="str">
        <f t="shared" si="31"/>
        <v>TH-DESC-UT8</v>
      </c>
      <c r="JY15" s="9" t="str">
        <f t="shared" si="31"/>
        <v>TH-DESC-HEX</v>
      </c>
      <c r="JZ15" s="9" t="str">
        <f t="shared" si="31"/>
        <v>TH-DESC-UCODE</v>
      </c>
      <c r="KA15" s="8" t="s">
        <v>71</v>
      </c>
      <c r="KB15" s="9" t="str">
        <f t="shared" ref="KB15:KK15" si="32">KB5&amp;KB6&amp;KB7&amp;KB8&amp;KB9&amp;KB10&amp;KB11&amp;KB12&amp;KB13</f>
        <v>TR-LBL-WP-UT8-SPA</v>
      </c>
      <c r="KC15" s="9" t="str">
        <f t="shared" si="32"/>
        <v>TR-LBL-WP-UT8-UND</v>
      </c>
      <c r="KD15" s="9" t="str">
        <f t="shared" si="32"/>
        <v>TR-LBL-WP-ESC</v>
      </c>
      <c r="KE15" s="9" t="str">
        <f t="shared" si="32"/>
        <v>TR-LBL-WD-UT8</v>
      </c>
      <c r="KF15" s="9" t="str">
        <f t="shared" si="32"/>
        <v>TR-LBL-WD-HEX</v>
      </c>
      <c r="KG15" s="9" t="str">
        <f t="shared" si="32"/>
        <v>TR-LBL-WD-UCODE</v>
      </c>
      <c r="KH15" s="9" t="str">
        <f t="shared" si="32"/>
        <v>TR-LBL-ALT-UT8</v>
      </c>
      <c r="KI15" s="9" t="str">
        <f t="shared" si="32"/>
        <v>TR-DESC-UT8</v>
      </c>
      <c r="KJ15" s="9" t="str">
        <f t="shared" si="32"/>
        <v>TR-DESC-HEX</v>
      </c>
      <c r="KK15" s="9" t="str">
        <f t="shared" si="32"/>
        <v>TR-DESC-UCODE</v>
      </c>
      <c r="KL15" s="8" t="s">
        <v>71</v>
      </c>
      <c r="KM15" s="9" t="str">
        <f t="shared" ref="KM15:KV15" si="33">KM5&amp;KM6&amp;KM7&amp;KM8&amp;KM9&amp;KM10&amp;KM11&amp;KM12&amp;KM13</f>
        <v>UK-LBL-WP-UT8-SPA</v>
      </c>
      <c r="KN15" s="9" t="str">
        <f t="shared" si="33"/>
        <v>UK-LBL-WP-UT8-UND</v>
      </c>
      <c r="KO15" s="9" t="str">
        <f t="shared" si="33"/>
        <v>UK-LBL-WP-ESC</v>
      </c>
      <c r="KP15" s="9" t="str">
        <f t="shared" si="33"/>
        <v>UK-LBL-WD-UT8</v>
      </c>
      <c r="KQ15" s="9" t="str">
        <f t="shared" si="33"/>
        <v>UK-LBL-WD-HEX</v>
      </c>
      <c r="KR15" s="9" t="str">
        <f t="shared" si="33"/>
        <v>UK-LBL-WD-UCODE</v>
      </c>
      <c r="KS15" s="9" t="str">
        <f t="shared" si="33"/>
        <v>UK-LBL-ALT-UT8</v>
      </c>
      <c r="KT15" s="9" t="str">
        <f t="shared" si="33"/>
        <v>UK-DESC-UT8</v>
      </c>
      <c r="KU15" s="9" t="str">
        <f t="shared" si="33"/>
        <v>UK-DESC-HEX</v>
      </c>
      <c r="KV15" s="9" t="str">
        <f t="shared" si="33"/>
        <v>UK-DESC-UCODE</v>
      </c>
      <c r="KW15" s="8" t="s">
        <v>71</v>
      </c>
      <c r="KX15" s="9" t="str">
        <f t="shared" ref="KX15:LG15" si="34">KX5&amp;KX6&amp;KX7&amp;KX8&amp;KX9&amp;KX10&amp;KX11&amp;KX12&amp;KX13</f>
        <v>VI-LBL-WP-UT8-SPA</v>
      </c>
      <c r="KY15" s="9" t="str">
        <f t="shared" si="34"/>
        <v>VI-LBL-WP-UT8-UND</v>
      </c>
      <c r="KZ15" s="9" t="str">
        <f t="shared" si="34"/>
        <v>VI-LBL-WP-ESC</v>
      </c>
      <c r="LA15" s="9" t="str">
        <f t="shared" si="34"/>
        <v>VI-LBL-WD-UT8</v>
      </c>
      <c r="LB15" s="9" t="str">
        <f t="shared" si="34"/>
        <v>VI-LBL-WD-HEX</v>
      </c>
      <c r="LC15" s="9" t="str">
        <f t="shared" si="34"/>
        <v>VI-LBL-WD-UCODE</v>
      </c>
      <c r="LD15" s="9" t="str">
        <f t="shared" si="34"/>
        <v>VI-LBL-ALT-UT8</v>
      </c>
      <c r="LE15" s="9" t="str">
        <f t="shared" si="34"/>
        <v>VI-DESC-UT8</v>
      </c>
      <c r="LF15" s="9" t="str">
        <f t="shared" si="34"/>
        <v>VI-DESC-HEX</v>
      </c>
      <c r="LG15" s="9" t="str">
        <f t="shared" si="34"/>
        <v>VI-DESC-UCODE</v>
      </c>
      <c r="LH15" s="8" t="s">
        <v>71</v>
      </c>
      <c r="LI15" s="9" t="str">
        <f t="shared" ref="LI15:LR15" si="35">LI5&amp;LI6&amp;LI7&amp;LI8&amp;LI9&amp;LI10&amp;LI11&amp;LI12&amp;LI13</f>
        <v>GB-LBL-WP-UT8-SPA</v>
      </c>
      <c r="LJ15" s="9" t="str">
        <f t="shared" si="35"/>
        <v>GB-LBL-WP-UT8-UND</v>
      </c>
      <c r="LK15" s="9" t="str">
        <f t="shared" si="35"/>
        <v>GB-LBL-WP-ESC</v>
      </c>
      <c r="LL15" s="9" t="str">
        <f t="shared" si="35"/>
        <v>GB-LBL-WD-UT8</v>
      </c>
      <c r="LM15" s="9" t="str">
        <f t="shared" si="35"/>
        <v>GB-LBL-WD-HEX</v>
      </c>
      <c r="LN15" s="9" t="str">
        <f t="shared" si="35"/>
        <v>GB-LBL-WD-UCODE</v>
      </c>
      <c r="LO15" s="9" t="str">
        <f t="shared" si="35"/>
        <v>GB-LBL-ALT-UT8</v>
      </c>
      <c r="LP15" s="9" t="str">
        <f t="shared" si="35"/>
        <v>GB-DESC-UT8</v>
      </c>
      <c r="LQ15" s="9" t="str">
        <f t="shared" si="35"/>
        <v>GB-DESC-HEX</v>
      </c>
      <c r="LR15" s="9" t="str">
        <f t="shared" si="35"/>
        <v>GB-DESC-UCODE</v>
      </c>
      <c r="LS15" s="8" t="s">
        <v>71</v>
      </c>
      <c r="LT15" s="9" t="str">
        <f t="shared" ref="LT15:MC15" si="36">LT5&amp;LT6&amp;LT7&amp;LT8&amp;LT9&amp;LT10&amp;LT11&amp;LT12&amp;LT13</f>
        <v>US-LBL-WP-UT8-SPA</v>
      </c>
      <c r="LU15" s="9" t="str">
        <f t="shared" si="36"/>
        <v>US-LBL-WP-UT8-UND</v>
      </c>
      <c r="LV15" s="9" t="str">
        <f t="shared" si="36"/>
        <v>US-LBL-WP-ESC</v>
      </c>
      <c r="LW15" s="9" t="str">
        <f t="shared" si="36"/>
        <v>US-LBL-WD-UT8</v>
      </c>
      <c r="LX15" s="9" t="str">
        <f t="shared" si="36"/>
        <v>US-LBL-WD-HEX</v>
      </c>
      <c r="LY15" s="9" t="str">
        <f t="shared" si="36"/>
        <v>US-LBL-WD-UCODE</v>
      </c>
      <c r="LZ15" s="9" t="str">
        <f t="shared" si="36"/>
        <v>US-LBL-ALT-UT8</v>
      </c>
      <c r="MA15" s="9" t="str">
        <f t="shared" si="36"/>
        <v>US-DESC-UT8</v>
      </c>
      <c r="MB15" s="9" t="str">
        <f t="shared" si="36"/>
        <v>US-DESC-HEX</v>
      </c>
      <c r="MC15" s="9" t="str">
        <f t="shared" si="36"/>
        <v>US-DESC-UCODE</v>
      </c>
      <c r="MD15" s="8" t="s">
        <v>71</v>
      </c>
    </row>
    <row r="17" spans="1:342" x14ac:dyDescent="0.4">
      <c r="A17" s="3" t="s">
        <v>33</v>
      </c>
      <c r="B17" s="6" t="s">
        <v>445</v>
      </c>
      <c r="C17" s="6" t="s">
        <v>444</v>
      </c>
      <c r="D17" s="6" t="s">
        <v>443</v>
      </c>
      <c r="E17" s="6" t="s">
        <v>442</v>
      </c>
      <c r="F17" s="6" t="s">
        <v>441</v>
      </c>
      <c r="G17" s="6" t="s">
        <v>440</v>
      </c>
      <c r="H17" s="6" t="s">
        <v>439</v>
      </c>
      <c r="I17" s="6" t="s">
        <v>438</v>
      </c>
      <c r="J17" s="6" t="s">
        <v>437</v>
      </c>
      <c r="K17" s="6" t="s">
        <v>436</v>
      </c>
      <c r="L17" s="6" t="s">
        <v>71</v>
      </c>
      <c r="M17" s="6" t="s">
        <v>435</v>
      </c>
      <c r="N17" s="6" t="s">
        <v>434</v>
      </c>
      <c r="O17" s="6" t="s">
        <v>433</v>
      </c>
      <c r="P17" s="6" t="s">
        <v>432</v>
      </c>
      <c r="Q17" s="6" t="s">
        <v>431</v>
      </c>
      <c r="R17" s="6" t="s">
        <v>430</v>
      </c>
      <c r="S17" s="6" t="s">
        <v>429</v>
      </c>
      <c r="T17" s="6" t="s">
        <v>428</v>
      </c>
      <c r="U17" s="6" t="s">
        <v>427</v>
      </c>
      <c r="V17" s="6" t="s">
        <v>426</v>
      </c>
      <c r="W17" s="6" t="s">
        <v>71</v>
      </c>
      <c r="X17" s="6" t="s">
        <v>425</v>
      </c>
      <c r="Y17" s="6" t="s">
        <v>424</v>
      </c>
      <c r="Z17" s="6" t="s">
        <v>423</v>
      </c>
      <c r="AA17" s="6" t="s">
        <v>422</v>
      </c>
      <c r="AB17" s="6" t="s">
        <v>421</v>
      </c>
      <c r="AC17" s="6" t="s">
        <v>420</v>
      </c>
      <c r="AD17" s="6" t="s">
        <v>419</v>
      </c>
      <c r="AE17" s="6" t="s">
        <v>418</v>
      </c>
      <c r="AF17" s="6" t="s">
        <v>417</v>
      </c>
      <c r="AG17" s="6" t="s">
        <v>416</v>
      </c>
      <c r="AH17" s="6" t="s">
        <v>71</v>
      </c>
      <c r="AI17" s="6" t="s">
        <v>415</v>
      </c>
      <c r="AJ17" s="6" t="s">
        <v>414</v>
      </c>
      <c r="AK17" s="6" t="s">
        <v>413</v>
      </c>
      <c r="AL17" s="6" t="s">
        <v>412</v>
      </c>
      <c r="AM17" s="6" t="s">
        <v>411</v>
      </c>
      <c r="AN17" s="6" t="s">
        <v>410</v>
      </c>
      <c r="AO17" s="6" t="s">
        <v>409</v>
      </c>
      <c r="AP17" s="6" t="s">
        <v>408</v>
      </c>
      <c r="AQ17" s="6" t="s">
        <v>407</v>
      </c>
      <c r="AR17" s="6" t="s">
        <v>406</v>
      </c>
      <c r="AS17" s="6" t="s">
        <v>71</v>
      </c>
      <c r="AT17" s="6" t="s">
        <v>405</v>
      </c>
      <c r="AU17" s="6" t="s">
        <v>404</v>
      </c>
      <c r="AV17" s="6" t="s">
        <v>403</v>
      </c>
      <c r="AW17" s="6" t="s">
        <v>402</v>
      </c>
      <c r="AX17" s="6" t="s">
        <v>401</v>
      </c>
      <c r="AY17" s="6" t="s">
        <v>400</v>
      </c>
      <c r="AZ17" s="6" t="s">
        <v>399</v>
      </c>
      <c r="BA17" s="6" t="s">
        <v>398</v>
      </c>
      <c r="BB17" s="6" t="s">
        <v>397</v>
      </c>
      <c r="BC17" s="6" t="s">
        <v>396</v>
      </c>
      <c r="BD17" s="6" t="s">
        <v>71</v>
      </c>
      <c r="BE17" s="6" t="s">
        <v>395</v>
      </c>
      <c r="BF17" s="6" t="s">
        <v>394</v>
      </c>
      <c r="BG17" s="6" t="s">
        <v>393</v>
      </c>
      <c r="BH17" s="6" t="s">
        <v>392</v>
      </c>
      <c r="BI17" s="6" t="s">
        <v>391</v>
      </c>
      <c r="BJ17" s="6" t="s">
        <v>390</v>
      </c>
      <c r="BK17" s="6" t="s">
        <v>389</v>
      </c>
      <c r="BL17" s="6" t="s">
        <v>388</v>
      </c>
      <c r="BM17" s="6" t="s">
        <v>387</v>
      </c>
      <c r="BN17" s="6" t="s">
        <v>386</v>
      </c>
      <c r="BO17" s="6" t="s">
        <v>71</v>
      </c>
      <c r="BP17" s="6" t="s">
        <v>385</v>
      </c>
      <c r="BQ17" s="6" t="s">
        <v>384</v>
      </c>
      <c r="BR17" s="6" t="s">
        <v>383</v>
      </c>
      <c r="BS17" s="6" t="s">
        <v>382</v>
      </c>
      <c r="BT17" s="6" t="s">
        <v>381</v>
      </c>
      <c r="BU17" s="6" t="s">
        <v>380</v>
      </c>
      <c r="BV17" s="6" t="s">
        <v>379</v>
      </c>
      <c r="BW17" s="6" t="s">
        <v>378</v>
      </c>
      <c r="BX17" s="6" t="s">
        <v>377</v>
      </c>
      <c r="BY17" s="6" t="s">
        <v>376</v>
      </c>
      <c r="BZ17" s="6" t="s">
        <v>71</v>
      </c>
      <c r="CA17" s="6" t="s">
        <v>375</v>
      </c>
      <c r="CB17" s="6" t="s">
        <v>374</v>
      </c>
      <c r="CC17" s="6" t="s">
        <v>373</v>
      </c>
      <c r="CD17" s="6" t="s">
        <v>372</v>
      </c>
      <c r="CE17" s="6" t="s">
        <v>371</v>
      </c>
      <c r="CF17" s="6" t="s">
        <v>370</v>
      </c>
      <c r="CG17" s="6" t="s">
        <v>369</v>
      </c>
      <c r="CH17" s="6" t="s">
        <v>368</v>
      </c>
      <c r="CI17" s="6" t="s">
        <v>367</v>
      </c>
      <c r="CJ17" s="6" t="s">
        <v>366</v>
      </c>
      <c r="CK17" s="6" t="s">
        <v>71</v>
      </c>
      <c r="CL17" s="6" t="s">
        <v>365</v>
      </c>
      <c r="CM17" s="6" t="s">
        <v>364</v>
      </c>
      <c r="CN17" s="6" t="s">
        <v>363</v>
      </c>
      <c r="CO17" s="6" t="s">
        <v>362</v>
      </c>
      <c r="CP17" s="6" t="s">
        <v>361</v>
      </c>
      <c r="CQ17" s="6" t="s">
        <v>360</v>
      </c>
      <c r="CR17" s="6" t="s">
        <v>359</v>
      </c>
      <c r="CS17" s="6" t="s">
        <v>358</v>
      </c>
      <c r="CT17" s="6" t="s">
        <v>357</v>
      </c>
      <c r="CU17" s="6" t="s">
        <v>356</v>
      </c>
      <c r="CV17" s="6" t="s">
        <v>71</v>
      </c>
      <c r="CW17" s="6" t="s">
        <v>355</v>
      </c>
      <c r="CX17" s="6" t="s">
        <v>354</v>
      </c>
      <c r="CY17" s="6" t="s">
        <v>353</v>
      </c>
      <c r="CZ17" s="6" t="s">
        <v>352</v>
      </c>
      <c r="DA17" s="6" t="s">
        <v>351</v>
      </c>
      <c r="DB17" s="6" t="s">
        <v>350</v>
      </c>
      <c r="DC17" s="6" t="s">
        <v>349</v>
      </c>
      <c r="DD17" s="6" t="s">
        <v>348</v>
      </c>
      <c r="DE17" s="6" t="s">
        <v>347</v>
      </c>
      <c r="DF17" s="6" t="s">
        <v>346</v>
      </c>
      <c r="DG17" s="6" t="s">
        <v>71</v>
      </c>
      <c r="DH17" s="6" t="s">
        <v>345</v>
      </c>
      <c r="DI17" s="6" t="s">
        <v>344</v>
      </c>
      <c r="DJ17" s="6" t="s">
        <v>343</v>
      </c>
      <c r="DK17" s="6" t="s">
        <v>342</v>
      </c>
      <c r="DL17" s="6" t="s">
        <v>341</v>
      </c>
      <c r="DM17" s="6" t="s">
        <v>340</v>
      </c>
      <c r="DN17" s="6" t="s">
        <v>339</v>
      </c>
      <c r="DO17" s="6" t="s">
        <v>338</v>
      </c>
      <c r="DP17" s="6" t="s">
        <v>337</v>
      </c>
      <c r="DQ17" s="6" t="s">
        <v>336</v>
      </c>
      <c r="DR17" s="6" t="s">
        <v>71</v>
      </c>
      <c r="DS17" s="6" t="s">
        <v>335</v>
      </c>
      <c r="DT17" s="6" t="s">
        <v>334</v>
      </c>
      <c r="DU17" s="6" t="s">
        <v>333</v>
      </c>
      <c r="DV17" s="6" t="s">
        <v>332</v>
      </c>
      <c r="DW17" s="6" t="s">
        <v>331</v>
      </c>
      <c r="DX17" s="6" t="s">
        <v>330</v>
      </c>
      <c r="DY17" s="6" t="s">
        <v>329</v>
      </c>
      <c r="DZ17" s="6" t="s">
        <v>328</v>
      </c>
      <c r="EA17" s="6" t="s">
        <v>327</v>
      </c>
      <c r="EB17" s="6" t="s">
        <v>326</v>
      </c>
      <c r="EC17" s="6" t="s">
        <v>71</v>
      </c>
      <c r="ED17" s="6" t="s">
        <v>325</v>
      </c>
      <c r="EE17" s="6" t="s">
        <v>324</v>
      </c>
      <c r="EF17" s="6" t="s">
        <v>323</v>
      </c>
      <c r="EG17" s="6" t="s">
        <v>322</v>
      </c>
      <c r="EH17" s="6" t="s">
        <v>321</v>
      </c>
      <c r="EI17" s="6" t="s">
        <v>320</v>
      </c>
      <c r="EJ17" s="6" t="s">
        <v>319</v>
      </c>
      <c r="EK17" s="6" t="s">
        <v>318</v>
      </c>
      <c r="EL17" s="6" t="s">
        <v>317</v>
      </c>
      <c r="EM17" s="6" t="s">
        <v>316</v>
      </c>
      <c r="EN17" s="6" t="s">
        <v>71</v>
      </c>
      <c r="EO17" s="6" t="s">
        <v>315</v>
      </c>
      <c r="EP17" s="6" t="s">
        <v>314</v>
      </c>
      <c r="EQ17" s="6" t="s">
        <v>313</v>
      </c>
      <c r="ER17" s="6" t="s">
        <v>312</v>
      </c>
      <c r="ES17" s="6" t="s">
        <v>311</v>
      </c>
      <c r="ET17" s="6" t="s">
        <v>310</v>
      </c>
      <c r="EU17" s="6" t="s">
        <v>309</v>
      </c>
      <c r="EV17" s="6" t="s">
        <v>308</v>
      </c>
      <c r="EW17" s="6" t="s">
        <v>307</v>
      </c>
      <c r="EX17" s="6" t="s">
        <v>306</v>
      </c>
      <c r="EY17" s="6" t="s">
        <v>71</v>
      </c>
      <c r="EZ17" s="6" t="s">
        <v>305</v>
      </c>
      <c r="FA17" s="6" t="s">
        <v>304</v>
      </c>
      <c r="FB17" s="6" t="s">
        <v>303</v>
      </c>
      <c r="FC17" s="6" t="s">
        <v>302</v>
      </c>
      <c r="FD17" s="6" t="s">
        <v>301</v>
      </c>
      <c r="FE17" s="6" t="s">
        <v>300</v>
      </c>
      <c r="FF17" s="6" t="s">
        <v>299</v>
      </c>
      <c r="FG17" s="6" t="s">
        <v>298</v>
      </c>
      <c r="FH17" s="6" t="s">
        <v>297</v>
      </c>
      <c r="FI17" s="6" t="s">
        <v>296</v>
      </c>
      <c r="FJ17" s="6" t="s">
        <v>71</v>
      </c>
      <c r="FK17" s="6" t="s">
        <v>295</v>
      </c>
      <c r="FL17" s="6" t="s">
        <v>294</v>
      </c>
      <c r="FM17" s="6" t="s">
        <v>293</v>
      </c>
      <c r="FN17" s="6" t="s">
        <v>292</v>
      </c>
      <c r="FO17" s="6" t="s">
        <v>291</v>
      </c>
      <c r="FP17" s="6" t="s">
        <v>290</v>
      </c>
      <c r="FQ17" s="6" t="s">
        <v>289</v>
      </c>
      <c r="FR17" s="6" t="s">
        <v>288</v>
      </c>
      <c r="FS17" s="6" t="s">
        <v>287</v>
      </c>
      <c r="FT17" s="6" t="s">
        <v>286</v>
      </c>
      <c r="FU17" s="6" t="s">
        <v>71</v>
      </c>
      <c r="FV17" s="6" t="s">
        <v>285</v>
      </c>
      <c r="FW17" s="6" t="s">
        <v>284</v>
      </c>
      <c r="FX17" s="6" t="s">
        <v>283</v>
      </c>
      <c r="FY17" s="6" t="s">
        <v>282</v>
      </c>
      <c r="FZ17" s="6" t="s">
        <v>281</v>
      </c>
      <c r="GA17" s="6" t="s">
        <v>280</v>
      </c>
      <c r="GB17" s="6" t="s">
        <v>279</v>
      </c>
      <c r="GC17" s="6" t="s">
        <v>278</v>
      </c>
      <c r="GD17" s="6" t="s">
        <v>277</v>
      </c>
      <c r="GE17" s="6" t="s">
        <v>276</v>
      </c>
      <c r="GF17" s="6" t="s">
        <v>71</v>
      </c>
      <c r="GG17" s="6" t="s">
        <v>275</v>
      </c>
      <c r="GH17" s="6" t="s">
        <v>274</v>
      </c>
      <c r="GI17" s="6" t="s">
        <v>273</v>
      </c>
      <c r="GJ17" s="6" t="s">
        <v>272</v>
      </c>
      <c r="GK17" s="6" t="s">
        <v>271</v>
      </c>
      <c r="GL17" s="6" t="s">
        <v>270</v>
      </c>
      <c r="GM17" s="6" t="s">
        <v>269</v>
      </c>
      <c r="GN17" s="6" t="s">
        <v>268</v>
      </c>
      <c r="GO17" s="6" t="s">
        <v>267</v>
      </c>
      <c r="GP17" s="6" t="s">
        <v>266</v>
      </c>
      <c r="GQ17" s="6" t="s">
        <v>71</v>
      </c>
      <c r="GR17" s="6" t="s">
        <v>265</v>
      </c>
      <c r="GS17" s="6" t="s">
        <v>264</v>
      </c>
      <c r="GT17" s="6" t="s">
        <v>263</v>
      </c>
      <c r="GU17" s="6" t="s">
        <v>262</v>
      </c>
      <c r="GV17" s="6" t="s">
        <v>261</v>
      </c>
      <c r="GW17" s="6" t="s">
        <v>260</v>
      </c>
      <c r="GX17" s="6" t="s">
        <v>259</v>
      </c>
      <c r="GY17" s="6" t="s">
        <v>258</v>
      </c>
      <c r="GZ17" s="6" t="s">
        <v>257</v>
      </c>
      <c r="HA17" s="6" t="s">
        <v>256</v>
      </c>
      <c r="HB17" s="6" t="s">
        <v>71</v>
      </c>
      <c r="HC17" s="6" t="s">
        <v>255</v>
      </c>
      <c r="HD17" s="6" t="s">
        <v>254</v>
      </c>
      <c r="HE17" s="6" t="s">
        <v>253</v>
      </c>
      <c r="HF17" s="6" t="s">
        <v>252</v>
      </c>
      <c r="HG17" s="6" t="s">
        <v>251</v>
      </c>
      <c r="HH17" s="6" t="s">
        <v>250</v>
      </c>
      <c r="HI17" s="6" t="s">
        <v>249</v>
      </c>
      <c r="HJ17" s="6" t="s">
        <v>248</v>
      </c>
      <c r="HK17" s="6" t="s">
        <v>247</v>
      </c>
      <c r="HL17" s="6" t="s">
        <v>246</v>
      </c>
      <c r="HM17" s="6" t="s">
        <v>71</v>
      </c>
      <c r="HN17" s="6" t="s">
        <v>245</v>
      </c>
      <c r="HO17" s="6" t="s">
        <v>244</v>
      </c>
      <c r="HP17" s="6" t="s">
        <v>243</v>
      </c>
      <c r="HQ17" s="6" t="s">
        <v>242</v>
      </c>
      <c r="HR17" s="6" t="s">
        <v>241</v>
      </c>
      <c r="HS17" s="6" t="s">
        <v>240</v>
      </c>
      <c r="HT17" s="6" t="s">
        <v>239</v>
      </c>
      <c r="HU17" s="6" t="s">
        <v>238</v>
      </c>
      <c r="HV17" s="6" t="s">
        <v>237</v>
      </c>
      <c r="HW17" s="6" t="s">
        <v>236</v>
      </c>
      <c r="HX17" s="6" t="s">
        <v>71</v>
      </c>
      <c r="HY17" s="6" t="s">
        <v>235</v>
      </c>
      <c r="HZ17" s="6" t="s">
        <v>234</v>
      </c>
      <c r="IA17" s="6" t="s">
        <v>233</v>
      </c>
      <c r="IB17" s="6" t="s">
        <v>232</v>
      </c>
      <c r="IC17" s="6" t="s">
        <v>231</v>
      </c>
      <c r="ID17" s="6" t="s">
        <v>230</v>
      </c>
      <c r="IE17" s="6" t="s">
        <v>229</v>
      </c>
      <c r="IF17" s="6" t="s">
        <v>228</v>
      </c>
      <c r="IG17" s="6" t="s">
        <v>227</v>
      </c>
      <c r="IH17" s="6" t="s">
        <v>226</v>
      </c>
      <c r="II17" s="6" t="s">
        <v>71</v>
      </c>
      <c r="IJ17" s="6" t="s">
        <v>225</v>
      </c>
      <c r="IK17" s="6" t="s">
        <v>224</v>
      </c>
      <c r="IL17" s="6" t="s">
        <v>223</v>
      </c>
      <c r="IM17" s="6" t="s">
        <v>222</v>
      </c>
      <c r="IN17" s="6" t="s">
        <v>221</v>
      </c>
      <c r="IO17" s="6" t="s">
        <v>220</v>
      </c>
      <c r="IP17" s="6" t="s">
        <v>219</v>
      </c>
      <c r="IQ17" s="6" t="s">
        <v>218</v>
      </c>
      <c r="IR17" s="6" t="s">
        <v>217</v>
      </c>
      <c r="IS17" s="6" t="s">
        <v>216</v>
      </c>
      <c r="IT17" s="6" t="s">
        <v>71</v>
      </c>
      <c r="IU17" s="6" t="s">
        <v>215</v>
      </c>
      <c r="IV17" s="6" t="s">
        <v>214</v>
      </c>
      <c r="IW17" s="6" t="s">
        <v>213</v>
      </c>
      <c r="IX17" s="6" t="s">
        <v>212</v>
      </c>
      <c r="IY17" s="6" t="s">
        <v>211</v>
      </c>
      <c r="IZ17" s="6" t="s">
        <v>210</v>
      </c>
      <c r="JA17" s="6" t="s">
        <v>209</v>
      </c>
      <c r="JB17" s="6" t="s">
        <v>208</v>
      </c>
      <c r="JC17" s="6" t="s">
        <v>207</v>
      </c>
      <c r="JD17" s="6" t="s">
        <v>206</v>
      </c>
      <c r="JE17" s="6" t="s">
        <v>71</v>
      </c>
      <c r="JF17" s="6" t="s">
        <v>205</v>
      </c>
      <c r="JG17" s="6" t="s">
        <v>204</v>
      </c>
      <c r="JH17" s="6" t="s">
        <v>203</v>
      </c>
      <c r="JI17" s="6" t="s">
        <v>202</v>
      </c>
      <c r="JJ17" s="6" t="s">
        <v>201</v>
      </c>
      <c r="JK17" s="6" t="s">
        <v>200</v>
      </c>
      <c r="JL17" s="6" t="s">
        <v>199</v>
      </c>
      <c r="JM17" s="6" t="s">
        <v>198</v>
      </c>
      <c r="JN17" s="6" t="s">
        <v>197</v>
      </c>
      <c r="JO17" s="6" t="s">
        <v>196</v>
      </c>
      <c r="JP17" s="6" t="s">
        <v>71</v>
      </c>
      <c r="JQ17" s="6" t="s">
        <v>195</v>
      </c>
      <c r="JR17" s="6" t="s">
        <v>194</v>
      </c>
      <c r="JS17" s="6" t="s">
        <v>193</v>
      </c>
      <c r="JT17" s="6" t="s">
        <v>192</v>
      </c>
      <c r="JU17" s="6" t="s">
        <v>191</v>
      </c>
      <c r="JV17" s="6" t="s">
        <v>190</v>
      </c>
      <c r="JW17" s="6" t="s">
        <v>189</v>
      </c>
      <c r="JX17" s="6" t="s">
        <v>188</v>
      </c>
      <c r="JY17" s="6" t="s">
        <v>187</v>
      </c>
      <c r="JZ17" s="6" t="s">
        <v>186</v>
      </c>
      <c r="KA17" s="6" t="s">
        <v>71</v>
      </c>
      <c r="KB17" s="6" t="s">
        <v>185</v>
      </c>
      <c r="KC17" s="6" t="s">
        <v>184</v>
      </c>
      <c r="KD17" s="6" t="s">
        <v>183</v>
      </c>
      <c r="KE17" s="6" t="s">
        <v>182</v>
      </c>
      <c r="KF17" s="6" t="s">
        <v>181</v>
      </c>
      <c r="KG17" s="6" t="s">
        <v>180</v>
      </c>
      <c r="KH17" s="6" t="s">
        <v>179</v>
      </c>
      <c r="KI17" s="6" t="s">
        <v>178</v>
      </c>
      <c r="KJ17" s="6" t="s">
        <v>177</v>
      </c>
      <c r="KK17" s="6" t="s">
        <v>176</v>
      </c>
      <c r="KL17" s="6" t="s">
        <v>71</v>
      </c>
      <c r="KM17" s="6" t="s">
        <v>175</v>
      </c>
      <c r="KN17" s="6" t="s">
        <v>174</v>
      </c>
      <c r="KO17" s="6" t="s">
        <v>173</v>
      </c>
      <c r="KP17" s="6" t="s">
        <v>172</v>
      </c>
      <c r="KQ17" s="6" t="s">
        <v>171</v>
      </c>
      <c r="KR17" s="6" t="s">
        <v>170</v>
      </c>
      <c r="KS17" s="6" t="s">
        <v>169</v>
      </c>
      <c r="KT17" s="6" t="s">
        <v>168</v>
      </c>
      <c r="KU17" s="6" t="s">
        <v>167</v>
      </c>
      <c r="KV17" s="6" t="s">
        <v>166</v>
      </c>
      <c r="KW17" s="6" t="s">
        <v>71</v>
      </c>
      <c r="KX17" s="6" t="s">
        <v>165</v>
      </c>
      <c r="KY17" s="6" t="s">
        <v>164</v>
      </c>
      <c r="KZ17" s="6" t="s">
        <v>163</v>
      </c>
      <c r="LA17" s="6" t="s">
        <v>162</v>
      </c>
      <c r="LB17" s="6" t="s">
        <v>161</v>
      </c>
      <c r="LC17" s="6" t="s">
        <v>160</v>
      </c>
      <c r="LD17" s="6" t="s">
        <v>159</v>
      </c>
      <c r="LE17" s="6" t="s">
        <v>158</v>
      </c>
      <c r="LF17" s="6" t="s">
        <v>157</v>
      </c>
      <c r="LG17" s="6" t="s">
        <v>156</v>
      </c>
      <c r="LH17" s="6" t="s">
        <v>71</v>
      </c>
      <c r="LI17" s="6" t="s">
        <v>155</v>
      </c>
      <c r="LJ17" s="6" t="s">
        <v>154</v>
      </c>
      <c r="LK17" s="6" t="s">
        <v>153</v>
      </c>
      <c r="LL17" s="6" t="s">
        <v>152</v>
      </c>
      <c r="LM17" s="6" t="s">
        <v>151</v>
      </c>
      <c r="LN17" s="6" t="s">
        <v>150</v>
      </c>
      <c r="LO17" s="6" t="s">
        <v>149</v>
      </c>
      <c r="LP17" s="6" t="s">
        <v>148</v>
      </c>
      <c r="LQ17" s="6" t="s">
        <v>147</v>
      </c>
      <c r="LR17" s="6" t="s">
        <v>146</v>
      </c>
      <c r="LS17" s="6" t="s">
        <v>71</v>
      </c>
      <c r="LT17" s="6" t="s">
        <v>145</v>
      </c>
      <c r="LU17" s="6" t="s">
        <v>144</v>
      </c>
      <c r="LV17" s="6" t="s">
        <v>143</v>
      </c>
      <c r="LW17" s="6" t="s">
        <v>142</v>
      </c>
      <c r="LX17" s="6" t="s">
        <v>141</v>
      </c>
      <c r="LY17" s="6" t="s">
        <v>140</v>
      </c>
      <c r="LZ17" s="6" t="s">
        <v>139</v>
      </c>
      <c r="MA17" s="6" t="s">
        <v>138</v>
      </c>
      <c r="MB17" s="6" t="s">
        <v>137</v>
      </c>
      <c r="MC17" s="6" t="s">
        <v>136</v>
      </c>
      <c r="MD17" s="6" t="s">
        <v>71</v>
      </c>
    </row>
    <row r="19" spans="1:342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</row>
    <row r="21" spans="1:342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EB41-6D01-4BA2-9C82-F12EA6C1F2BE}">
  <sheetPr>
    <tabColor theme="9" tint="-0.249977111117893"/>
  </sheetPr>
  <dimension ref="A1:HJ11"/>
  <sheetViews>
    <sheetView zoomScale="75" zoomScaleNormal="75" workbookViewId="0"/>
  </sheetViews>
  <sheetFormatPr defaultRowHeight="14.6" x14ac:dyDescent="0.4"/>
  <cols>
    <col min="1" max="1" width="9.07421875" bestFit="1" customWidth="1"/>
    <col min="2" max="2" width="15.3046875" bestFit="1" customWidth="1"/>
    <col min="3" max="3" width="14" bestFit="1" customWidth="1"/>
    <col min="4" max="4" width="16.69140625" bestFit="1" customWidth="1"/>
    <col min="5" max="5" width="15.69140625" bestFit="1" customWidth="1"/>
    <col min="6" max="6" width="13.07421875" bestFit="1" customWidth="1"/>
    <col min="7" max="7" width="14.3046875" bestFit="1" customWidth="1"/>
    <col min="8" max="8" width="1.84375" bestFit="1" customWidth="1"/>
    <col min="9" max="9" width="15.765625" bestFit="1" customWidth="1"/>
    <col min="10" max="10" width="14.4609375" bestFit="1" customWidth="1"/>
    <col min="11" max="11" width="17.07421875" bestFit="1" customWidth="1"/>
    <col min="12" max="12" width="16.07421875" bestFit="1" customWidth="1"/>
    <col min="13" max="13" width="13.765625" bestFit="1" customWidth="1"/>
    <col min="14" max="14" width="14.765625" bestFit="1" customWidth="1"/>
    <col min="15" max="15" width="1.84375" bestFit="1" customWidth="1"/>
    <col min="16" max="16" width="15.3046875" bestFit="1" customWidth="1"/>
    <col min="17" max="17" width="14" bestFit="1" customWidth="1"/>
    <col min="18" max="18" width="16.69140625" bestFit="1" customWidth="1"/>
    <col min="19" max="19" width="15.69140625" bestFit="1" customWidth="1"/>
    <col min="20" max="20" width="13.07421875" bestFit="1" customWidth="1"/>
    <col min="21" max="21" width="14.3046875" bestFit="1" customWidth="1"/>
    <col min="22" max="22" width="1.84375" bestFit="1" customWidth="1"/>
    <col min="23" max="23" width="15" bestFit="1" customWidth="1"/>
    <col min="24" max="24" width="13.765625" bestFit="1" customWidth="1"/>
    <col min="25" max="25" width="16.23046875" bestFit="1" customWidth="1"/>
    <col min="26" max="26" width="15.23046875" bestFit="1" customWidth="1"/>
    <col min="27" max="27" width="12.765625" bestFit="1" customWidth="1"/>
    <col min="28" max="28" width="13.84375" bestFit="1" customWidth="1"/>
    <col min="29" max="29" width="1.84375" bestFit="1" customWidth="1"/>
    <col min="30" max="30" width="15.3046875" bestFit="1" customWidth="1"/>
    <col min="31" max="31" width="14.07421875" bestFit="1" customWidth="1"/>
    <col min="32" max="32" width="16.69140625" bestFit="1" customWidth="1"/>
    <col min="33" max="33" width="15.69140625" bestFit="1" customWidth="1"/>
    <col min="34" max="34" width="13.23046875" bestFit="1" customWidth="1"/>
    <col min="35" max="35" width="14.3046875" bestFit="1" customWidth="1"/>
    <col min="36" max="36" width="1.84375" bestFit="1" customWidth="1"/>
    <col min="37" max="37" width="15.07421875" bestFit="1" customWidth="1"/>
    <col min="38" max="38" width="13.765625" bestFit="1" customWidth="1"/>
    <col min="39" max="39" width="16.4609375" bestFit="1" customWidth="1"/>
    <col min="40" max="40" width="15.3046875" bestFit="1" customWidth="1"/>
    <col min="41" max="41" width="12.84375" bestFit="1" customWidth="1"/>
    <col min="42" max="42" width="14" bestFit="1" customWidth="1"/>
    <col min="43" max="43" width="1.84375" bestFit="1" customWidth="1"/>
    <col min="44" max="44" width="15.23046875" bestFit="1" customWidth="1"/>
    <col min="45" max="45" width="13.84375" bestFit="1" customWidth="1"/>
    <col min="46" max="46" width="16.53515625" bestFit="1" customWidth="1"/>
    <col min="47" max="47" width="15.53515625" bestFit="1" customWidth="1"/>
    <col min="48" max="48" width="13" bestFit="1" customWidth="1"/>
    <col min="49" max="49" width="14.23046875" bestFit="1" customWidth="1"/>
    <col min="50" max="50" width="1.84375" bestFit="1" customWidth="1"/>
    <col min="51" max="51" width="15.3046875" bestFit="1" customWidth="1"/>
    <col min="52" max="52" width="14" bestFit="1" customWidth="1"/>
    <col min="53" max="53" width="16.69140625" bestFit="1" customWidth="1"/>
    <col min="54" max="54" width="15.69140625" bestFit="1" customWidth="1"/>
    <col min="55" max="55" width="13.07421875" bestFit="1" customWidth="1"/>
    <col min="56" max="56" width="14.3046875" bestFit="1" customWidth="1"/>
    <col min="57" max="57" width="1.84375" bestFit="1" customWidth="1"/>
    <col min="58" max="58" width="14.84375" bestFit="1" customWidth="1"/>
    <col min="59" max="59" width="13.53515625" bestFit="1" customWidth="1"/>
    <col min="60" max="60" width="16.23046875" bestFit="1" customWidth="1"/>
    <col min="61" max="61" width="15.23046875" bestFit="1" customWidth="1"/>
    <col min="62" max="62" width="12.69140625" bestFit="1" customWidth="1"/>
    <col min="63" max="63" width="13.84375" bestFit="1" customWidth="1"/>
    <col min="64" max="64" width="1.84375" bestFit="1" customWidth="1"/>
    <col min="65" max="65" width="15.69140625" bestFit="1" customWidth="1"/>
    <col min="66" max="66" width="14.3046875" bestFit="1" customWidth="1"/>
    <col min="67" max="67" width="17" bestFit="1" customWidth="1"/>
    <col min="68" max="68" width="16" bestFit="1" customWidth="1"/>
    <col min="69" max="69" width="13.53515625" bestFit="1" customWidth="1"/>
    <col min="70" max="70" width="14.69140625" bestFit="1" customWidth="1"/>
    <col min="71" max="71" width="1.84375" bestFit="1" customWidth="1"/>
    <col min="72" max="72" width="14.69140625" bestFit="1" customWidth="1"/>
    <col min="73" max="73" width="13.3046875" bestFit="1" customWidth="1"/>
    <col min="74" max="74" width="16" bestFit="1" customWidth="1"/>
    <col min="75" max="75" width="14.84375" bestFit="1" customWidth="1"/>
    <col min="76" max="76" width="12.4609375" bestFit="1" customWidth="1"/>
    <col min="77" max="77" width="13.53515625" bestFit="1" customWidth="1"/>
    <col min="78" max="78" width="1.84375" bestFit="1" customWidth="1"/>
    <col min="79" max="79" width="14.765625" bestFit="1" customWidth="1"/>
    <col min="80" max="80" width="13.53515625" bestFit="1" customWidth="1"/>
    <col min="81" max="81" width="16.07421875" bestFit="1" customWidth="1"/>
    <col min="82" max="82" width="15.07421875" bestFit="1" customWidth="1"/>
    <col min="83" max="83" width="12.53515625" bestFit="1" customWidth="1"/>
    <col min="84" max="84" width="13.765625" bestFit="1" customWidth="1"/>
    <col min="85" max="85" width="1.84375" bestFit="1" customWidth="1"/>
    <col min="86" max="86" width="15.765625" bestFit="1" customWidth="1"/>
    <col min="87" max="87" width="14.4609375" bestFit="1" customWidth="1"/>
    <col min="88" max="88" width="17.07421875" bestFit="1" customWidth="1"/>
    <col min="89" max="89" width="16.07421875" bestFit="1" customWidth="1"/>
    <col min="90" max="90" width="13.765625" bestFit="1" customWidth="1"/>
    <col min="91" max="91" width="14.765625" bestFit="1" customWidth="1"/>
    <col min="92" max="92" width="1.84375" bestFit="1" customWidth="1"/>
    <col min="93" max="93" width="15.3046875" bestFit="1" customWidth="1"/>
    <col min="94" max="94" width="14.07421875" bestFit="1" customWidth="1"/>
    <col min="95" max="95" width="16.69140625" bestFit="1" customWidth="1"/>
    <col min="96" max="96" width="15.69140625" bestFit="1" customWidth="1"/>
    <col min="97" max="97" width="13.23046875" bestFit="1" customWidth="1"/>
    <col min="98" max="98" width="14.3046875" bestFit="1" customWidth="1"/>
    <col min="99" max="99" width="1.84375" bestFit="1" customWidth="1"/>
    <col min="100" max="100" width="15.23046875" bestFit="1" customWidth="1"/>
    <col min="101" max="101" width="14" bestFit="1" customWidth="1"/>
    <col min="102" max="102" width="16.53515625" bestFit="1" customWidth="1"/>
    <col min="103" max="103" width="15.53515625" bestFit="1" customWidth="1"/>
    <col min="104" max="104" width="13.07421875" bestFit="1" customWidth="1"/>
    <col min="105" max="105" width="14.23046875" bestFit="1" customWidth="1"/>
    <col min="106" max="106" width="1.84375" bestFit="1" customWidth="1"/>
    <col min="107" max="107" width="15.69140625" bestFit="1" customWidth="1"/>
    <col min="108" max="108" width="14.3046875" bestFit="1" customWidth="1"/>
    <col min="109" max="109" width="17" bestFit="1" customWidth="1"/>
    <col min="110" max="110" width="16" bestFit="1" customWidth="1"/>
    <col min="111" max="111" width="13.53515625" bestFit="1" customWidth="1"/>
    <col min="112" max="112" width="14.69140625" bestFit="1" customWidth="1"/>
    <col min="113" max="113" width="1.84375" bestFit="1" customWidth="1"/>
    <col min="114" max="114" width="15.07421875" bestFit="1" customWidth="1"/>
    <col min="115" max="115" width="13.765625" bestFit="1" customWidth="1"/>
    <col min="116" max="116" width="16.4609375" bestFit="1" customWidth="1"/>
    <col min="117" max="117" width="15.3046875" bestFit="1" customWidth="1"/>
    <col min="118" max="118" width="12.84375" bestFit="1" customWidth="1"/>
    <col min="119" max="119" width="14" bestFit="1" customWidth="1"/>
    <col min="120" max="120" width="1.84375" bestFit="1" customWidth="1"/>
    <col min="121" max="121" width="14.84375" bestFit="1" customWidth="1"/>
    <col min="122" max="122" width="13.69140625" bestFit="1" customWidth="1"/>
    <col min="123" max="123" width="16.23046875" bestFit="1" customWidth="1"/>
    <col min="124" max="124" width="15.23046875" bestFit="1" customWidth="1"/>
    <col min="125" max="125" width="12.69140625" bestFit="1" customWidth="1"/>
    <col min="126" max="126" width="13.84375" bestFit="1" customWidth="1"/>
    <col min="127" max="127" width="1.84375" bestFit="1" customWidth="1"/>
    <col min="128" max="128" width="15.07421875" bestFit="1" customWidth="1"/>
    <col min="129" max="129" width="13.765625" bestFit="1" customWidth="1"/>
    <col min="130" max="130" width="16.4609375" bestFit="1" customWidth="1"/>
    <col min="131" max="131" width="15.3046875" bestFit="1" customWidth="1"/>
    <col min="132" max="132" width="12.84375" bestFit="1" customWidth="1"/>
    <col min="133" max="133" width="14" bestFit="1" customWidth="1"/>
    <col min="134" max="134" width="1.84375" bestFit="1" customWidth="1"/>
    <col min="135" max="135" width="15.53515625" bestFit="1" customWidth="1"/>
    <col min="136" max="136" width="14.23046875" bestFit="1" customWidth="1"/>
    <col min="137" max="137" width="16.84375" bestFit="1" customWidth="1"/>
    <col min="138" max="138" width="15.765625" bestFit="1" customWidth="1"/>
    <col min="139" max="139" width="13.3046875" bestFit="1" customWidth="1"/>
    <col min="140" max="140" width="14.4609375" bestFit="1" customWidth="1"/>
    <col min="141" max="141" width="1.84375" bestFit="1" customWidth="1"/>
    <col min="142" max="142" width="15.53515625" bestFit="1" customWidth="1"/>
    <col min="143" max="143" width="14.23046875" bestFit="1" customWidth="1"/>
    <col min="144" max="144" width="16.84375" bestFit="1" customWidth="1"/>
    <col min="145" max="145" width="15.765625" bestFit="1" customWidth="1"/>
    <col min="146" max="146" width="13.3046875" bestFit="1" customWidth="1"/>
    <col min="147" max="147" width="14.4609375" bestFit="1" customWidth="1"/>
    <col min="148" max="148" width="1.84375" bestFit="1" customWidth="1"/>
    <col min="149" max="149" width="14.84375" bestFit="1" customWidth="1"/>
    <col min="150" max="150" width="13.69140625" bestFit="1" customWidth="1"/>
    <col min="151" max="151" width="16.23046875" bestFit="1" customWidth="1"/>
    <col min="152" max="152" width="15.23046875" bestFit="1" customWidth="1"/>
    <col min="153" max="153" width="12.69140625" bestFit="1" customWidth="1"/>
    <col min="154" max="154" width="13.84375" bestFit="1" customWidth="1"/>
    <col min="155" max="155" width="1.84375" bestFit="1" customWidth="1"/>
    <col min="156" max="156" width="14.84375" bestFit="1" customWidth="1"/>
    <col min="157" max="157" width="13.69140625" bestFit="1" customWidth="1"/>
    <col min="158" max="158" width="16.23046875" bestFit="1" customWidth="1"/>
    <col min="159" max="159" width="15.23046875" bestFit="1" customWidth="1"/>
    <col min="160" max="160" width="12.69140625" bestFit="1" customWidth="1"/>
    <col min="161" max="161" width="13.84375" bestFit="1" customWidth="1"/>
    <col min="162" max="162" width="1.84375" bestFit="1" customWidth="1"/>
    <col min="163" max="163" width="15.07421875" bestFit="1" customWidth="1"/>
    <col min="164" max="164" width="13.765625" bestFit="1" customWidth="1"/>
    <col min="165" max="165" width="16.4609375" bestFit="1" customWidth="1"/>
    <col min="166" max="166" width="15.3046875" bestFit="1" customWidth="1"/>
    <col min="167" max="167" width="12.84375" bestFit="1" customWidth="1"/>
    <col min="168" max="168" width="14" bestFit="1" customWidth="1"/>
    <col min="169" max="169" width="1.84375" bestFit="1" customWidth="1"/>
    <col min="170" max="170" width="15.07421875" bestFit="1" customWidth="1"/>
    <col min="171" max="171" width="13.765625" bestFit="1" customWidth="1"/>
    <col min="172" max="172" width="16.4609375" bestFit="1" customWidth="1"/>
    <col min="173" max="173" width="15.3046875" bestFit="1" customWidth="1"/>
    <col min="174" max="174" width="12.84375" bestFit="1" customWidth="1"/>
    <col min="175" max="175" width="14" bestFit="1" customWidth="1"/>
    <col min="176" max="176" width="1.84375" bestFit="1" customWidth="1"/>
    <col min="177" max="177" width="15.3046875" bestFit="1" customWidth="1"/>
    <col min="178" max="178" width="14" bestFit="1" customWidth="1"/>
    <col min="179" max="179" width="16.69140625" bestFit="1" customWidth="1"/>
    <col min="180" max="180" width="15.69140625" bestFit="1" customWidth="1"/>
    <col min="181" max="181" width="13.07421875" bestFit="1" customWidth="1"/>
    <col min="182" max="182" width="14.3046875" bestFit="1" customWidth="1"/>
    <col min="183" max="183" width="1.84375" bestFit="1" customWidth="1"/>
    <col min="184" max="184" width="15.23046875" bestFit="1" customWidth="1"/>
    <col min="185" max="185" width="13.84375" bestFit="1" customWidth="1"/>
    <col min="186" max="186" width="16.53515625" bestFit="1" customWidth="1"/>
    <col min="187" max="187" width="15.53515625" bestFit="1" customWidth="1"/>
    <col min="188" max="188" width="13" bestFit="1" customWidth="1"/>
    <col min="189" max="189" width="14.23046875" bestFit="1" customWidth="1"/>
    <col min="190" max="190" width="1.84375" bestFit="1" customWidth="1"/>
    <col min="191" max="191" width="15.3046875" bestFit="1" customWidth="1"/>
    <col min="192" max="192" width="14.07421875" bestFit="1" customWidth="1"/>
    <col min="193" max="193" width="16.69140625" bestFit="1" customWidth="1"/>
    <col min="194" max="194" width="15.69140625" bestFit="1" customWidth="1"/>
    <col min="195" max="195" width="13.23046875" bestFit="1" customWidth="1"/>
    <col min="196" max="196" width="14.3046875" bestFit="1" customWidth="1"/>
    <col min="197" max="197" width="1.84375" bestFit="1" customWidth="1"/>
    <col min="198" max="198" width="14.765625" bestFit="1" customWidth="1"/>
    <col min="199" max="199" width="13.4609375" bestFit="1" customWidth="1"/>
    <col min="200" max="200" width="16.07421875" bestFit="1" customWidth="1"/>
    <col min="201" max="201" width="15.07421875" bestFit="1" customWidth="1"/>
    <col min="202" max="202" width="12.53515625" bestFit="1" customWidth="1"/>
    <col min="203" max="203" width="13.765625" bestFit="1" customWidth="1"/>
    <col min="204" max="204" width="1.84375" bestFit="1" customWidth="1"/>
    <col min="205" max="205" width="15.53515625" bestFit="1" customWidth="1"/>
    <col min="206" max="206" width="14.23046875" bestFit="1" customWidth="1"/>
    <col min="207" max="207" width="16.84375" bestFit="1" customWidth="1"/>
    <col min="208" max="208" width="15.765625" bestFit="1" customWidth="1"/>
    <col min="209" max="209" width="13.3046875" bestFit="1" customWidth="1"/>
    <col min="210" max="210" width="14.4609375" bestFit="1" customWidth="1"/>
    <col min="211" max="211" width="1.84375" bestFit="1" customWidth="1"/>
    <col min="212" max="212" width="15.23046875" bestFit="1" customWidth="1"/>
    <col min="213" max="213" width="14" bestFit="1" customWidth="1"/>
    <col min="214" max="214" width="16.53515625" bestFit="1" customWidth="1"/>
    <col min="215" max="215" width="15.53515625" bestFit="1" customWidth="1"/>
    <col min="216" max="216" width="13.07421875" bestFit="1" customWidth="1"/>
    <col min="217" max="217" width="14.23046875" bestFit="1" customWidth="1"/>
    <col min="218" max="218" width="1.84375" bestFit="1" customWidth="1"/>
  </cols>
  <sheetData>
    <row r="1" spans="1:218" x14ac:dyDescent="0.4">
      <c r="A1" s="6" t="s">
        <v>70</v>
      </c>
    </row>
    <row r="2" spans="1:218" x14ac:dyDescent="0.4">
      <c r="A2" s="6" t="s">
        <v>69</v>
      </c>
    </row>
    <row r="3" spans="1:218" x14ac:dyDescent="0.4">
      <c r="A3" s="6" t="s">
        <v>69</v>
      </c>
    </row>
    <row r="4" spans="1:218" x14ac:dyDescent="0.4">
      <c r="A4" s="6" t="s">
        <v>69</v>
      </c>
    </row>
    <row r="5" spans="1:218" x14ac:dyDescent="0.4">
      <c r="A5" s="6" t="s">
        <v>69</v>
      </c>
    </row>
    <row r="6" spans="1:218" x14ac:dyDescent="0.4">
      <c r="A6" s="7" t="s">
        <v>68</v>
      </c>
    </row>
    <row r="7" spans="1:218" x14ac:dyDescent="0.4">
      <c r="A7" s="7" t="s">
        <v>67</v>
      </c>
    </row>
    <row r="8" spans="1:218" x14ac:dyDescent="0.4">
      <c r="A8" s="6" t="s">
        <v>66</v>
      </c>
    </row>
    <row r="9" spans="1:218" x14ac:dyDescent="0.4">
      <c r="A9" s="5" t="s">
        <v>65</v>
      </c>
    </row>
    <row r="10" spans="1:218" x14ac:dyDescent="0.4">
      <c r="A10" s="4"/>
      <c r="B10" s="6" t="s">
        <v>469</v>
      </c>
      <c r="C10" s="6" t="s">
        <v>443</v>
      </c>
      <c r="D10" s="6" t="s">
        <v>470</v>
      </c>
      <c r="E10" s="6" t="s">
        <v>471</v>
      </c>
      <c r="F10" s="6" t="s">
        <v>472</v>
      </c>
      <c r="G10" s="6" t="s">
        <v>473</v>
      </c>
      <c r="H10" s="6"/>
      <c r="I10" s="6" t="s">
        <v>474</v>
      </c>
      <c r="J10" s="6" t="s">
        <v>433</v>
      </c>
      <c r="K10" s="6" t="s">
        <v>475</v>
      </c>
      <c r="L10" s="6" t="s">
        <v>476</v>
      </c>
      <c r="M10" s="6" t="s">
        <v>477</v>
      </c>
      <c r="N10" s="6" t="s">
        <v>478</v>
      </c>
      <c r="O10" s="6"/>
      <c r="P10" s="6" t="s">
        <v>479</v>
      </c>
      <c r="Q10" s="6" t="s">
        <v>423</v>
      </c>
      <c r="R10" s="6" t="s">
        <v>480</v>
      </c>
      <c r="S10" s="6" t="s">
        <v>481</v>
      </c>
      <c r="T10" s="6" t="s">
        <v>482</v>
      </c>
      <c r="U10" s="6" t="s">
        <v>483</v>
      </c>
      <c r="V10" s="6"/>
      <c r="W10" s="6" t="s">
        <v>484</v>
      </c>
      <c r="X10" s="6" t="s">
        <v>413</v>
      </c>
      <c r="Y10" s="6" t="s">
        <v>485</v>
      </c>
      <c r="Z10" s="6" t="s">
        <v>486</v>
      </c>
      <c r="AA10" s="6" t="s">
        <v>487</v>
      </c>
      <c r="AB10" s="6" t="s">
        <v>488</v>
      </c>
      <c r="AC10" s="6"/>
      <c r="AD10" s="6" t="s">
        <v>489</v>
      </c>
      <c r="AE10" s="6" t="s">
        <v>403</v>
      </c>
      <c r="AF10" s="6" t="s">
        <v>490</v>
      </c>
      <c r="AG10" s="6" t="s">
        <v>491</v>
      </c>
      <c r="AH10" s="6" t="s">
        <v>492</v>
      </c>
      <c r="AI10" s="6" t="s">
        <v>493</v>
      </c>
      <c r="AJ10" s="6"/>
      <c r="AK10" s="6" t="s">
        <v>494</v>
      </c>
      <c r="AL10" s="6" t="s">
        <v>393</v>
      </c>
      <c r="AM10" s="6" t="s">
        <v>495</v>
      </c>
      <c r="AN10" s="6" t="s">
        <v>496</v>
      </c>
      <c r="AO10" s="6" t="s">
        <v>497</v>
      </c>
      <c r="AP10" s="6" t="s">
        <v>498</v>
      </c>
      <c r="AQ10" s="6"/>
      <c r="AR10" s="6" t="s">
        <v>499</v>
      </c>
      <c r="AS10" s="6" t="s">
        <v>383</v>
      </c>
      <c r="AT10" s="6" t="s">
        <v>500</v>
      </c>
      <c r="AU10" s="6" t="s">
        <v>501</v>
      </c>
      <c r="AV10" s="6" t="s">
        <v>502</v>
      </c>
      <c r="AW10" s="6" t="s">
        <v>503</v>
      </c>
      <c r="AX10" s="6"/>
      <c r="AY10" s="6" t="s">
        <v>504</v>
      </c>
      <c r="AZ10" s="6" t="s">
        <v>373</v>
      </c>
      <c r="BA10" s="6" t="s">
        <v>505</v>
      </c>
      <c r="BB10" s="6" t="s">
        <v>506</v>
      </c>
      <c r="BC10" s="6" t="s">
        <v>507</v>
      </c>
      <c r="BD10" s="6" t="s">
        <v>508</v>
      </c>
      <c r="BE10" s="6"/>
      <c r="BF10" s="6" t="s">
        <v>509</v>
      </c>
      <c r="BG10" s="6" t="s">
        <v>363</v>
      </c>
      <c r="BH10" s="6" t="s">
        <v>510</v>
      </c>
      <c r="BI10" s="6" t="s">
        <v>511</v>
      </c>
      <c r="BJ10" s="6" t="s">
        <v>512</v>
      </c>
      <c r="BK10" s="6" t="s">
        <v>513</v>
      </c>
      <c r="BL10" s="6"/>
      <c r="BM10" s="6" t="s">
        <v>514</v>
      </c>
      <c r="BN10" s="6" t="s">
        <v>353</v>
      </c>
      <c r="BO10" s="6" t="s">
        <v>515</v>
      </c>
      <c r="BP10" s="6" t="s">
        <v>516</v>
      </c>
      <c r="BQ10" s="6" t="s">
        <v>517</v>
      </c>
      <c r="BR10" s="6" t="s">
        <v>518</v>
      </c>
      <c r="BS10" s="6"/>
      <c r="BT10" s="6" t="s">
        <v>519</v>
      </c>
      <c r="BU10" s="6" t="s">
        <v>343</v>
      </c>
      <c r="BV10" s="6" t="s">
        <v>520</v>
      </c>
      <c r="BW10" s="6" t="s">
        <v>521</v>
      </c>
      <c r="BX10" s="6" t="s">
        <v>522</v>
      </c>
      <c r="BY10" s="6" t="s">
        <v>523</v>
      </c>
      <c r="BZ10" s="6"/>
      <c r="CA10" s="6" t="s">
        <v>524</v>
      </c>
      <c r="CB10" s="6" t="s">
        <v>333</v>
      </c>
      <c r="CC10" s="6" t="s">
        <v>525</v>
      </c>
      <c r="CD10" s="6" t="s">
        <v>526</v>
      </c>
      <c r="CE10" s="6" t="s">
        <v>527</v>
      </c>
      <c r="CF10" s="6" t="s">
        <v>528</v>
      </c>
      <c r="CG10" s="6"/>
      <c r="CH10" s="6" t="s">
        <v>529</v>
      </c>
      <c r="CI10" s="6" t="s">
        <v>323</v>
      </c>
      <c r="CJ10" s="6" t="s">
        <v>530</v>
      </c>
      <c r="CK10" s="6" t="s">
        <v>531</v>
      </c>
      <c r="CL10" s="6" t="s">
        <v>532</v>
      </c>
      <c r="CM10" s="6" t="s">
        <v>533</v>
      </c>
      <c r="CN10" s="6"/>
      <c r="CO10" s="6" t="s">
        <v>534</v>
      </c>
      <c r="CP10" s="6" t="s">
        <v>313</v>
      </c>
      <c r="CQ10" s="6" t="s">
        <v>535</v>
      </c>
      <c r="CR10" s="6" t="s">
        <v>536</v>
      </c>
      <c r="CS10" s="6" t="s">
        <v>537</v>
      </c>
      <c r="CT10" s="6" t="s">
        <v>538</v>
      </c>
      <c r="CU10" s="6"/>
      <c r="CV10" s="6" t="s">
        <v>539</v>
      </c>
      <c r="CW10" s="6" t="s">
        <v>303</v>
      </c>
      <c r="CX10" s="6" t="s">
        <v>540</v>
      </c>
      <c r="CY10" s="6" t="s">
        <v>541</v>
      </c>
      <c r="CZ10" s="6" t="s">
        <v>542</v>
      </c>
      <c r="DA10" s="6" t="s">
        <v>543</v>
      </c>
      <c r="DB10" s="6"/>
      <c r="DC10" s="6" t="s">
        <v>544</v>
      </c>
      <c r="DD10" s="6" t="s">
        <v>293</v>
      </c>
      <c r="DE10" s="6" t="s">
        <v>545</v>
      </c>
      <c r="DF10" s="6" t="s">
        <v>546</v>
      </c>
      <c r="DG10" s="6" t="s">
        <v>547</v>
      </c>
      <c r="DH10" s="6" t="s">
        <v>548</v>
      </c>
      <c r="DI10" s="6"/>
      <c r="DJ10" s="6" t="s">
        <v>549</v>
      </c>
      <c r="DK10" s="6" t="s">
        <v>283</v>
      </c>
      <c r="DL10" s="6" t="s">
        <v>550</v>
      </c>
      <c r="DM10" s="6" t="s">
        <v>551</v>
      </c>
      <c r="DN10" s="6" t="s">
        <v>552</v>
      </c>
      <c r="DO10" s="6" t="s">
        <v>553</v>
      </c>
      <c r="DP10" s="6"/>
      <c r="DQ10" s="6" t="s">
        <v>554</v>
      </c>
      <c r="DR10" s="6" t="s">
        <v>273</v>
      </c>
      <c r="DS10" s="6" t="s">
        <v>555</v>
      </c>
      <c r="DT10" s="6" t="s">
        <v>556</v>
      </c>
      <c r="DU10" s="6" t="s">
        <v>557</v>
      </c>
      <c r="DV10" s="6" t="s">
        <v>558</v>
      </c>
      <c r="DW10" s="6"/>
      <c r="DX10" s="6" t="s">
        <v>559</v>
      </c>
      <c r="DY10" s="6" t="s">
        <v>263</v>
      </c>
      <c r="DZ10" s="6" t="s">
        <v>560</v>
      </c>
      <c r="EA10" s="6" t="s">
        <v>561</v>
      </c>
      <c r="EB10" s="6" t="s">
        <v>562</v>
      </c>
      <c r="EC10" s="6" t="s">
        <v>563</v>
      </c>
      <c r="ED10" s="6"/>
      <c r="EE10" s="6" t="s">
        <v>564</v>
      </c>
      <c r="EF10" s="6" t="s">
        <v>253</v>
      </c>
      <c r="EG10" s="6" t="s">
        <v>565</v>
      </c>
      <c r="EH10" s="6" t="s">
        <v>566</v>
      </c>
      <c r="EI10" s="6" t="s">
        <v>567</v>
      </c>
      <c r="EJ10" s="6" t="s">
        <v>568</v>
      </c>
      <c r="EK10" s="6"/>
      <c r="EL10" s="6" t="s">
        <v>569</v>
      </c>
      <c r="EM10" s="6" t="s">
        <v>243</v>
      </c>
      <c r="EN10" s="6" t="s">
        <v>570</v>
      </c>
      <c r="EO10" s="6" t="s">
        <v>571</v>
      </c>
      <c r="EP10" s="6" t="s">
        <v>572</v>
      </c>
      <c r="EQ10" s="6" t="s">
        <v>573</v>
      </c>
      <c r="ER10" s="6"/>
      <c r="ES10" s="6" t="s">
        <v>574</v>
      </c>
      <c r="ET10" s="6" t="s">
        <v>233</v>
      </c>
      <c r="EU10" s="6" t="s">
        <v>575</v>
      </c>
      <c r="EV10" s="6" t="s">
        <v>576</v>
      </c>
      <c r="EW10" s="6" t="s">
        <v>577</v>
      </c>
      <c r="EX10" s="6" t="s">
        <v>578</v>
      </c>
      <c r="EY10" s="6"/>
      <c r="EZ10" s="6" t="s">
        <v>579</v>
      </c>
      <c r="FA10" s="6" t="s">
        <v>223</v>
      </c>
      <c r="FB10" s="6" t="s">
        <v>580</v>
      </c>
      <c r="FC10" s="6" t="s">
        <v>581</v>
      </c>
      <c r="FD10" s="6" t="s">
        <v>582</v>
      </c>
      <c r="FE10" s="6" t="s">
        <v>583</v>
      </c>
      <c r="FF10" s="6"/>
      <c r="FG10" s="6" t="s">
        <v>584</v>
      </c>
      <c r="FH10" s="6" t="s">
        <v>213</v>
      </c>
      <c r="FI10" s="6" t="s">
        <v>585</v>
      </c>
      <c r="FJ10" s="6" t="s">
        <v>586</v>
      </c>
      <c r="FK10" s="6" t="s">
        <v>587</v>
      </c>
      <c r="FL10" s="6" t="s">
        <v>588</v>
      </c>
      <c r="FM10" s="6"/>
      <c r="FN10" s="6" t="s">
        <v>589</v>
      </c>
      <c r="FO10" s="6" t="s">
        <v>203</v>
      </c>
      <c r="FP10" s="6" t="s">
        <v>590</v>
      </c>
      <c r="FQ10" s="6" t="s">
        <v>591</v>
      </c>
      <c r="FR10" s="6" t="s">
        <v>592</v>
      </c>
      <c r="FS10" s="6" t="s">
        <v>593</v>
      </c>
      <c r="FT10" s="6"/>
      <c r="FU10" s="6" t="s">
        <v>594</v>
      </c>
      <c r="FV10" s="6" t="s">
        <v>193</v>
      </c>
      <c r="FW10" s="6" t="s">
        <v>595</v>
      </c>
      <c r="FX10" s="6" t="s">
        <v>596</v>
      </c>
      <c r="FY10" s="6" t="s">
        <v>597</v>
      </c>
      <c r="FZ10" s="6" t="s">
        <v>598</v>
      </c>
      <c r="GA10" s="6"/>
      <c r="GB10" s="6" t="s">
        <v>599</v>
      </c>
      <c r="GC10" s="6" t="s">
        <v>183</v>
      </c>
      <c r="GD10" s="6" t="s">
        <v>600</v>
      </c>
      <c r="GE10" s="6" t="s">
        <v>601</v>
      </c>
      <c r="GF10" s="6" t="s">
        <v>602</v>
      </c>
      <c r="GG10" s="6" t="s">
        <v>603</v>
      </c>
      <c r="GH10" s="6"/>
      <c r="GI10" s="6" t="s">
        <v>604</v>
      </c>
      <c r="GJ10" s="6" t="s">
        <v>173</v>
      </c>
      <c r="GK10" s="6" t="s">
        <v>605</v>
      </c>
      <c r="GL10" s="6" t="s">
        <v>606</v>
      </c>
      <c r="GM10" s="6" t="s">
        <v>607</v>
      </c>
      <c r="GN10" s="6" t="s">
        <v>608</v>
      </c>
      <c r="GO10" s="6"/>
      <c r="GP10" s="6" t="s">
        <v>609</v>
      </c>
      <c r="GQ10" s="6" t="s">
        <v>163</v>
      </c>
      <c r="GR10" s="6" t="s">
        <v>610</v>
      </c>
      <c r="GS10" s="6" t="s">
        <v>611</v>
      </c>
      <c r="GT10" s="6" t="s">
        <v>612</v>
      </c>
      <c r="GU10" s="6" t="s">
        <v>613</v>
      </c>
      <c r="GV10" s="6"/>
      <c r="GW10" s="6" t="s">
        <v>614</v>
      </c>
      <c r="GX10" s="6" t="s">
        <v>153</v>
      </c>
      <c r="GY10" s="6" t="s">
        <v>615</v>
      </c>
      <c r="GZ10" s="6" t="s">
        <v>616</v>
      </c>
      <c r="HA10" s="6" t="s">
        <v>617</v>
      </c>
      <c r="HB10" s="6" t="s">
        <v>618</v>
      </c>
      <c r="HC10" s="6"/>
      <c r="HD10" s="6" t="s">
        <v>619</v>
      </c>
      <c r="HE10" s="6" t="s">
        <v>143</v>
      </c>
      <c r="HF10" s="6" t="s">
        <v>620</v>
      </c>
      <c r="HG10" s="6" t="s">
        <v>621</v>
      </c>
      <c r="HH10" s="6" t="s">
        <v>622</v>
      </c>
      <c r="HI10" s="6" t="s">
        <v>623</v>
      </c>
      <c r="HJ10" s="6" t="s">
        <v>71</v>
      </c>
    </row>
    <row r="11" spans="1:218" s="9" customFormat="1" x14ac:dyDescent="0.4">
      <c r="H11" s="9" t="s">
        <v>71</v>
      </c>
      <c r="O11" s="9" t="s">
        <v>71</v>
      </c>
      <c r="V11" s="9" t="s">
        <v>71</v>
      </c>
      <c r="AC11" s="9" t="s">
        <v>71</v>
      </c>
      <c r="AJ11" s="9" t="s">
        <v>71</v>
      </c>
      <c r="AQ11" s="9" t="s">
        <v>71</v>
      </c>
      <c r="AX11" s="9" t="s">
        <v>71</v>
      </c>
      <c r="BE11" s="9" t="s">
        <v>71</v>
      </c>
      <c r="BL11" s="9" t="s">
        <v>71</v>
      </c>
      <c r="BS11" s="9" t="s">
        <v>71</v>
      </c>
      <c r="BZ11" s="9" t="s">
        <v>71</v>
      </c>
      <c r="CG11" s="9" t="s">
        <v>71</v>
      </c>
      <c r="CN11" s="9" t="s">
        <v>71</v>
      </c>
      <c r="CU11" s="9" t="s">
        <v>71</v>
      </c>
      <c r="DB11" s="9" t="s">
        <v>71</v>
      </c>
      <c r="DI11" s="9" t="s">
        <v>71</v>
      </c>
      <c r="DP11" s="9" t="s">
        <v>71</v>
      </c>
      <c r="DW11" s="9" t="s">
        <v>71</v>
      </c>
      <c r="ED11" s="9" t="s">
        <v>71</v>
      </c>
      <c r="EK11" s="9" t="s">
        <v>71</v>
      </c>
      <c r="ER11" s="9" t="s">
        <v>71</v>
      </c>
      <c r="EY11" s="9" t="s">
        <v>71</v>
      </c>
      <c r="FF11" s="9" t="s">
        <v>71</v>
      </c>
      <c r="FM11" s="9" t="s">
        <v>71</v>
      </c>
      <c r="FT11" s="9" t="s">
        <v>71</v>
      </c>
      <c r="GA11" s="9" t="s">
        <v>71</v>
      </c>
      <c r="GH11" s="9" t="s">
        <v>71</v>
      </c>
      <c r="GO11" s="9" t="s">
        <v>71</v>
      </c>
      <c r="GV11" s="9" t="s">
        <v>71</v>
      </c>
      <c r="HC11" s="9" t="s">
        <v>71</v>
      </c>
      <c r="HJ11" s="9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4F5DC-4338-496E-A7C4-F0E32E077B97}">
  <sheetPr>
    <tabColor rgb="FFFFFF00"/>
    <pageSetUpPr fitToPage="1"/>
  </sheetPr>
  <dimension ref="A10:AL27"/>
  <sheetViews>
    <sheetView zoomScale="75" zoomScaleNormal="75" workbookViewId="0">
      <pane xSplit="2" ySplit="10" topLeftCell="C11" activePane="bottomRight" state="frozen"/>
      <selection activeCell="C11" sqref="C11"/>
      <selection pane="topRight" activeCell="C11" sqref="C11"/>
      <selection pane="bottomLeft" activeCell="C11" sqref="C11"/>
      <selection pane="bottomRight" activeCell="C11" sqref="C11"/>
    </sheetView>
  </sheetViews>
  <sheetFormatPr defaultRowHeight="14.6" x14ac:dyDescent="0.4"/>
  <cols>
    <col min="1" max="1" width="5.53515625" style="9" bestFit="1" customWidth="1"/>
    <col min="2" max="2" width="11.53515625" bestFit="1" customWidth="1"/>
    <col min="3" max="3" width="1.84375" bestFit="1" customWidth="1"/>
    <col min="4" max="4" width="1.765625" bestFit="1" customWidth="1"/>
    <col min="5" max="5" width="6.23046875" bestFit="1" customWidth="1"/>
    <col min="6" max="6" width="1.765625" bestFit="1" customWidth="1"/>
    <col min="7" max="7" width="22.765625" bestFit="1" customWidth="1"/>
    <col min="8" max="8" width="1.765625" bestFit="1" customWidth="1"/>
    <col min="9" max="9" width="6.84375" bestFit="1" customWidth="1"/>
    <col min="10" max="10" width="8.07421875" bestFit="1" customWidth="1"/>
    <col min="11" max="11" width="1.69140625" bestFit="1" customWidth="1"/>
    <col min="12" max="12" width="2.765625" bestFit="1" customWidth="1"/>
    <col min="13" max="13" width="6" bestFit="1" customWidth="1"/>
    <col min="14" max="14" width="1.69140625" bestFit="1" customWidth="1"/>
    <col min="15" max="15" width="2.3046875" bestFit="1" customWidth="1"/>
    <col min="16" max="16" width="6" bestFit="1" customWidth="1"/>
    <col min="17" max="17" width="1.69140625" bestFit="1" customWidth="1"/>
    <col min="18" max="18" width="5.07421875" bestFit="1" customWidth="1"/>
    <col min="19" max="19" width="1.69140625" bestFit="1" customWidth="1"/>
    <col min="20" max="20" width="7.69140625" bestFit="1" customWidth="1"/>
    <col min="21" max="21" width="1.69140625" bestFit="1" customWidth="1"/>
    <col min="22" max="22" width="6.69140625" bestFit="1" customWidth="1"/>
    <col min="23" max="23" width="6.765625" bestFit="1" customWidth="1"/>
    <col min="24" max="24" width="1.69140625" bestFit="1" customWidth="1"/>
    <col min="25" max="25" width="7.69140625" bestFit="1" customWidth="1"/>
    <col min="26" max="26" width="1.69140625" bestFit="1" customWidth="1"/>
    <col min="27" max="27" width="6.23046875" bestFit="1" customWidth="1"/>
    <col min="28" max="28" width="1.69140625" bestFit="1" customWidth="1"/>
    <col min="29" max="29" width="7.69140625" bestFit="1" customWidth="1"/>
    <col min="30" max="30" width="1.53515625" bestFit="1" customWidth="1"/>
    <col min="31" max="31" width="5.07421875" bestFit="1" customWidth="1"/>
    <col min="32" max="32" width="1.84375" bestFit="1" customWidth="1"/>
    <col min="33" max="33" width="38.23046875" bestFit="1" customWidth="1"/>
    <col min="34" max="34" width="1.84375" bestFit="1" customWidth="1"/>
    <col min="35" max="35" width="43.69140625" bestFit="1" customWidth="1"/>
    <col min="36" max="36" width="22.765625" bestFit="1" customWidth="1"/>
    <col min="37" max="37" width="22.3046875" bestFit="1" customWidth="1"/>
    <col min="38" max="39" width="1.84375" customWidth="1"/>
  </cols>
  <sheetData>
    <row r="10" spans="1:38" x14ac:dyDescent="0.4">
      <c r="A10" s="9" t="s">
        <v>769</v>
      </c>
      <c r="B10" t="s">
        <v>1067</v>
      </c>
      <c r="C10" t="s">
        <v>71</v>
      </c>
      <c r="D10" t="s">
        <v>982</v>
      </c>
      <c r="E10" t="s">
        <v>986</v>
      </c>
      <c r="F10" t="s">
        <v>982</v>
      </c>
      <c r="G10" t="s">
        <v>1066</v>
      </c>
      <c r="H10" t="s">
        <v>982</v>
      </c>
      <c r="I10" t="s">
        <v>1065</v>
      </c>
      <c r="J10" t="s">
        <v>1064</v>
      </c>
      <c r="K10" t="s">
        <v>31</v>
      </c>
      <c r="L10" t="s">
        <v>1063</v>
      </c>
      <c r="M10" t="s">
        <v>1062</v>
      </c>
      <c r="N10" t="s">
        <v>31</v>
      </c>
      <c r="O10" t="s">
        <v>724</v>
      </c>
      <c r="P10" t="s">
        <v>1062</v>
      </c>
      <c r="Q10" t="s">
        <v>31</v>
      </c>
      <c r="R10" t="s">
        <v>1061</v>
      </c>
      <c r="S10" t="s">
        <v>31</v>
      </c>
      <c r="T10" t="s">
        <v>1057</v>
      </c>
      <c r="U10" t="s">
        <v>31</v>
      </c>
      <c r="V10" t="s">
        <v>1060</v>
      </c>
      <c r="W10" t="s">
        <v>1059</v>
      </c>
      <c r="X10" t="s">
        <v>31</v>
      </c>
      <c r="Y10" t="s">
        <v>1057</v>
      </c>
      <c r="Z10" t="s">
        <v>31</v>
      </c>
      <c r="AA10" t="s">
        <v>1058</v>
      </c>
      <c r="AB10" t="s">
        <v>31</v>
      </c>
      <c r="AC10" t="s">
        <v>1057</v>
      </c>
      <c r="AD10" t="s">
        <v>732</v>
      </c>
      <c r="AE10" t="s">
        <v>1056</v>
      </c>
      <c r="AG10" s="36" t="s">
        <v>1055</v>
      </c>
      <c r="AI10" s="29" t="s">
        <v>1054</v>
      </c>
      <c r="AJ10" t="s">
        <v>1053</v>
      </c>
      <c r="AK10" t="s">
        <v>1052</v>
      </c>
      <c r="AL10" t="s">
        <v>71</v>
      </c>
    </row>
    <row r="11" spans="1:38" x14ac:dyDescent="0.4">
      <c r="A11" s="9">
        <v>2</v>
      </c>
      <c r="B11" t="s">
        <v>1028</v>
      </c>
      <c r="C11" t="s">
        <v>71</v>
      </c>
      <c r="D11" t="s">
        <v>982</v>
      </c>
      <c r="E11" t="s">
        <v>986</v>
      </c>
      <c r="F11" t="s">
        <v>982</v>
      </c>
      <c r="G11" t="s">
        <v>1027</v>
      </c>
      <c r="H11" t="s">
        <v>982</v>
      </c>
      <c r="I11" t="s">
        <v>880</v>
      </c>
      <c r="K11" t="s">
        <v>31</v>
      </c>
      <c r="L11" t="s">
        <v>1025</v>
      </c>
      <c r="M11">
        <v>721</v>
      </c>
      <c r="N11" t="s">
        <v>31</v>
      </c>
      <c r="O11" t="s">
        <v>1024</v>
      </c>
      <c r="P11">
        <v>254</v>
      </c>
      <c r="Q11" t="s">
        <v>31</v>
      </c>
      <c r="R11" t="s">
        <v>33</v>
      </c>
      <c r="S11" t="s">
        <v>31</v>
      </c>
      <c r="T11" t="s">
        <v>1036</v>
      </c>
      <c r="AD11" t="s">
        <v>732</v>
      </c>
      <c r="AE11" t="s">
        <v>978</v>
      </c>
      <c r="AF11" t="s">
        <v>71</v>
      </c>
      <c r="AG11" t="s">
        <v>1051</v>
      </c>
      <c r="AH11" t="s">
        <v>71</v>
      </c>
      <c r="AI11" t="s">
        <v>1050</v>
      </c>
      <c r="AJ11" s="1" t="s">
        <v>1041</v>
      </c>
      <c r="AK11" t="s">
        <v>1031</v>
      </c>
      <c r="AL11" t="s">
        <v>71</v>
      </c>
    </row>
    <row r="12" spans="1:38" x14ac:dyDescent="0.4">
      <c r="A12" s="9">
        <v>3</v>
      </c>
      <c r="B12" t="s">
        <v>1028</v>
      </c>
      <c r="C12" t="s">
        <v>71</v>
      </c>
      <c r="D12" t="s">
        <v>982</v>
      </c>
      <c r="E12" t="s">
        <v>986</v>
      </c>
      <c r="F12" t="s">
        <v>982</v>
      </c>
      <c r="G12" t="s">
        <v>1027</v>
      </c>
      <c r="H12" t="s">
        <v>982</v>
      </c>
      <c r="I12" t="s">
        <v>880</v>
      </c>
      <c r="K12" t="s">
        <v>31</v>
      </c>
      <c r="L12" t="s">
        <v>1025</v>
      </c>
      <c r="M12">
        <v>721</v>
      </c>
      <c r="N12" t="s">
        <v>31</v>
      </c>
      <c r="O12" t="s">
        <v>1024</v>
      </c>
      <c r="P12">
        <v>254</v>
      </c>
      <c r="Q12" t="s">
        <v>31</v>
      </c>
      <c r="R12" t="s">
        <v>33</v>
      </c>
      <c r="S12" t="s">
        <v>31</v>
      </c>
      <c r="T12" t="s">
        <v>1020</v>
      </c>
      <c r="AD12" t="s">
        <v>732</v>
      </c>
      <c r="AE12" t="s">
        <v>978</v>
      </c>
      <c r="AF12" t="s">
        <v>71</v>
      </c>
      <c r="AG12" t="s">
        <v>1049</v>
      </c>
      <c r="AH12" t="s">
        <v>71</v>
      </c>
      <c r="AI12" t="s">
        <v>1048</v>
      </c>
      <c r="AJ12" s="1" t="s">
        <v>1041</v>
      </c>
      <c r="AK12" t="s">
        <v>1031</v>
      </c>
      <c r="AL12" t="s">
        <v>71</v>
      </c>
    </row>
    <row r="13" spans="1:38" x14ac:dyDescent="0.4">
      <c r="A13" s="9">
        <v>4</v>
      </c>
      <c r="B13" t="s">
        <v>1028</v>
      </c>
      <c r="C13" t="s">
        <v>71</v>
      </c>
      <c r="D13" t="s">
        <v>982</v>
      </c>
      <c r="E13" t="s">
        <v>986</v>
      </c>
      <c r="F13" t="s">
        <v>982</v>
      </c>
      <c r="G13" t="s">
        <v>1027</v>
      </c>
      <c r="H13" t="s">
        <v>982</v>
      </c>
      <c r="I13" t="s">
        <v>880</v>
      </c>
      <c r="K13" t="s">
        <v>31</v>
      </c>
      <c r="L13" t="s">
        <v>1025</v>
      </c>
      <c r="M13">
        <v>721</v>
      </c>
      <c r="N13" t="s">
        <v>31</v>
      </c>
      <c r="O13" t="s">
        <v>1024</v>
      </c>
      <c r="P13">
        <v>254</v>
      </c>
      <c r="Q13" t="s">
        <v>31</v>
      </c>
      <c r="R13" t="s">
        <v>33</v>
      </c>
      <c r="S13" t="s">
        <v>31</v>
      </c>
      <c r="T13" t="s">
        <v>1020</v>
      </c>
      <c r="U13" t="s">
        <v>31</v>
      </c>
      <c r="V13" t="s">
        <v>1045</v>
      </c>
      <c r="X13" t="s">
        <v>31</v>
      </c>
      <c r="Y13" t="s">
        <v>1036</v>
      </c>
      <c r="AD13" t="s">
        <v>732</v>
      </c>
      <c r="AE13" t="s">
        <v>978</v>
      </c>
      <c r="AF13" t="s">
        <v>71</v>
      </c>
      <c r="AG13" t="s">
        <v>1047</v>
      </c>
      <c r="AH13" t="s">
        <v>71</v>
      </c>
      <c r="AI13" t="s">
        <v>1046</v>
      </c>
      <c r="AJ13" s="1" t="s">
        <v>1041</v>
      </c>
      <c r="AK13" t="s">
        <v>1031</v>
      </c>
      <c r="AL13" t="s">
        <v>71</v>
      </c>
    </row>
    <row r="14" spans="1:38" x14ac:dyDescent="0.4">
      <c r="A14" s="9">
        <v>5</v>
      </c>
      <c r="B14" t="s">
        <v>1028</v>
      </c>
      <c r="C14" t="s">
        <v>71</v>
      </c>
      <c r="D14" t="s">
        <v>982</v>
      </c>
      <c r="E14" t="s">
        <v>986</v>
      </c>
      <c r="F14" t="s">
        <v>982</v>
      </c>
      <c r="G14" t="s">
        <v>1027</v>
      </c>
      <c r="H14" t="s">
        <v>982</v>
      </c>
      <c r="I14" t="s">
        <v>880</v>
      </c>
      <c r="K14" t="s">
        <v>31</v>
      </c>
      <c r="L14" t="s">
        <v>1025</v>
      </c>
      <c r="M14">
        <v>721</v>
      </c>
      <c r="N14" t="s">
        <v>31</v>
      </c>
      <c r="O14" t="s">
        <v>1024</v>
      </c>
      <c r="P14">
        <v>254</v>
      </c>
      <c r="Q14" t="s">
        <v>31</v>
      </c>
      <c r="R14" t="s">
        <v>33</v>
      </c>
      <c r="S14" t="s">
        <v>31</v>
      </c>
      <c r="T14" t="s">
        <v>1020</v>
      </c>
      <c r="U14" t="s">
        <v>31</v>
      </c>
      <c r="V14" t="s">
        <v>1045</v>
      </c>
      <c r="X14" t="s">
        <v>31</v>
      </c>
      <c r="Y14" t="s">
        <v>1044</v>
      </c>
      <c r="AD14" t="s">
        <v>732</v>
      </c>
      <c r="AE14" t="s">
        <v>978</v>
      </c>
      <c r="AF14" t="s">
        <v>71</v>
      </c>
      <c r="AG14" t="s">
        <v>1043</v>
      </c>
      <c r="AH14" t="s">
        <v>71</v>
      </c>
      <c r="AI14" t="s">
        <v>1042</v>
      </c>
      <c r="AJ14" s="1" t="s">
        <v>1041</v>
      </c>
      <c r="AK14" t="s">
        <v>1031</v>
      </c>
      <c r="AL14" t="s">
        <v>71</v>
      </c>
    </row>
    <row r="15" spans="1:38" x14ac:dyDescent="0.4">
      <c r="A15" s="9">
        <v>6</v>
      </c>
      <c r="B15" t="s">
        <v>1028</v>
      </c>
      <c r="C15" t="s">
        <v>71</v>
      </c>
      <c r="D15" t="s">
        <v>982</v>
      </c>
      <c r="E15" t="s">
        <v>986</v>
      </c>
      <c r="F15" t="s">
        <v>982</v>
      </c>
      <c r="G15" t="s">
        <v>1027</v>
      </c>
      <c r="H15" t="s">
        <v>982</v>
      </c>
      <c r="J15" t="s">
        <v>1026</v>
      </c>
      <c r="K15" t="s">
        <v>31</v>
      </c>
      <c r="L15" t="s">
        <v>1025</v>
      </c>
      <c r="M15">
        <v>182</v>
      </c>
      <c r="N15" t="s">
        <v>31</v>
      </c>
      <c r="O15" t="s">
        <v>1024</v>
      </c>
      <c r="P15">
        <v>218</v>
      </c>
      <c r="U15" t="s">
        <v>31</v>
      </c>
      <c r="W15" t="s">
        <v>1023</v>
      </c>
      <c r="X15" t="s">
        <v>31</v>
      </c>
      <c r="Y15" t="s">
        <v>1036</v>
      </c>
      <c r="Z15" t="s">
        <v>31</v>
      </c>
      <c r="AA15" t="s">
        <v>1021</v>
      </c>
      <c r="AB15" t="s">
        <v>31</v>
      </c>
      <c r="AC15" t="s">
        <v>1022</v>
      </c>
      <c r="AD15" t="s">
        <v>732</v>
      </c>
      <c r="AE15" t="s">
        <v>978</v>
      </c>
      <c r="AF15" t="s">
        <v>71</v>
      </c>
      <c r="AG15" t="s">
        <v>1040</v>
      </c>
      <c r="AH15" t="s">
        <v>71</v>
      </c>
      <c r="AI15" t="s">
        <v>1039</v>
      </c>
      <c r="AJ15" s="1" t="s">
        <v>1038</v>
      </c>
      <c r="AK15" s="1" t="s">
        <v>1037</v>
      </c>
      <c r="AL15" t="s">
        <v>71</v>
      </c>
    </row>
    <row r="16" spans="1:38" x14ac:dyDescent="0.4">
      <c r="A16" s="9">
        <v>7</v>
      </c>
      <c r="B16" t="s">
        <v>1028</v>
      </c>
      <c r="C16" t="s">
        <v>71</v>
      </c>
      <c r="D16" t="s">
        <v>982</v>
      </c>
      <c r="E16" t="s">
        <v>986</v>
      </c>
      <c r="F16" t="s">
        <v>982</v>
      </c>
      <c r="G16" t="s">
        <v>1027</v>
      </c>
      <c r="H16" t="s">
        <v>982</v>
      </c>
      <c r="J16" t="s">
        <v>1026</v>
      </c>
      <c r="K16" t="s">
        <v>31</v>
      </c>
      <c r="L16" t="s">
        <v>1025</v>
      </c>
      <c r="M16">
        <v>252</v>
      </c>
      <c r="N16" t="s">
        <v>31</v>
      </c>
      <c r="O16" t="s">
        <v>1024</v>
      </c>
      <c r="P16">
        <v>252</v>
      </c>
      <c r="U16" t="s">
        <v>31</v>
      </c>
      <c r="W16" t="s">
        <v>1023</v>
      </c>
      <c r="X16" t="s">
        <v>31</v>
      </c>
      <c r="Y16" t="s">
        <v>1022</v>
      </c>
      <c r="Z16" t="s">
        <v>31</v>
      </c>
      <c r="AA16" t="s">
        <v>1021</v>
      </c>
      <c r="AB16" t="s">
        <v>31</v>
      </c>
      <c r="AC16" t="s">
        <v>1036</v>
      </c>
      <c r="AD16" t="s">
        <v>732</v>
      </c>
      <c r="AE16" t="s">
        <v>978</v>
      </c>
      <c r="AF16" t="s">
        <v>71</v>
      </c>
      <c r="AG16" t="s">
        <v>1035</v>
      </c>
      <c r="AH16" t="s">
        <v>71</v>
      </c>
      <c r="AI16" t="s">
        <v>1034</v>
      </c>
      <c r="AJ16" s="1" t="s">
        <v>1031</v>
      </c>
      <c r="AK16" s="1" t="s">
        <v>1031</v>
      </c>
      <c r="AL16" t="s">
        <v>71</v>
      </c>
    </row>
    <row r="17" spans="1:38" x14ac:dyDescent="0.4">
      <c r="A17" s="9">
        <v>8</v>
      </c>
      <c r="B17" t="s">
        <v>1028</v>
      </c>
      <c r="C17" t="s">
        <v>71</v>
      </c>
      <c r="D17" t="s">
        <v>982</v>
      </c>
      <c r="E17" t="s">
        <v>986</v>
      </c>
      <c r="F17" t="s">
        <v>982</v>
      </c>
      <c r="G17" t="s">
        <v>1027</v>
      </c>
      <c r="H17" t="s">
        <v>982</v>
      </c>
      <c r="J17" t="s">
        <v>1026</v>
      </c>
      <c r="K17" t="s">
        <v>31</v>
      </c>
      <c r="L17" t="s">
        <v>1025</v>
      </c>
      <c r="M17">
        <v>252</v>
      </c>
      <c r="N17" t="s">
        <v>31</v>
      </c>
      <c r="O17" t="s">
        <v>1024</v>
      </c>
      <c r="P17">
        <v>252</v>
      </c>
      <c r="U17" t="s">
        <v>31</v>
      </c>
      <c r="W17" t="s">
        <v>1023</v>
      </c>
      <c r="X17" t="s">
        <v>31</v>
      </c>
      <c r="Y17" t="s">
        <v>1022</v>
      </c>
      <c r="Z17" t="s">
        <v>31</v>
      </c>
      <c r="AA17" t="s">
        <v>1021</v>
      </c>
      <c r="AB17" t="s">
        <v>31</v>
      </c>
      <c r="AC17" t="s">
        <v>1020</v>
      </c>
      <c r="AD17" t="s">
        <v>732</v>
      </c>
      <c r="AE17" t="s">
        <v>978</v>
      </c>
      <c r="AF17" t="s">
        <v>71</v>
      </c>
      <c r="AG17" t="s">
        <v>1033</v>
      </c>
      <c r="AH17" t="s">
        <v>71</v>
      </c>
      <c r="AI17" t="s">
        <v>1032</v>
      </c>
      <c r="AJ17" s="1" t="s">
        <v>1031</v>
      </c>
      <c r="AK17" s="1" t="s">
        <v>1031</v>
      </c>
      <c r="AL17" t="s">
        <v>71</v>
      </c>
    </row>
    <row r="18" spans="1:38" x14ac:dyDescent="0.4">
      <c r="A18" s="9">
        <v>9</v>
      </c>
      <c r="B18" t="s">
        <v>1028</v>
      </c>
      <c r="C18" t="s">
        <v>71</v>
      </c>
      <c r="D18" t="s">
        <v>982</v>
      </c>
      <c r="E18" t="s">
        <v>986</v>
      </c>
      <c r="F18" t="s">
        <v>982</v>
      </c>
      <c r="G18" t="s">
        <v>1027</v>
      </c>
      <c r="H18" t="s">
        <v>982</v>
      </c>
      <c r="J18" t="s">
        <v>1026</v>
      </c>
      <c r="K18" t="s">
        <v>31</v>
      </c>
      <c r="L18" t="s">
        <v>1025</v>
      </c>
      <c r="M18">
        <v>792</v>
      </c>
      <c r="N18" t="s">
        <v>31</v>
      </c>
      <c r="O18" t="s">
        <v>1024</v>
      </c>
      <c r="P18">
        <v>612</v>
      </c>
      <c r="U18" t="s">
        <v>31</v>
      </c>
      <c r="W18" t="s">
        <v>1023</v>
      </c>
      <c r="X18" t="s">
        <v>31</v>
      </c>
      <c r="Y18" t="s">
        <v>1020</v>
      </c>
      <c r="AD18" t="s">
        <v>732</v>
      </c>
      <c r="AE18" t="s">
        <v>978</v>
      </c>
      <c r="AF18" t="s">
        <v>71</v>
      </c>
      <c r="AG18" t="s">
        <v>1030</v>
      </c>
      <c r="AH18" t="s">
        <v>71</v>
      </c>
      <c r="AI18" t="s">
        <v>1029</v>
      </c>
      <c r="AJ18" s="1" t="s">
        <v>1017</v>
      </c>
      <c r="AK18" s="1" t="s">
        <v>1016</v>
      </c>
      <c r="AL18" t="s">
        <v>71</v>
      </c>
    </row>
    <row r="19" spans="1:38" x14ac:dyDescent="0.4">
      <c r="A19" s="9">
        <v>10</v>
      </c>
      <c r="B19" t="s">
        <v>1028</v>
      </c>
      <c r="C19" t="s">
        <v>71</v>
      </c>
      <c r="D19" t="s">
        <v>982</v>
      </c>
      <c r="E19" t="s">
        <v>986</v>
      </c>
      <c r="F19" t="s">
        <v>982</v>
      </c>
      <c r="G19" t="s">
        <v>1027</v>
      </c>
      <c r="H19" t="s">
        <v>982</v>
      </c>
      <c r="J19" t="s">
        <v>1026</v>
      </c>
      <c r="K19" t="s">
        <v>31</v>
      </c>
      <c r="L19" t="s">
        <v>1025</v>
      </c>
      <c r="M19">
        <v>792</v>
      </c>
      <c r="N19" t="s">
        <v>31</v>
      </c>
      <c r="O19" t="s">
        <v>1024</v>
      </c>
      <c r="P19">
        <v>612</v>
      </c>
      <c r="U19" t="s">
        <v>31</v>
      </c>
      <c r="W19" t="s">
        <v>1023</v>
      </c>
      <c r="X19" t="s">
        <v>31</v>
      </c>
      <c r="Y19" t="s">
        <v>1022</v>
      </c>
      <c r="Z19" t="s">
        <v>31</v>
      </c>
      <c r="AA19" t="s">
        <v>1021</v>
      </c>
      <c r="AB19" t="s">
        <v>31</v>
      </c>
      <c r="AC19" t="s">
        <v>1020</v>
      </c>
      <c r="AD19" t="s">
        <v>732</v>
      </c>
      <c r="AE19" t="s">
        <v>978</v>
      </c>
      <c r="AF19" t="s">
        <v>71</v>
      </c>
      <c r="AG19" t="s">
        <v>1019</v>
      </c>
      <c r="AH19" t="s">
        <v>71</v>
      </c>
      <c r="AI19" t="s">
        <v>1018</v>
      </c>
      <c r="AJ19" s="1" t="s">
        <v>1017</v>
      </c>
      <c r="AK19" s="1" t="s">
        <v>1016</v>
      </c>
      <c r="AL19" t="s">
        <v>71</v>
      </c>
    </row>
    <row r="20" spans="1:38" x14ac:dyDescent="0.4">
      <c r="A20" s="9">
        <v>11</v>
      </c>
      <c r="C20" t="s">
        <v>71</v>
      </c>
      <c r="AD20" t="s">
        <v>732</v>
      </c>
      <c r="AE20" t="s">
        <v>978</v>
      </c>
      <c r="AF20" t="s">
        <v>71</v>
      </c>
      <c r="AH20" t="s">
        <v>71</v>
      </c>
      <c r="AL20" t="s">
        <v>71</v>
      </c>
    </row>
    <row r="21" spans="1:38" x14ac:dyDescent="0.4">
      <c r="A21" s="9">
        <v>12</v>
      </c>
      <c r="B21" s="9"/>
      <c r="G21" s="9"/>
      <c r="AD21" t="s">
        <v>732</v>
      </c>
      <c r="AE21" t="s">
        <v>978</v>
      </c>
      <c r="AF21" t="s">
        <v>71</v>
      </c>
      <c r="AH21" t="s">
        <v>71</v>
      </c>
      <c r="AL21" t="s">
        <v>71</v>
      </c>
    </row>
    <row r="22" spans="1:38" x14ac:dyDescent="0.4">
      <c r="A22" s="9">
        <v>13</v>
      </c>
      <c r="B22" s="9" t="s">
        <v>1015</v>
      </c>
      <c r="C22" t="s">
        <v>71</v>
      </c>
      <c r="G22" s="9" t="s">
        <v>1014</v>
      </c>
      <c r="AD22" t="s">
        <v>732</v>
      </c>
      <c r="AE22" t="s">
        <v>978</v>
      </c>
      <c r="AF22" t="s">
        <v>71</v>
      </c>
      <c r="AH22" t="s">
        <v>71</v>
      </c>
      <c r="AL22" t="s">
        <v>71</v>
      </c>
    </row>
    <row r="23" spans="1:38" x14ac:dyDescent="0.4">
      <c r="A23" s="9">
        <v>14</v>
      </c>
      <c r="B23" s="9" t="s">
        <v>1013</v>
      </c>
      <c r="C23" t="s">
        <v>71</v>
      </c>
      <c r="G23" s="9" t="s">
        <v>1012</v>
      </c>
      <c r="AD23" t="s">
        <v>732</v>
      </c>
      <c r="AE23" t="s">
        <v>978</v>
      </c>
      <c r="AF23" t="s">
        <v>71</v>
      </c>
      <c r="AH23" t="s">
        <v>71</v>
      </c>
      <c r="AL23" t="s">
        <v>71</v>
      </c>
    </row>
    <row r="24" spans="1:38" x14ac:dyDescent="0.4">
      <c r="A24" s="9">
        <v>15</v>
      </c>
      <c r="B24" s="9" t="s">
        <v>1011</v>
      </c>
      <c r="C24" t="s">
        <v>71</v>
      </c>
      <c r="G24" s="9" t="s">
        <v>1010</v>
      </c>
      <c r="AD24" t="s">
        <v>732</v>
      </c>
      <c r="AE24" t="s">
        <v>978</v>
      </c>
      <c r="AF24" t="s">
        <v>71</v>
      </c>
      <c r="AH24" t="s">
        <v>71</v>
      </c>
      <c r="AL24" t="s">
        <v>71</v>
      </c>
    </row>
    <row r="25" spans="1:38" x14ac:dyDescent="0.4">
      <c r="A25" s="9">
        <v>16</v>
      </c>
      <c r="B25" s="9" t="s">
        <v>1009</v>
      </c>
      <c r="C25" t="s">
        <v>71</v>
      </c>
      <c r="G25" s="9" t="s">
        <v>1008</v>
      </c>
      <c r="AD25" t="s">
        <v>732</v>
      </c>
      <c r="AE25" t="s">
        <v>978</v>
      </c>
      <c r="AF25" t="s">
        <v>71</v>
      </c>
      <c r="AH25" t="s">
        <v>71</v>
      </c>
      <c r="AL25" t="s">
        <v>71</v>
      </c>
    </row>
    <row r="26" spans="1:38" x14ac:dyDescent="0.4">
      <c r="A26" s="9">
        <v>17</v>
      </c>
      <c r="B26" s="9" t="s">
        <v>1007</v>
      </c>
      <c r="C26" t="s">
        <v>71</v>
      </c>
      <c r="G26" s="9" t="s">
        <v>1006</v>
      </c>
      <c r="AD26" t="s">
        <v>732</v>
      </c>
      <c r="AE26" t="s">
        <v>978</v>
      </c>
      <c r="AF26" t="s">
        <v>71</v>
      </c>
      <c r="AH26" t="s">
        <v>71</v>
      </c>
      <c r="AL26" t="s">
        <v>71</v>
      </c>
    </row>
    <row r="27" spans="1:38" x14ac:dyDescent="0.4">
      <c r="A27" s="9">
        <v>18</v>
      </c>
      <c r="B27" s="9" t="s">
        <v>1005</v>
      </c>
      <c r="C27" t="s">
        <v>71</v>
      </c>
      <c r="G27" s="9" t="s">
        <v>1004</v>
      </c>
      <c r="AD27" t="s">
        <v>732</v>
      </c>
      <c r="AE27" t="s">
        <v>978</v>
      </c>
      <c r="AF27" t="s">
        <v>71</v>
      </c>
      <c r="AH27" t="s">
        <v>71</v>
      </c>
      <c r="AL27" t="s">
        <v>71</v>
      </c>
    </row>
  </sheetData>
  <printOptions gridLines="1"/>
  <pageMargins left="0.25" right="0.25" top="0.75" bottom="0.75" header="0.3" footer="0.3"/>
  <pageSetup paperSize="5" scale="91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CF1B-7639-4A9C-99D5-2CC3D4D35670}">
  <sheetPr>
    <tabColor rgb="FFFFFF00"/>
  </sheetPr>
  <dimension ref="A1:AJ57"/>
  <sheetViews>
    <sheetView zoomScale="75" zoomScaleNormal="75" workbookViewId="0"/>
  </sheetViews>
  <sheetFormatPr defaultColWidth="8.84375" defaultRowHeight="14.6" x14ac:dyDescent="0.4"/>
  <cols>
    <col min="1" max="1" width="2.3046875" style="43" bestFit="1" customWidth="1"/>
    <col min="2" max="2" width="6.69140625" style="43" bestFit="1" customWidth="1"/>
    <col min="3" max="3" width="1.84375" style="43" bestFit="1" customWidth="1"/>
    <col min="4" max="4" width="5.84375" style="43" bestFit="1" customWidth="1"/>
    <col min="5" max="5" width="8.84375" style="43"/>
    <col min="6" max="6" width="1.84375" style="43" bestFit="1" customWidth="1"/>
    <col min="7" max="20" width="4" style="43" bestFit="1" customWidth="1"/>
    <col min="21" max="21" width="1.84375" style="43" bestFit="1" customWidth="1"/>
    <col min="22" max="35" width="4" style="43" bestFit="1" customWidth="1"/>
    <col min="36" max="36" width="1.84375" style="43" bestFit="1" customWidth="1"/>
    <col min="37" max="16384" width="8.84375" style="43"/>
  </cols>
  <sheetData>
    <row r="1" spans="1:36" x14ac:dyDescent="0.4">
      <c r="A1" s="42" t="s">
        <v>724</v>
      </c>
      <c r="B1" s="43" t="s">
        <v>70</v>
      </c>
      <c r="C1" s="44" t="s">
        <v>71</v>
      </c>
      <c r="D1" s="51" t="s">
        <v>1545</v>
      </c>
      <c r="E1" s="51"/>
      <c r="F1" s="44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44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4" t="s">
        <v>71</v>
      </c>
    </row>
    <row r="2" spans="1:36" x14ac:dyDescent="0.4">
      <c r="A2" s="42" t="s">
        <v>71</v>
      </c>
      <c r="B2" s="43" t="s">
        <v>69</v>
      </c>
      <c r="C2" s="43" t="s">
        <v>71</v>
      </c>
      <c r="D2" s="51">
        <v>2</v>
      </c>
      <c r="E2" s="51"/>
      <c r="F2" s="50" t="s">
        <v>1544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</row>
    <row r="3" spans="1:36" x14ac:dyDescent="0.4">
      <c r="A3" s="42" t="s">
        <v>71</v>
      </c>
      <c r="B3" s="43" t="s">
        <v>69</v>
      </c>
      <c r="C3" s="43" t="s">
        <v>71</v>
      </c>
      <c r="D3" s="51">
        <v>3</v>
      </c>
      <c r="E3" s="51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</row>
    <row r="4" spans="1:36" x14ac:dyDescent="0.4">
      <c r="A4" s="42" t="s">
        <v>71</v>
      </c>
      <c r="B4" s="43" t="s">
        <v>69</v>
      </c>
      <c r="C4" s="43" t="s">
        <v>71</v>
      </c>
      <c r="D4" s="51">
        <v>4</v>
      </c>
      <c r="E4" s="51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</row>
    <row r="5" spans="1:36" x14ac:dyDescent="0.4">
      <c r="A5" s="42" t="s">
        <v>71</v>
      </c>
      <c r="B5" s="43" t="s">
        <v>69</v>
      </c>
      <c r="C5" s="43" t="s">
        <v>71</v>
      </c>
      <c r="D5" s="51">
        <v>5</v>
      </c>
      <c r="E5" s="51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</row>
    <row r="6" spans="1:36" x14ac:dyDescent="0.4">
      <c r="A6" s="42" t="s">
        <v>71</v>
      </c>
      <c r="B6" s="54" t="s">
        <v>65</v>
      </c>
      <c r="C6" s="42" t="s">
        <v>71</v>
      </c>
      <c r="D6" s="51">
        <v>6</v>
      </c>
      <c r="E6" s="51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</row>
    <row r="7" spans="1:36" x14ac:dyDescent="0.4">
      <c r="A7" s="42" t="s">
        <v>71</v>
      </c>
      <c r="C7" s="44" t="s">
        <v>71</v>
      </c>
      <c r="D7" s="51">
        <v>7</v>
      </c>
      <c r="E7" s="51" t="s">
        <v>1543</v>
      </c>
      <c r="G7" s="53" t="s">
        <v>1542</v>
      </c>
      <c r="H7" s="53" t="s">
        <v>1541</v>
      </c>
      <c r="I7" s="53" t="s">
        <v>1540</v>
      </c>
      <c r="J7" s="53" t="s">
        <v>1539</v>
      </c>
      <c r="K7" s="53" t="s">
        <v>1538</v>
      </c>
      <c r="L7" s="53" t="s">
        <v>1537</v>
      </c>
      <c r="M7" s="53" t="s">
        <v>1536</v>
      </c>
      <c r="N7" s="53" t="s">
        <v>1535</v>
      </c>
      <c r="O7" s="53" t="s">
        <v>1534</v>
      </c>
      <c r="P7" s="53" t="s">
        <v>1533</v>
      </c>
      <c r="Q7" s="53" t="s">
        <v>1532</v>
      </c>
      <c r="R7" s="53" t="s">
        <v>1531</v>
      </c>
      <c r="S7" s="53" t="s">
        <v>1531</v>
      </c>
      <c r="T7" s="53" t="s">
        <v>1530</v>
      </c>
      <c r="V7" s="52" t="s">
        <v>1542</v>
      </c>
      <c r="W7" s="52" t="s">
        <v>1541</v>
      </c>
      <c r="X7" s="52" t="s">
        <v>1540</v>
      </c>
      <c r="Y7" s="52" t="s">
        <v>1539</v>
      </c>
      <c r="Z7" s="52" t="s">
        <v>1538</v>
      </c>
      <c r="AA7" s="52" t="s">
        <v>1537</v>
      </c>
      <c r="AB7" s="52" t="s">
        <v>1536</v>
      </c>
      <c r="AC7" s="52" t="s">
        <v>1535</v>
      </c>
      <c r="AD7" s="52" t="s">
        <v>1534</v>
      </c>
      <c r="AE7" s="52" t="s">
        <v>1533</v>
      </c>
      <c r="AF7" s="52" t="s">
        <v>1532</v>
      </c>
      <c r="AG7" s="52" t="s">
        <v>1531</v>
      </c>
      <c r="AH7" s="52" t="s">
        <v>1531</v>
      </c>
      <c r="AI7" s="52" t="s">
        <v>1530</v>
      </c>
    </row>
    <row r="8" spans="1:36" x14ac:dyDescent="0.4">
      <c r="A8" s="42" t="s">
        <v>71</v>
      </c>
      <c r="C8" s="44" t="s">
        <v>71</v>
      </c>
      <c r="D8" s="51">
        <v>8</v>
      </c>
      <c r="E8" s="43" t="s">
        <v>1529</v>
      </c>
      <c r="F8" s="44" t="s">
        <v>71</v>
      </c>
      <c r="G8" s="50">
        <v>10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  <c r="P8" s="50">
        <v>0</v>
      </c>
      <c r="Q8" s="50">
        <v>0</v>
      </c>
      <c r="R8" s="50">
        <v>0</v>
      </c>
      <c r="S8" s="50">
        <v>0</v>
      </c>
      <c r="T8" s="50">
        <v>0</v>
      </c>
      <c r="U8" s="44" t="s">
        <v>71</v>
      </c>
      <c r="V8" s="49" t="s">
        <v>752</v>
      </c>
      <c r="W8" s="49" t="s">
        <v>1528</v>
      </c>
      <c r="X8" s="49" t="s">
        <v>1528</v>
      </c>
      <c r="Y8" s="49" t="s">
        <v>1528</v>
      </c>
      <c r="Z8" s="49" t="s">
        <v>1528</v>
      </c>
      <c r="AA8" s="49" t="s">
        <v>1528</v>
      </c>
      <c r="AB8" s="49" t="s">
        <v>1528</v>
      </c>
      <c r="AC8" s="49" t="s">
        <v>1528</v>
      </c>
      <c r="AD8" s="49" t="s">
        <v>1528</v>
      </c>
      <c r="AE8" s="49" t="s">
        <v>1528</v>
      </c>
      <c r="AF8" s="49" t="s">
        <v>1528</v>
      </c>
      <c r="AG8" s="49" t="s">
        <v>1528</v>
      </c>
      <c r="AH8" s="49" t="s">
        <v>1528</v>
      </c>
      <c r="AI8" s="49" t="s">
        <v>1528</v>
      </c>
      <c r="AJ8" s="44" t="s">
        <v>71</v>
      </c>
    </row>
    <row r="9" spans="1:36" x14ac:dyDescent="0.4">
      <c r="A9" s="42" t="s">
        <v>71</v>
      </c>
      <c r="C9" s="44" t="s">
        <v>71</v>
      </c>
      <c r="D9" s="51">
        <v>185</v>
      </c>
      <c r="E9" s="51"/>
      <c r="F9" s="44" t="s">
        <v>71</v>
      </c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4" t="s">
        <v>71</v>
      </c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4" t="s">
        <v>71</v>
      </c>
    </row>
    <row r="10" spans="1:36" x14ac:dyDescent="0.4">
      <c r="A10" s="42" t="s">
        <v>71</v>
      </c>
      <c r="C10" s="44" t="s">
        <v>71</v>
      </c>
      <c r="D10" s="51">
        <v>186</v>
      </c>
      <c r="E10" s="51"/>
      <c r="F10" s="44" t="s">
        <v>71</v>
      </c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4" t="s">
        <v>71</v>
      </c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4" t="s">
        <v>71</v>
      </c>
    </row>
    <row r="11" spans="1:36" x14ac:dyDescent="0.4">
      <c r="A11" s="42" t="s">
        <v>71</v>
      </c>
      <c r="C11" s="44" t="s">
        <v>71</v>
      </c>
      <c r="D11" s="51">
        <v>250</v>
      </c>
      <c r="E11" s="51"/>
      <c r="F11" s="44" t="s">
        <v>71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4" t="s">
        <v>71</v>
      </c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4" t="s">
        <v>71</v>
      </c>
    </row>
    <row r="12" spans="1:36" x14ac:dyDescent="0.4">
      <c r="A12" s="42" t="s">
        <v>71</v>
      </c>
      <c r="C12" s="44" t="s">
        <v>71</v>
      </c>
      <c r="D12" s="51">
        <v>251</v>
      </c>
      <c r="E12" s="51"/>
      <c r="F12" s="44" t="s">
        <v>71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4" t="s">
        <v>71</v>
      </c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4" t="s">
        <v>71</v>
      </c>
    </row>
    <row r="13" spans="1:36" x14ac:dyDescent="0.4">
      <c r="A13" s="42" t="s">
        <v>71</v>
      </c>
      <c r="B13" s="48"/>
      <c r="C13" s="44" t="s">
        <v>71</v>
      </c>
      <c r="D13" s="47"/>
      <c r="E13" s="47"/>
      <c r="F13" s="44" t="s">
        <v>71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4" t="s">
        <v>71</v>
      </c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4" t="s">
        <v>71</v>
      </c>
    </row>
    <row r="14" spans="1:36" x14ac:dyDescent="0.4">
      <c r="A14" s="42" t="s">
        <v>71</v>
      </c>
      <c r="B14" s="48"/>
      <c r="C14" s="44" t="s">
        <v>71</v>
      </c>
      <c r="D14" s="47"/>
      <c r="E14" s="47"/>
      <c r="F14" s="44" t="s">
        <v>71</v>
      </c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4" t="s">
        <v>71</v>
      </c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4" t="s">
        <v>71</v>
      </c>
    </row>
    <row r="15" spans="1:36" x14ac:dyDescent="0.4">
      <c r="A15" s="42" t="s">
        <v>71</v>
      </c>
      <c r="B15" s="48"/>
      <c r="C15" s="44" t="s">
        <v>71</v>
      </c>
      <c r="D15" s="47"/>
      <c r="E15" s="47"/>
      <c r="F15" s="44" t="s">
        <v>71</v>
      </c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4" t="s">
        <v>71</v>
      </c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4" t="s">
        <v>71</v>
      </c>
    </row>
    <row r="16" spans="1:36" x14ac:dyDescent="0.4">
      <c r="A16" s="42" t="s">
        <v>71</v>
      </c>
      <c r="B16" s="48"/>
      <c r="C16" s="44" t="s">
        <v>71</v>
      </c>
      <c r="D16" s="47"/>
      <c r="E16" s="47"/>
      <c r="F16" s="44" t="s">
        <v>71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4" t="s">
        <v>71</v>
      </c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4" t="s">
        <v>71</v>
      </c>
    </row>
    <row r="17" spans="1:36" x14ac:dyDescent="0.4">
      <c r="A17" s="42" t="s">
        <v>71</v>
      </c>
      <c r="B17" s="48"/>
      <c r="C17" s="44" t="s">
        <v>71</v>
      </c>
      <c r="D17" s="47"/>
      <c r="E17" s="47"/>
      <c r="F17" s="44" t="s">
        <v>71</v>
      </c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4" t="s">
        <v>71</v>
      </c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4" t="s">
        <v>71</v>
      </c>
    </row>
    <row r="18" spans="1:36" x14ac:dyDescent="0.4">
      <c r="A18" s="42" t="s">
        <v>71</v>
      </c>
      <c r="B18" s="48"/>
      <c r="C18" s="44" t="s">
        <v>71</v>
      </c>
      <c r="D18" s="47"/>
      <c r="E18" s="47"/>
      <c r="F18" s="44" t="s">
        <v>71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4" t="s">
        <v>71</v>
      </c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4" t="s">
        <v>71</v>
      </c>
    </row>
    <row r="19" spans="1:36" x14ac:dyDescent="0.4">
      <c r="A19" s="42" t="s">
        <v>71</v>
      </c>
      <c r="B19" s="48"/>
      <c r="C19" s="44" t="s">
        <v>71</v>
      </c>
      <c r="D19" s="47"/>
      <c r="E19" s="47"/>
      <c r="F19" s="44" t="s">
        <v>71</v>
      </c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4" t="s">
        <v>71</v>
      </c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4" t="s">
        <v>71</v>
      </c>
    </row>
    <row r="20" spans="1:36" x14ac:dyDescent="0.4">
      <c r="A20" s="42" t="s">
        <v>71</v>
      </c>
      <c r="B20" s="48"/>
      <c r="C20" s="44" t="s">
        <v>71</v>
      </c>
      <c r="D20" s="47"/>
      <c r="E20" s="47"/>
      <c r="F20" s="44" t="s">
        <v>71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4" t="s">
        <v>71</v>
      </c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4" t="s">
        <v>71</v>
      </c>
    </row>
    <row r="21" spans="1:36" x14ac:dyDescent="0.4">
      <c r="A21" s="42" t="s">
        <v>71</v>
      </c>
      <c r="B21" s="48"/>
      <c r="C21" s="44" t="s">
        <v>71</v>
      </c>
      <c r="D21" s="47"/>
      <c r="E21" s="47"/>
      <c r="F21" s="44" t="s">
        <v>71</v>
      </c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4" t="s">
        <v>71</v>
      </c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4" t="s">
        <v>71</v>
      </c>
    </row>
    <row r="22" spans="1:36" x14ac:dyDescent="0.4">
      <c r="A22" s="42" t="s">
        <v>71</v>
      </c>
      <c r="B22" s="48"/>
      <c r="C22" s="44" t="s">
        <v>71</v>
      </c>
      <c r="D22" s="47"/>
      <c r="E22" s="47"/>
      <c r="F22" s="44" t="s">
        <v>71</v>
      </c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4" t="s">
        <v>71</v>
      </c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4" t="s">
        <v>71</v>
      </c>
    </row>
    <row r="23" spans="1:36" x14ac:dyDescent="0.4">
      <c r="A23" s="42" t="s">
        <v>71</v>
      </c>
      <c r="B23" s="48"/>
      <c r="C23" s="44" t="s">
        <v>71</v>
      </c>
      <c r="D23" s="47"/>
      <c r="E23" s="47"/>
      <c r="F23" s="44" t="s">
        <v>71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4" t="s">
        <v>71</v>
      </c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4" t="s">
        <v>71</v>
      </c>
    </row>
    <row r="24" spans="1:36" x14ac:dyDescent="0.4">
      <c r="A24" s="42" t="s">
        <v>71</v>
      </c>
      <c r="B24" s="48"/>
      <c r="C24" s="44" t="s">
        <v>71</v>
      </c>
      <c r="D24" s="47"/>
      <c r="E24" s="47"/>
      <c r="F24" s="44" t="s">
        <v>71</v>
      </c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4" t="s">
        <v>71</v>
      </c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4" t="s">
        <v>71</v>
      </c>
    </row>
    <row r="25" spans="1:36" x14ac:dyDescent="0.4">
      <c r="A25" s="42" t="s">
        <v>71</v>
      </c>
      <c r="B25" s="48"/>
      <c r="C25" s="44" t="s">
        <v>71</v>
      </c>
      <c r="D25" s="47"/>
      <c r="E25" s="47"/>
      <c r="F25" s="44" t="s">
        <v>71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4" t="s">
        <v>71</v>
      </c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4" t="s">
        <v>71</v>
      </c>
    </row>
    <row r="26" spans="1:36" x14ac:dyDescent="0.4">
      <c r="A26" s="42" t="s">
        <v>71</v>
      </c>
      <c r="B26" s="48"/>
      <c r="C26" s="44" t="s">
        <v>71</v>
      </c>
      <c r="D26" s="47"/>
      <c r="E26" s="47"/>
      <c r="F26" s="44" t="s">
        <v>71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4" t="s">
        <v>71</v>
      </c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4" t="s">
        <v>71</v>
      </c>
    </row>
    <row r="27" spans="1:36" x14ac:dyDescent="0.4">
      <c r="A27" s="42" t="s">
        <v>71</v>
      </c>
      <c r="B27" s="48"/>
      <c r="C27" s="44" t="s">
        <v>71</v>
      </c>
      <c r="D27" s="47"/>
      <c r="E27" s="47"/>
      <c r="F27" s="44" t="s">
        <v>71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4" t="s">
        <v>71</v>
      </c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4" t="s">
        <v>71</v>
      </c>
    </row>
    <row r="28" spans="1:36" x14ac:dyDescent="0.4">
      <c r="A28" s="42" t="s">
        <v>71</v>
      </c>
      <c r="B28" s="48"/>
      <c r="C28" s="44" t="s">
        <v>71</v>
      </c>
      <c r="D28" s="47"/>
      <c r="E28" s="47"/>
      <c r="F28" s="44" t="s">
        <v>71</v>
      </c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4" t="s">
        <v>71</v>
      </c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4" t="s">
        <v>71</v>
      </c>
    </row>
    <row r="29" spans="1:36" x14ac:dyDescent="0.4">
      <c r="A29" s="42" t="s">
        <v>71</v>
      </c>
      <c r="B29" s="48"/>
      <c r="C29" s="44" t="s">
        <v>71</v>
      </c>
      <c r="D29" s="47"/>
      <c r="E29" s="47"/>
      <c r="F29" s="44" t="s">
        <v>71</v>
      </c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4" t="s">
        <v>71</v>
      </c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4" t="s">
        <v>71</v>
      </c>
    </row>
    <row r="30" spans="1:36" x14ac:dyDescent="0.4">
      <c r="A30" s="42" t="s">
        <v>71</v>
      </c>
      <c r="B30" s="48"/>
      <c r="C30" s="44" t="s">
        <v>71</v>
      </c>
      <c r="D30" s="47"/>
      <c r="E30" s="47"/>
      <c r="F30" s="44" t="s">
        <v>71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4" t="s">
        <v>71</v>
      </c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4" t="s">
        <v>71</v>
      </c>
    </row>
    <row r="31" spans="1:36" x14ac:dyDescent="0.4">
      <c r="A31" s="42" t="s">
        <v>71</v>
      </c>
      <c r="B31" s="48"/>
      <c r="C31" s="44" t="s">
        <v>71</v>
      </c>
      <c r="D31" s="47"/>
      <c r="E31" s="47"/>
      <c r="F31" s="44" t="s">
        <v>71</v>
      </c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4" t="s">
        <v>71</v>
      </c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4" t="s">
        <v>71</v>
      </c>
    </row>
    <row r="32" spans="1:36" x14ac:dyDescent="0.4">
      <c r="A32" s="42" t="s">
        <v>71</v>
      </c>
      <c r="B32" s="48"/>
      <c r="C32" s="44" t="s">
        <v>71</v>
      </c>
      <c r="D32" s="47"/>
      <c r="E32" s="47"/>
      <c r="F32" s="44" t="s">
        <v>71</v>
      </c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4" t="s">
        <v>71</v>
      </c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4" t="s">
        <v>71</v>
      </c>
    </row>
    <row r="33" spans="1:36" x14ac:dyDescent="0.4">
      <c r="A33" s="42" t="s">
        <v>71</v>
      </c>
      <c r="B33" s="48"/>
      <c r="C33" s="44" t="s">
        <v>71</v>
      </c>
      <c r="D33" s="47"/>
      <c r="E33" s="47"/>
      <c r="F33" s="44" t="s">
        <v>71</v>
      </c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4" t="s">
        <v>71</v>
      </c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4" t="s">
        <v>71</v>
      </c>
    </row>
    <row r="34" spans="1:36" x14ac:dyDescent="0.4">
      <c r="A34" s="42" t="s">
        <v>71</v>
      </c>
      <c r="B34" s="48"/>
      <c r="C34" s="44" t="s">
        <v>71</v>
      </c>
      <c r="D34" s="47"/>
      <c r="E34" s="47"/>
      <c r="F34" s="44" t="s">
        <v>71</v>
      </c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4" t="s">
        <v>71</v>
      </c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4" t="s">
        <v>71</v>
      </c>
    </row>
    <row r="35" spans="1:36" x14ac:dyDescent="0.4">
      <c r="A35" s="42" t="s">
        <v>71</v>
      </c>
      <c r="B35" s="48"/>
      <c r="C35" s="44" t="s">
        <v>71</v>
      </c>
      <c r="D35" s="47"/>
      <c r="E35" s="47"/>
      <c r="F35" s="44" t="s">
        <v>71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4" t="s">
        <v>71</v>
      </c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4" t="s">
        <v>71</v>
      </c>
    </row>
    <row r="36" spans="1:36" x14ac:dyDescent="0.4">
      <c r="A36" s="42" t="s">
        <v>71</v>
      </c>
      <c r="B36" s="48"/>
      <c r="C36" s="44" t="s">
        <v>71</v>
      </c>
      <c r="D36" s="47"/>
      <c r="E36" s="47"/>
      <c r="F36" s="44" t="s">
        <v>71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4" t="s">
        <v>71</v>
      </c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4" t="s">
        <v>71</v>
      </c>
    </row>
    <row r="37" spans="1:36" x14ac:dyDescent="0.4">
      <c r="A37" s="42" t="s">
        <v>71</v>
      </c>
      <c r="B37" s="48"/>
      <c r="C37" s="44" t="s">
        <v>71</v>
      </c>
      <c r="D37" s="47"/>
      <c r="E37" s="47"/>
      <c r="F37" s="44" t="s">
        <v>71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4" t="s">
        <v>71</v>
      </c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4" t="s">
        <v>71</v>
      </c>
    </row>
    <row r="38" spans="1:36" x14ac:dyDescent="0.4">
      <c r="A38" s="42" t="s">
        <v>71</v>
      </c>
      <c r="B38" s="48"/>
      <c r="C38" s="44" t="s">
        <v>71</v>
      </c>
      <c r="D38" s="47"/>
      <c r="E38" s="47"/>
      <c r="F38" s="44" t="s">
        <v>71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4" t="s">
        <v>71</v>
      </c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4" t="s">
        <v>71</v>
      </c>
    </row>
    <row r="39" spans="1:36" x14ac:dyDescent="0.4">
      <c r="A39" s="42" t="s">
        <v>71</v>
      </c>
      <c r="B39" s="48"/>
      <c r="C39" s="44" t="s">
        <v>71</v>
      </c>
      <c r="D39" s="47"/>
      <c r="E39" s="47"/>
      <c r="F39" s="44" t="s">
        <v>71</v>
      </c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4" t="s">
        <v>71</v>
      </c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4" t="s">
        <v>71</v>
      </c>
    </row>
    <row r="40" spans="1:36" x14ac:dyDescent="0.4">
      <c r="A40" s="42" t="s">
        <v>71</v>
      </c>
      <c r="B40" s="48"/>
      <c r="C40" s="44" t="s">
        <v>71</v>
      </c>
      <c r="D40" s="47"/>
      <c r="E40" s="47"/>
      <c r="F40" s="44" t="s">
        <v>71</v>
      </c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4" t="s">
        <v>71</v>
      </c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4" t="s">
        <v>71</v>
      </c>
    </row>
    <row r="41" spans="1:36" x14ac:dyDescent="0.4">
      <c r="A41" s="42" t="s">
        <v>71</v>
      </c>
      <c r="B41" s="48"/>
      <c r="C41" s="44" t="s">
        <v>71</v>
      </c>
      <c r="D41" s="47"/>
      <c r="E41" s="47"/>
      <c r="F41" s="44" t="s">
        <v>71</v>
      </c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4" t="s">
        <v>71</v>
      </c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4" t="s">
        <v>71</v>
      </c>
    </row>
    <row r="42" spans="1:36" x14ac:dyDescent="0.4">
      <c r="A42" s="42" t="s">
        <v>71</v>
      </c>
      <c r="B42" s="48"/>
      <c r="C42" s="44" t="s">
        <v>71</v>
      </c>
      <c r="D42" s="47"/>
      <c r="E42" s="47"/>
      <c r="F42" s="44" t="s">
        <v>71</v>
      </c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4" t="s">
        <v>71</v>
      </c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4" t="s">
        <v>71</v>
      </c>
    </row>
    <row r="43" spans="1:36" x14ac:dyDescent="0.4">
      <c r="A43" s="42" t="s">
        <v>71</v>
      </c>
      <c r="B43" s="48"/>
      <c r="C43" s="44" t="s">
        <v>71</v>
      </c>
      <c r="D43" s="47"/>
      <c r="E43" s="47"/>
      <c r="F43" s="44" t="s">
        <v>71</v>
      </c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4" t="s">
        <v>71</v>
      </c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4" t="s">
        <v>71</v>
      </c>
    </row>
    <row r="44" spans="1:36" x14ac:dyDescent="0.4">
      <c r="A44" s="42" t="s">
        <v>71</v>
      </c>
      <c r="B44" s="48"/>
      <c r="C44" s="44" t="s">
        <v>71</v>
      </c>
      <c r="D44" s="47"/>
      <c r="E44" s="47"/>
      <c r="F44" s="44" t="s">
        <v>71</v>
      </c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4" t="s">
        <v>71</v>
      </c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4" t="s">
        <v>71</v>
      </c>
    </row>
    <row r="45" spans="1:36" x14ac:dyDescent="0.4">
      <c r="A45" s="42" t="s">
        <v>71</v>
      </c>
      <c r="B45" s="48"/>
      <c r="C45" s="44" t="s">
        <v>71</v>
      </c>
      <c r="D45" s="47"/>
      <c r="E45" s="47"/>
      <c r="F45" s="44" t="s">
        <v>71</v>
      </c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4" t="s">
        <v>71</v>
      </c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4" t="s">
        <v>71</v>
      </c>
    </row>
    <row r="46" spans="1:36" x14ac:dyDescent="0.4">
      <c r="A46" s="42" t="s">
        <v>71</v>
      </c>
      <c r="B46" s="48"/>
      <c r="C46" s="44" t="s">
        <v>71</v>
      </c>
      <c r="D46" s="47"/>
      <c r="E46" s="47"/>
      <c r="F46" s="44" t="s">
        <v>71</v>
      </c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4" t="s">
        <v>71</v>
      </c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4" t="s">
        <v>71</v>
      </c>
    </row>
    <row r="47" spans="1:36" x14ac:dyDescent="0.4">
      <c r="A47" s="42" t="s">
        <v>71</v>
      </c>
      <c r="B47" s="48"/>
      <c r="C47" s="44" t="s">
        <v>71</v>
      </c>
      <c r="D47" s="47"/>
      <c r="E47" s="47"/>
      <c r="F47" s="44" t="s">
        <v>71</v>
      </c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4" t="s">
        <v>71</v>
      </c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4" t="s">
        <v>71</v>
      </c>
    </row>
    <row r="48" spans="1:36" x14ac:dyDescent="0.4">
      <c r="A48" s="42" t="s">
        <v>71</v>
      </c>
      <c r="B48" s="48"/>
      <c r="C48" s="44" t="s">
        <v>71</v>
      </c>
      <c r="D48" s="47"/>
      <c r="E48" s="47"/>
      <c r="F48" s="44" t="s">
        <v>71</v>
      </c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4" t="s">
        <v>71</v>
      </c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4" t="s">
        <v>71</v>
      </c>
    </row>
    <row r="49" spans="1:36" x14ac:dyDescent="0.4">
      <c r="A49" s="42" t="s">
        <v>71</v>
      </c>
      <c r="B49" s="48"/>
      <c r="C49" s="44" t="s">
        <v>71</v>
      </c>
      <c r="D49" s="47"/>
      <c r="E49" s="47"/>
      <c r="F49" s="44" t="s">
        <v>71</v>
      </c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4" t="s">
        <v>71</v>
      </c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4" t="s">
        <v>71</v>
      </c>
    </row>
    <row r="50" spans="1:36" x14ac:dyDescent="0.4">
      <c r="A50" s="42" t="s">
        <v>71</v>
      </c>
      <c r="B50" s="48"/>
      <c r="C50" s="44" t="s">
        <v>71</v>
      </c>
      <c r="D50" s="47"/>
      <c r="E50" s="47"/>
      <c r="F50" s="44" t="s">
        <v>71</v>
      </c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4" t="s">
        <v>71</v>
      </c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4" t="s">
        <v>71</v>
      </c>
    </row>
    <row r="51" spans="1:36" x14ac:dyDescent="0.4">
      <c r="A51" s="42" t="s">
        <v>71</v>
      </c>
      <c r="B51" s="48"/>
      <c r="C51" s="44" t="s">
        <v>71</v>
      </c>
      <c r="D51" s="47"/>
      <c r="E51" s="47"/>
      <c r="F51" s="44" t="s">
        <v>71</v>
      </c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4" t="s">
        <v>71</v>
      </c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4" t="s">
        <v>71</v>
      </c>
    </row>
    <row r="52" spans="1:36" x14ac:dyDescent="0.4">
      <c r="A52" s="42" t="s">
        <v>71</v>
      </c>
      <c r="B52" s="48"/>
      <c r="C52" s="44" t="s">
        <v>71</v>
      </c>
      <c r="D52" s="47"/>
      <c r="E52" s="47"/>
      <c r="F52" s="44" t="s">
        <v>71</v>
      </c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4" t="s">
        <v>71</v>
      </c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4" t="s">
        <v>71</v>
      </c>
    </row>
    <row r="53" spans="1:36" x14ac:dyDescent="0.4">
      <c r="A53" s="42" t="s">
        <v>71</v>
      </c>
      <c r="B53" s="48"/>
      <c r="C53" s="44" t="s">
        <v>71</v>
      </c>
      <c r="D53" s="47"/>
      <c r="E53" s="47"/>
      <c r="F53" s="44" t="s">
        <v>71</v>
      </c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4" t="s">
        <v>71</v>
      </c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4" t="s">
        <v>71</v>
      </c>
    </row>
    <row r="54" spans="1:36" x14ac:dyDescent="0.4">
      <c r="A54" s="42" t="s">
        <v>71</v>
      </c>
      <c r="B54" s="48"/>
      <c r="C54" s="44" t="s">
        <v>71</v>
      </c>
      <c r="D54" s="47"/>
      <c r="E54" s="47"/>
      <c r="F54" s="44" t="s">
        <v>71</v>
      </c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4" t="s">
        <v>71</v>
      </c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4" t="s">
        <v>71</v>
      </c>
    </row>
    <row r="55" spans="1:36" x14ac:dyDescent="0.4">
      <c r="A55" s="42" t="s">
        <v>71</v>
      </c>
      <c r="B55" s="48"/>
      <c r="C55" s="44" t="s">
        <v>71</v>
      </c>
      <c r="D55" s="47"/>
      <c r="E55" s="47"/>
      <c r="F55" s="44" t="s">
        <v>71</v>
      </c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4" t="s">
        <v>71</v>
      </c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4" t="s">
        <v>71</v>
      </c>
    </row>
    <row r="56" spans="1:36" x14ac:dyDescent="0.4">
      <c r="A56" s="42" t="s">
        <v>71</v>
      </c>
      <c r="B56" s="48"/>
      <c r="C56" s="44" t="s">
        <v>71</v>
      </c>
      <c r="D56" s="47"/>
      <c r="E56" s="47"/>
      <c r="F56" s="44" t="s">
        <v>71</v>
      </c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4" t="s">
        <v>71</v>
      </c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4" t="s">
        <v>71</v>
      </c>
    </row>
    <row r="57" spans="1:36" x14ac:dyDescent="0.4">
      <c r="A57" s="42" t="s">
        <v>71</v>
      </c>
      <c r="B57" s="48"/>
      <c r="C57" s="44" t="s">
        <v>71</v>
      </c>
      <c r="D57" s="47"/>
      <c r="E57" s="47"/>
      <c r="F57" s="44" t="s">
        <v>71</v>
      </c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4" t="s">
        <v>71</v>
      </c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4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CEECC-572C-4C8F-B74B-ADC729E8EE1F}">
  <sheetPr>
    <tabColor rgb="FFFFFF00"/>
  </sheetPr>
  <dimension ref="A1:H36"/>
  <sheetViews>
    <sheetView zoomScale="75" zoomScaleNormal="75" workbookViewId="0"/>
  </sheetViews>
  <sheetFormatPr defaultColWidth="8.84375" defaultRowHeight="14.6" x14ac:dyDescent="0.4"/>
  <cols>
    <col min="1" max="1" width="8.84375" style="42"/>
    <col min="2" max="2" width="2.765625" style="42" bestFit="1" customWidth="1"/>
    <col min="3" max="3" width="6.23046875" style="42" bestFit="1" customWidth="1"/>
    <col min="4" max="4" width="8.84375" style="42"/>
    <col min="5" max="8" width="6.23046875" style="42" bestFit="1" customWidth="1"/>
    <col min="9" max="16384" width="8.84375" style="42"/>
  </cols>
  <sheetData>
    <row r="1" spans="1:8" x14ac:dyDescent="0.4">
      <c r="A1" s="43" t="s">
        <v>1522</v>
      </c>
    </row>
    <row r="2" spans="1:8" x14ac:dyDescent="0.4">
      <c r="A2" s="43" t="s">
        <v>1523</v>
      </c>
    </row>
    <row r="10" spans="1:8" x14ac:dyDescent="0.4">
      <c r="E10" s="42" t="s">
        <v>1527</v>
      </c>
      <c r="F10" s="42" t="s">
        <v>1526</v>
      </c>
      <c r="G10" s="42" t="s">
        <v>1525</v>
      </c>
      <c r="H10" s="42" t="s">
        <v>1524</v>
      </c>
    </row>
    <row r="11" spans="1:8" x14ac:dyDescent="0.4">
      <c r="B11" s="42" t="s">
        <v>731</v>
      </c>
      <c r="C11" s="42">
        <v>3.75</v>
      </c>
      <c r="E11" s="42">
        <f>C11+C12+C13+C14</f>
        <v>24.740000000000002</v>
      </c>
      <c r="F11" s="42">
        <f>C15+C16+C17+C18+C19+C20+C21</f>
        <v>24.41</v>
      </c>
      <c r="G11" s="42">
        <f>C22+C23+C24+C25+C26+C27+C28</f>
        <v>27.61</v>
      </c>
      <c r="H11" s="42">
        <f>C29+C30+C31+C32+C33+C34+C35+C36</f>
        <v>23.249999999999996</v>
      </c>
    </row>
    <row r="12" spans="1:8" x14ac:dyDescent="0.4">
      <c r="B12" s="42" t="s">
        <v>1521</v>
      </c>
      <c r="C12" s="42">
        <v>8.9600000000000009</v>
      </c>
    </row>
    <row r="13" spans="1:8" x14ac:dyDescent="0.4">
      <c r="B13" s="42" t="s">
        <v>1520</v>
      </c>
      <c r="C13" s="42">
        <v>6.38</v>
      </c>
    </row>
    <row r="14" spans="1:8" x14ac:dyDescent="0.4">
      <c r="B14" s="42" t="s">
        <v>1519</v>
      </c>
      <c r="C14" s="42">
        <v>5.65</v>
      </c>
    </row>
    <row r="15" spans="1:8" x14ac:dyDescent="0.4">
      <c r="B15" s="42" t="s">
        <v>1518</v>
      </c>
      <c r="C15" s="42">
        <v>2.0299999999999998</v>
      </c>
    </row>
    <row r="16" spans="1:8" x14ac:dyDescent="0.4">
      <c r="B16" s="42" t="s">
        <v>1517</v>
      </c>
      <c r="C16" s="42">
        <v>3.63</v>
      </c>
    </row>
    <row r="17" spans="2:3" x14ac:dyDescent="0.4">
      <c r="B17" s="42" t="s">
        <v>1516</v>
      </c>
      <c r="C17" s="42">
        <v>5.34</v>
      </c>
    </row>
    <row r="18" spans="2:3" x14ac:dyDescent="0.4">
      <c r="B18" s="42" t="s">
        <v>724</v>
      </c>
      <c r="C18" s="42">
        <v>5.59</v>
      </c>
    </row>
    <row r="19" spans="2:3" x14ac:dyDescent="0.4">
      <c r="B19" s="42" t="s">
        <v>1515</v>
      </c>
      <c r="C19" s="42">
        <v>0.76</v>
      </c>
    </row>
    <row r="20" spans="2:3" x14ac:dyDescent="0.4">
      <c r="B20" s="42" t="s">
        <v>1514</v>
      </c>
      <c r="C20" s="42">
        <v>1.36</v>
      </c>
    </row>
    <row r="21" spans="2:3" x14ac:dyDescent="0.4">
      <c r="B21" s="42" t="s">
        <v>1513</v>
      </c>
      <c r="C21" s="42">
        <v>5.7</v>
      </c>
    </row>
    <row r="22" spans="2:3" x14ac:dyDescent="0.4">
      <c r="B22" s="42" t="s">
        <v>1512</v>
      </c>
      <c r="C22" s="42">
        <v>5.24</v>
      </c>
    </row>
    <row r="23" spans="2:3" x14ac:dyDescent="0.4">
      <c r="B23" s="42" t="s">
        <v>1511</v>
      </c>
      <c r="C23" s="42">
        <v>8.2799999999999994</v>
      </c>
    </row>
    <row r="24" spans="2:3" x14ac:dyDescent="0.4">
      <c r="B24" s="42" t="s">
        <v>725</v>
      </c>
      <c r="C24" s="42">
        <v>2.13</v>
      </c>
    </row>
    <row r="25" spans="2:3" x14ac:dyDescent="0.4">
      <c r="B25" s="42" t="s">
        <v>1510</v>
      </c>
      <c r="C25" s="42">
        <v>1.63</v>
      </c>
    </row>
    <row r="26" spans="2:3" x14ac:dyDescent="0.4">
      <c r="B26" s="42" t="s">
        <v>1509</v>
      </c>
      <c r="C26" s="42">
        <v>5.27</v>
      </c>
    </row>
    <row r="27" spans="2:3" x14ac:dyDescent="0.4">
      <c r="B27" s="42" t="s">
        <v>1508</v>
      </c>
      <c r="C27" s="42">
        <v>0.26</v>
      </c>
    </row>
    <row r="28" spans="2:3" x14ac:dyDescent="0.4">
      <c r="B28" s="42" t="s">
        <v>1507</v>
      </c>
      <c r="C28" s="42">
        <v>4.8</v>
      </c>
    </row>
    <row r="29" spans="2:3" x14ac:dyDescent="0.4">
      <c r="B29" s="42" t="s">
        <v>1506</v>
      </c>
      <c r="C29" s="42">
        <v>10.93</v>
      </c>
    </row>
    <row r="30" spans="2:3" x14ac:dyDescent="0.4">
      <c r="B30" s="42" t="s">
        <v>1505</v>
      </c>
      <c r="C30" s="42">
        <v>3.88</v>
      </c>
    </row>
    <row r="31" spans="2:3" x14ac:dyDescent="0.4">
      <c r="B31" s="42" t="s">
        <v>1504</v>
      </c>
      <c r="C31" s="42">
        <v>0.47</v>
      </c>
    </row>
    <row r="32" spans="2:3" x14ac:dyDescent="0.4">
      <c r="B32" s="42" t="s">
        <v>1503</v>
      </c>
      <c r="C32" s="42">
        <v>2.5499999999999998</v>
      </c>
    </row>
    <row r="33" spans="2:3" x14ac:dyDescent="0.4">
      <c r="B33" s="42" t="s">
        <v>1063</v>
      </c>
      <c r="C33" s="42">
        <v>3.46</v>
      </c>
    </row>
    <row r="34" spans="2:3" x14ac:dyDescent="0.4">
      <c r="B34" s="42" t="s">
        <v>1502</v>
      </c>
      <c r="C34" s="42">
        <v>0.02</v>
      </c>
    </row>
    <row r="35" spans="2:3" x14ac:dyDescent="0.4">
      <c r="B35" s="42" t="s">
        <v>1501</v>
      </c>
      <c r="C35" s="42">
        <v>0.65</v>
      </c>
    </row>
    <row r="36" spans="2:3" x14ac:dyDescent="0.4">
      <c r="B36" s="42" t="s">
        <v>1500</v>
      </c>
      <c r="C36" s="42">
        <v>1.29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CB815-544D-4709-B8F5-A0D7C9625A62}">
  <sheetPr>
    <tabColor rgb="FF002060"/>
    <pageSetUpPr fitToPage="1"/>
  </sheetPr>
  <dimension ref="A1:I39"/>
  <sheetViews>
    <sheetView zoomScale="75" zoomScaleNormal="75" workbookViewId="0">
      <pane ySplit="1" topLeftCell="A2" activePane="bottomLeft" state="frozen"/>
      <selection pane="bottomLeft" activeCell="A2" sqref="A2"/>
    </sheetView>
  </sheetViews>
  <sheetFormatPr defaultColWidth="8.84375" defaultRowHeight="14.6" x14ac:dyDescent="0.4"/>
  <cols>
    <col min="1" max="1" width="1.84375" style="20" bestFit="1" customWidth="1"/>
    <col min="2" max="2" width="5.765625" style="20" bestFit="1" customWidth="1"/>
    <col min="3" max="3" width="13.84375" style="20" bestFit="1" customWidth="1"/>
    <col min="4" max="4" width="29.3046875" style="21" bestFit="1" customWidth="1"/>
    <col min="5" max="5" width="10.4609375" style="23" bestFit="1" customWidth="1"/>
    <col min="6" max="6" width="11.69140625" style="23" bestFit="1" customWidth="1"/>
    <col min="7" max="7" width="54.69140625" style="20" bestFit="1" customWidth="1"/>
    <col min="8" max="8" width="1.84375" style="20" bestFit="1" customWidth="1"/>
    <col min="9" max="9" width="15.765625" style="20" bestFit="1" customWidth="1"/>
    <col min="10" max="16384" width="8.84375" style="20"/>
  </cols>
  <sheetData>
    <row r="1" spans="1:9" x14ac:dyDescent="0.4">
      <c r="A1" s="20" t="s">
        <v>71</v>
      </c>
      <c r="B1" s="20" t="s">
        <v>990</v>
      </c>
      <c r="C1" s="20" t="s">
        <v>991</v>
      </c>
      <c r="D1" s="21" t="s">
        <v>958</v>
      </c>
      <c r="E1" s="23" t="s">
        <v>777</v>
      </c>
      <c r="F1" s="23" t="s">
        <v>776</v>
      </c>
      <c r="G1" s="20" t="s">
        <v>959</v>
      </c>
      <c r="H1" s="20" t="s">
        <v>71</v>
      </c>
      <c r="I1" s="20" t="s">
        <v>998</v>
      </c>
    </row>
    <row r="2" spans="1:9" x14ac:dyDescent="0.4">
      <c r="A2" s="20" t="s">
        <v>71</v>
      </c>
      <c r="D2" s="21" t="s">
        <v>726</v>
      </c>
      <c r="E2" s="24" t="s">
        <v>733</v>
      </c>
      <c r="F2" s="32" t="s">
        <v>737</v>
      </c>
      <c r="G2" s="20" t="s">
        <v>994</v>
      </c>
      <c r="H2" s="20" t="s">
        <v>71</v>
      </c>
      <c r="I2" s="20" t="s">
        <v>995</v>
      </c>
    </row>
    <row r="3" spans="1:9" x14ac:dyDescent="0.4">
      <c r="A3" s="20" t="s">
        <v>71</v>
      </c>
      <c r="E3" s="24" t="s">
        <v>960</v>
      </c>
      <c r="F3" s="32" t="s">
        <v>751</v>
      </c>
      <c r="G3" s="20" t="s">
        <v>1000</v>
      </c>
      <c r="H3" s="20" t="s">
        <v>71</v>
      </c>
    </row>
    <row r="4" spans="1:9" x14ac:dyDescent="0.4">
      <c r="A4" s="20" t="s">
        <v>71</v>
      </c>
      <c r="C4" s="20" t="s">
        <v>954</v>
      </c>
      <c r="D4" s="21" t="s">
        <v>951</v>
      </c>
      <c r="E4" s="23" t="s">
        <v>948</v>
      </c>
      <c r="F4" s="33">
        <v>47</v>
      </c>
      <c r="G4" s="16" t="s">
        <v>963</v>
      </c>
      <c r="H4" s="20" t="s">
        <v>71</v>
      </c>
    </row>
    <row r="5" spans="1:9" x14ac:dyDescent="0.4">
      <c r="A5" s="20" t="s">
        <v>71</v>
      </c>
      <c r="C5" s="20" t="s">
        <v>954</v>
      </c>
      <c r="D5" t="s">
        <v>953</v>
      </c>
      <c r="E5" s="23" t="s">
        <v>952</v>
      </c>
      <c r="F5" s="33">
        <v>48</v>
      </c>
      <c r="G5" s="16" t="s">
        <v>963</v>
      </c>
      <c r="H5" s="20" t="s">
        <v>71</v>
      </c>
    </row>
    <row r="6" spans="1:9" x14ac:dyDescent="0.4">
      <c r="A6" s="20" t="s">
        <v>71</v>
      </c>
      <c r="C6" s="22" t="s">
        <v>744</v>
      </c>
      <c r="D6" s="21" t="s">
        <v>744</v>
      </c>
      <c r="E6" s="24" t="s">
        <v>761</v>
      </c>
      <c r="F6" s="32" t="s">
        <v>773</v>
      </c>
      <c r="G6" s="16" t="s">
        <v>760</v>
      </c>
      <c r="H6" s="20" t="s">
        <v>71</v>
      </c>
    </row>
    <row r="7" spans="1:9" x14ac:dyDescent="0.4">
      <c r="A7" s="20" t="s">
        <v>71</v>
      </c>
      <c r="C7" s="22" t="s">
        <v>744</v>
      </c>
      <c r="D7" s="21" t="s">
        <v>787</v>
      </c>
      <c r="E7" s="25" t="s">
        <v>788</v>
      </c>
      <c r="F7" s="33">
        <v>12</v>
      </c>
      <c r="G7" s="20" t="s">
        <v>999</v>
      </c>
      <c r="H7" s="20" t="s">
        <v>71</v>
      </c>
    </row>
    <row r="8" spans="1:9" x14ac:dyDescent="0.4">
      <c r="A8" s="20" t="s">
        <v>71</v>
      </c>
      <c r="C8" s="22" t="s">
        <v>744</v>
      </c>
      <c r="D8" s="21" t="s">
        <v>747</v>
      </c>
      <c r="E8" s="25" t="s">
        <v>753</v>
      </c>
      <c r="F8" s="32">
        <v>13</v>
      </c>
      <c r="G8" s="20" t="s">
        <v>775</v>
      </c>
      <c r="H8" s="20" t="s">
        <v>71</v>
      </c>
    </row>
    <row r="9" spans="1:9" x14ac:dyDescent="0.4">
      <c r="A9" s="20" t="s">
        <v>71</v>
      </c>
      <c r="C9" s="22" t="s">
        <v>744</v>
      </c>
      <c r="D9" s="21" t="s">
        <v>728</v>
      </c>
      <c r="E9" s="25" t="s">
        <v>734</v>
      </c>
      <c r="F9" s="32">
        <v>14</v>
      </c>
      <c r="G9" s="20" t="s">
        <v>762</v>
      </c>
      <c r="H9" s="20" t="s">
        <v>71</v>
      </c>
    </row>
    <row r="10" spans="1:9" x14ac:dyDescent="0.4">
      <c r="A10" s="20" t="s">
        <v>71</v>
      </c>
      <c r="C10" s="22" t="s">
        <v>744</v>
      </c>
      <c r="D10" s="21" t="s">
        <v>961</v>
      </c>
      <c r="E10" s="34" t="s">
        <v>943</v>
      </c>
      <c r="F10" s="33">
        <v>15</v>
      </c>
      <c r="H10" s="20" t="s">
        <v>71</v>
      </c>
    </row>
    <row r="11" spans="1:9" x14ac:dyDescent="0.4">
      <c r="A11" s="20" t="s">
        <v>71</v>
      </c>
      <c r="C11" s="22" t="s">
        <v>744</v>
      </c>
      <c r="D11" s="21" t="s">
        <v>942</v>
      </c>
      <c r="E11" s="34" t="s">
        <v>943</v>
      </c>
      <c r="F11" s="33">
        <v>16</v>
      </c>
      <c r="H11" s="20" t="s">
        <v>71</v>
      </c>
    </row>
    <row r="12" spans="1:9" x14ac:dyDescent="0.4">
      <c r="A12" s="20" t="s">
        <v>71</v>
      </c>
      <c r="C12" s="22" t="s">
        <v>744</v>
      </c>
      <c r="D12" s="21" t="s">
        <v>738</v>
      </c>
      <c r="E12" s="23" t="s">
        <v>735</v>
      </c>
      <c r="F12" s="33">
        <v>21</v>
      </c>
      <c r="G12" s="20" t="s">
        <v>993</v>
      </c>
      <c r="H12" s="20" t="s">
        <v>71</v>
      </c>
      <c r="I12" s="20" t="s">
        <v>992</v>
      </c>
    </row>
    <row r="13" spans="1:9" x14ac:dyDescent="0.4">
      <c r="A13" s="20" t="s">
        <v>71</v>
      </c>
      <c r="C13" s="22" t="s">
        <v>744</v>
      </c>
      <c r="D13" s="21" t="s">
        <v>767</v>
      </c>
      <c r="E13" s="25" t="s">
        <v>756</v>
      </c>
      <c r="F13" s="33">
        <v>23</v>
      </c>
      <c r="G13" s="17" t="s">
        <v>997</v>
      </c>
      <c r="H13" s="20" t="s">
        <v>71</v>
      </c>
      <c r="I13" s="17" t="s">
        <v>996</v>
      </c>
    </row>
    <row r="14" spans="1:9" x14ac:dyDescent="0.4">
      <c r="A14" s="20" t="s">
        <v>71</v>
      </c>
      <c r="C14" s="22" t="s">
        <v>744</v>
      </c>
      <c r="D14" s="21" t="s">
        <v>758</v>
      </c>
      <c r="E14" s="25" t="s">
        <v>754</v>
      </c>
      <c r="F14" s="32">
        <v>31</v>
      </c>
      <c r="G14" s="20" t="s">
        <v>789</v>
      </c>
      <c r="H14" s="20" t="s">
        <v>71</v>
      </c>
    </row>
    <row r="15" spans="1:9" x14ac:dyDescent="0.4">
      <c r="A15" s="20" t="s">
        <v>71</v>
      </c>
      <c r="C15" s="22" t="s">
        <v>744</v>
      </c>
      <c r="D15" s="21" t="s">
        <v>759</v>
      </c>
      <c r="E15" s="25" t="s">
        <v>770</v>
      </c>
      <c r="F15" s="32">
        <v>32</v>
      </c>
      <c r="G15" s="20" t="s">
        <v>789</v>
      </c>
      <c r="H15" s="20" t="s">
        <v>71</v>
      </c>
    </row>
    <row r="16" spans="1:9" x14ac:dyDescent="0.4">
      <c r="A16" s="20" t="s">
        <v>71</v>
      </c>
      <c r="C16" s="22" t="s">
        <v>744</v>
      </c>
      <c r="D16" s="21" t="s">
        <v>771</v>
      </c>
      <c r="E16" s="25" t="s">
        <v>772</v>
      </c>
      <c r="F16" s="32">
        <v>33</v>
      </c>
      <c r="G16" s="20" t="s">
        <v>789</v>
      </c>
      <c r="H16" s="20" t="s">
        <v>71</v>
      </c>
    </row>
    <row r="17" spans="1:8" x14ac:dyDescent="0.4">
      <c r="A17" s="20" t="s">
        <v>71</v>
      </c>
      <c r="C17" s="22" t="s">
        <v>744</v>
      </c>
      <c r="D17" s="21" t="s">
        <v>947</v>
      </c>
      <c r="E17" s="23" t="s">
        <v>454</v>
      </c>
      <c r="F17" s="33">
        <v>45</v>
      </c>
      <c r="G17" s="20" t="s">
        <v>965</v>
      </c>
      <c r="H17" s="20" t="s">
        <v>71</v>
      </c>
    </row>
    <row r="18" spans="1:8" x14ac:dyDescent="0.4">
      <c r="A18" s="20" t="s">
        <v>71</v>
      </c>
      <c r="C18" s="22" t="s">
        <v>745</v>
      </c>
      <c r="D18" s="21" t="s">
        <v>766</v>
      </c>
      <c r="E18" s="24" t="s">
        <v>755</v>
      </c>
      <c r="F18" s="33">
        <v>22</v>
      </c>
      <c r="G18" s="16" t="s">
        <v>963</v>
      </c>
      <c r="H18" s="20" t="s">
        <v>71</v>
      </c>
    </row>
    <row r="19" spans="1:8" x14ac:dyDescent="0.4">
      <c r="A19" s="20" t="s">
        <v>71</v>
      </c>
      <c r="C19" s="22" t="s">
        <v>745</v>
      </c>
      <c r="D19" s="21" t="s">
        <v>739</v>
      </c>
      <c r="E19" s="26" t="s">
        <v>103</v>
      </c>
      <c r="F19" s="33">
        <v>24</v>
      </c>
      <c r="G19" s="17"/>
      <c r="H19" s="20" t="s">
        <v>71</v>
      </c>
    </row>
    <row r="20" spans="1:8" x14ac:dyDescent="0.4">
      <c r="A20" s="20" t="s">
        <v>71</v>
      </c>
      <c r="C20" s="22" t="s">
        <v>745</v>
      </c>
      <c r="D20" s="21" t="s">
        <v>741</v>
      </c>
      <c r="E20" s="24" t="s">
        <v>736</v>
      </c>
      <c r="F20" s="33">
        <v>25</v>
      </c>
      <c r="G20" s="16" t="s">
        <v>763</v>
      </c>
      <c r="H20" s="20" t="s">
        <v>71</v>
      </c>
    </row>
    <row r="21" spans="1:8" x14ac:dyDescent="0.4">
      <c r="A21" s="20" t="s">
        <v>71</v>
      </c>
      <c r="C21" s="22" t="s">
        <v>745</v>
      </c>
      <c r="D21" s="21" t="s">
        <v>780</v>
      </c>
      <c r="E21" s="24" t="s">
        <v>779</v>
      </c>
      <c r="F21" s="33">
        <v>26</v>
      </c>
      <c r="G21" s="16" t="s">
        <v>778</v>
      </c>
      <c r="H21" s="20" t="s">
        <v>71</v>
      </c>
    </row>
    <row r="22" spans="1:8" x14ac:dyDescent="0.4">
      <c r="A22" s="20" t="s">
        <v>71</v>
      </c>
      <c r="C22" s="22" t="s">
        <v>745</v>
      </c>
      <c r="D22" s="21" t="s">
        <v>940</v>
      </c>
      <c r="E22" s="23" t="s">
        <v>941</v>
      </c>
      <c r="F22" s="33">
        <v>27</v>
      </c>
      <c r="H22" s="20" t="s">
        <v>71</v>
      </c>
    </row>
    <row r="23" spans="1:8" x14ac:dyDescent="0.4">
      <c r="A23" s="20" t="s">
        <v>71</v>
      </c>
      <c r="C23" s="22" t="s">
        <v>745</v>
      </c>
      <c r="D23" s="21" t="s">
        <v>940</v>
      </c>
      <c r="E23" s="23" t="s">
        <v>941</v>
      </c>
      <c r="F23" s="33">
        <v>44</v>
      </c>
      <c r="G23" s="20" t="s">
        <v>955</v>
      </c>
      <c r="H23" s="20" t="s">
        <v>71</v>
      </c>
    </row>
    <row r="24" spans="1:8" x14ac:dyDescent="0.4">
      <c r="A24" s="20" t="s">
        <v>71</v>
      </c>
      <c r="C24" s="22" t="s">
        <v>745</v>
      </c>
      <c r="D24" s="21" t="s">
        <v>938</v>
      </c>
      <c r="E24" s="23" t="s">
        <v>939</v>
      </c>
      <c r="F24" s="33">
        <v>28</v>
      </c>
      <c r="H24" s="20" t="s">
        <v>71</v>
      </c>
    </row>
    <row r="25" spans="1:8" x14ac:dyDescent="0.4">
      <c r="A25" s="20" t="s">
        <v>71</v>
      </c>
      <c r="C25" s="22" t="s">
        <v>745</v>
      </c>
      <c r="D25" s="21" t="s">
        <v>944</v>
      </c>
      <c r="E25" s="23" t="s">
        <v>945</v>
      </c>
      <c r="F25" s="33">
        <v>29</v>
      </c>
      <c r="H25" s="20" t="s">
        <v>71</v>
      </c>
    </row>
    <row r="26" spans="1:8" x14ac:dyDescent="0.4">
      <c r="A26" s="20" t="s">
        <v>71</v>
      </c>
      <c r="C26" s="22" t="s">
        <v>745</v>
      </c>
      <c r="D26" s="21" t="s">
        <v>946</v>
      </c>
      <c r="E26" s="23" t="s">
        <v>956</v>
      </c>
      <c r="F26" s="33">
        <v>43</v>
      </c>
      <c r="H26" s="20" t="s">
        <v>71</v>
      </c>
    </row>
    <row r="27" spans="1:8" x14ac:dyDescent="0.4">
      <c r="A27" s="20" t="s">
        <v>71</v>
      </c>
      <c r="C27" s="22" t="s">
        <v>745</v>
      </c>
      <c r="D27" s="21" t="s">
        <v>950</v>
      </c>
      <c r="E27" s="23" t="s">
        <v>18</v>
      </c>
      <c r="F27" s="33">
        <v>46</v>
      </c>
      <c r="G27" s="16" t="s">
        <v>963</v>
      </c>
      <c r="H27" s="20" t="s">
        <v>71</v>
      </c>
    </row>
    <row r="28" spans="1:8" x14ac:dyDescent="0.4">
      <c r="A28" s="20" t="s">
        <v>71</v>
      </c>
      <c r="C28" s="22" t="s">
        <v>745</v>
      </c>
      <c r="D28" s="20" t="s">
        <v>962</v>
      </c>
      <c r="E28" s="23" t="s">
        <v>964</v>
      </c>
      <c r="F28" s="23">
        <v>49</v>
      </c>
      <c r="G28" s="16" t="s">
        <v>963</v>
      </c>
      <c r="H28" s="20" t="s">
        <v>71</v>
      </c>
    </row>
    <row r="29" spans="1:8" x14ac:dyDescent="0.4">
      <c r="A29" s="20" t="s">
        <v>71</v>
      </c>
      <c r="C29" s="21" t="s">
        <v>949</v>
      </c>
      <c r="D29" s="21" t="s">
        <v>949</v>
      </c>
      <c r="E29" s="23" t="s">
        <v>957</v>
      </c>
      <c r="F29" s="23">
        <v>51</v>
      </c>
      <c r="G29" s="16" t="s">
        <v>963</v>
      </c>
      <c r="H29" s="20" t="s">
        <v>71</v>
      </c>
    </row>
    <row r="30" spans="1:8" x14ac:dyDescent="0.4">
      <c r="A30" s="20" t="s">
        <v>71</v>
      </c>
      <c r="B30" s="19" t="s">
        <v>966</v>
      </c>
      <c r="F30" s="33"/>
      <c r="H30" s="20" t="s">
        <v>71</v>
      </c>
    </row>
    <row r="31" spans="1:8" x14ac:dyDescent="0.4">
      <c r="A31" s="20" t="s">
        <v>71</v>
      </c>
      <c r="C31" s="22" t="s">
        <v>745</v>
      </c>
      <c r="D31" s="21" t="s">
        <v>768</v>
      </c>
      <c r="E31" s="25" t="s">
        <v>746</v>
      </c>
      <c r="F31" s="32">
        <v>41</v>
      </c>
      <c r="G31" s="17" t="s">
        <v>764</v>
      </c>
      <c r="H31" s="20" t="s">
        <v>71</v>
      </c>
    </row>
    <row r="32" spans="1:8" x14ac:dyDescent="0.4">
      <c r="A32" s="20" t="s">
        <v>71</v>
      </c>
      <c r="C32" s="22" t="s">
        <v>745</v>
      </c>
      <c r="D32" s="21" t="s">
        <v>740</v>
      </c>
      <c r="E32" s="23" t="s">
        <v>936</v>
      </c>
      <c r="F32" s="33">
        <v>42</v>
      </c>
      <c r="G32" s="20" t="s">
        <v>774</v>
      </c>
      <c r="H32" s="20" t="s">
        <v>71</v>
      </c>
    </row>
    <row r="33" spans="1:8" x14ac:dyDescent="0.4">
      <c r="A33" s="20" t="s">
        <v>71</v>
      </c>
      <c r="C33" s="20" t="s">
        <v>749</v>
      </c>
      <c r="D33" s="20" t="s">
        <v>765</v>
      </c>
      <c r="F33" s="32"/>
      <c r="G33" s="17"/>
      <c r="H33" s="20" t="s">
        <v>71</v>
      </c>
    </row>
    <row r="34" spans="1:8" x14ac:dyDescent="0.4">
      <c r="A34" s="20" t="s">
        <v>71</v>
      </c>
      <c r="C34" s="20" t="s">
        <v>748</v>
      </c>
      <c r="D34" s="21" t="s">
        <v>748</v>
      </c>
      <c r="E34" s="25"/>
      <c r="F34" s="32"/>
      <c r="G34" s="17"/>
      <c r="H34" s="20" t="s">
        <v>71</v>
      </c>
    </row>
    <row r="35" spans="1:8" x14ac:dyDescent="0.4">
      <c r="A35" s="20" t="s">
        <v>71</v>
      </c>
      <c r="C35" s="20" t="s">
        <v>757</v>
      </c>
      <c r="D35" s="21" t="s">
        <v>757</v>
      </c>
      <c r="E35" s="24"/>
      <c r="F35" s="32"/>
      <c r="G35" s="17"/>
      <c r="H35" s="20" t="s">
        <v>71</v>
      </c>
    </row>
    <row r="37" spans="1:8" x14ac:dyDescent="0.4">
      <c r="B37" s="20" t="s">
        <v>1001</v>
      </c>
    </row>
    <row r="38" spans="1:8" x14ac:dyDescent="0.4">
      <c r="C38" s="20" t="s">
        <v>1002</v>
      </c>
      <c r="E38" s="23">
        <v>61</v>
      </c>
    </row>
    <row r="39" spans="1:8" x14ac:dyDescent="0.4">
      <c r="C39" s="20" t="s">
        <v>1003</v>
      </c>
      <c r="E39" s="23">
        <v>82</v>
      </c>
    </row>
  </sheetData>
  <sortState xmlns:xlrd2="http://schemas.microsoft.com/office/spreadsheetml/2017/richdata2" ref="A4:G29">
    <sortCondition ref="C4:C29"/>
  </sortState>
  <conditionalFormatting sqref="E15">
    <cfRule type="duplicateValues" dxfId="4" priority="4"/>
  </conditionalFormatting>
  <conditionalFormatting sqref="E13">
    <cfRule type="duplicateValues" dxfId="3" priority="3"/>
  </conditionalFormatting>
  <conditionalFormatting sqref="E27">
    <cfRule type="duplicateValues" dxfId="2" priority="2"/>
  </conditionalFormatting>
  <conditionalFormatting sqref="E8">
    <cfRule type="duplicateValues" dxfId="1" priority="1"/>
  </conditionalFormatting>
  <conditionalFormatting sqref="E28:E1048576 E14 E1:E7 E16:E26 E9:E12">
    <cfRule type="duplicateValues" dxfId="0" priority="6"/>
  </conditionalFormatting>
  <printOptions horizontalCentered="1" gridLines="1"/>
  <pageMargins left="0.25" right="0.25" top="0.75" bottom="0.75" header="0.3" footer="0.3"/>
  <pageSetup scale="80" fitToHeight="0" orientation="portrait" horizontalDpi="300" verticalDpi="300" r:id="rId1"/>
  <headerFooter>
    <oddHeader>&amp;L&amp;Z&amp;F</oddHeader>
    <oddFooter>&amp;L&amp;A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E344-6D70-481B-808F-04833A53AFF6}">
  <dimension ref="C2:N10"/>
  <sheetViews>
    <sheetView workbookViewId="0"/>
  </sheetViews>
  <sheetFormatPr defaultColWidth="8.84375" defaultRowHeight="14.6" x14ac:dyDescent="0.4"/>
  <cols>
    <col min="1" max="2" width="8.84375" style="35"/>
    <col min="3" max="3" width="1.765625" style="35" bestFit="1" customWidth="1"/>
    <col min="4" max="4" width="8.3046875" style="35" bestFit="1" customWidth="1"/>
    <col min="5" max="5" width="1.765625" style="35" bestFit="1" customWidth="1"/>
    <col min="6" max="6" width="10.84375" style="35" bestFit="1" customWidth="1"/>
    <col min="7" max="7" width="1.765625" style="35" bestFit="1" customWidth="1"/>
    <col min="8" max="8" width="6.84375" style="35" bestFit="1" customWidth="1"/>
    <col min="9" max="9" width="1.53515625" style="35" bestFit="1" customWidth="1"/>
    <col min="10" max="10" width="4.69140625" style="35" bestFit="1" customWidth="1"/>
    <col min="11" max="11" width="1.84375" style="35" bestFit="1" customWidth="1"/>
    <col min="12" max="12" width="17.3046875" style="35" bestFit="1" customWidth="1"/>
    <col min="13" max="13" width="1.84375" style="35" bestFit="1" customWidth="1"/>
    <col min="14" max="14" width="23.3046875" style="35" bestFit="1" customWidth="1"/>
    <col min="15" max="16384" width="8.84375" style="35"/>
  </cols>
  <sheetData>
    <row r="2" spans="3:14" x14ac:dyDescent="0.4">
      <c r="C2" s="35" t="s">
        <v>982</v>
      </c>
      <c r="D2" s="35" t="s">
        <v>985</v>
      </c>
      <c r="E2" s="35" t="s">
        <v>982</v>
      </c>
      <c r="F2" s="35" t="s">
        <v>983</v>
      </c>
      <c r="G2" s="35" t="s">
        <v>982</v>
      </c>
      <c r="H2" s="35" t="s">
        <v>969</v>
      </c>
      <c r="I2" s="35" t="s">
        <v>732</v>
      </c>
      <c r="J2" s="35" t="s">
        <v>970</v>
      </c>
      <c r="M2" s="35" t="s">
        <v>71</v>
      </c>
      <c r="N2" s="35" t="s">
        <v>987</v>
      </c>
    </row>
    <row r="3" spans="3:14" x14ac:dyDescent="0.4">
      <c r="C3" s="35" t="s">
        <v>982</v>
      </c>
      <c r="D3" s="35" t="s">
        <v>967</v>
      </c>
      <c r="E3" s="35" t="s">
        <v>982</v>
      </c>
      <c r="F3" s="35" t="s">
        <v>983</v>
      </c>
      <c r="G3" s="35" t="s">
        <v>982</v>
      </c>
      <c r="H3" s="35" t="s">
        <v>967</v>
      </c>
      <c r="I3" s="35" t="s">
        <v>732</v>
      </c>
      <c r="J3" s="35" t="s">
        <v>968</v>
      </c>
      <c r="M3" s="35" t="s">
        <v>71</v>
      </c>
      <c r="N3" s="35" t="s">
        <v>988</v>
      </c>
    </row>
    <row r="4" spans="3:14" x14ac:dyDescent="0.4">
      <c r="C4" s="35" t="s">
        <v>982</v>
      </c>
      <c r="D4" s="35" t="s">
        <v>918</v>
      </c>
      <c r="E4" s="35" t="s">
        <v>982</v>
      </c>
      <c r="F4" s="35" t="s">
        <v>983</v>
      </c>
      <c r="G4" s="35" t="s">
        <v>982</v>
      </c>
      <c r="H4" s="35" t="s">
        <v>979</v>
      </c>
      <c r="I4" s="35" t="s">
        <v>732</v>
      </c>
      <c r="J4" s="35" t="s">
        <v>975</v>
      </c>
      <c r="M4" s="35" t="s">
        <v>71</v>
      </c>
    </row>
    <row r="5" spans="3:14" x14ac:dyDescent="0.4">
      <c r="C5" s="35" t="s">
        <v>982</v>
      </c>
      <c r="E5" s="35" t="s">
        <v>982</v>
      </c>
      <c r="F5" s="35" t="s">
        <v>983</v>
      </c>
      <c r="G5" s="35" t="s">
        <v>982</v>
      </c>
      <c r="H5" s="35" t="s">
        <v>971</v>
      </c>
      <c r="I5" s="35" t="s">
        <v>732</v>
      </c>
      <c r="J5" s="35" t="s">
        <v>972</v>
      </c>
      <c r="M5" s="35" t="s">
        <v>71</v>
      </c>
      <c r="N5" s="35" t="s">
        <v>989</v>
      </c>
    </row>
    <row r="6" spans="3:14" x14ac:dyDescent="0.4">
      <c r="C6" s="35" t="s">
        <v>982</v>
      </c>
      <c r="E6" s="35" t="s">
        <v>982</v>
      </c>
      <c r="F6" s="35" t="s">
        <v>983</v>
      </c>
      <c r="G6" s="35" t="s">
        <v>982</v>
      </c>
      <c r="H6" s="35" t="s">
        <v>973</v>
      </c>
      <c r="I6" s="35" t="s">
        <v>732</v>
      </c>
      <c r="J6" s="35" t="s">
        <v>975</v>
      </c>
      <c r="M6" s="35" t="s">
        <v>71</v>
      </c>
      <c r="N6" s="35" t="s">
        <v>989</v>
      </c>
    </row>
    <row r="7" spans="3:14" x14ac:dyDescent="0.4">
      <c r="C7" s="35" t="s">
        <v>982</v>
      </c>
      <c r="E7" s="35" t="s">
        <v>982</v>
      </c>
      <c r="F7" s="35" t="s">
        <v>983</v>
      </c>
      <c r="G7" s="35" t="s">
        <v>982</v>
      </c>
      <c r="H7" s="35" t="s">
        <v>974</v>
      </c>
      <c r="I7" s="35" t="s">
        <v>732</v>
      </c>
      <c r="J7" s="35" t="s">
        <v>975</v>
      </c>
      <c r="M7" s="35" t="s">
        <v>71</v>
      </c>
      <c r="N7" s="35" t="s">
        <v>989</v>
      </c>
    </row>
    <row r="8" spans="3:14" x14ac:dyDescent="0.4">
      <c r="C8" s="35" t="s">
        <v>982</v>
      </c>
      <c r="D8" s="35" t="s">
        <v>986</v>
      </c>
      <c r="E8" s="35" t="s">
        <v>982</v>
      </c>
      <c r="F8" s="35" t="s">
        <v>983</v>
      </c>
      <c r="G8" s="35" t="s">
        <v>982</v>
      </c>
      <c r="H8" s="35" t="s">
        <v>880</v>
      </c>
      <c r="I8" s="35" t="s">
        <v>732</v>
      </c>
      <c r="J8" s="35" t="s">
        <v>976</v>
      </c>
      <c r="K8" s="35" t="s">
        <v>71</v>
      </c>
      <c r="L8" s="35" t="s">
        <v>984</v>
      </c>
      <c r="M8" s="35" t="s">
        <v>71</v>
      </c>
    </row>
    <row r="9" spans="3:14" x14ac:dyDescent="0.4">
      <c r="C9" s="35" t="s">
        <v>982</v>
      </c>
      <c r="D9" s="35" t="s">
        <v>986</v>
      </c>
      <c r="E9" s="35" t="s">
        <v>982</v>
      </c>
      <c r="F9" s="35" t="s">
        <v>983</v>
      </c>
      <c r="G9" s="35" t="s">
        <v>982</v>
      </c>
      <c r="H9" s="35" t="s">
        <v>977</v>
      </c>
      <c r="I9" s="35" t="s">
        <v>732</v>
      </c>
      <c r="J9" s="35" t="s">
        <v>978</v>
      </c>
      <c r="K9" s="35" t="s">
        <v>71</v>
      </c>
      <c r="L9" s="35" t="s">
        <v>984</v>
      </c>
      <c r="M9" s="35" t="s">
        <v>71</v>
      </c>
    </row>
    <row r="10" spans="3:14" x14ac:dyDescent="0.4">
      <c r="C10" s="35" t="s">
        <v>982</v>
      </c>
      <c r="D10" s="35" t="s">
        <v>986</v>
      </c>
      <c r="E10" s="35" t="s">
        <v>982</v>
      </c>
      <c r="F10" s="35" t="s">
        <v>983</v>
      </c>
      <c r="G10" s="35" t="s">
        <v>982</v>
      </c>
      <c r="H10" s="35" t="s">
        <v>980</v>
      </c>
      <c r="I10" s="35" t="s">
        <v>732</v>
      </c>
      <c r="J10" s="35" t="s">
        <v>981</v>
      </c>
      <c r="M10" s="35" t="s">
        <v>71</v>
      </c>
    </row>
  </sheetData>
  <printOptions gridLines="1"/>
  <pageMargins left="0.7" right="0.7" top="0.75" bottom="0.75" header="0.3" footer="0.3"/>
  <pageSetup orientation="portrait" r:id="rId1"/>
  <headerFooter>
    <oddHeader>&amp;L&amp;Z&amp;F</oddHeader>
    <oddFooter>&amp;L&amp;A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69A7-0CF2-4E87-AC6C-807A67C628CF}">
  <dimension ref="A1:AU60"/>
  <sheetViews>
    <sheetView zoomScale="75" zoomScaleNormal="75" workbookViewId="0"/>
  </sheetViews>
  <sheetFormatPr defaultRowHeight="14.6" x14ac:dyDescent="0.4"/>
  <cols>
    <col min="1" max="1" width="1.84375" style="14" bestFit="1" customWidth="1"/>
    <col min="2" max="2" width="5.07421875" style="15" bestFit="1" customWidth="1"/>
    <col min="3" max="3" width="2.3046875" style="15" bestFit="1" customWidth="1"/>
    <col min="4" max="4" width="6.3046875" bestFit="1" customWidth="1"/>
    <col min="5" max="5" width="1.84375" bestFit="1" customWidth="1"/>
    <col min="6" max="6" width="5.3046875" bestFit="1" customWidth="1"/>
    <col min="7" max="7" width="1.84375" bestFit="1" customWidth="1"/>
    <col min="8" max="8" width="6.3046875" bestFit="1" customWidth="1"/>
    <col min="9" max="9" width="1.84375" bestFit="1" customWidth="1"/>
    <col min="10" max="10" width="5.3046875" bestFit="1" customWidth="1"/>
    <col min="11" max="11" width="1.84375" bestFit="1" customWidth="1"/>
    <col min="12" max="12" width="6.3046875" bestFit="1" customWidth="1"/>
    <col min="13" max="13" width="1.84375" bestFit="1" customWidth="1"/>
    <col min="14" max="14" width="5.3046875" bestFit="1" customWidth="1"/>
    <col min="15" max="15" width="1.84375" bestFit="1" customWidth="1"/>
    <col min="16" max="16" width="6.3046875" bestFit="1" customWidth="1"/>
    <col min="17" max="17" width="1.84375" bestFit="1" customWidth="1"/>
    <col min="18" max="18" width="5.3046875" bestFit="1" customWidth="1"/>
    <col min="19" max="19" width="1.84375" bestFit="1" customWidth="1"/>
    <col min="20" max="20" width="6.3046875" bestFit="1" customWidth="1"/>
    <col min="21" max="21" width="1.84375" bestFit="1" customWidth="1"/>
    <col min="22" max="22" width="5.3046875" bestFit="1" customWidth="1"/>
    <col min="23" max="23" width="1.84375" bestFit="1" customWidth="1"/>
    <col min="24" max="24" width="6.3046875" bestFit="1" customWidth="1"/>
    <col min="25" max="25" width="1.84375" bestFit="1" customWidth="1"/>
    <col min="26" max="26" width="5.3046875" bestFit="1" customWidth="1"/>
    <col min="27" max="27" width="1.84375" bestFit="1" customWidth="1"/>
    <col min="28" max="28" width="6.3046875" bestFit="1" customWidth="1"/>
    <col min="29" max="29" width="1.84375" bestFit="1" customWidth="1"/>
    <col min="30" max="30" width="5.3046875" bestFit="1" customWidth="1"/>
    <col min="31" max="31" width="1.84375" bestFit="1" customWidth="1"/>
    <col min="32" max="32" width="6.3046875" bestFit="1" customWidth="1"/>
    <col min="33" max="33" width="1.84375" bestFit="1" customWidth="1"/>
    <col min="34" max="34" width="5.3046875" bestFit="1" customWidth="1"/>
    <col min="35" max="35" width="1.84375" bestFit="1" customWidth="1"/>
    <col min="36" max="36" width="6.3046875" bestFit="1" customWidth="1"/>
    <col min="37" max="37" width="1.84375" bestFit="1" customWidth="1"/>
    <col min="38" max="38" width="5.3046875" bestFit="1" customWidth="1"/>
    <col min="39" max="39" width="1.84375" bestFit="1" customWidth="1"/>
    <col min="40" max="40" width="6.3046875" bestFit="1" customWidth="1"/>
    <col min="41" max="41" width="1.84375" bestFit="1" customWidth="1"/>
    <col min="42" max="42" width="5.3046875" bestFit="1" customWidth="1"/>
    <col min="43" max="43" width="1.84375" bestFit="1" customWidth="1"/>
    <col min="44" max="44" width="6.3046875" bestFit="1" customWidth="1"/>
    <col min="45" max="45" width="1.84375" bestFit="1" customWidth="1"/>
    <col min="46" max="46" width="5.3046875" bestFit="1" customWidth="1"/>
    <col min="47" max="47" width="1.84375" bestFit="1" customWidth="1"/>
  </cols>
  <sheetData>
    <row r="1" spans="1:47" x14ac:dyDescent="0.4">
      <c r="A1" s="1" t="s">
        <v>71</v>
      </c>
      <c r="B1" s="13">
        <v>1</v>
      </c>
      <c r="C1" s="12" t="s">
        <v>725</v>
      </c>
    </row>
    <row r="2" spans="1:47" x14ac:dyDescent="0.4">
      <c r="A2" s="14" t="s">
        <v>71</v>
      </c>
      <c r="B2" s="13">
        <v>2</v>
      </c>
      <c r="C2" s="12" t="s">
        <v>725</v>
      </c>
      <c r="D2" t="s">
        <v>863</v>
      </c>
      <c r="AB2" t="s">
        <v>859</v>
      </c>
    </row>
    <row r="3" spans="1:47" x14ac:dyDescent="0.4">
      <c r="A3" s="14" t="s">
        <v>71</v>
      </c>
      <c r="B3" s="13">
        <v>3</v>
      </c>
      <c r="C3" s="12" t="s">
        <v>725</v>
      </c>
      <c r="H3" t="s">
        <v>860</v>
      </c>
    </row>
    <row r="4" spans="1:47" x14ac:dyDescent="0.4">
      <c r="A4" s="14" t="s">
        <v>71</v>
      </c>
      <c r="B4" s="13">
        <v>4</v>
      </c>
      <c r="C4" s="12" t="s">
        <v>725</v>
      </c>
    </row>
    <row r="5" spans="1:47" x14ac:dyDescent="0.4">
      <c r="A5" s="14" t="s">
        <v>71</v>
      </c>
      <c r="B5" s="13">
        <v>5</v>
      </c>
      <c r="C5" s="12" t="s">
        <v>725</v>
      </c>
    </row>
    <row r="6" spans="1:47" x14ac:dyDescent="0.4">
      <c r="A6" s="14" t="s">
        <v>71</v>
      </c>
      <c r="B6" s="13">
        <v>6</v>
      </c>
      <c r="C6" s="12" t="s">
        <v>725</v>
      </c>
    </row>
    <row r="7" spans="1:47" x14ac:dyDescent="0.4">
      <c r="A7" s="14" t="s">
        <v>71</v>
      </c>
      <c r="B7" s="13">
        <v>7</v>
      </c>
      <c r="C7" s="12" t="s">
        <v>725</v>
      </c>
      <c r="D7" t="s">
        <v>862</v>
      </c>
      <c r="H7" t="s">
        <v>727</v>
      </c>
      <c r="L7" t="s">
        <v>730</v>
      </c>
      <c r="P7" t="s">
        <v>729</v>
      </c>
      <c r="T7" t="s">
        <v>793</v>
      </c>
      <c r="X7" t="s">
        <v>794</v>
      </c>
      <c r="AB7" t="s">
        <v>727</v>
      </c>
      <c r="AF7" t="s">
        <v>730</v>
      </c>
      <c r="AJ7" t="s">
        <v>729</v>
      </c>
      <c r="AN7" t="s">
        <v>793</v>
      </c>
      <c r="AR7" t="s">
        <v>794</v>
      </c>
    </row>
    <row r="8" spans="1:47" x14ac:dyDescent="0.4">
      <c r="A8" s="14" t="s">
        <v>71</v>
      </c>
      <c r="B8" s="13">
        <v>8</v>
      </c>
      <c r="C8" s="12" t="s">
        <v>725</v>
      </c>
      <c r="H8" s="28">
        <v>31</v>
      </c>
      <c r="L8" s="28">
        <v>33</v>
      </c>
      <c r="P8" s="28">
        <v>53</v>
      </c>
      <c r="T8" s="28">
        <v>60</v>
      </c>
      <c r="X8" s="28">
        <v>61</v>
      </c>
      <c r="AB8" s="28">
        <v>31</v>
      </c>
      <c r="AF8" s="28">
        <v>33</v>
      </c>
      <c r="AJ8" s="28">
        <v>53</v>
      </c>
      <c r="AN8" s="28">
        <v>60</v>
      </c>
      <c r="AR8" s="28">
        <v>61</v>
      </c>
    </row>
    <row r="9" spans="1:47" x14ac:dyDescent="0.4">
      <c r="A9" s="1" t="s">
        <v>71</v>
      </c>
      <c r="B9" s="13">
        <v>9</v>
      </c>
      <c r="C9" s="12"/>
    </row>
    <row r="10" spans="1:47" x14ac:dyDescent="0.4">
      <c r="A10" s="1" t="s">
        <v>71</v>
      </c>
      <c r="B10" s="13">
        <v>10</v>
      </c>
      <c r="C10" s="12" t="s">
        <v>725</v>
      </c>
      <c r="D10" t="s">
        <v>861</v>
      </c>
      <c r="E10" t="s">
        <v>71</v>
      </c>
      <c r="F10" t="s">
        <v>455</v>
      </c>
      <c r="G10" t="s">
        <v>71</v>
      </c>
      <c r="H10" t="s">
        <v>861</v>
      </c>
      <c r="I10" t="s">
        <v>71</v>
      </c>
      <c r="J10" t="s">
        <v>455</v>
      </c>
      <c r="K10" t="s">
        <v>71</v>
      </c>
      <c r="L10" t="s">
        <v>861</v>
      </c>
      <c r="M10" t="s">
        <v>71</v>
      </c>
      <c r="N10" t="s">
        <v>455</v>
      </c>
      <c r="O10" t="s">
        <v>71</v>
      </c>
      <c r="P10" t="s">
        <v>861</v>
      </c>
      <c r="Q10" t="s">
        <v>71</v>
      </c>
      <c r="R10" t="s">
        <v>455</v>
      </c>
      <c r="S10" t="s">
        <v>71</v>
      </c>
      <c r="T10" t="s">
        <v>861</v>
      </c>
      <c r="U10" t="s">
        <v>71</v>
      </c>
      <c r="V10" t="s">
        <v>455</v>
      </c>
      <c r="W10" t="s">
        <v>71</v>
      </c>
      <c r="X10" t="s">
        <v>861</v>
      </c>
      <c r="Y10" t="s">
        <v>71</v>
      </c>
      <c r="Z10" t="s">
        <v>455</v>
      </c>
      <c r="AA10" t="s">
        <v>71</v>
      </c>
      <c r="AB10" t="s">
        <v>861</v>
      </c>
      <c r="AC10" t="s">
        <v>71</v>
      </c>
      <c r="AD10" t="s">
        <v>455</v>
      </c>
      <c r="AE10" t="s">
        <v>71</v>
      </c>
      <c r="AF10" t="s">
        <v>861</v>
      </c>
      <c r="AG10" t="s">
        <v>71</v>
      </c>
      <c r="AH10" t="s">
        <v>455</v>
      </c>
      <c r="AI10" t="s">
        <v>71</v>
      </c>
      <c r="AJ10" t="s">
        <v>861</v>
      </c>
      <c r="AK10" t="s">
        <v>71</v>
      </c>
      <c r="AL10" t="s">
        <v>455</v>
      </c>
      <c r="AM10" t="s">
        <v>71</v>
      </c>
      <c r="AN10" t="s">
        <v>861</v>
      </c>
      <c r="AO10" t="s">
        <v>71</v>
      </c>
      <c r="AP10" t="s">
        <v>455</v>
      </c>
      <c r="AQ10" t="s">
        <v>71</v>
      </c>
      <c r="AR10" t="s">
        <v>861</v>
      </c>
      <c r="AS10" t="s">
        <v>71</v>
      </c>
      <c r="AT10" t="s">
        <v>455</v>
      </c>
      <c r="AU10" t="s">
        <v>71</v>
      </c>
    </row>
    <row r="11" spans="1:47" x14ac:dyDescent="0.4">
      <c r="A11" s="1" t="s">
        <v>71</v>
      </c>
      <c r="B11" s="13">
        <v>11</v>
      </c>
      <c r="E11" t="s">
        <v>71</v>
      </c>
      <c r="G11" t="s">
        <v>71</v>
      </c>
      <c r="I11" t="s">
        <v>71</v>
      </c>
      <c r="K11" t="s">
        <v>71</v>
      </c>
      <c r="M11" t="s">
        <v>71</v>
      </c>
      <c r="O11" t="s">
        <v>71</v>
      </c>
      <c r="Q11" t="s">
        <v>71</v>
      </c>
      <c r="S11" t="s">
        <v>71</v>
      </c>
      <c r="U11" t="s">
        <v>71</v>
      </c>
      <c r="W11" t="s">
        <v>71</v>
      </c>
      <c r="Y11" t="s">
        <v>71</v>
      </c>
      <c r="AA11" t="s">
        <v>71</v>
      </c>
      <c r="AC11" t="s">
        <v>71</v>
      </c>
      <c r="AE11" t="s">
        <v>71</v>
      </c>
      <c r="AG11" t="s">
        <v>71</v>
      </c>
      <c r="AI11" t="s">
        <v>71</v>
      </c>
      <c r="AK11" t="s">
        <v>71</v>
      </c>
      <c r="AM11" t="s">
        <v>71</v>
      </c>
      <c r="AO11" t="s">
        <v>71</v>
      </c>
      <c r="AQ11" t="s">
        <v>71</v>
      </c>
      <c r="AS11" t="s">
        <v>71</v>
      </c>
      <c r="AU11" t="s">
        <v>71</v>
      </c>
    </row>
    <row r="12" spans="1:47" x14ac:dyDescent="0.4">
      <c r="A12" s="1" t="s">
        <v>71</v>
      </c>
      <c r="B12" s="13">
        <v>12</v>
      </c>
      <c r="C12" t="s">
        <v>71</v>
      </c>
      <c r="E12" t="s">
        <v>71</v>
      </c>
      <c r="G12" t="s">
        <v>71</v>
      </c>
      <c r="I12" t="s">
        <v>71</v>
      </c>
      <c r="K12" t="s">
        <v>71</v>
      </c>
      <c r="M12" t="s">
        <v>71</v>
      </c>
      <c r="O12" t="s">
        <v>71</v>
      </c>
      <c r="Q12" t="s">
        <v>71</v>
      </c>
      <c r="S12" t="s">
        <v>71</v>
      </c>
      <c r="U12" t="s">
        <v>71</v>
      </c>
      <c r="W12" t="s">
        <v>71</v>
      </c>
      <c r="Y12" t="s">
        <v>71</v>
      </c>
      <c r="AA12" t="s">
        <v>71</v>
      </c>
      <c r="AC12" t="s">
        <v>71</v>
      </c>
      <c r="AE12" t="s">
        <v>71</v>
      </c>
      <c r="AG12" t="s">
        <v>71</v>
      </c>
      <c r="AI12" t="s">
        <v>71</v>
      </c>
      <c r="AK12" t="s">
        <v>71</v>
      </c>
      <c r="AM12" t="s">
        <v>71</v>
      </c>
      <c r="AO12" t="s">
        <v>71</v>
      </c>
      <c r="AQ12" t="s">
        <v>71</v>
      </c>
      <c r="AS12" t="s">
        <v>71</v>
      </c>
      <c r="AU12" t="s">
        <v>71</v>
      </c>
    </row>
    <row r="13" spans="1:47" x14ac:dyDescent="0.4">
      <c r="A13" s="1" t="s">
        <v>71</v>
      </c>
      <c r="B13" s="13">
        <v>13</v>
      </c>
      <c r="C13" s="12"/>
      <c r="E13" t="s">
        <v>71</v>
      </c>
      <c r="G13" t="s">
        <v>71</v>
      </c>
      <c r="I13" t="s">
        <v>71</v>
      </c>
      <c r="K13" t="s">
        <v>71</v>
      </c>
      <c r="M13" t="s">
        <v>71</v>
      </c>
      <c r="O13" t="s">
        <v>71</v>
      </c>
      <c r="Q13" t="s">
        <v>71</v>
      </c>
      <c r="S13" t="s">
        <v>71</v>
      </c>
      <c r="U13" t="s">
        <v>71</v>
      </c>
      <c r="W13" t="s">
        <v>71</v>
      </c>
      <c r="Y13" t="s">
        <v>71</v>
      </c>
      <c r="AA13" t="s">
        <v>71</v>
      </c>
      <c r="AC13" t="s">
        <v>71</v>
      </c>
      <c r="AE13" t="s">
        <v>71</v>
      </c>
      <c r="AG13" t="s">
        <v>71</v>
      </c>
      <c r="AI13" t="s">
        <v>71</v>
      </c>
      <c r="AK13" t="s">
        <v>71</v>
      </c>
      <c r="AM13" t="s">
        <v>71</v>
      </c>
      <c r="AO13" t="s">
        <v>71</v>
      </c>
      <c r="AQ13" t="s">
        <v>71</v>
      </c>
      <c r="AS13" t="s">
        <v>71</v>
      </c>
      <c r="AU13" t="s">
        <v>71</v>
      </c>
    </row>
    <row r="14" spans="1:47" x14ac:dyDescent="0.4">
      <c r="A14" s="1" t="s">
        <v>71</v>
      </c>
      <c r="B14" s="13">
        <v>14</v>
      </c>
      <c r="C14" s="12"/>
      <c r="E14" t="s">
        <v>71</v>
      </c>
      <c r="G14" t="s">
        <v>71</v>
      </c>
      <c r="I14" t="s">
        <v>71</v>
      </c>
      <c r="K14" t="s">
        <v>71</v>
      </c>
      <c r="M14" t="s">
        <v>71</v>
      </c>
      <c r="O14" t="s">
        <v>71</v>
      </c>
      <c r="Q14" t="s">
        <v>71</v>
      </c>
      <c r="S14" t="s">
        <v>71</v>
      </c>
      <c r="U14" t="s">
        <v>71</v>
      </c>
      <c r="W14" t="s">
        <v>71</v>
      </c>
      <c r="Y14" t="s">
        <v>71</v>
      </c>
      <c r="AA14" t="s">
        <v>71</v>
      </c>
      <c r="AC14" t="s">
        <v>71</v>
      </c>
      <c r="AE14" t="s">
        <v>71</v>
      </c>
      <c r="AG14" t="s">
        <v>71</v>
      </c>
      <c r="AI14" t="s">
        <v>71</v>
      </c>
      <c r="AK14" t="s">
        <v>71</v>
      </c>
      <c r="AM14" t="s">
        <v>71</v>
      </c>
      <c r="AO14" t="s">
        <v>71</v>
      </c>
      <c r="AQ14" t="s">
        <v>71</v>
      </c>
      <c r="AS14" t="s">
        <v>71</v>
      </c>
      <c r="AU14" t="s">
        <v>71</v>
      </c>
    </row>
    <row r="15" spans="1:47" x14ac:dyDescent="0.4">
      <c r="A15" s="1" t="s">
        <v>71</v>
      </c>
      <c r="B15" s="13">
        <v>15</v>
      </c>
      <c r="C15" s="12"/>
      <c r="E15" t="s">
        <v>71</v>
      </c>
      <c r="G15" t="s">
        <v>71</v>
      </c>
      <c r="I15" t="s">
        <v>71</v>
      </c>
      <c r="K15" t="s">
        <v>71</v>
      </c>
      <c r="M15" t="s">
        <v>71</v>
      </c>
      <c r="O15" t="s">
        <v>71</v>
      </c>
      <c r="Q15" t="s">
        <v>71</v>
      </c>
      <c r="S15" t="s">
        <v>71</v>
      </c>
      <c r="U15" t="s">
        <v>71</v>
      </c>
      <c r="W15" t="s">
        <v>71</v>
      </c>
      <c r="Y15" t="s">
        <v>71</v>
      </c>
      <c r="AA15" t="s">
        <v>71</v>
      </c>
      <c r="AC15" t="s">
        <v>71</v>
      </c>
      <c r="AE15" t="s">
        <v>71</v>
      </c>
      <c r="AG15" t="s">
        <v>71</v>
      </c>
      <c r="AI15" t="s">
        <v>71</v>
      </c>
      <c r="AK15" t="s">
        <v>71</v>
      </c>
      <c r="AM15" t="s">
        <v>71</v>
      </c>
      <c r="AO15" t="s">
        <v>71</v>
      </c>
      <c r="AQ15" t="s">
        <v>71</v>
      </c>
      <c r="AS15" t="s">
        <v>71</v>
      </c>
      <c r="AU15" t="s">
        <v>71</v>
      </c>
    </row>
    <row r="16" spans="1:47" x14ac:dyDescent="0.4">
      <c r="A16" s="1" t="s">
        <v>71</v>
      </c>
      <c r="B16" s="13">
        <v>16</v>
      </c>
      <c r="C16" s="12"/>
      <c r="E16" t="s">
        <v>71</v>
      </c>
      <c r="G16" t="s">
        <v>71</v>
      </c>
      <c r="I16" t="s">
        <v>71</v>
      </c>
      <c r="K16" t="s">
        <v>71</v>
      </c>
      <c r="M16" t="s">
        <v>71</v>
      </c>
      <c r="O16" t="s">
        <v>71</v>
      </c>
      <c r="Q16" t="s">
        <v>71</v>
      </c>
      <c r="S16" t="s">
        <v>71</v>
      </c>
      <c r="U16" t="s">
        <v>71</v>
      </c>
      <c r="W16" t="s">
        <v>71</v>
      </c>
      <c r="Y16" t="s">
        <v>71</v>
      </c>
      <c r="AA16" t="s">
        <v>71</v>
      </c>
      <c r="AC16" t="s">
        <v>71</v>
      </c>
      <c r="AE16" t="s">
        <v>71</v>
      </c>
      <c r="AG16" t="s">
        <v>71</v>
      </c>
      <c r="AI16" t="s">
        <v>71</v>
      </c>
      <c r="AK16" t="s">
        <v>71</v>
      </c>
      <c r="AM16" t="s">
        <v>71</v>
      </c>
      <c r="AO16" t="s">
        <v>71</v>
      </c>
      <c r="AQ16" t="s">
        <v>71</v>
      </c>
      <c r="AS16" t="s">
        <v>71</v>
      </c>
      <c r="AU16" t="s">
        <v>71</v>
      </c>
    </row>
    <row r="17" spans="1:47" x14ac:dyDescent="0.4">
      <c r="A17" s="1" t="s">
        <v>71</v>
      </c>
      <c r="B17" s="13">
        <v>17</v>
      </c>
      <c r="C17" s="12"/>
      <c r="E17" t="s">
        <v>71</v>
      </c>
      <c r="G17" t="s">
        <v>71</v>
      </c>
      <c r="I17" t="s">
        <v>71</v>
      </c>
      <c r="K17" t="s">
        <v>71</v>
      </c>
      <c r="M17" t="s">
        <v>71</v>
      </c>
      <c r="O17" t="s">
        <v>71</v>
      </c>
      <c r="Q17" t="s">
        <v>71</v>
      </c>
      <c r="S17" t="s">
        <v>71</v>
      </c>
      <c r="U17" t="s">
        <v>71</v>
      </c>
      <c r="W17" t="s">
        <v>71</v>
      </c>
      <c r="Y17" t="s">
        <v>71</v>
      </c>
      <c r="AA17" t="s">
        <v>71</v>
      </c>
      <c r="AC17" t="s">
        <v>71</v>
      </c>
      <c r="AE17" t="s">
        <v>71</v>
      </c>
      <c r="AG17" t="s">
        <v>71</v>
      </c>
      <c r="AI17" t="s">
        <v>71</v>
      </c>
      <c r="AK17" t="s">
        <v>71</v>
      </c>
      <c r="AM17" t="s">
        <v>71</v>
      </c>
      <c r="AO17" t="s">
        <v>71</v>
      </c>
      <c r="AQ17" t="s">
        <v>71</v>
      </c>
      <c r="AS17" t="s">
        <v>71</v>
      </c>
      <c r="AU17" t="s">
        <v>71</v>
      </c>
    </row>
    <row r="18" spans="1:47" x14ac:dyDescent="0.4">
      <c r="A18" s="1" t="s">
        <v>71</v>
      </c>
      <c r="B18" s="13">
        <v>18</v>
      </c>
      <c r="C18" s="12"/>
      <c r="E18" t="s">
        <v>71</v>
      </c>
      <c r="G18" t="s">
        <v>71</v>
      </c>
      <c r="I18" t="s">
        <v>71</v>
      </c>
      <c r="K18" t="s">
        <v>71</v>
      </c>
      <c r="M18" t="s">
        <v>71</v>
      </c>
      <c r="O18" t="s">
        <v>71</v>
      </c>
      <c r="Q18" t="s">
        <v>71</v>
      </c>
      <c r="S18" t="s">
        <v>71</v>
      </c>
      <c r="U18" t="s">
        <v>71</v>
      </c>
      <c r="W18" t="s">
        <v>71</v>
      </c>
      <c r="Y18" t="s">
        <v>71</v>
      </c>
      <c r="AA18" t="s">
        <v>71</v>
      </c>
      <c r="AC18" t="s">
        <v>71</v>
      </c>
      <c r="AE18" t="s">
        <v>71</v>
      </c>
      <c r="AG18" t="s">
        <v>71</v>
      </c>
      <c r="AI18" t="s">
        <v>71</v>
      </c>
      <c r="AK18" t="s">
        <v>71</v>
      </c>
      <c r="AM18" t="s">
        <v>71</v>
      </c>
      <c r="AO18" t="s">
        <v>71</v>
      </c>
      <c r="AQ18" t="s">
        <v>71</v>
      </c>
      <c r="AS18" t="s">
        <v>71</v>
      </c>
      <c r="AU18" t="s">
        <v>71</v>
      </c>
    </row>
    <row r="19" spans="1:47" x14ac:dyDescent="0.4">
      <c r="A19" s="1" t="s">
        <v>71</v>
      </c>
      <c r="B19" s="13">
        <v>19</v>
      </c>
      <c r="C19" s="12"/>
      <c r="E19" t="s">
        <v>71</v>
      </c>
      <c r="G19" t="s">
        <v>71</v>
      </c>
      <c r="I19" t="s">
        <v>71</v>
      </c>
      <c r="K19" t="s">
        <v>71</v>
      </c>
      <c r="M19" t="s">
        <v>71</v>
      </c>
      <c r="O19" t="s">
        <v>71</v>
      </c>
      <c r="Q19" t="s">
        <v>71</v>
      </c>
      <c r="S19" t="s">
        <v>71</v>
      </c>
      <c r="U19" t="s">
        <v>71</v>
      </c>
      <c r="W19" t="s">
        <v>71</v>
      </c>
      <c r="Y19" t="s">
        <v>71</v>
      </c>
      <c r="AA19" t="s">
        <v>71</v>
      </c>
      <c r="AC19" t="s">
        <v>71</v>
      </c>
      <c r="AE19" t="s">
        <v>71</v>
      </c>
      <c r="AG19" t="s">
        <v>71</v>
      </c>
      <c r="AI19" t="s">
        <v>71</v>
      </c>
      <c r="AK19" t="s">
        <v>71</v>
      </c>
      <c r="AM19" t="s">
        <v>71</v>
      </c>
      <c r="AO19" t="s">
        <v>71</v>
      </c>
      <c r="AQ19" t="s">
        <v>71</v>
      </c>
      <c r="AS19" t="s">
        <v>71</v>
      </c>
      <c r="AU19" t="s">
        <v>71</v>
      </c>
    </row>
    <row r="20" spans="1:47" x14ac:dyDescent="0.4">
      <c r="A20" s="1" t="s">
        <v>71</v>
      </c>
      <c r="B20" s="13">
        <v>20</v>
      </c>
      <c r="C20" s="12"/>
      <c r="E20" t="s">
        <v>71</v>
      </c>
      <c r="G20" t="s">
        <v>71</v>
      </c>
      <c r="I20" t="s">
        <v>71</v>
      </c>
      <c r="K20" t="s">
        <v>71</v>
      </c>
      <c r="M20" t="s">
        <v>71</v>
      </c>
      <c r="O20" t="s">
        <v>71</v>
      </c>
      <c r="Q20" t="s">
        <v>71</v>
      </c>
      <c r="S20" t="s">
        <v>71</v>
      </c>
      <c r="U20" t="s">
        <v>71</v>
      </c>
      <c r="W20" t="s">
        <v>71</v>
      </c>
      <c r="Y20" t="s">
        <v>71</v>
      </c>
      <c r="AA20" t="s">
        <v>71</v>
      </c>
      <c r="AC20" t="s">
        <v>71</v>
      </c>
      <c r="AE20" t="s">
        <v>71</v>
      </c>
      <c r="AG20" t="s">
        <v>71</v>
      </c>
      <c r="AI20" t="s">
        <v>71</v>
      </c>
      <c r="AK20" t="s">
        <v>71</v>
      </c>
      <c r="AM20" t="s">
        <v>71</v>
      </c>
      <c r="AO20" t="s">
        <v>71</v>
      </c>
      <c r="AQ20" t="s">
        <v>71</v>
      </c>
      <c r="AS20" t="s">
        <v>71</v>
      </c>
      <c r="AU20" t="s">
        <v>71</v>
      </c>
    </row>
    <row r="21" spans="1:47" x14ac:dyDescent="0.4">
      <c r="A21" s="1" t="s">
        <v>71</v>
      </c>
      <c r="B21" s="13">
        <v>21</v>
      </c>
      <c r="C21" s="12"/>
      <c r="E21" t="s">
        <v>71</v>
      </c>
      <c r="G21" t="s">
        <v>71</v>
      </c>
      <c r="I21" t="s">
        <v>71</v>
      </c>
      <c r="K21" t="s">
        <v>71</v>
      </c>
      <c r="M21" t="s">
        <v>71</v>
      </c>
      <c r="O21" t="s">
        <v>71</v>
      </c>
      <c r="Q21" t="s">
        <v>71</v>
      </c>
      <c r="S21" t="s">
        <v>71</v>
      </c>
      <c r="U21" t="s">
        <v>71</v>
      </c>
      <c r="W21" t="s">
        <v>71</v>
      </c>
      <c r="Y21" t="s">
        <v>71</v>
      </c>
      <c r="AA21" t="s">
        <v>71</v>
      </c>
      <c r="AC21" t="s">
        <v>71</v>
      </c>
      <c r="AE21" t="s">
        <v>71</v>
      </c>
      <c r="AG21" t="s">
        <v>71</v>
      </c>
      <c r="AI21" t="s">
        <v>71</v>
      </c>
      <c r="AK21" t="s">
        <v>71</v>
      </c>
      <c r="AM21" t="s">
        <v>71</v>
      </c>
      <c r="AO21" t="s">
        <v>71</v>
      </c>
      <c r="AQ21" t="s">
        <v>71</v>
      </c>
      <c r="AS21" t="s">
        <v>71</v>
      </c>
      <c r="AU21" t="s">
        <v>71</v>
      </c>
    </row>
    <row r="22" spans="1:47" x14ac:dyDescent="0.4">
      <c r="A22" s="1" t="s">
        <v>71</v>
      </c>
      <c r="B22" s="13">
        <v>22</v>
      </c>
      <c r="C22" s="12"/>
      <c r="E22" t="s">
        <v>71</v>
      </c>
      <c r="G22" t="s">
        <v>71</v>
      </c>
      <c r="I22" t="s">
        <v>71</v>
      </c>
      <c r="K22" t="s">
        <v>71</v>
      </c>
      <c r="M22" t="s">
        <v>71</v>
      </c>
      <c r="O22" t="s">
        <v>71</v>
      </c>
      <c r="Q22" t="s">
        <v>71</v>
      </c>
      <c r="S22" t="s">
        <v>71</v>
      </c>
      <c r="U22" t="s">
        <v>71</v>
      </c>
      <c r="W22" t="s">
        <v>71</v>
      </c>
      <c r="Y22" t="s">
        <v>71</v>
      </c>
      <c r="AA22" t="s">
        <v>71</v>
      </c>
      <c r="AC22" t="s">
        <v>71</v>
      </c>
      <c r="AE22" t="s">
        <v>71</v>
      </c>
      <c r="AG22" t="s">
        <v>71</v>
      </c>
      <c r="AI22" t="s">
        <v>71</v>
      </c>
      <c r="AK22" t="s">
        <v>71</v>
      </c>
      <c r="AM22" t="s">
        <v>71</v>
      </c>
      <c r="AO22" t="s">
        <v>71</v>
      </c>
      <c r="AQ22" t="s">
        <v>71</v>
      </c>
      <c r="AS22" t="s">
        <v>71</v>
      </c>
      <c r="AU22" t="s">
        <v>71</v>
      </c>
    </row>
    <row r="23" spans="1:47" x14ac:dyDescent="0.4">
      <c r="A23" s="1" t="s">
        <v>71</v>
      </c>
      <c r="B23" s="13">
        <v>23</v>
      </c>
      <c r="C23" s="12"/>
      <c r="E23" t="s">
        <v>71</v>
      </c>
      <c r="G23" t="s">
        <v>71</v>
      </c>
      <c r="I23" t="s">
        <v>71</v>
      </c>
      <c r="K23" t="s">
        <v>71</v>
      </c>
      <c r="M23" t="s">
        <v>71</v>
      </c>
      <c r="O23" t="s">
        <v>71</v>
      </c>
      <c r="Q23" t="s">
        <v>71</v>
      </c>
      <c r="S23" t="s">
        <v>71</v>
      </c>
      <c r="U23" t="s">
        <v>71</v>
      </c>
      <c r="W23" t="s">
        <v>71</v>
      </c>
      <c r="Y23" t="s">
        <v>71</v>
      </c>
      <c r="AA23" t="s">
        <v>71</v>
      </c>
      <c r="AC23" t="s">
        <v>71</v>
      </c>
      <c r="AE23" t="s">
        <v>71</v>
      </c>
      <c r="AG23" t="s">
        <v>71</v>
      </c>
      <c r="AI23" t="s">
        <v>71</v>
      </c>
      <c r="AK23" t="s">
        <v>71</v>
      </c>
      <c r="AM23" t="s">
        <v>71</v>
      </c>
      <c r="AO23" t="s">
        <v>71</v>
      </c>
      <c r="AQ23" t="s">
        <v>71</v>
      </c>
      <c r="AS23" t="s">
        <v>71</v>
      </c>
      <c r="AU23" t="s">
        <v>71</v>
      </c>
    </row>
    <row r="24" spans="1:47" x14ac:dyDescent="0.4">
      <c r="A24" s="1" t="s">
        <v>71</v>
      </c>
      <c r="B24" s="13">
        <v>24</v>
      </c>
      <c r="E24" t="s">
        <v>71</v>
      </c>
      <c r="G24" t="s">
        <v>71</v>
      </c>
      <c r="I24" t="s">
        <v>71</v>
      </c>
      <c r="K24" t="s">
        <v>71</v>
      </c>
      <c r="M24" t="s">
        <v>71</v>
      </c>
      <c r="O24" t="s">
        <v>71</v>
      </c>
      <c r="Q24" t="s">
        <v>71</v>
      </c>
      <c r="S24" t="s">
        <v>71</v>
      </c>
      <c r="U24" t="s">
        <v>71</v>
      </c>
      <c r="W24" t="s">
        <v>71</v>
      </c>
      <c r="Y24" t="s">
        <v>71</v>
      </c>
      <c r="AA24" t="s">
        <v>71</v>
      </c>
      <c r="AC24" t="s">
        <v>71</v>
      </c>
      <c r="AE24" t="s">
        <v>71</v>
      </c>
      <c r="AG24" t="s">
        <v>71</v>
      </c>
      <c r="AI24" t="s">
        <v>71</v>
      </c>
      <c r="AK24" t="s">
        <v>71</v>
      </c>
      <c r="AM24" t="s">
        <v>71</v>
      </c>
      <c r="AO24" t="s">
        <v>71</v>
      </c>
      <c r="AQ24" t="s">
        <v>71</v>
      </c>
      <c r="AS24" t="s">
        <v>71</v>
      </c>
      <c r="AU24" t="s">
        <v>71</v>
      </c>
    </row>
    <row r="25" spans="1:47" x14ac:dyDescent="0.4">
      <c r="A25" s="1" t="s">
        <v>71</v>
      </c>
      <c r="B25" s="13">
        <v>25</v>
      </c>
      <c r="E25" t="s">
        <v>71</v>
      </c>
      <c r="G25" t="s">
        <v>71</v>
      </c>
      <c r="I25" t="s">
        <v>71</v>
      </c>
      <c r="K25" t="s">
        <v>71</v>
      </c>
      <c r="M25" t="s">
        <v>71</v>
      </c>
      <c r="O25" t="s">
        <v>71</v>
      </c>
      <c r="Q25" t="s">
        <v>71</v>
      </c>
      <c r="S25" t="s">
        <v>71</v>
      </c>
      <c r="U25" t="s">
        <v>71</v>
      </c>
      <c r="W25" t="s">
        <v>71</v>
      </c>
      <c r="Y25" t="s">
        <v>71</v>
      </c>
      <c r="AA25" t="s">
        <v>71</v>
      </c>
      <c r="AC25" t="s">
        <v>71</v>
      </c>
      <c r="AE25" t="s">
        <v>71</v>
      </c>
      <c r="AG25" t="s">
        <v>71</v>
      </c>
      <c r="AI25" t="s">
        <v>71</v>
      </c>
      <c r="AK25" t="s">
        <v>71</v>
      </c>
      <c r="AM25" t="s">
        <v>71</v>
      </c>
      <c r="AO25" t="s">
        <v>71</v>
      </c>
      <c r="AQ25" t="s">
        <v>71</v>
      </c>
      <c r="AS25" t="s">
        <v>71</v>
      </c>
      <c r="AU25" t="s">
        <v>71</v>
      </c>
    </row>
    <row r="26" spans="1:47" x14ac:dyDescent="0.4">
      <c r="A26" s="1" t="s">
        <v>71</v>
      </c>
      <c r="B26" s="13">
        <v>26</v>
      </c>
      <c r="E26" t="s">
        <v>71</v>
      </c>
      <c r="G26" t="s">
        <v>71</v>
      </c>
      <c r="I26" t="s">
        <v>71</v>
      </c>
      <c r="K26" t="s">
        <v>71</v>
      </c>
      <c r="M26" t="s">
        <v>71</v>
      </c>
      <c r="O26" t="s">
        <v>71</v>
      </c>
      <c r="Q26" t="s">
        <v>71</v>
      </c>
      <c r="S26" t="s">
        <v>71</v>
      </c>
      <c r="U26" t="s">
        <v>71</v>
      </c>
      <c r="W26" t="s">
        <v>71</v>
      </c>
      <c r="Y26" t="s">
        <v>71</v>
      </c>
      <c r="AA26" t="s">
        <v>71</v>
      </c>
      <c r="AC26" t="s">
        <v>71</v>
      </c>
      <c r="AE26" t="s">
        <v>71</v>
      </c>
      <c r="AG26" t="s">
        <v>71</v>
      </c>
      <c r="AI26" t="s">
        <v>71</v>
      </c>
      <c r="AK26" t="s">
        <v>71</v>
      </c>
      <c r="AM26" t="s">
        <v>71</v>
      </c>
      <c r="AO26" t="s">
        <v>71</v>
      </c>
      <c r="AQ26" t="s">
        <v>71</v>
      </c>
      <c r="AS26" t="s">
        <v>71</v>
      </c>
      <c r="AU26" t="s">
        <v>71</v>
      </c>
    </row>
    <row r="27" spans="1:47" x14ac:dyDescent="0.4">
      <c r="A27" s="1" t="s">
        <v>71</v>
      </c>
      <c r="B27" s="13">
        <v>27</v>
      </c>
      <c r="E27" t="s">
        <v>71</v>
      </c>
      <c r="G27" t="s">
        <v>71</v>
      </c>
      <c r="I27" t="s">
        <v>71</v>
      </c>
      <c r="K27" t="s">
        <v>71</v>
      </c>
      <c r="M27" t="s">
        <v>71</v>
      </c>
      <c r="O27" t="s">
        <v>71</v>
      </c>
      <c r="Q27" t="s">
        <v>71</v>
      </c>
      <c r="S27" t="s">
        <v>71</v>
      </c>
      <c r="U27" t="s">
        <v>71</v>
      </c>
      <c r="W27" t="s">
        <v>71</v>
      </c>
      <c r="Y27" t="s">
        <v>71</v>
      </c>
      <c r="AA27" t="s">
        <v>71</v>
      </c>
      <c r="AC27" t="s">
        <v>71</v>
      </c>
      <c r="AE27" t="s">
        <v>71</v>
      </c>
      <c r="AG27" t="s">
        <v>71</v>
      </c>
      <c r="AI27" t="s">
        <v>71</v>
      </c>
      <c r="AK27" t="s">
        <v>71</v>
      </c>
      <c r="AM27" t="s">
        <v>71</v>
      </c>
      <c r="AO27" t="s">
        <v>71</v>
      </c>
      <c r="AQ27" t="s">
        <v>71</v>
      </c>
      <c r="AS27" t="s">
        <v>71</v>
      </c>
      <c r="AU27" t="s">
        <v>71</v>
      </c>
    </row>
    <row r="28" spans="1:47" x14ac:dyDescent="0.4">
      <c r="A28" s="1" t="s">
        <v>71</v>
      </c>
      <c r="B28" s="13">
        <v>28</v>
      </c>
      <c r="E28" t="s">
        <v>71</v>
      </c>
      <c r="G28" t="s">
        <v>71</v>
      </c>
      <c r="I28" t="s">
        <v>71</v>
      </c>
      <c r="K28" t="s">
        <v>71</v>
      </c>
      <c r="M28" t="s">
        <v>71</v>
      </c>
      <c r="O28" t="s">
        <v>71</v>
      </c>
      <c r="Q28" t="s">
        <v>71</v>
      </c>
      <c r="S28" t="s">
        <v>71</v>
      </c>
      <c r="U28" t="s">
        <v>71</v>
      </c>
      <c r="W28" t="s">
        <v>71</v>
      </c>
      <c r="Y28" t="s">
        <v>71</v>
      </c>
      <c r="AA28" t="s">
        <v>71</v>
      </c>
      <c r="AC28" t="s">
        <v>71</v>
      </c>
      <c r="AE28" t="s">
        <v>71</v>
      </c>
      <c r="AG28" t="s">
        <v>71</v>
      </c>
      <c r="AI28" t="s">
        <v>71</v>
      </c>
      <c r="AK28" t="s">
        <v>71</v>
      </c>
      <c r="AM28" t="s">
        <v>71</v>
      </c>
      <c r="AO28" t="s">
        <v>71</v>
      </c>
      <c r="AQ28" t="s">
        <v>71</v>
      </c>
      <c r="AS28" t="s">
        <v>71</v>
      </c>
      <c r="AU28" t="s">
        <v>71</v>
      </c>
    </row>
    <row r="29" spans="1:47" x14ac:dyDescent="0.4">
      <c r="A29" s="1" t="s">
        <v>71</v>
      </c>
      <c r="B29" s="13">
        <v>29</v>
      </c>
      <c r="E29" t="s">
        <v>71</v>
      </c>
      <c r="G29" t="s">
        <v>71</v>
      </c>
      <c r="I29" t="s">
        <v>71</v>
      </c>
      <c r="K29" t="s">
        <v>71</v>
      </c>
      <c r="M29" t="s">
        <v>71</v>
      </c>
      <c r="O29" t="s">
        <v>71</v>
      </c>
      <c r="Q29" t="s">
        <v>71</v>
      </c>
      <c r="S29" t="s">
        <v>71</v>
      </c>
      <c r="U29" t="s">
        <v>71</v>
      </c>
      <c r="W29" t="s">
        <v>71</v>
      </c>
      <c r="Y29" t="s">
        <v>71</v>
      </c>
      <c r="AA29" t="s">
        <v>71</v>
      </c>
      <c r="AC29" t="s">
        <v>71</v>
      </c>
      <c r="AE29" t="s">
        <v>71</v>
      </c>
      <c r="AG29" t="s">
        <v>71</v>
      </c>
      <c r="AI29" t="s">
        <v>71</v>
      </c>
      <c r="AK29" t="s">
        <v>71</v>
      </c>
      <c r="AM29" t="s">
        <v>71</v>
      </c>
      <c r="AO29" t="s">
        <v>71</v>
      </c>
      <c r="AQ29" t="s">
        <v>71</v>
      </c>
      <c r="AS29" t="s">
        <v>71</v>
      </c>
      <c r="AU29" t="s">
        <v>71</v>
      </c>
    </row>
    <row r="30" spans="1:47" x14ac:dyDescent="0.4">
      <c r="A30" s="1" t="s">
        <v>71</v>
      </c>
      <c r="B30" s="13">
        <v>30</v>
      </c>
      <c r="E30" t="s">
        <v>71</v>
      </c>
      <c r="G30" t="s">
        <v>71</v>
      </c>
      <c r="I30" t="s">
        <v>71</v>
      </c>
      <c r="K30" t="s">
        <v>71</v>
      </c>
      <c r="M30" t="s">
        <v>71</v>
      </c>
      <c r="O30" t="s">
        <v>71</v>
      </c>
      <c r="Q30" t="s">
        <v>71</v>
      </c>
      <c r="S30" t="s">
        <v>71</v>
      </c>
      <c r="U30" t="s">
        <v>71</v>
      </c>
      <c r="W30" t="s">
        <v>71</v>
      </c>
      <c r="Y30" t="s">
        <v>71</v>
      </c>
      <c r="AA30" t="s">
        <v>71</v>
      </c>
      <c r="AC30" t="s">
        <v>71</v>
      </c>
      <c r="AE30" t="s">
        <v>71</v>
      </c>
      <c r="AG30" t="s">
        <v>71</v>
      </c>
      <c r="AI30" t="s">
        <v>71</v>
      </c>
      <c r="AK30" t="s">
        <v>71</v>
      </c>
      <c r="AM30" t="s">
        <v>71</v>
      </c>
      <c r="AO30" t="s">
        <v>71</v>
      </c>
      <c r="AQ30" t="s">
        <v>71</v>
      </c>
      <c r="AS30" t="s">
        <v>71</v>
      </c>
      <c r="AU30" t="s">
        <v>71</v>
      </c>
    </row>
    <row r="31" spans="1:47" x14ac:dyDescent="0.4">
      <c r="A31" s="18"/>
      <c r="B31" s="13"/>
    </row>
    <row r="32" spans="1:47" x14ac:dyDescent="0.4">
      <c r="A32" s="18"/>
      <c r="B32" s="13"/>
    </row>
    <row r="33" spans="1:2" x14ac:dyDescent="0.4">
      <c r="A33" s="27"/>
      <c r="B33" s="13"/>
    </row>
    <row r="34" spans="1:2" x14ac:dyDescent="0.4">
      <c r="A34" s="27"/>
      <c r="B34" s="13"/>
    </row>
    <row r="35" spans="1:2" x14ac:dyDescent="0.4">
      <c r="A35" s="27"/>
      <c r="B35" s="13"/>
    </row>
    <row r="36" spans="1:2" x14ac:dyDescent="0.4">
      <c r="A36" s="18"/>
      <c r="B36" s="13"/>
    </row>
    <row r="37" spans="1:2" x14ac:dyDescent="0.4">
      <c r="A37" s="18"/>
      <c r="B37" s="13"/>
    </row>
    <row r="38" spans="1:2" x14ac:dyDescent="0.4">
      <c r="A38" s="18"/>
      <c r="B38" s="13"/>
    </row>
    <row r="39" spans="1:2" x14ac:dyDescent="0.4">
      <c r="A39" s="18"/>
      <c r="B39" s="13"/>
    </row>
    <row r="40" spans="1:2" x14ac:dyDescent="0.4">
      <c r="A40" s="18"/>
      <c r="B40" s="13"/>
    </row>
    <row r="41" spans="1:2" x14ac:dyDescent="0.4">
      <c r="A41" s="18"/>
      <c r="B41" s="13"/>
    </row>
    <row r="42" spans="1:2" x14ac:dyDescent="0.4">
      <c r="A42" s="18"/>
      <c r="B42" s="13"/>
    </row>
    <row r="43" spans="1:2" x14ac:dyDescent="0.4">
      <c r="A43" s="27"/>
      <c r="B43" s="13"/>
    </row>
    <row r="44" spans="1:2" x14ac:dyDescent="0.4">
      <c r="A44" s="18"/>
      <c r="B44" s="13"/>
    </row>
    <row r="45" spans="1:2" x14ac:dyDescent="0.4">
      <c r="A45" s="18"/>
      <c r="B45" s="13"/>
    </row>
    <row r="46" spans="1:2" x14ac:dyDescent="0.4">
      <c r="A46" s="18"/>
      <c r="B46" s="13"/>
    </row>
    <row r="47" spans="1:2" x14ac:dyDescent="0.4">
      <c r="A47" s="18"/>
      <c r="B47" s="13"/>
    </row>
    <row r="48" spans="1:2" x14ac:dyDescent="0.4">
      <c r="A48" s="27"/>
      <c r="B48" s="13"/>
    </row>
    <row r="49" spans="1:2" x14ac:dyDescent="0.4">
      <c r="A49" s="27"/>
      <c r="B49" s="13"/>
    </row>
    <row r="50" spans="1:2" x14ac:dyDescent="0.4">
      <c r="A50" s="18"/>
      <c r="B50" s="13"/>
    </row>
    <row r="51" spans="1:2" x14ac:dyDescent="0.4">
      <c r="A51" s="27"/>
      <c r="B51" s="13"/>
    </row>
    <row r="52" spans="1:2" x14ac:dyDescent="0.4">
      <c r="A52" s="27"/>
      <c r="B52" s="13"/>
    </row>
    <row r="53" spans="1:2" x14ac:dyDescent="0.4">
      <c r="A53" s="27"/>
      <c r="B53" s="13"/>
    </row>
    <row r="54" spans="1:2" x14ac:dyDescent="0.4">
      <c r="A54" s="18"/>
      <c r="B54" s="13"/>
    </row>
    <row r="55" spans="1:2" x14ac:dyDescent="0.4">
      <c r="A55" s="18"/>
      <c r="B55" s="13"/>
    </row>
    <row r="56" spans="1:2" x14ac:dyDescent="0.4">
      <c r="A56" s="27"/>
      <c r="B56" s="13"/>
    </row>
    <row r="57" spans="1:2" x14ac:dyDescent="0.4">
      <c r="A57" s="18"/>
      <c r="B57" s="13"/>
    </row>
    <row r="58" spans="1:2" x14ac:dyDescent="0.4">
      <c r="A58" s="27"/>
      <c r="B58" s="13"/>
    </row>
    <row r="59" spans="1:2" x14ac:dyDescent="0.4">
      <c r="A59" s="18"/>
      <c r="B59" s="13"/>
    </row>
    <row r="60" spans="1:2" x14ac:dyDescent="0.4">
      <c r="A60" s="27"/>
      <c r="B60" s="13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C570A-AF55-40F2-B31A-8A1A1B39E995}">
  <dimension ref="A1:CA3"/>
  <sheetViews>
    <sheetView zoomScale="75" zoomScaleNormal="75" workbookViewId="0"/>
  </sheetViews>
  <sheetFormatPr defaultRowHeight="14.6" x14ac:dyDescent="0.4"/>
  <cols>
    <col min="1" max="1" width="1.84375" bestFit="1" customWidth="1"/>
    <col min="2" max="2" width="15.53515625" bestFit="1" customWidth="1"/>
    <col min="3" max="3" width="1.84375" bestFit="1" customWidth="1"/>
    <col min="4" max="4" width="18.765625" bestFit="1" customWidth="1"/>
    <col min="5" max="5" width="1.84375" bestFit="1" customWidth="1"/>
    <col min="6" max="6" width="11.3046875" bestFit="1" customWidth="1"/>
    <col min="7" max="7" width="1.84375" bestFit="1" customWidth="1"/>
    <col min="8" max="8" width="12.4609375" bestFit="1" customWidth="1"/>
    <col min="9" max="9" width="1.84375" bestFit="1" customWidth="1"/>
    <col min="10" max="10" width="11.765625" bestFit="1" customWidth="1"/>
    <col min="11" max="12" width="1.84375" bestFit="1" customWidth="1"/>
    <col min="13" max="13" width="12.07421875" bestFit="1" customWidth="1"/>
    <col min="14" max="14" width="8.07421875" bestFit="1" customWidth="1"/>
    <col min="15" max="15" width="3.4609375" bestFit="1" customWidth="1"/>
    <col min="16" max="16" width="3.23046875" bestFit="1" customWidth="1"/>
    <col min="17" max="17" width="22.765625" bestFit="1" customWidth="1"/>
    <col min="18" max="18" width="1.84375" bestFit="1" customWidth="1"/>
    <col min="19" max="19" width="1.69140625" bestFit="1" customWidth="1"/>
    <col min="20" max="20" width="2.765625" bestFit="1" customWidth="1"/>
    <col min="21" max="21" width="7.53515625" bestFit="1" customWidth="1"/>
    <col min="22" max="22" width="2.765625" bestFit="1" customWidth="1"/>
    <col min="23" max="23" width="1.53515625" bestFit="1" customWidth="1"/>
    <col min="24" max="24" width="2.765625" bestFit="1" customWidth="1"/>
    <col min="25" max="25" width="12.07421875" bestFit="1" customWidth="1"/>
    <col min="26" max="26" width="2.765625" bestFit="1" customWidth="1"/>
    <col min="27" max="27" width="1.53515625" bestFit="1" customWidth="1"/>
    <col min="28" max="28" width="2.765625" bestFit="1" customWidth="1"/>
    <col min="29" max="29" width="5.3046875" bestFit="1" customWidth="1"/>
    <col min="30" max="30" width="2.765625" bestFit="1" customWidth="1"/>
    <col min="31" max="31" width="1.53515625" bestFit="1" customWidth="1"/>
    <col min="32" max="32" width="2.765625" bestFit="1" customWidth="1"/>
    <col min="33" max="33" width="5.3046875" bestFit="1" customWidth="1"/>
    <col min="34" max="34" width="22.765625" bestFit="1" customWidth="1"/>
    <col min="35" max="35" width="2.765625" bestFit="1" customWidth="1"/>
    <col min="36" max="36" width="1.53515625" bestFit="1" customWidth="1"/>
    <col min="37" max="37" width="2.765625" bestFit="1" customWidth="1"/>
    <col min="38" max="38" width="5.765625" bestFit="1" customWidth="1"/>
    <col min="39" max="39" width="2.765625" bestFit="1" customWidth="1"/>
    <col min="40" max="40" width="1.53515625" customWidth="1"/>
    <col min="41" max="41" width="2.765625" bestFit="1" customWidth="1"/>
    <col min="42" max="42" width="15.53515625" bestFit="1" customWidth="1"/>
    <col min="43" max="43" width="2.765625" bestFit="1" customWidth="1"/>
    <col min="44" max="44" width="1.53515625" customWidth="1"/>
    <col min="45" max="45" width="2.765625" bestFit="1" customWidth="1"/>
    <col min="46" max="46" width="10.3046875" bestFit="1" customWidth="1"/>
    <col min="47" max="47" width="2.765625" bestFit="1" customWidth="1"/>
    <col min="48" max="48" width="1.53515625" customWidth="1"/>
    <col min="49" max="49" width="2.765625" bestFit="1" customWidth="1"/>
    <col min="50" max="50" width="18.84375" bestFit="1" customWidth="1"/>
    <col min="51" max="51" width="2.765625" bestFit="1" customWidth="1"/>
    <col min="52" max="52" width="1.53515625" customWidth="1"/>
    <col min="53" max="53" width="2.765625" bestFit="1" customWidth="1"/>
    <col min="54" max="54" width="9.765625" bestFit="1" customWidth="1"/>
    <col min="55" max="55" width="2.765625" bestFit="1" customWidth="1"/>
    <col min="56" max="57" width="1.53515625" bestFit="1" customWidth="1"/>
    <col min="58" max="58" width="2.765625" bestFit="1" customWidth="1"/>
    <col min="59" max="59" width="11.3046875" bestFit="1" customWidth="1"/>
    <col min="60" max="60" width="2.765625" bestFit="1" customWidth="1"/>
    <col min="61" max="61" width="1.69140625" bestFit="1" customWidth="1"/>
    <col min="62" max="62" width="1.53515625" customWidth="1"/>
    <col min="63" max="63" width="2.765625" bestFit="1" customWidth="1"/>
    <col min="64" max="64" width="5.53515625" bestFit="1" customWidth="1"/>
    <col min="65" max="65" width="2.765625" bestFit="1" customWidth="1"/>
    <col min="66" max="66" width="1.53515625" bestFit="1" customWidth="1"/>
    <col min="67" max="67" width="2.765625" bestFit="1" customWidth="1"/>
    <col min="68" max="68" width="12.4609375" bestFit="1" customWidth="1"/>
    <col min="69" max="69" width="2.765625" bestFit="1" customWidth="1"/>
    <col min="70" max="70" width="1.53515625" bestFit="1" customWidth="1"/>
    <col min="71" max="71" width="2.765625" bestFit="1" customWidth="1"/>
    <col min="72" max="72" width="3.23046875" bestFit="1" customWidth="1"/>
    <col min="73" max="73" width="2.765625" bestFit="1" customWidth="1"/>
    <col min="74" max="74" width="1.53515625" bestFit="1" customWidth="1"/>
    <col min="75" max="75" width="1.69140625" bestFit="1" customWidth="1"/>
    <col min="76" max="76" width="2.765625" bestFit="1" customWidth="1"/>
    <col min="77" max="77" width="11.765625" bestFit="1" customWidth="1"/>
    <col min="78" max="78" width="2.765625" bestFit="1" customWidth="1"/>
    <col min="79" max="79" width="1.69140625" bestFit="1" customWidth="1"/>
  </cols>
  <sheetData>
    <row r="1" spans="1:79" x14ac:dyDescent="0.4">
      <c r="A1" t="s">
        <v>71</v>
      </c>
      <c r="B1" t="s">
        <v>925</v>
      </c>
      <c r="C1" t="s">
        <v>71</v>
      </c>
      <c r="D1" t="s">
        <v>926</v>
      </c>
      <c r="E1" t="s">
        <v>71</v>
      </c>
      <c r="F1" t="s">
        <v>927</v>
      </c>
      <c r="G1" t="s">
        <v>71</v>
      </c>
      <c r="H1" t="s">
        <v>931</v>
      </c>
      <c r="I1" t="s">
        <v>71</v>
      </c>
      <c r="J1" t="s">
        <v>928</v>
      </c>
      <c r="L1" t="s">
        <v>71</v>
      </c>
      <c r="M1" s="9" t="s">
        <v>790</v>
      </c>
      <c r="N1" s="1" t="s">
        <v>791</v>
      </c>
      <c r="O1" t="s">
        <v>929</v>
      </c>
      <c r="P1" t="s">
        <v>30</v>
      </c>
      <c r="Q1" s="29" t="s">
        <v>932</v>
      </c>
      <c r="S1" t="s">
        <v>868</v>
      </c>
      <c r="T1" t="s">
        <v>866</v>
      </c>
      <c r="U1" t="s">
        <v>873</v>
      </c>
      <c r="V1" t="s">
        <v>866</v>
      </c>
      <c r="W1" t="s">
        <v>870</v>
      </c>
      <c r="X1" t="s">
        <v>866</v>
      </c>
      <c r="Y1" t="s">
        <v>919</v>
      </c>
      <c r="Z1" t="s">
        <v>866</v>
      </c>
      <c r="AA1" t="s">
        <v>872</v>
      </c>
      <c r="AB1" t="s">
        <v>866</v>
      </c>
      <c r="AC1" t="s">
        <v>874</v>
      </c>
      <c r="AD1" t="s">
        <v>866</v>
      </c>
      <c r="AE1" t="s">
        <v>870</v>
      </c>
      <c r="AF1" t="s">
        <v>866</v>
      </c>
      <c r="AG1" t="s">
        <v>923</v>
      </c>
      <c r="AH1" t="str">
        <f>Q1</f>
        <v>___PROPERTY-VALUE___</v>
      </c>
      <c r="AI1" t="s">
        <v>866</v>
      </c>
      <c r="AJ1" t="s">
        <v>872</v>
      </c>
      <c r="AK1" t="s">
        <v>866</v>
      </c>
      <c r="AL1" s="30" t="s">
        <v>875</v>
      </c>
      <c r="AM1" t="s">
        <v>866</v>
      </c>
      <c r="AN1" t="s">
        <v>870</v>
      </c>
      <c r="AO1" t="s">
        <v>866</v>
      </c>
      <c r="AP1" t="str">
        <f>B1</f>
        <v>name-facet-term</v>
      </c>
      <c r="AQ1" t="s">
        <v>866</v>
      </c>
      <c r="AR1" t="s">
        <v>872</v>
      </c>
      <c r="AS1" t="s">
        <v>866</v>
      </c>
      <c r="AT1" s="30" t="s">
        <v>912</v>
      </c>
      <c r="AU1" t="s">
        <v>866</v>
      </c>
      <c r="AV1" t="s">
        <v>870</v>
      </c>
      <c r="AW1" t="s">
        <v>866</v>
      </c>
      <c r="AX1" t="str">
        <f>D1</f>
        <v>Authority-description</v>
      </c>
      <c r="AY1" t="s">
        <v>866</v>
      </c>
      <c r="AZ1" t="s">
        <v>872</v>
      </c>
      <c r="BA1" t="s">
        <v>866</v>
      </c>
      <c r="BB1" s="30" t="s">
        <v>920</v>
      </c>
      <c r="BC1" t="s">
        <v>866</v>
      </c>
      <c r="BD1" t="s">
        <v>870</v>
      </c>
      <c r="BE1" t="s">
        <v>930</v>
      </c>
      <c r="BF1" t="s">
        <v>866</v>
      </c>
      <c r="BG1" t="str">
        <f>F1</f>
        <v>Authority-FT</v>
      </c>
      <c r="BH1" t="s">
        <v>866</v>
      </c>
      <c r="BI1" t="s">
        <v>877</v>
      </c>
      <c r="BJ1" t="s">
        <v>872</v>
      </c>
      <c r="BK1" t="s">
        <v>866</v>
      </c>
      <c r="BL1" s="30" t="s">
        <v>921</v>
      </c>
      <c r="BM1" t="s">
        <v>866</v>
      </c>
      <c r="BN1" t="s">
        <v>870</v>
      </c>
      <c r="BO1" t="s">
        <v>866</v>
      </c>
      <c r="BP1" t="str">
        <f>H1</f>
        <v>Authority-FTC</v>
      </c>
      <c r="BQ1" t="s">
        <v>866</v>
      </c>
      <c r="BR1" t="s">
        <v>872</v>
      </c>
      <c r="BS1" t="s">
        <v>866</v>
      </c>
      <c r="BT1" t="s">
        <v>922</v>
      </c>
      <c r="BU1" t="s">
        <v>866</v>
      </c>
      <c r="BV1" t="s">
        <v>870</v>
      </c>
      <c r="BW1" t="s">
        <v>882</v>
      </c>
      <c r="BX1" t="s">
        <v>866</v>
      </c>
      <c r="BY1" t="str">
        <f>J1</f>
        <v>Authority-IRI</v>
      </c>
      <c r="BZ1" t="s">
        <v>866</v>
      </c>
      <c r="CA1" t="s">
        <v>877</v>
      </c>
    </row>
    <row r="3" spans="1:79" x14ac:dyDescent="0.4">
      <c r="A3" t="s">
        <v>71</v>
      </c>
      <c r="B3" t="s">
        <v>71</v>
      </c>
      <c r="C3" t="s">
        <v>71</v>
      </c>
      <c r="D3" t="s">
        <v>71</v>
      </c>
      <c r="E3" t="s">
        <v>71</v>
      </c>
      <c r="F3" t="s">
        <v>71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  <c r="M3">
        <v>1433110000</v>
      </c>
      <c r="N3">
        <v>100001</v>
      </c>
      <c r="O3">
        <v>19</v>
      </c>
      <c r="P3">
        <v>61</v>
      </c>
      <c r="Q3" t="str">
        <f>M3&amp;N3&amp;O3&amp;P3</f>
        <v>14331100001000011961</v>
      </c>
      <c r="S3" t="s">
        <v>868</v>
      </c>
      <c r="T3" t="s">
        <v>866</v>
      </c>
      <c r="U3" t="s">
        <v>873</v>
      </c>
      <c r="V3" t="s">
        <v>866</v>
      </c>
      <c r="W3" t="s">
        <v>870</v>
      </c>
      <c r="X3" t="s">
        <v>866</v>
      </c>
      <c r="Y3" t="s">
        <v>919</v>
      </c>
      <c r="Z3" t="s">
        <v>866</v>
      </c>
      <c r="AA3" t="s">
        <v>872</v>
      </c>
      <c r="AB3" t="s">
        <v>866</v>
      </c>
      <c r="AC3" t="s">
        <v>874</v>
      </c>
      <c r="AD3" t="s">
        <v>866</v>
      </c>
      <c r="AE3" t="s">
        <v>870</v>
      </c>
      <c r="AF3" t="s">
        <v>866</v>
      </c>
      <c r="AH3" t="str">
        <f>Q3</f>
        <v>14331100001000011961</v>
      </c>
      <c r="AI3" t="s">
        <v>866</v>
      </c>
      <c r="AJ3" t="s">
        <v>872</v>
      </c>
      <c r="AK3" t="s">
        <v>866</v>
      </c>
      <c r="AL3" s="30" t="s">
        <v>875</v>
      </c>
      <c r="AM3" t="s">
        <v>866</v>
      </c>
      <c r="AN3" t="s">
        <v>870</v>
      </c>
      <c r="AO3" t="s">
        <v>866</v>
      </c>
      <c r="AP3" t="str">
        <f>B3</f>
        <v>|</v>
      </c>
      <c r="AQ3" t="s">
        <v>866</v>
      </c>
      <c r="AR3" t="s">
        <v>872</v>
      </c>
      <c r="AS3" t="s">
        <v>866</v>
      </c>
      <c r="AT3" s="30" t="s">
        <v>912</v>
      </c>
      <c r="AU3" t="s">
        <v>866</v>
      </c>
      <c r="AV3" t="s">
        <v>870</v>
      </c>
      <c r="AW3" t="s">
        <v>866</v>
      </c>
      <c r="AX3" t="str">
        <f>D3</f>
        <v>|</v>
      </c>
      <c r="AY3" t="s">
        <v>866</v>
      </c>
      <c r="AZ3" t="s">
        <v>872</v>
      </c>
      <c r="BA3" t="s">
        <v>866</v>
      </c>
      <c r="BB3" s="30" t="s">
        <v>920</v>
      </c>
      <c r="BC3" t="s">
        <v>866</v>
      </c>
      <c r="BD3" t="s">
        <v>870</v>
      </c>
      <c r="BE3" t="s">
        <v>930</v>
      </c>
      <c r="BF3" t="s">
        <v>866</v>
      </c>
      <c r="BG3" t="str">
        <f>F3</f>
        <v>|</v>
      </c>
      <c r="BH3" t="s">
        <v>866</v>
      </c>
      <c r="BI3" t="s">
        <v>877</v>
      </c>
      <c r="BJ3" t="s">
        <v>872</v>
      </c>
      <c r="BK3" t="s">
        <v>866</v>
      </c>
      <c r="BL3" s="30" t="s">
        <v>921</v>
      </c>
      <c r="BM3" t="s">
        <v>866</v>
      </c>
      <c r="BN3" t="s">
        <v>870</v>
      </c>
      <c r="BO3" t="s">
        <v>866</v>
      </c>
      <c r="BP3" t="str">
        <f>H3</f>
        <v>|</v>
      </c>
      <c r="BQ3" t="s">
        <v>866</v>
      </c>
      <c r="BR3" t="s">
        <v>872</v>
      </c>
      <c r="BS3" t="s">
        <v>866</v>
      </c>
      <c r="BT3" t="s">
        <v>922</v>
      </c>
      <c r="BU3" t="s">
        <v>866</v>
      </c>
      <c r="BV3" t="s">
        <v>870</v>
      </c>
      <c r="BW3" t="s">
        <v>882</v>
      </c>
      <c r="BX3" t="s">
        <v>866</v>
      </c>
      <c r="BY3" t="str">
        <f>J3</f>
        <v>|</v>
      </c>
      <c r="BZ3" t="s">
        <v>866</v>
      </c>
      <c r="CA3" t="s">
        <v>877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AF08-2BD2-4B93-8840-14CB1531D49F}">
  <dimension ref="A1:HS60"/>
  <sheetViews>
    <sheetView zoomScale="75" zoomScaleNormal="75" workbookViewId="0"/>
  </sheetViews>
  <sheetFormatPr defaultRowHeight="14.6" x14ac:dyDescent="0.4"/>
  <cols>
    <col min="1" max="1" width="1.84375" style="14" bestFit="1" customWidth="1"/>
    <col min="2" max="2" width="5.07421875" style="15" bestFit="1" customWidth="1"/>
    <col min="3" max="3" width="2.3046875" style="15" bestFit="1" customWidth="1"/>
    <col min="4" max="4" width="7.765625" bestFit="1" customWidth="1"/>
    <col min="6" max="6" width="1.84375" bestFit="1" customWidth="1"/>
    <col min="7" max="7" width="21.53515625" bestFit="1" customWidth="1"/>
    <col min="8" max="8" width="11.23046875" bestFit="1" customWidth="1"/>
    <col min="9" max="9" width="1.84375" bestFit="1" customWidth="1"/>
    <col min="10" max="10" width="6.23046875" bestFit="1" customWidth="1"/>
    <col min="11" max="11" width="22.23046875" bestFit="1" customWidth="1"/>
    <col min="12" max="12" width="1.84375" bestFit="1" customWidth="1"/>
    <col min="13" max="13" width="10" bestFit="1" customWidth="1"/>
    <col min="14" max="14" width="22.23046875" bestFit="1" customWidth="1"/>
    <col min="15" max="15" width="1.84375" bestFit="1" customWidth="1"/>
    <col min="16" max="16" width="5.84375" bestFit="1" customWidth="1"/>
    <col min="17" max="17" width="22.23046875" bestFit="1" customWidth="1"/>
    <col min="18" max="18" width="1.84375" customWidth="1"/>
    <col min="19" max="19" width="15.23046875" bestFit="1" customWidth="1"/>
    <col min="20" max="20" width="1.84375" customWidth="1"/>
    <col min="21" max="21" width="8.53515625" bestFit="1" customWidth="1"/>
    <col min="22" max="22" width="13" bestFit="1" customWidth="1"/>
    <col min="23" max="23" width="22.765625" bestFit="1" customWidth="1"/>
    <col min="24" max="24" width="1.84375" customWidth="1"/>
    <col min="25" max="25" width="8.84375" bestFit="1" customWidth="1"/>
    <col min="26" max="26" width="22.69140625" bestFit="1" customWidth="1"/>
    <col min="27" max="27" width="1.84375" customWidth="1"/>
    <col min="28" max="28" width="14.3046875" bestFit="1" customWidth="1"/>
    <col min="29" max="29" width="1.84375" customWidth="1"/>
    <col min="30" max="30" width="18.23046875" bestFit="1" customWidth="1"/>
    <col min="31" max="31" width="1.84375" customWidth="1"/>
    <col min="32" max="32" width="18.84375" bestFit="1" customWidth="1"/>
    <col min="33" max="33" width="24.4609375" bestFit="1" customWidth="1"/>
    <col min="34" max="34" width="1.84375" customWidth="1"/>
    <col min="35" max="35" width="16.4609375" bestFit="1" customWidth="1"/>
    <col min="36" max="36" width="1.84375" customWidth="1"/>
    <col min="37" max="37" width="1.84375" bestFit="1" customWidth="1"/>
    <col min="38" max="38" width="29.84375" bestFit="1" customWidth="1"/>
    <col min="39" max="39" width="2" bestFit="1" customWidth="1"/>
    <col min="40" max="40" width="3.53515625" bestFit="1" customWidth="1"/>
    <col min="41" max="41" width="2.765625" bestFit="1" customWidth="1"/>
    <col min="42" max="42" width="22.69140625" bestFit="1" customWidth="1"/>
    <col min="43" max="43" width="2.765625" bestFit="1" customWidth="1"/>
    <col min="44" max="44" width="2" bestFit="1" customWidth="1"/>
    <col min="45" max="45" width="1.69140625" bestFit="1" customWidth="1"/>
    <col min="46" max="46" width="2.765625" bestFit="1" customWidth="1"/>
    <col min="47" max="47" width="10.23046875" bestFit="1" customWidth="1"/>
    <col min="48" max="48" width="2.765625" bestFit="1" customWidth="1"/>
    <col min="49" max="49" width="1.53515625" bestFit="1" customWidth="1"/>
    <col min="50" max="50" width="2.765625" bestFit="1" customWidth="1"/>
    <col min="51" max="51" width="17.3046875" bestFit="1" customWidth="1"/>
    <col min="52" max="52" width="2.765625" bestFit="1" customWidth="1"/>
    <col min="53" max="53" width="1.53515625" bestFit="1" customWidth="1"/>
    <col min="54" max="54" width="2.765625" bestFit="1" customWidth="1"/>
    <col min="55" max="55" width="7.53515625" bestFit="1" customWidth="1"/>
    <col min="56" max="56" width="2.765625" bestFit="1" customWidth="1"/>
    <col min="57" max="57" width="1.53515625" bestFit="1" customWidth="1"/>
    <col min="58" max="58" width="2.765625" bestFit="1" customWidth="1"/>
    <col min="59" max="59" width="7.765625" bestFit="1" customWidth="1"/>
    <col min="60" max="60" width="2.765625" bestFit="1" customWidth="1"/>
    <col min="61" max="61" width="1.53515625" bestFit="1" customWidth="1"/>
    <col min="62" max="62" width="2.765625" bestFit="1" customWidth="1"/>
    <col min="63" max="63" width="5.3046875" bestFit="1" customWidth="1"/>
    <col min="64" max="64" width="2.765625" bestFit="1" customWidth="1"/>
    <col min="65" max="65" width="1.53515625" bestFit="1" customWidth="1"/>
    <col min="66" max="66" width="2.765625" bestFit="1" customWidth="1"/>
    <col min="68" max="68" width="22.69140625" bestFit="1" customWidth="1"/>
    <col min="69" max="69" width="2.765625" bestFit="1" customWidth="1"/>
    <col min="70" max="70" width="1.53515625" bestFit="1" customWidth="1"/>
    <col min="71" max="71" width="2.765625" bestFit="1" customWidth="1"/>
    <col min="72" max="72" width="5.765625" bestFit="1" customWidth="1"/>
    <col min="73" max="73" width="2.765625" bestFit="1" customWidth="1"/>
    <col min="74" max="74" width="1.53515625" bestFit="1" customWidth="1"/>
    <col min="75" max="75" width="2.765625" bestFit="1" customWidth="1"/>
    <col min="76" max="76" width="11.23046875" bestFit="1" customWidth="1"/>
    <col min="77" max="77" width="2.765625" bestFit="1" customWidth="1"/>
    <col min="78" max="78" width="1.53515625" bestFit="1" customWidth="1"/>
    <col min="79" max="79" width="2.765625" customWidth="1"/>
    <col min="80" max="80" width="6.23046875" bestFit="1" customWidth="1"/>
    <col min="81" max="81" width="2.765625" customWidth="1"/>
    <col min="82" max="82" width="1.53515625" bestFit="1" customWidth="1"/>
    <col min="83" max="83" width="1.69140625" bestFit="1" customWidth="1"/>
    <col min="84" max="84" width="2.765625" customWidth="1"/>
    <col min="85" max="85" width="5.3046875" bestFit="1" customWidth="1"/>
    <col min="86" max="86" width="2.765625" customWidth="1"/>
    <col min="87" max="87" width="1.53515625" bestFit="1" customWidth="1"/>
    <col min="88" max="88" width="2.765625" customWidth="1"/>
    <col min="90" max="90" width="21.3046875" bestFit="1" customWidth="1"/>
    <col min="91" max="91" width="2.765625" customWidth="1"/>
    <col min="92" max="92" width="1.69140625" bestFit="1" customWidth="1"/>
    <col min="93" max="93" width="1.53515625" bestFit="1" customWidth="1"/>
    <col min="94" max="94" width="2.765625" bestFit="1" customWidth="1"/>
    <col min="95" max="95" width="10" bestFit="1" customWidth="1"/>
    <col min="96" max="96" width="2.765625" bestFit="1" customWidth="1"/>
    <col min="97" max="97" width="1.53515625" bestFit="1" customWidth="1"/>
    <col min="98" max="98" width="1.69140625" bestFit="1" customWidth="1"/>
    <col min="99" max="99" width="2.765625" bestFit="1" customWidth="1"/>
    <col min="100" max="100" width="5.3046875" bestFit="1" customWidth="1"/>
    <col min="101" max="101" width="2.765625" bestFit="1" customWidth="1"/>
    <col min="102" max="102" width="1.53515625" bestFit="1" customWidth="1"/>
    <col min="103" max="103" width="2.765625" bestFit="1" customWidth="1"/>
    <col min="105" max="105" width="21.765625" bestFit="1" customWidth="1"/>
    <col min="106" max="106" width="2.765625" bestFit="1" customWidth="1"/>
    <col min="107" max="107" width="1.69140625" bestFit="1" customWidth="1"/>
    <col min="108" max="108" width="1.53515625" bestFit="1" customWidth="1"/>
    <col min="109" max="109" width="2.765625" bestFit="1" customWidth="1"/>
    <col min="110" max="110" width="5.84375" bestFit="1" customWidth="1"/>
    <col min="111" max="111" width="2.765625" bestFit="1" customWidth="1"/>
    <col min="112" max="112" width="1.53515625" bestFit="1" customWidth="1"/>
    <col min="113" max="113" width="1.69140625" customWidth="1"/>
    <col min="114" max="114" width="2.765625" bestFit="1" customWidth="1"/>
    <col min="115" max="115" width="5.3046875" bestFit="1" customWidth="1"/>
    <col min="116" max="116" width="2.765625" bestFit="1" customWidth="1"/>
    <col min="117" max="117" width="1.53515625" bestFit="1" customWidth="1"/>
    <col min="118" max="118" width="2.765625" bestFit="1" customWidth="1"/>
    <col min="119" max="119" width="8.84375" bestFit="1" customWidth="1"/>
    <col min="120" max="120" width="21.53515625" bestFit="1" customWidth="1"/>
    <col min="121" max="121" width="2.765625" bestFit="1" customWidth="1"/>
    <col min="122" max="122" width="1.69140625" customWidth="1"/>
    <col min="123" max="123" width="1.53515625" bestFit="1" customWidth="1"/>
    <col min="124" max="124" width="2.765625" bestFit="1" customWidth="1"/>
    <col min="125" max="125" width="10.69140625" bestFit="1" customWidth="1"/>
    <col min="126" max="126" width="2.765625" bestFit="1" customWidth="1"/>
    <col min="127" max="127" width="1.53515625" bestFit="1" customWidth="1"/>
    <col min="128" max="128" width="1.69140625" customWidth="1"/>
    <col min="129" max="129" width="2.765625" bestFit="1" customWidth="1"/>
    <col min="130" max="130" width="5.3046875" bestFit="1" customWidth="1"/>
    <col min="131" max="131" width="2.765625" bestFit="1" customWidth="1"/>
    <col min="132" max="132" width="1.53515625" bestFit="1" customWidth="1"/>
    <col min="133" max="133" width="2.765625" bestFit="1" customWidth="1"/>
    <col min="134" max="134" width="15.23046875" bestFit="1" customWidth="1"/>
    <col min="135" max="135" width="2.765625" bestFit="1" customWidth="1"/>
    <col min="136" max="136" width="1.69140625" customWidth="1"/>
    <col min="137" max="137" width="1.53515625" bestFit="1" customWidth="1"/>
    <col min="138" max="138" width="2.765625" bestFit="1" customWidth="1"/>
    <col min="139" max="139" width="8.53515625" bestFit="1" customWidth="1"/>
    <col min="140" max="140" width="2.765625" bestFit="1" customWidth="1"/>
    <col min="141" max="141" width="1.53515625" bestFit="1" customWidth="1"/>
    <col min="142" max="142" width="1.69140625" customWidth="1"/>
    <col min="143" max="143" width="2.765625" bestFit="1" customWidth="1"/>
    <col min="144" max="144" width="5.3046875" bestFit="1" customWidth="1"/>
    <col min="145" max="145" width="2.765625" bestFit="1" customWidth="1"/>
    <col min="146" max="146" width="1.53515625" bestFit="1" customWidth="1"/>
    <col min="147" max="147" width="2.765625" bestFit="1" customWidth="1"/>
    <col min="148" max="148" width="8.84375" bestFit="1" customWidth="1"/>
    <col min="149" max="149" width="22.765625" bestFit="1" customWidth="1"/>
    <col min="150" max="150" width="2.765625" bestFit="1" customWidth="1"/>
    <col min="151" max="152" width="1.69140625" customWidth="1"/>
    <col min="153" max="153" width="8.4609375" bestFit="1" customWidth="1"/>
    <col min="154" max="154" width="1.84375" bestFit="1" customWidth="1"/>
    <col min="155" max="155" width="29.84375" bestFit="1" customWidth="1"/>
    <col min="156" max="156" width="2" bestFit="1" customWidth="1"/>
    <col min="157" max="157" width="3.53515625" bestFit="1" customWidth="1"/>
    <col min="158" max="158" width="2.765625" bestFit="1" customWidth="1"/>
    <col min="159" max="159" width="21.53515625" bestFit="1" customWidth="1"/>
    <col min="160" max="160" width="2.765625" bestFit="1" customWidth="1"/>
    <col min="161" max="161" width="2" bestFit="1" customWidth="1"/>
    <col min="162" max="162" width="1.69140625" bestFit="1" customWidth="1"/>
    <col min="163" max="163" width="2.765625" bestFit="1" customWidth="1"/>
    <col min="164" max="164" width="10.23046875" bestFit="1" customWidth="1"/>
    <col min="165" max="165" width="2.765625" bestFit="1" customWidth="1"/>
    <col min="166" max="166" width="1.53515625" bestFit="1" customWidth="1"/>
    <col min="167" max="167" width="2.765625" bestFit="1" customWidth="1"/>
    <col min="168" max="168" width="17.3046875" bestFit="1" customWidth="1"/>
    <col min="169" max="169" width="2.765625" bestFit="1" customWidth="1"/>
    <col min="170" max="170" width="1.53515625" bestFit="1" customWidth="1"/>
    <col min="171" max="171" width="2.765625" bestFit="1" customWidth="1"/>
    <col min="172" max="172" width="7.53515625" bestFit="1" customWidth="1"/>
    <col min="173" max="173" width="2.765625" bestFit="1" customWidth="1"/>
    <col min="174" max="174" width="1.53515625" bestFit="1" customWidth="1"/>
    <col min="175" max="175" width="2.765625" bestFit="1" customWidth="1"/>
    <col min="176" max="176" width="14.3046875" bestFit="1" customWidth="1"/>
    <col min="177" max="177" width="2.765625" bestFit="1" customWidth="1"/>
    <col min="178" max="178" width="1.53515625" bestFit="1" customWidth="1"/>
    <col min="179" max="179" width="2.765625" bestFit="1" customWidth="1"/>
    <col min="180" max="180" width="5.3046875" bestFit="1" customWidth="1"/>
    <col min="181" max="181" width="2.765625" bestFit="1" customWidth="1"/>
    <col min="182" max="182" width="1.53515625" bestFit="1" customWidth="1"/>
    <col min="183" max="183" width="2.765625" bestFit="1" customWidth="1"/>
    <col min="184" max="184" width="8.84375" bestFit="1" customWidth="1"/>
    <col min="185" max="185" width="21.53515625" bestFit="1" customWidth="1"/>
    <col min="186" max="186" width="2.765625" bestFit="1" customWidth="1"/>
    <col min="187" max="187" width="1.53515625" bestFit="1" customWidth="1"/>
    <col min="188" max="188" width="2.765625" bestFit="1" customWidth="1"/>
    <col min="189" max="189" width="5.765625" bestFit="1" customWidth="1"/>
    <col min="190" max="190" width="2.765625" bestFit="1" customWidth="1"/>
    <col min="191" max="191" width="1.53515625" bestFit="1" customWidth="1"/>
    <col min="192" max="192" width="2.765625" bestFit="1" customWidth="1"/>
    <col min="193" max="193" width="18.23046875" bestFit="1" customWidth="1"/>
    <col min="194" max="194" width="2.765625" bestFit="1" customWidth="1"/>
    <col min="195" max="195" width="1.53515625" bestFit="1" customWidth="1"/>
    <col min="196" max="196" width="2.765625" bestFit="1" customWidth="1"/>
    <col min="197" max="197" width="10.23046875" bestFit="1" customWidth="1"/>
    <col min="198" max="198" width="2.765625" bestFit="1" customWidth="1"/>
    <col min="199" max="199" width="1.53515625" bestFit="1" customWidth="1"/>
    <col min="200" max="200" width="2.765625" bestFit="1" customWidth="1"/>
    <col min="201" max="201" width="24.4609375" bestFit="1" customWidth="1"/>
    <col min="202" max="202" width="2.765625" bestFit="1" customWidth="1"/>
    <col min="203" max="203" width="1.53515625" bestFit="1" customWidth="1"/>
    <col min="204" max="204" width="2.765625" bestFit="1" customWidth="1"/>
    <col min="205" max="205" width="8.84375" bestFit="1" customWidth="1"/>
    <col min="206" max="206" width="2.765625" bestFit="1" customWidth="1"/>
    <col min="207" max="207" width="1.53515625" bestFit="1" customWidth="1"/>
    <col min="208" max="208" width="1.69140625" bestFit="1" customWidth="1"/>
    <col min="209" max="209" width="2.765625" bestFit="1" customWidth="1"/>
    <col min="210" max="210" width="5.3046875" bestFit="1" customWidth="1"/>
    <col min="211" max="211" width="2.765625" bestFit="1" customWidth="1"/>
    <col min="212" max="212" width="1.53515625" bestFit="1" customWidth="1"/>
    <col min="213" max="213" width="2.765625" bestFit="1" customWidth="1"/>
    <col min="214" max="214" width="8.84375" bestFit="1" customWidth="1"/>
    <col min="215" max="215" width="22.69140625" bestFit="1" customWidth="1"/>
    <col min="216" max="216" width="2.765625" bestFit="1" customWidth="1"/>
    <col min="217" max="217" width="1.69140625" bestFit="1" customWidth="1"/>
    <col min="218" max="218" width="1.53515625" bestFit="1" customWidth="1"/>
    <col min="219" max="219" width="2.765625" bestFit="1" customWidth="1"/>
    <col min="220" max="220" width="9.3046875" bestFit="1" customWidth="1"/>
    <col min="221" max="221" width="2.765625" bestFit="1" customWidth="1"/>
    <col min="222" max="222" width="1.53515625" bestFit="1" customWidth="1"/>
    <col min="223" max="223" width="2.765625" bestFit="1" customWidth="1"/>
    <col min="224" max="224" width="16.4609375" bestFit="1" customWidth="1"/>
    <col min="225" max="225" width="2.765625" bestFit="1" customWidth="1"/>
    <col min="226" max="226" width="1.69140625" bestFit="1" customWidth="1"/>
    <col min="227" max="227" width="8.4609375" bestFit="1" customWidth="1"/>
  </cols>
  <sheetData>
    <row r="1" spans="1:227" x14ac:dyDescent="0.4">
      <c r="A1" s="1" t="s">
        <v>71</v>
      </c>
      <c r="B1" s="13">
        <v>1</v>
      </c>
      <c r="C1" s="12" t="s">
        <v>725</v>
      </c>
      <c r="AK1" t="s">
        <v>71</v>
      </c>
      <c r="EX1" t="s">
        <v>71</v>
      </c>
    </row>
    <row r="2" spans="1:227" x14ac:dyDescent="0.4">
      <c r="A2" s="14" t="s">
        <v>71</v>
      </c>
      <c r="B2" s="13">
        <v>2</v>
      </c>
      <c r="C2" s="12" t="s">
        <v>725</v>
      </c>
      <c r="S2" t="s">
        <v>908</v>
      </c>
    </row>
    <row r="3" spans="1:227" x14ac:dyDescent="0.4">
      <c r="A3" s="14" t="s">
        <v>71</v>
      </c>
      <c r="B3" s="13">
        <v>3</v>
      </c>
      <c r="C3" s="12" t="s">
        <v>725</v>
      </c>
      <c r="S3" t="s">
        <v>743</v>
      </c>
    </row>
    <row r="4" spans="1:227" x14ac:dyDescent="0.4">
      <c r="A4" s="14" t="s">
        <v>71</v>
      </c>
      <c r="B4" s="13">
        <v>4</v>
      </c>
      <c r="C4" s="12" t="s">
        <v>725</v>
      </c>
      <c r="AL4" t="s">
        <v>909</v>
      </c>
      <c r="EY4" t="s">
        <v>910</v>
      </c>
    </row>
    <row r="5" spans="1:227" x14ac:dyDescent="0.4">
      <c r="A5" s="14" t="s">
        <v>71</v>
      </c>
      <c r="B5" s="13">
        <v>5</v>
      </c>
      <c r="C5" s="12" t="s">
        <v>725</v>
      </c>
      <c r="D5" t="s">
        <v>911</v>
      </c>
      <c r="AB5" t="s">
        <v>911</v>
      </c>
    </row>
    <row r="6" spans="1:227" x14ac:dyDescent="0.4">
      <c r="A6" s="14" t="s">
        <v>71</v>
      </c>
      <c r="B6" s="13">
        <v>6</v>
      </c>
      <c r="C6" s="12" t="s">
        <v>725</v>
      </c>
    </row>
    <row r="7" spans="1:227" x14ac:dyDescent="0.4">
      <c r="A7" s="14" t="s">
        <v>71</v>
      </c>
      <c r="B7" s="13">
        <v>7</v>
      </c>
      <c r="C7" s="12" t="s">
        <v>725</v>
      </c>
      <c r="H7" t="s">
        <v>862</v>
      </c>
      <c r="AD7" t="s">
        <v>934</v>
      </c>
      <c r="AF7" t="s">
        <v>935</v>
      </c>
      <c r="AG7" t="s">
        <v>934</v>
      </c>
      <c r="AI7" t="s">
        <v>862</v>
      </c>
    </row>
    <row r="8" spans="1:227" x14ac:dyDescent="0.4">
      <c r="A8" s="14" t="s">
        <v>71</v>
      </c>
      <c r="B8" s="13">
        <v>8</v>
      </c>
      <c r="C8" s="12" t="s">
        <v>725</v>
      </c>
    </row>
    <row r="9" spans="1:227" x14ac:dyDescent="0.4">
      <c r="A9" s="1" t="s">
        <v>71</v>
      </c>
      <c r="B9" s="13">
        <v>9</v>
      </c>
      <c r="C9" s="12"/>
      <c r="G9" s="31" t="s">
        <v>937</v>
      </c>
    </row>
    <row r="10" spans="1:227" x14ac:dyDescent="0.4">
      <c r="A10" s="1" t="s">
        <v>71</v>
      </c>
      <c r="B10" s="13">
        <v>10</v>
      </c>
      <c r="C10" s="12" t="s">
        <v>725</v>
      </c>
      <c r="D10" t="s">
        <v>792</v>
      </c>
      <c r="E10" t="s">
        <v>876</v>
      </c>
      <c r="F10" t="s">
        <v>71</v>
      </c>
      <c r="G10" s="29" t="s">
        <v>885</v>
      </c>
      <c r="H10" t="s">
        <v>858</v>
      </c>
      <c r="I10" t="s">
        <v>71</v>
      </c>
      <c r="J10" t="s">
        <v>880</v>
      </c>
      <c r="K10" s="29" t="s">
        <v>796</v>
      </c>
      <c r="L10" t="s">
        <v>71</v>
      </c>
      <c r="M10" t="s">
        <v>879</v>
      </c>
      <c r="N10" s="29" t="s">
        <v>795</v>
      </c>
      <c r="O10" t="s">
        <v>71</v>
      </c>
      <c r="P10" t="s">
        <v>881</v>
      </c>
      <c r="Q10" s="29" t="s">
        <v>797</v>
      </c>
      <c r="R10" t="s">
        <v>71</v>
      </c>
      <c r="S10" t="s">
        <v>884</v>
      </c>
      <c r="T10" t="s">
        <v>71</v>
      </c>
      <c r="U10" t="s">
        <v>918</v>
      </c>
      <c r="V10" t="s">
        <v>924</v>
      </c>
      <c r="W10" s="29" t="s">
        <v>932</v>
      </c>
      <c r="X10" t="s">
        <v>71</v>
      </c>
      <c r="Y10" t="s">
        <v>906</v>
      </c>
      <c r="Z10" s="29" t="s">
        <v>885</v>
      </c>
      <c r="AA10" t="s">
        <v>71</v>
      </c>
      <c r="AB10" t="s">
        <v>750</v>
      </c>
      <c r="AC10" t="s">
        <v>71</v>
      </c>
      <c r="AD10" t="s">
        <v>915</v>
      </c>
      <c r="AE10" t="s">
        <v>71</v>
      </c>
      <c r="AF10" t="s">
        <v>914</v>
      </c>
      <c r="AG10" t="s">
        <v>916</v>
      </c>
      <c r="AH10" t="s">
        <v>71</v>
      </c>
      <c r="AI10" t="s">
        <v>917</v>
      </c>
      <c r="AJ10" t="s">
        <v>71</v>
      </c>
      <c r="AL10" t="s">
        <v>913</v>
      </c>
      <c r="AM10" t="s">
        <v>864</v>
      </c>
      <c r="AN10" t="s">
        <v>865</v>
      </c>
      <c r="AO10" t="s">
        <v>866</v>
      </c>
      <c r="AP10" t="str">
        <f t="shared" ref="AP10:AP30" si="0">G10</f>
        <v>______REPORT-AR_____</v>
      </c>
      <c r="AQ10" t="s">
        <v>866</v>
      </c>
      <c r="AR10" t="s">
        <v>867</v>
      </c>
      <c r="AS10" t="s">
        <v>868</v>
      </c>
      <c r="AT10" t="s">
        <v>866</v>
      </c>
      <c r="AU10" t="s">
        <v>869</v>
      </c>
      <c r="AV10" t="s">
        <v>866</v>
      </c>
      <c r="AW10" t="s">
        <v>870</v>
      </c>
      <c r="AX10" t="s">
        <v>866</v>
      </c>
      <c r="AY10" t="s">
        <v>871</v>
      </c>
      <c r="AZ10" t="s">
        <v>866</v>
      </c>
      <c r="BA10" t="s">
        <v>872</v>
      </c>
      <c r="BB10" t="s">
        <v>866</v>
      </c>
      <c r="BC10" t="s">
        <v>873</v>
      </c>
      <c r="BD10" t="s">
        <v>866</v>
      </c>
      <c r="BE10" t="s">
        <v>870</v>
      </c>
      <c r="BF10" t="s">
        <v>866</v>
      </c>
      <c r="BG10" t="str">
        <f t="shared" ref="BG10:BG30" si="1">D10</f>
        <v>REPORT</v>
      </c>
      <c r="BH10" t="s">
        <v>866</v>
      </c>
      <c r="BI10" t="s">
        <v>872</v>
      </c>
      <c r="BJ10" t="s">
        <v>866</v>
      </c>
      <c r="BK10" t="s">
        <v>874</v>
      </c>
      <c r="BL10" t="s">
        <v>866</v>
      </c>
      <c r="BM10" t="s">
        <v>870</v>
      </c>
      <c r="BN10" t="s">
        <v>866</v>
      </c>
      <c r="BO10" t="str">
        <f t="shared" ref="BO10:BO30" si="2">E10</f>
        <v>ROOT-IRI</v>
      </c>
      <c r="BP10" t="str">
        <f t="shared" ref="BP10:BP30" si="3">G10</f>
        <v>______REPORT-AR_____</v>
      </c>
      <c r="BQ10" t="s">
        <v>866</v>
      </c>
      <c r="BR10" t="s">
        <v>872</v>
      </c>
      <c r="BS10" t="s">
        <v>866</v>
      </c>
      <c r="BT10" t="s">
        <v>875</v>
      </c>
      <c r="BU10" t="s">
        <v>866</v>
      </c>
      <c r="BV10" t="s">
        <v>870</v>
      </c>
      <c r="BW10" t="s">
        <v>866</v>
      </c>
      <c r="BX10" t="str">
        <f t="shared" ref="BX10:BX30" si="4">H10</f>
        <v>NAME-ASCII</v>
      </c>
      <c r="BY10" t="s">
        <v>866</v>
      </c>
      <c r="BZ10" t="s">
        <v>872</v>
      </c>
      <c r="CA10" t="s">
        <v>866</v>
      </c>
      <c r="CB10" t="str">
        <f t="shared" ref="CB10:CB30" si="5">J10</f>
        <v>image</v>
      </c>
      <c r="CC10" t="s">
        <v>866</v>
      </c>
      <c r="CD10" t="s">
        <v>870</v>
      </c>
      <c r="CE10" t="s">
        <v>868</v>
      </c>
      <c r="CF10" t="s">
        <v>866</v>
      </c>
      <c r="CG10" t="s">
        <v>874</v>
      </c>
      <c r="CH10" t="s">
        <v>866</v>
      </c>
      <c r="CI10" t="s">
        <v>870</v>
      </c>
      <c r="CJ10" t="s">
        <v>866</v>
      </c>
      <c r="CK10" t="str">
        <f t="shared" ref="CK10:CK30" si="6">E10</f>
        <v>ROOT-IRI</v>
      </c>
      <c r="CL10" t="str">
        <f t="shared" ref="CL10:CL30" si="7">K10</f>
        <v>____IMAGE-OBJECT___</v>
      </c>
      <c r="CM10" t="s">
        <v>866</v>
      </c>
      <c r="CN10" t="s">
        <v>877</v>
      </c>
      <c r="CO10" t="s">
        <v>872</v>
      </c>
      <c r="CP10" t="s">
        <v>866</v>
      </c>
      <c r="CQ10" t="str">
        <f t="shared" ref="CQ10:CQ30" si="8">M10</f>
        <v>mainEntity</v>
      </c>
      <c r="CR10" t="s">
        <v>866</v>
      </c>
      <c r="CS10" t="s">
        <v>870</v>
      </c>
      <c r="CT10" t="s">
        <v>868</v>
      </c>
      <c r="CU10" t="s">
        <v>866</v>
      </c>
      <c r="CV10" t="s">
        <v>874</v>
      </c>
      <c r="CW10" t="s">
        <v>866</v>
      </c>
      <c r="CX10" t="s">
        <v>870</v>
      </c>
      <c r="CY10" t="s">
        <v>866</v>
      </c>
      <c r="CZ10" t="str">
        <f t="shared" ref="CZ10:CZ30" si="9">E10</f>
        <v>ROOT-IRI</v>
      </c>
      <c r="DA10" t="str">
        <f t="shared" ref="DA10:DA30" si="10">N10</f>
        <v>_______CLASS________</v>
      </c>
      <c r="DB10" t="s">
        <v>866</v>
      </c>
      <c r="DC10" t="s">
        <v>877</v>
      </c>
      <c r="DD10" t="s">
        <v>872</v>
      </c>
      <c r="DE10" t="s">
        <v>866</v>
      </c>
      <c r="DF10" t="str">
        <f t="shared" ref="DF10:DF30" si="11">P10</f>
        <v>about</v>
      </c>
      <c r="DG10" t="s">
        <v>866</v>
      </c>
      <c r="DH10" t="s">
        <v>870</v>
      </c>
      <c r="DI10" t="s">
        <v>868</v>
      </c>
      <c r="DJ10" t="s">
        <v>866</v>
      </c>
      <c r="DK10" t="s">
        <v>874</v>
      </c>
      <c r="DL10" t="s">
        <v>866</v>
      </c>
      <c r="DM10" t="s">
        <v>870</v>
      </c>
      <c r="DN10" t="s">
        <v>866</v>
      </c>
      <c r="DO10" t="str">
        <f t="shared" ref="DO10:DO30" si="12">E10</f>
        <v>ROOT-IRI</v>
      </c>
      <c r="DP10" t="str">
        <f t="shared" ref="DP10:DP30" si="13">Q10</f>
        <v>__DEFINED-TERM-AR__</v>
      </c>
      <c r="DQ10" t="s">
        <v>866</v>
      </c>
      <c r="DR10" t="s">
        <v>877</v>
      </c>
      <c r="DS10" t="s">
        <v>872</v>
      </c>
      <c r="DT10" t="s">
        <v>866</v>
      </c>
      <c r="DU10" t="s">
        <v>883</v>
      </c>
      <c r="DV10" t="s">
        <v>866</v>
      </c>
      <c r="DW10" t="s">
        <v>870</v>
      </c>
      <c r="DX10" t="s">
        <v>868</v>
      </c>
      <c r="DY10" t="s">
        <v>866</v>
      </c>
      <c r="DZ10" t="s">
        <v>874</v>
      </c>
      <c r="EA10" t="s">
        <v>866</v>
      </c>
      <c r="EB10" t="s">
        <v>870</v>
      </c>
      <c r="EC10" t="s">
        <v>866</v>
      </c>
      <c r="ED10" t="str">
        <f t="shared" ref="ED10:ED30" si="14">S10</f>
        <v>Language-IRI-AR</v>
      </c>
      <c r="EE10" t="s">
        <v>866</v>
      </c>
      <c r="EF10" t="s">
        <v>877</v>
      </c>
      <c r="EG10" t="s">
        <v>872</v>
      </c>
      <c r="EH10" t="s">
        <v>866</v>
      </c>
      <c r="EI10" t="str">
        <f>U10</f>
        <v>identifier</v>
      </c>
      <c r="EJ10" t="s">
        <v>866</v>
      </c>
      <c r="EK10" t="s">
        <v>870</v>
      </c>
      <c r="EL10" t="s">
        <v>868</v>
      </c>
      <c r="EM10" t="s">
        <v>866</v>
      </c>
      <c r="EN10" t="s">
        <v>874</v>
      </c>
      <c r="EO10" t="s">
        <v>866</v>
      </c>
      <c r="EP10" t="s">
        <v>870</v>
      </c>
      <c r="EQ10" t="s">
        <v>866</v>
      </c>
      <c r="ER10" t="str">
        <f>E10</f>
        <v>ROOT-IRI</v>
      </c>
      <c r="ES10" t="str">
        <f>W10</f>
        <v>___PROPERTY-VALUE___</v>
      </c>
      <c r="ET10" t="s">
        <v>866</v>
      </c>
      <c r="EU10" t="s">
        <v>877</v>
      </c>
      <c r="EV10" t="s">
        <v>877</v>
      </c>
      <c r="EW10" t="s">
        <v>878</v>
      </c>
      <c r="EY10" t="s">
        <v>913</v>
      </c>
      <c r="EZ10" t="s">
        <v>864</v>
      </c>
      <c r="FA10" t="s">
        <v>865</v>
      </c>
      <c r="FB10" t="s">
        <v>866</v>
      </c>
      <c r="FC10" t="str">
        <f>Q10</f>
        <v>__DEFINED-TERM-AR__</v>
      </c>
      <c r="FD10" t="s">
        <v>866</v>
      </c>
      <c r="FE10" t="s">
        <v>867</v>
      </c>
      <c r="FF10" t="s">
        <v>868</v>
      </c>
      <c r="FG10" t="s">
        <v>866</v>
      </c>
      <c r="FH10" t="s">
        <v>869</v>
      </c>
      <c r="FI10" t="s">
        <v>866</v>
      </c>
      <c r="FJ10" t="s">
        <v>870</v>
      </c>
      <c r="FK10" t="s">
        <v>866</v>
      </c>
      <c r="FL10" t="s">
        <v>871</v>
      </c>
      <c r="FM10" t="s">
        <v>866</v>
      </c>
      <c r="FN10" t="s">
        <v>872</v>
      </c>
      <c r="FO10" t="s">
        <v>866</v>
      </c>
      <c r="FP10" t="s">
        <v>873</v>
      </c>
      <c r="FQ10" t="s">
        <v>866</v>
      </c>
      <c r="FR10" t="s">
        <v>870</v>
      </c>
      <c r="FS10" t="s">
        <v>866</v>
      </c>
      <c r="FT10" t="str">
        <f>AB10</f>
        <v>DEFINED-TERM</v>
      </c>
      <c r="FU10" t="s">
        <v>866</v>
      </c>
      <c r="FV10" t="s">
        <v>872</v>
      </c>
      <c r="FW10" t="s">
        <v>866</v>
      </c>
      <c r="FX10" t="s">
        <v>874</v>
      </c>
      <c r="FY10" t="s">
        <v>866</v>
      </c>
      <c r="FZ10" t="s">
        <v>870</v>
      </c>
      <c r="GA10" t="s">
        <v>866</v>
      </c>
      <c r="GB10" t="str">
        <f t="shared" ref="GB10:GB30" si="15">E10</f>
        <v>ROOT-IRI</v>
      </c>
      <c r="GC10" t="str">
        <f>Q10</f>
        <v>__DEFINED-TERM-AR__</v>
      </c>
      <c r="GD10" t="s">
        <v>866</v>
      </c>
      <c r="GE10" t="s">
        <v>872</v>
      </c>
      <c r="GF10" t="s">
        <v>866</v>
      </c>
      <c r="GG10" t="s">
        <v>875</v>
      </c>
      <c r="GH10" t="s">
        <v>866</v>
      </c>
      <c r="GI10" t="s">
        <v>870</v>
      </c>
      <c r="GJ10" t="s">
        <v>866</v>
      </c>
      <c r="GK10" t="str">
        <f>AD10</f>
        <v>NAME-UNICODE-AR</v>
      </c>
      <c r="GL10" t="s">
        <v>866</v>
      </c>
      <c r="GM10" t="s">
        <v>872</v>
      </c>
      <c r="GN10" t="s">
        <v>866</v>
      </c>
      <c r="GO10" t="s">
        <v>912</v>
      </c>
      <c r="GP10" t="s">
        <v>866</v>
      </c>
      <c r="GQ10" t="s">
        <v>870</v>
      </c>
      <c r="GR10" t="s">
        <v>866</v>
      </c>
      <c r="GS10" t="str">
        <f>AG10</f>
        <v>DESCRIPTION-UNICODE-AR</v>
      </c>
      <c r="GT10" t="s">
        <v>866</v>
      </c>
      <c r="GU10" t="s">
        <v>872</v>
      </c>
      <c r="GV10" t="s">
        <v>866</v>
      </c>
      <c r="GW10" t="s">
        <v>906</v>
      </c>
      <c r="GX10" t="s">
        <v>866</v>
      </c>
      <c r="GY10" t="s">
        <v>870</v>
      </c>
      <c r="GZ10" t="s">
        <v>868</v>
      </c>
      <c r="HA10" t="s">
        <v>866</v>
      </c>
      <c r="HB10" t="s">
        <v>874</v>
      </c>
      <c r="HC10" t="s">
        <v>866</v>
      </c>
      <c r="HD10" t="s">
        <v>870</v>
      </c>
      <c r="HE10" t="s">
        <v>866</v>
      </c>
      <c r="HF10" t="str">
        <f t="shared" ref="HF10:HF30" si="16">E10</f>
        <v>ROOT-IRI</v>
      </c>
      <c r="HG10" t="str">
        <f>Z10</f>
        <v>______REPORT-AR_____</v>
      </c>
      <c r="HH10" t="str">
        <f t="shared" ref="HH10:HH30" si="17">DV10</f>
        <v>|"</v>
      </c>
      <c r="HI10" t="s">
        <v>877</v>
      </c>
      <c r="HJ10" t="s">
        <v>872</v>
      </c>
      <c r="HK10" t="s">
        <v>866</v>
      </c>
      <c r="HL10" t="s">
        <v>907</v>
      </c>
      <c r="HM10" t="s">
        <v>866</v>
      </c>
      <c r="HN10" t="s">
        <v>870</v>
      </c>
      <c r="HO10" t="s">
        <v>866</v>
      </c>
      <c r="HP10" t="str">
        <f>AI10</f>
        <v>TERM-CODE-ASCII</v>
      </c>
      <c r="HQ10" t="s">
        <v>866</v>
      </c>
      <c r="HR10" t="s">
        <v>877</v>
      </c>
      <c r="HS10" t="s">
        <v>878</v>
      </c>
    </row>
    <row r="11" spans="1:227" x14ac:dyDescent="0.4">
      <c r="A11" s="1" t="s">
        <v>71</v>
      </c>
      <c r="B11" s="13">
        <v>11</v>
      </c>
      <c r="D11" t="s">
        <v>787</v>
      </c>
      <c r="E11" t="s">
        <v>742</v>
      </c>
      <c r="F11" t="s">
        <v>71</v>
      </c>
      <c r="G11" t="s">
        <v>886</v>
      </c>
      <c r="H11" t="s">
        <v>71</v>
      </c>
      <c r="I11" t="s">
        <v>71</v>
      </c>
      <c r="J11" t="s">
        <v>880</v>
      </c>
      <c r="K11" t="s">
        <v>799</v>
      </c>
      <c r="L11" t="s">
        <v>71</v>
      </c>
      <c r="M11" t="s">
        <v>879</v>
      </c>
      <c r="N11" t="s">
        <v>798</v>
      </c>
      <c r="O11" t="s">
        <v>71</v>
      </c>
      <c r="P11" t="s">
        <v>881</v>
      </c>
      <c r="Q11" t="s">
        <v>800</v>
      </c>
      <c r="R11" t="s">
        <v>71</v>
      </c>
      <c r="S11" t="s">
        <v>743</v>
      </c>
      <c r="T11" t="s">
        <v>71</v>
      </c>
      <c r="U11" t="s">
        <v>918</v>
      </c>
      <c r="V11" t="s">
        <v>924</v>
      </c>
      <c r="W11" t="s">
        <v>933</v>
      </c>
      <c r="X11" t="s">
        <v>71</v>
      </c>
      <c r="Y11" t="s">
        <v>906</v>
      </c>
      <c r="Z11" t="s">
        <v>886</v>
      </c>
      <c r="AA11" t="s">
        <v>71</v>
      </c>
      <c r="AB11" t="s">
        <v>739</v>
      </c>
      <c r="AC11" t="s">
        <v>71</v>
      </c>
      <c r="AD11" t="s">
        <v>71</v>
      </c>
      <c r="AE11" t="s">
        <v>71</v>
      </c>
      <c r="AG11" t="s">
        <v>71</v>
      </c>
      <c r="AH11" t="s">
        <v>71</v>
      </c>
      <c r="AI11" t="s">
        <v>71</v>
      </c>
      <c r="AJ11" t="s">
        <v>71</v>
      </c>
      <c r="AL11" t="s">
        <v>913</v>
      </c>
      <c r="AM11" t="s">
        <v>864</v>
      </c>
      <c r="AN11" t="s">
        <v>865</v>
      </c>
      <c r="AO11" t="s">
        <v>866</v>
      </c>
      <c r="AP11" t="str">
        <f t="shared" si="0"/>
        <v>12100001001000011931</v>
      </c>
      <c r="AQ11" t="s">
        <v>866</v>
      </c>
      <c r="AR11" t="s">
        <v>867</v>
      </c>
      <c r="AS11" t="s">
        <v>868</v>
      </c>
      <c r="AT11" t="s">
        <v>866</v>
      </c>
      <c r="AU11" t="s">
        <v>869</v>
      </c>
      <c r="AV11" t="s">
        <v>866</v>
      </c>
      <c r="AW11" t="s">
        <v>870</v>
      </c>
      <c r="AX11" t="s">
        <v>866</v>
      </c>
      <c r="AY11" t="s">
        <v>871</v>
      </c>
      <c r="AZ11" t="s">
        <v>866</v>
      </c>
      <c r="BA11" t="s">
        <v>872</v>
      </c>
      <c r="BB11" t="s">
        <v>866</v>
      </c>
      <c r="BC11" t="s">
        <v>873</v>
      </c>
      <c r="BD11" t="s">
        <v>866</v>
      </c>
      <c r="BE11" t="s">
        <v>870</v>
      </c>
      <c r="BF11" t="s">
        <v>866</v>
      </c>
      <c r="BG11" t="str">
        <f t="shared" si="1"/>
        <v>Report</v>
      </c>
      <c r="BH11" t="s">
        <v>866</v>
      </c>
      <c r="BI11" t="s">
        <v>872</v>
      </c>
      <c r="BJ11" t="s">
        <v>866</v>
      </c>
      <c r="BK11" t="s">
        <v>874</v>
      </c>
      <c r="BL11" t="s">
        <v>866</v>
      </c>
      <c r="BM11" t="s">
        <v>870</v>
      </c>
      <c r="BN11" t="s">
        <v>866</v>
      </c>
      <c r="BO11" t="str">
        <f t="shared" si="2"/>
        <v>https://ontomatica.io/identifier/</v>
      </c>
      <c r="BP11" t="str">
        <f t="shared" si="3"/>
        <v>12100001001000011931</v>
      </c>
      <c r="BQ11" t="s">
        <v>866</v>
      </c>
      <c r="BR11" t="s">
        <v>872</v>
      </c>
      <c r="BS11" t="s">
        <v>866</v>
      </c>
      <c r="BT11" t="s">
        <v>875</v>
      </c>
      <c r="BU11" t="s">
        <v>866</v>
      </c>
      <c r="BV11" t="s">
        <v>870</v>
      </c>
      <c r="BW11" t="s">
        <v>866</v>
      </c>
      <c r="BX11" t="str">
        <f t="shared" si="4"/>
        <v>|</v>
      </c>
      <c r="BY11" t="s">
        <v>866</v>
      </c>
      <c r="BZ11" t="s">
        <v>872</v>
      </c>
      <c r="CA11" t="s">
        <v>866</v>
      </c>
      <c r="CB11" t="str">
        <f t="shared" si="5"/>
        <v>image</v>
      </c>
      <c r="CC11" t="s">
        <v>866</v>
      </c>
      <c r="CD11" t="s">
        <v>870</v>
      </c>
      <c r="CE11" t="s">
        <v>868</v>
      </c>
      <c r="CF11" t="s">
        <v>866</v>
      </c>
      <c r="CG11" t="s">
        <v>874</v>
      </c>
      <c r="CH11" t="s">
        <v>866</v>
      </c>
      <c r="CI11" t="s">
        <v>870</v>
      </c>
      <c r="CJ11" t="s">
        <v>866</v>
      </c>
      <c r="CK11" t="str">
        <f t="shared" si="6"/>
        <v>https://ontomatica.io/identifier/</v>
      </c>
      <c r="CL11" t="str">
        <f t="shared" si="7"/>
        <v>12100001001000012161</v>
      </c>
      <c r="CM11" t="s">
        <v>866</v>
      </c>
      <c r="CN11" t="s">
        <v>877</v>
      </c>
      <c r="CO11" t="s">
        <v>872</v>
      </c>
      <c r="CP11" t="s">
        <v>866</v>
      </c>
      <c r="CQ11" t="str">
        <f t="shared" si="8"/>
        <v>mainEntity</v>
      </c>
      <c r="CR11" t="s">
        <v>866</v>
      </c>
      <c r="CS11" t="s">
        <v>870</v>
      </c>
      <c r="CT11" t="s">
        <v>868</v>
      </c>
      <c r="CU11" t="s">
        <v>866</v>
      </c>
      <c r="CV11" t="s">
        <v>874</v>
      </c>
      <c r="CW11" t="s">
        <v>866</v>
      </c>
      <c r="CX11" t="s">
        <v>870</v>
      </c>
      <c r="CY11" t="s">
        <v>866</v>
      </c>
      <c r="CZ11" t="str">
        <f t="shared" si="9"/>
        <v>https://ontomatica.io/identifier/</v>
      </c>
      <c r="DA11" t="str">
        <f t="shared" si="10"/>
        <v>12100001001000019161</v>
      </c>
      <c r="DB11" t="s">
        <v>866</v>
      </c>
      <c r="DC11" t="s">
        <v>877</v>
      </c>
      <c r="DD11" t="s">
        <v>872</v>
      </c>
      <c r="DE11" t="s">
        <v>866</v>
      </c>
      <c r="DF11" t="str">
        <f t="shared" si="11"/>
        <v>about</v>
      </c>
      <c r="DG11" t="s">
        <v>866</v>
      </c>
      <c r="DH11" t="s">
        <v>870</v>
      </c>
      <c r="DI11" t="s">
        <v>868</v>
      </c>
      <c r="DJ11" t="s">
        <v>866</v>
      </c>
      <c r="DK11" t="s">
        <v>874</v>
      </c>
      <c r="DL11" t="s">
        <v>866</v>
      </c>
      <c r="DM11" t="s">
        <v>870</v>
      </c>
      <c r="DN11" t="s">
        <v>866</v>
      </c>
      <c r="DO11" t="str">
        <f t="shared" si="12"/>
        <v>https://ontomatica.io/identifier/</v>
      </c>
      <c r="DP11" t="str">
        <f t="shared" si="13"/>
        <v>12100001001000012531</v>
      </c>
      <c r="DQ11" t="s">
        <v>866</v>
      </c>
      <c r="DR11" t="s">
        <v>877</v>
      </c>
      <c r="DS11" t="s">
        <v>872</v>
      </c>
      <c r="DT11" t="s">
        <v>866</v>
      </c>
      <c r="DU11" t="s">
        <v>883</v>
      </c>
      <c r="DV11" t="s">
        <v>866</v>
      </c>
      <c r="DW11" t="s">
        <v>870</v>
      </c>
      <c r="DX11" t="s">
        <v>868</v>
      </c>
      <c r="DY11" t="s">
        <v>866</v>
      </c>
      <c r="DZ11" t="s">
        <v>874</v>
      </c>
      <c r="EA11" t="s">
        <v>866</v>
      </c>
      <c r="EB11" t="s">
        <v>870</v>
      </c>
      <c r="EC11" t="s">
        <v>866</v>
      </c>
      <c r="ED11" t="str">
        <f t="shared" si="14"/>
        <v>https://ontomatica.io/identifier/23010000013955109161</v>
      </c>
      <c r="EE11" t="s">
        <v>866</v>
      </c>
      <c r="EF11" t="s">
        <v>877</v>
      </c>
      <c r="EG11" t="s">
        <v>872</v>
      </c>
      <c r="EH11" t="s">
        <v>866</v>
      </c>
      <c r="EI11" t="str">
        <f t="shared" ref="EI11:EI30" si="18">U11</f>
        <v>identifier</v>
      </c>
      <c r="EJ11" t="s">
        <v>866</v>
      </c>
      <c r="EK11" t="s">
        <v>870</v>
      </c>
      <c r="EL11" t="s">
        <v>868</v>
      </c>
      <c r="EM11" t="s">
        <v>866</v>
      </c>
      <c r="EN11" t="s">
        <v>874</v>
      </c>
      <c r="EO11" t="s">
        <v>866</v>
      </c>
      <c r="EP11" t="s">
        <v>870</v>
      </c>
      <c r="EQ11" t="s">
        <v>866</v>
      </c>
      <c r="ER11" t="str">
        <f t="shared" ref="ER11:ER30" si="19">E11</f>
        <v>https://ontomatica.io/identifier/</v>
      </c>
      <c r="ES11" t="str">
        <f t="shared" ref="ES11:ES30" si="20">W11</f>
        <v>14331100001000011961</v>
      </c>
      <c r="ET11" t="s">
        <v>866</v>
      </c>
      <c r="EU11" t="s">
        <v>877</v>
      </c>
      <c r="EV11" t="s">
        <v>877</v>
      </c>
      <c r="EW11" t="s">
        <v>878</v>
      </c>
      <c r="EY11" t="s">
        <v>913</v>
      </c>
      <c r="EZ11" t="s">
        <v>864</v>
      </c>
      <c r="FA11" t="s">
        <v>865</v>
      </c>
      <c r="FB11" t="s">
        <v>866</v>
      </c>
      <c r="FC11" t="str">
        <f t="shared" ref="FC11:FC30" si="21">Q11</f>
        <v>12100001001000012531</v>
      </c>
      <c r="FD11" t="s">
        <v>866</v>
      </c>
      <c r="FE11" t="s">
        <v>867</v>
      </c>
      <c r="FF11" t="s">
        <v>868</v>
      </c>
      <c r="FG11" t="s">
        <v>866</v>
      </c>
      <c r="FH11" t="s">
        <v>869</v>
      </c>
      <c r="FI11" t="s">
        <v>866</v>
      </c>
      <c r="FJ11" t="s">
        <v>870</v>
      </c>
      <c r="FK11" t="s">
        <v>866</v>
      </c>
      <c r="FL11" t="s">
        <v>871</v>
      </c>
      <c r="FM11" t="s">
        <v>866</v>
      </c>
      <c r="FN11" t="s">
        <v>872</v>
      </c>
      <c r="FO11" t="s">
        <v>866</v>
      </c>
      <c r="FP11" t="s">
        <v>873</v>
      </c>
      <c r="FQ11" t="s">
        <v>866</v>
      </c>
      <c r="FR11" t="s">
        <v>870</v>
      </c>
      <c r="FS11" t="s">
        <v>866</v>
      </c>
      <c r="FT11" t="str">
        <f t="shared" ref="FT11:FT30" si="22">AB11</f>
        <v>DefinedTerm</v>
      </c>
      <c r="FU11" t="s">
        <v>866</v>
      </c>
      <c r="FV11" t="s">
        <v>872</v>
      </c>
      <c r="FW11" t="s">
        <v>866</v>
      </c>
      <c r="FX11" t="s">
        <v>874</v>
      </c>
      <c r="FY11" t="s">
        <v>866</v>
      </c>
      <c r="FZ11" t="s">
        <v>870</v>
      </c>
      <c r="GA11" t="s">
        <v>866</v>
      </c>
      <c r="GB11" t="str">
        <f t="shared" si="15"/>
        <v>https://ontomatica.io/identifier/</v>
      </c>
      <c r="GC11" t="str">
        <f t="shared" ref="GC11:GC30" si="23">Q11</f>
        <v>12100001001000012531</v>
      </c>
      <c r="GD11" t="s">
        <v>866</v>
      </c>
      <c r="GE11" t="s">
        <v>872</v>
      </c>
      <c r="GF11" t="s">
        <v>866</v>
      </c>
      <c r="GG11" t="s">
        <v>875</v>
      </c>
      <c r="GH11" t="s">
        <v>866</v>
      </c>
      <c r="GI11" t="s">
        <v>870</v>
      </c>
      <c r="GJ11" t="s">
        <v>866</v>
      </c>
      <c r="GK11" t="str">
        <f t="shared" ref="GK11:GK30" si="24">AD11</f>
        <v>|</v>
      </c>
      <c r="GL11" t="s">
        <v>866</v>
      </c>
      <c r="GM11" t="s">
        <v>872</v>
      </c>
      <c r="GN11" t="s">
        <v>866</v>
      </c>
      <c r="GO11" t="s">
        <v>912</v>
      </c>
      <c r="GP11" t="s">
        <v>866</v>
      </c>
      <c r="GQ11" t="s">
        <v>870</v>
      </c>
      <c r="GR11" t="s">
        <v>866</v>
      </c>
      <c r="GS11" t="str">
        <f t="shared" ref="GS11:GS30" si="25">AG11</f>
        <v>|</v>
      </c>
      <c r="GT11" t="s">
        <v>866</v>
      </c>
      <c r="GU11" t="s">
        <v>872</v>
      </c>
      <c r="GV11" t="s">
        <v>866</v>
      </c>
      <c r="GW11" t="s">
        <v>906</v>
      </c>
      <c r="GX11" t="s">
        <v>866</v>
      </c>
      <c r="GY11" t="s">
        <v>870</v>
      </c>
      <c r="GZ11" t="s">
        <v>868</v>
      </c>
      <c r="HA11" t="s">
        <v>866</v>
      </c>
      <c r="HB11" t="s">
        <v>874</v>
      </c>
      <c r="HC11" t="s">
        <v>866</v>
      </c>
      <c r="HD11" t="s">
        <v>870</v>
      </c>
      <c r="HE11" t="s">
        <v>866</v>
      </c>
      <c r="HF11" t="str">
        <f t="shared" si="16"/>
        <v>https://ontomatica.io/identifier/</v>
      </c>
      <c r="HG11" t="str">
        <f t="shared" ref="HG11:HG30" si="26">Z11</f>
        <v>12100001001000011931</v>
      </c>
      <c r="HH11" t="str">
        <f t="shared" si="17"/>
        <v>|"</v>
      </c>
      <c r="HI11" t="s">
        <v>877</v>
      </c>
      <c r="HJ11" t="s">
        <v>872</v>
      </c>
      <c r="HK11" t="s">
        <v>866</v>
      </c>
      <c r="HL11" t="s">
        <v>907</v>
      </c>
      <c r="HM11" t="s">
        <v>866</v>
      </c>
      <c r="HN11" t="s">
        <v>870</v>
      </c>
      <c r="HO11" t="s">
        <v>866</v>
      </c>
      <c r="HP11" t="str">
        <f t="shared" ref="HP11:HP30" si="27">AI11</f>
        <v>|</v>
      </c>
      <c r="HQ11" t="s">
        <v>866</v>
      </c>
      <c r="HR11" t="s">
        <v>877</v>
      </c>
      <c r="HS11" t="s">
        <v>878</v>
      </c>
    </row>
    <row r="12" spans="1:227" x14ac:dyDescent="0.4">
      <c r="A12" s="1" t="s">
        <v>71</v>
      </c>
      <c r="B12" s="13">
        <v>12</v>
      </c>
      <c r="C12" t="s">
        <v>71</v>
      </c>
      <c r="D12" t="s">
        <v>787</v>
      </c>
      <c r="E12" t="s">
        <v>742</v>
      </c>
      <c r="F12" t="s">
        <v>71</v>
      </c>
      <c r="G12" t="s">
        <v>887</v>
      </c>
      <c r="H12" t="s">
        <v>71</v>
      </c>
      <c r="I12" t="s">
        <v>71</v>
      </c>
      <c r="J12" t="s">
        <v>880</v>
      </c>
      <c r="K12" t="s">
        <v>802</v>
      </c>
      <c r="L12" t="s">
        <v>71</v>
      </c>
      <c r="M12" t="s">
        <v>879</v>
      </c>
      <c r="N12" t="s">
        <v>801</v>
      </c>
      <c r="O12" t="s">
        <v>71</v>
      </c>
      <c r="P12" t="s">
        <v>881</v>
      </c>
      <c r="Q12" t="s">
        <v>803</v>
      </c>
      <c r="R12" t="s">
        <v>71</v>
      </c>
      <c r="S12" t="s">
        <v>743</v>
      </c>
      <c r="T12" t="s">
        <v>71</v>
      </c>
      <c r="U12" t="s">
        <v>918</v>
      </c>
      <c r="V12" t="s">
        <v>924</v>
      </c>
      <c r="W12" t="s">
        <v>71</v>
      </c>
      <c r="X12" t="s">
        <v>71</v>
      </c>
      <c r="Y12" t="s">
        <v>906</v>
      </c>
      <c r="Z12" t="s">
        <v>887</v>
      </c>
      <c r="AA12" t="s">
        <v>71</v>
      </c>
      <c r="AB12" t="s">
        <v>739</v>
      </c>
      <c r="AC12" t="s">
        <v>71</v>
      </c>
      <c r="AD12" t="s">
        <v>71</v>
      </c>
      <c r="AE12" t="s">
        <v>71</v>
      </c>
      <c r="AG12" t="s">
        <v>71</v>
      </c>
      <c r="AH12" t="s">
        <v>71</v>
      </c>
      <c r="AI12" t="s">
        <v>71</v>
      </c>
      <c r="AJ12" t="s">
        <v>71</v>
      </c>
      <c r="AL12" t="s">
        <v>913</v>
      </c>
      <c r="AM12" t="s">
        <v>864</v>
      </c>
      <c r="AN12" t="s">
        <v>865</v>
      </c>
      <c r="AO12" t="s">
        <v>866</v>
      </c>
      <c r="AP12" t="str">
        <f t="shared" si="0"/>
        <v>12100001001000021931</v>
      </c>
      <c r="AQ12" t="s">
        <v>866</v>
      </c>
      <c r="AR12" t="s">
        <v>867</v>
      </c>
      <c r="AS12" t="s">
        <v>868</v>
      </c>
      <c r="AT12" t="s">
        <v>866</v>
      </c>
      <c r="AU12" t="s">
        <v>869</v>
      </c>
      <c r="AV12" t="s">
        <v>866</v>
      </c>
      <c r="AW12" t="s">
        <v>870</v>
      </c>
      <c r="AX12" t="s">
        <v>866</v>
      </c>
      <c r="AY12" t="s">
        <v>871</v>
      </c>
      <c r="AZ12" t="s">
        <v>866</v>
      </c>
      <c r="BA12" t="s">
        <v>872</v>
      </c>
      <c r="BB12" t="s">
        <v>866</v>
      </c>
      <c r="BC12" t="s">
        <v>873</v>
      </c>
      <c r="BD12" t="s">
        <v>866</v>
      </c>
      <c r="BE12" t="s">
        <v>870</v>
      </c>
      <c r="BF12" t="s">
        <v>866</v>
      </c>
      <c r="BG12" t="str">
        <f t="shared" si="1"/>
        <v>Report</v>
      </c>
      <c r="BH12" t="s">
        <v>866</v>
      </c>
      <c r="BI12" t="s">
        <v>872</v>
      </c>
      <c r="BJ12" t="s">
        <v>866</v>
      </c>
      <c r="BK12" t="s">
        <v>874</v>
      </c>
      <c r="BL12" t="s">
        <v>866</v>
      </c>
      <c r="BM12" t="s">
        <v>870</v>
      </c>
      <c r="BN12" t="s">
        <v>866</v>
      </c>
      <c r="BO12" t="str">
        <f t="shared" si="2"/>
        <v>https://ontomatica.io/identifier/</v>
      </c>
      <c r="BP12" t="str">
        <f t="shared" si="3"/>
        <v>12100001001000021931</v>
      </c>
      <c r="BQ12" t="s">
        <v>866</v>
      </c>
      <c r="BR12" t="s">
        <v>872</v>
      </c>
      <c r="BS12" t="s">
        <v>866</v>
      </c>
      <c r="BT12" t="s">
        <v>875</v>
      </c>
      <c r="BU12" t="s">
        <v>866</v>
      </c>
      <c r="BV12" t="s">
        <v>870</v>
      </c>
      <c r="BW12" t="s">
        <v>866</v>
      </c>
      <c r="BX12" t="str">
        <f t="shared" si="4"/>
        <v>|</v>
      </c>
      <c r="BY12" t="s">
        <v>866</v>
      </c>
      <c r="BZ12" t="s">
        <v>872</v>
      </c>
      <c r="CA12" t="s">
        <v>866</v>
      </c>
      <c r="CB12" t="str">
        <f t="shared" si="5"/>
        <v>image</v>
      </c>
      <c r="CC12" t="s">
        <v>866</v>
      </c>
      <c r="CD12" t="s">
        <v>870</v>
      </c>
      <c r="CE12" t="s">
        <v>868</v>
      </c>
      <c r="CF12" t="s">
        <v>866</v>
      </c>
      <c r="CG12" t="s">
        <v>874</v>
      </c>
      <c r="CH12" t="s">
        <v>866</v>
      </c>
      <c r="CI12" t="s">
        <v>870</v>
      </c>
      <c r="CJ12" t="s">
        <v>866</v>
      </c>
      <c r="CK12" t="str">
        <f t="shared" si="6"/>
        <v>https://ontomatica.io/identifier/</v>
      </c>
      <c r="CL12" t="str">
        <f t="shared" si="7"/>
        <v>12100001001000022161</v>
      </c>
      <c r="CM12" t="s">
        <v>866</v>
      </c>
      <c r="CN12" t="s">
        <v>877</v>
      </c>
      <c r="CO12" t="s">
        <v>872</v>
      </c>
      <c r="CP12" t="s">
        <v>866</v>
      </c>
      <c r="CQ12" t="str">
        <f t="shared" si="8"/>
        <v>mainEntity</v>
      </c>
      <c r="CR12" t="s">
        <v>866</v>
      </c>
      <c r="CS12" t="s">
        <v>870</v>
      </c>
      <c r="CT12" t="s">
        <v>868</v>
      </c>
      <c r="CU12" t="s">
        <v>866</v>
      </c>
      <c r="CV12" t="s">
        <v>874</v>
      </c>
      <c r="CW12" t="s">
        <v>866</v>
      </c>
      <c r="CX12" t="s">
        <v>870</v>
      </c>
      <c r="CY12" t="s">
        <v>866</v>
      </c>
      <c r="CZ12" t="str">
        <f t="shared" si="9"/>
        <v>https://ontomatica.io/identifier/</v>
      </c>
      <c r="DA12" t="str">
        <f t="shared" si="10"/>
        <v>12100001001000029161</v>
      </c>
      <c r="DB12" t="s">
        <v>866</v>
      </c>
      <c r="DC12" t="s">
        <v>877</v>
      </c>
      <c r="DD12" t="s">
        <v>872</v>
      </c>
      <c r="DE12" t="s">
        <v>866</v>
      </c>
      <c r="DF12" t="str">
        <f t="shared" si="11"/>
        <v>about</v>
      </c>
      <c r="DG12" t="s">
        <v>866</v>
      </c>
      <c r="DH12" t="s">
        <v>870</v>
      </c>
      <c r="DI12" t="s">
        <v>868</v>
      </c>
      <c r="DJ12" t="s">
        <v>866</v>
      </c>
      <c r="DK12" t="s">
        <v>874</v>
      </c>
      <c r="DL12" t="s">
        <v>866</v>
      </c>
      <c r="DM12" t="s">
        <v>870</v>
      </c>
      <c r="DN12" t="s">
        <v>866</v>
      </c>
      <c r="DO12" t="str">
        <f t="shared" si="12"/>
        <v>https://ontomatica.io/identifier/</v>
      </c>
      <c r="DP12" t="str">
        <f t="shared" si="13"/>
        <v>12100001001000022531</v>
      </c>
      <c r="DQ12" t="s">
        <v>866</v>
      </c>
      <c r="DR12" t="s">
        <v>877</v>
      </c>
      <c r="DS12" t="s">
        <v>872</v>
      </c>
      <c r="DT12" t="s">
        <v>866</v>
      </c>
      <c r="DU12" t="s">
        <v>883</v>
      </c>
      <c r="DV12" t="s">
        <v>866</v>
      </c>
      <c r="DW12" t="s">
        <v>870</v>
      </c>
      <c r="DX12" t="s">
        <v>868</v>
      </c>
      <c r="DY12" t="s">
        <v>866</v>
      </c>
      <c r="DZ12" t="s">
        <v>874</v>
      </c>
      <c r="EA12" t="s">
        <v>866</v>
      </c>
      <c r="EB12" t="s">
        <v>870</v>
      </c>
      <c r="EC12" t="s">
        <v>866</v>
      </c>
      <c r="ED12" t="str">
        <f t="shared" si="14"/>
        <v>https://ontomatica.io/identifier/23010000013955109161</v>
      </c>
      <c r="EE12" t="s">
        <v>866</v>
      </c>
      <c r="EF12" t="s">
        <v>877</v>
      </c>
      <c r="EG12" t="s">
        <v>872</v>
      </c>
      <c r="EH12" t="s">
        <v>866</v>
      </c>
      <c r="EI12" t="str">
        <f t="shared" si="18"/>
        <v>identifier</v>
      </c>
      <c r="EJ12" t="s">
        <v>866</v>
      </c>
      <c r="EK12" t="s">
        <v>870</v>
      </c>
      <c r="EL12" t="s">
        <v>868</v>
      </c>
      <c r="EM12" t="s">
        <v>866</v>
      </c>
      <c r="EN12" t="s">
        <v>874</v>
      </c>
      <c r="EO12" t="s">
        <v>866</v>
      </c>
      <c r="EP12" t="s">
        <v>870</v>
      </c>
      <c r="EQ12" t="s">
        <v>866</v>
      </c>
      <c r="ER12" t="str">
        <f t="shared" si="19"/>
        <v>https://ontomatica.io/identifier/</v>
      </c>
      <c r="ES12" t="str">
        <f t="shared" si="20"/>
        <v>|</v>
      </c>
      <c r="ET12" t="s">
        <v>866</v>
      </c>
      <c r="EU12" t="s">
        <v>877</v>
      </c>
      <c r="EV12" t="s">
        <v>877</v>
      </c>
      <c r="EW12" t="s">
        <v>878</v>
      </c>
      <c r="EY12" t="s">
        <v>913</v>
      </c>
      <c r="EZ12" t="s">
        <v>864</v>
      </c>
      <c r="FA12" t="s">
        <v>865</v>
      </c>
      <c r="FB12" t="s">
        <v>866</v>
      </c>
      <c r="FC12" t="str">
        <f t="shared" si="21"/>
        <v>12100001001000022531</v>
      </c>
      <c r="FD12" t="s">
        <v>866</v>
      </c>
      <c r="FE12" t="s">
        <v>867</v>
      </c>
      <c r="FF12" t="s">
        <v>868</v>
      </c>
      <c r="FG12" t="s">
        <v>866</v>
      </c>
      <c r="FH12" t="s">
        <v>869</v>
      </c>
      <c r="FI12" t="s">
        <v>866</v>
      </c>
      <c r="FJ12" t="s">
        <v>870</v>
      </c>
      <c r="FK12" t="s">
        <v>866</v>
      </c>
      <c r="FL12" t="s">
        <v>871</v>
      </c>
      <c r="FM12" t="s">
        <v>866</v>
      </c>
      <c r="FN12" t="s">
        <v>872</v>
      </c>
      <c r="FO12" t="s">
        <v>866</v>
      </c>
      <c r="FP12" t="s">
        <v>873</v>
      </c>
      <c r="FQ12" t="s">
        <v>866</v>
      </c>
      <c r="FR12" t="s">
        <v>870</v>
      </c>
      <c r="FS12" t="s">
        <v>866</v>
      </c>
      <c r="FT12" t="str">
        <f t="shared" si="22"/>
        <v>DefinedTerm</v>
      </c>
      <c r="FU12" t="s">
        <v>866</v>
      </c>
      <c r="FV12" t="s">
        <v>872</v>
      </c>
      <c r="FW12" t="s">
        <v>866</v>
      </c>
      <c r="FX12" t="s">
        <v>874</v>
      </c>
      <c r="FY12" t="s">
        <v>866</v>
      </c>
      <c r="FZ12" t="s">
        <v>870</v>
      </c>
      <c r="GA12" t="s">
        <v>866</v>
      </c>
      <c r="GB12" t="str">
        <f t="shared" si="15"/>
        <v>https://ontomatica.io/identifier/</v>
      </c>
      <c r="GC12" t="str">
        <f t="shared" si="23"/>
        <v>12100001001000022531</v>
      </c>
      <c r="GD12" t="s">
        <v>866</v>
      </c>
      <c r="GE12" t="s">
        <v>872</v>
      </c>
      <c r="GF12" t="s">
        <v>866</v>
      </c>
      <c r="GG12" t="s">
        <v>875</v>
      </c>
      <c r="GH12" t="s">
        <v>866</v>
      </c>
      <c r="GI12" t="s">
        <v>870</v>
      </c>
      <c r="GJ12" t="s">
        <v>866</v>
      </c>
      <c r="GK12" t="str">
        <f t="shared" si="24"/>
        <v>|</v>
      </c>
      <c r="GL12" t="s">
        <v>866</v>
      </c>
      <c r="GM12" t="s">
        <v>872</v>
      </c>
      <c r="GN12" t="s">
        <v>866</v>
      </c>
      <c r="GO12" t="s">
        <v>912</v>
      </c>
      <c r="GP12" t="s">
        <v>866</v>
      </c>
      <c r="GQ12" t="s">
        <v>870</v>
      </c>
      <c r="GR12" t="s">
        <v>866</v>
      </c>
      <c r="GS12" t="str">
        <f t="shared" si="25"/>
        <v>|</v>
      </c>
      <c r="GT12" t="s">
        <v>866</v>
      </c>
      <c r="GU12" t="s">
        <v>872</v>
      </c>
      <c r="GV12" t="s">
        <v>866</v>
      </c>
      <c r="GW12" t="s">
        <v>906</v>
      </c>
      <c r="GX12" t="s">
        <v>866</v>
      </c>
      <c r="GY12" t="s">
        <v>870</v>
      </c>
      <c r="GZ12" t="s">
        <v>868</v>
      </c>
      <c r="HA12" t="s">
        <v>866</v>
      </c>
      <c r="HB12" t="s">
        <v>874</v>
      </c>
      <c r="HC12" t="s">
        <v>866</v>
      </c>
      <c r="HD12" t="s">
        <v>870</v>
      </c>
      <c r="HE12" t="s">
        <v>866</v>
      </c>
      <c r="HF12" t="str">
        <f t="shared" si="16"/>
        <v>https://ontomatica.io/identifier/</v>
      </c>
      <c r="HG12" t="str">
        <f t="shared" si="26"/>
        <v>12100001001000021931</v>
      </c>
      <c r="HH12" t="str">
        <f t="shared" si="17"/>
        <v>|"</v>
      </c>
      <c r="HI12" t="s">
        <v>877</v>
      </c>
      <c r="HJ12" t="s">
        <v>872</v>
      </c>
      <c r="HK12" t="s">
        <v>866</v>
      </c>
      <c r="HL12" t="s">
        <v>907</v>
      </c>
      <c r="HM12" t="s">
        <v>866</v>
      </c>
      <c r="HN12" t="s">
        <v>870</v>
      </c>
      <c r="HO12" t="s">
        <v>866</v>
      </c>
      <c r="HP12" t="str">
        <f t="shared" si="27"/>
        <v>|</v>
      </c>
      <c r="HQ12" t="s">
        <v>866</v>
      </c>
      <c r="HR12" t="s">
        <v>877</v>
      </c>
      <c r="HS12" t="s">
        <v>878</v>
      </c>
    </row>
    <row r="13" spans="1:227" x14ac:dyDescent="0.4">
      <c r="A13" s="1" t="s">
        <v>71</v>
      </c>
      <c r="B13" s="13">
        <v>13</v>
      </c>
      <c r="C13" s="12"/>
      <c r="D13" t="s">
        <v>787</v>
      </c>
      <c r="E13" t="s">
        <v>742</v>
      </c>
      <c r="F13" t="s">
        <v>71</v>
      </c>
      <c r="G13" t="s">
        <v>888</v>
      </c>
      <c r="H13" t="s">
        <v>71</v>
      </c>
      <c r="I13" t="s">
        <v>71</v>
      </c>
      <c r="J13" t="s">
        <v>880</v>
      </c>
      <c r="K13" t="s">
        <v>805</v>
      </c>
      <c r="L13" t="s">
        <v>71</v>
      </c>
      <c r="M13" t="s">
        <v>879</v>
      </c>
      <c r="N13" t="s">
        <v>804</v>
      </c>
      <c r="O13" t="s">
        <v>71</v>
      </c>
      <c r="P13" t="s">
        <v>881</v>
      </c>
      <c r="Q13" t="s">
        <v>806</v>
      </c>
      <c r="R13" t="s">
        <v>71</v>
      </c>
      <c r="S13" t="s">
        <v>743</v>
      </c>
      <c r="T13" t="s">
        <v>71</v>
      </c>
      <c r="U13" t="s">
        <v>918</v>
      </c>
      <c r="V13" t="s">
        <v>924</v>
      </c>
      <c r="W13" t="s">
        <v>71</v>
      </c>
      <c r="X13" t="s">
        <v>71</v>
      </c>
      <c r="Y13" t="s">
        <v>906</v>
      </c>
      <c r="Z13" t="s">
        <v>888</v>
      </c>
      <c r="AA13" t="s">
        <v>71</v>
      </c>
      <c r="AB13" t="s">
        <v>739</v>
      </c>
      <c r="AC13" t="s">
        <v>71</v>
      </c>
      <c r="AD13" t="s">
        <v>71</v>
      </c>
      <c r="AE13" t="s">
        <v>71</v>
      </c>
      <c r="AG13" t="s">
        <v>71</v>
      </c>
      <c r="AH13" t="s">
        <v>71</v>
      </c>
      <c r="AI13" t="s">
        <v>71</v>
      </c>
      <c r="AJ13" t="s">
        <v>71</v>
      </c>
      <c r="AL13" t="s">
        <v>913</v>
      </c>
      <c r="AM13" t="s">
        <v>864</v>
      </c>
      <c r="AN13" t="s">
        <v>865</v>
      </c>
      <c r="AO13" t="s">
        <v>866</v>
      </c>
      <c r="AP13" t="str">
        <f t="shared" si="0"/>
        <v>12100001001000031931</v>
      </c>
      <c r="AQ13" t="s">
        <v>866</v>
      </c>
      <c r="AR13" t="s">
        <v>867</v>
      </c>
      <c r="AS13" t="s">
        <v>868</v>
      </c>
      <c r="AT13" t="s">
        <v>866</v>
      </c>
      <c r="AU13" t="s">
        <v>869</v>
      </c>
      <c r="AV13" t="s">
        <v>866</v>
      </c>
      <c r="AW13" t="s">
        <v>870</v>
      </c>
      <c r="AX13" t="s">
        <v>866</v>
      </c>
      <c r="AY13" t="s">
        <v>871</v>
      </c>
      <c r="AZ13" t="s">
        <v>866</v>
      </c>
      <c r="BA13" t="s">
        <v>872</v>
      </c>
      <c r="BB13" t="s">
        <v>866</v>
      </c>
      <c r="BC13" t="s">
        <v>873</v>
      </c>
      <c r="BD13" t="s">
        <v>866</v>
      </c>
      <c r="BE13" t="s">
        <v>870</v>
      </c>
      <c r="BF13" t="s">
        <v>866</v>
      </c>
      <c r="BG13" t="str">
        <f t="shared" si="1"/>
        <v>Report</v>
      </c>
      <c r="BH13" t="s">
        <v>866</v>
      </c>
      <c r="BI13" t="s">
        <v>872</v>
      </c>
      <c r="BJ13" t="s">
        <v>866</v>
      </c>
      <c r="BK13" t="s">
        <v>874</v>
      </c>
      <c r="BL13" t="s">
        <v>866</v>
      </c>
      <c r="BM13" t="s">
        <v>870</v>
      </c>
      <c r="BN13" t="s">
        <v>866</v>
      </c>
      <c r="BO13" t="str">
        <f t="shared" si="2"/>
        <v>https://ontomatica.io/identifier/</v>
      </c>
      <c r="BP13" t="str">
        <f t="shared" si="3"/>
        <v>12100001001000031931</v>
      </c>
      <c r="BQ13" t="s">
        <v>866</v>
      </c>
      <c r="BR13" t="s">
        <v>872</v>
      </c>
      <c r="BS13" t="s">
        <v>866</v>
      </c>
      <c r="BT13" t="s">
        <v>875</v>
      </c>
      <c r="BU13" t="s">
        <v>866</v>
      </c>
      <c r="BV13" t="s">
        <v>870</v>
      </c>
      <c r="BW13" t="s">
        <v>866</v>
      </c>
      <c r="BX13" t="str">
        <f t="shared" si="4"/>
        <v>|</v>
      </c>
      <c r="BY13" t="s">
        <v>866</v>
      </c>
      <c r="BZ13" t="s">
        <v>872</v>
      </c>
      <c r="CA13" t="s">
        <v>866</v>
      </c>
      <c r="CB13" t="str">
        <f t="shared" si="5"/>
        <v>image</v>
      </c>
      <c r="CC13" t="s">
        <v>866</v>
      </c>
      <c r="CD13" t="s">
        <v>870</v>
      </c>
      <c r="CE13" t="s">
        <v>868</v>
      </c>
      <c r="CF13" t="s">
        <v>866</v>
      </c>
      <c r="CG13" t="s">
        <v>874</v>
      </c>
      <c r="CH13" t="s">
        <v>866</v>
      </c>
      <c r="CI13" t="s">
        <v>870</v>
      </c>
      <c r="CJ13" t="s">
        <v>866</v>
      </c>
      <c r="CK13" t="str">
        <f t="shared" si="6"/>
        <v>https://ontomatica.io/identifier/</v>
      </c>
      <c r="CL13" t="str">
        <f t="shared" si="7"/>
        <v>12100001001000032161</v>
      </c>
      <c r="CM13" t="s">
        <v>866</v>
      </c>
      <c r="CN13" t="s">
        <v>877</v>
      </c>
      <c r="CO13" t="s">
        <v>872</v>
      </c>
      <c r="CP13" t="s">
        <v>866</v>
      </c>
      <c r="CQ13" t="str">
        <f t="shared" si="8"/>
        <v>mainEntity</v>
      </c>
      <c r="CR13" t="s">
        <v>866</v>
      </c>
      <c r="CS13" t="s">
        <v>870</v>
      </c>
      <c r="CT13" t="s">
        <v>868</v>
      </c>
      <c r="CU13" t="s">
        <v>866</v>
      </c>
      <c r="CV13" t="s">
        <v>874</v>
      </c>
      <c r="CW13" t="s">
        <v>866</v>
      </c>
      <c r="CX13" t="s">
        <v>870</v>
      </c>
      <c r="CY13" t="s">
        <v>866</v>
      </c>
      <c r="CZ13" t="str">
        <f t="shared" si="9"/>
        <v>https://ontomatica.io/identifier/</v>
      </c>
      <c r="DA13" t="str">
        <f t="shared" si="10"/>
        <v>12100001001000039161</v>
      </c>
      <c r="DB13" t="s">
        <v>866</v>
      </c>
      <c r="DC13" t="s">
        <v>877</v>
      </c>
      <c r="DD13" t="s">
        <v>872</v>
      </c>
      <c r="DE13" t="s">
        <v>866</v>
      </c>
      <c r="DF13" t="str">
        <f t="shared" si="11"/>
        <v>about</v>
      </c>
      <c r="DG13" t="s">
        <v>866</v>
      </c>
      <c r="DH13" t="s">
        <v>870</v>
      </c>
      <c r="DI13" t="s">
        <v>868</v>
      </c>
      <c r="DJ13" t="s">
        <v>866</v>
      </c>
      <c r="DK13" t="s">
        <v>874</v>
      </c>
      <c r="DL13" t="s">
        <v>866</v>
      </c>
      <c r="DM13" t="s">
        <v>870</v>
      </c>
      <c r="DN13" t="s">
        <v>866</v>
      </c>
      <c r="DO13" t="str">
        <f t="shared" si="12"/>
        <v>https://ontomatica.io/identifier/</v>
      </c>
      <c r="DP13" t="str">
        <f t="shared" si="13"/>
        <v>12100001001000032531</v>
      </c>
      <c r="DQ13" t="s">
        <v>866</v>
      </c>
      <c r="DR13" t="s">
        <v>877</v>
      </c>
      <c r="DS13" t="s">
        <v>872</v>
      </c>
      <c r="DT13" t="s">
        <v>866</v>
      </c>
      <c r="DU13" t="s">
        <v>883</v>
      </c>
      <c r="DV13" t="s">
        <v>866</v>
      </c>
      <c r="DW13" t="s">
        <v>870</v>
      </c>
      <c r="DX13" t="s">
        <v>868</v>
      </c>
      <c r="DY13" t="s">
        <v>866</v>
      </c>
      <c r="DZ13" t="s">
        <v>874</v>
      </c>
      <c r="EA13" t="s">
        <v>866</v>
      </c>
      <c r="EB13" t="s">
        <v>870</v>
      </c>
      <c r="EC13" t="s">
        <v>866</v>
      </c>
      <c r="ED13" t="str">
        <f t="shared" si="14"/>
        <v>https://ontomatica.io/identifier/23010000013955109161</v>
      </c>
      <c r="EE13" t="s">
        <v>866</v>
      </c>
      <c r="EF13" t="s">
        <v>877</v>
      </c>
      <c r="EG13" t="s">
        <v>872</v>
      </c>
      <c r="EH13" t="s">
        <v>866</v>
      </c>
      <c r="EI13" t="str">
        <f t="shared" si="18"/>
        <v>identifier</v>
      </c>
      <c r="EJ13" t="s">
        <v>866</v>
      </c>
      <c r="EK13" t="s">
        <v>870</v>
      </c>
      <c r="EL13" t="s">
        <v>868</v>
      </c>
      <c r="EM13" t="s">
        <v>866</v>
      </c>
      <c r="EN13" t="s">
        <v>874</v>
      </c>
      <c r="EO13" t="s">
        <v>866</v>
      </c>
      <c r="EP13" t="s">
        <v>870</v>
      </c>
      <c r="EQ13" t="s">
        <v>866</v>
      </c>
      <c r="ER13" t="str">
        <f t="shared" si="19"/>
        <v>https://ontomatica.io/identifier/</v>
      </c>
      <c r="ES13" t="str">
        <f t="shared" si="20"/>
        <v>|</v>
      </c>
      <c r="ET13" t="s">
        <v>866</v>
      </c>
      <c r="EU13" t="s">
        <v>877</v>
      </c>
      <c r="EV13" t="s">
        <v>877</v>
      </c>
      <c r="EW13" t="s">
        <v>878</v>
      </c>
      <c r="EY13" t="s">
        <v>913</v>
      </c>
      <c r="EZ13" t="s">
        <v>864</v>
      </c>
      <c r="FA13" t="s">
        <v>865</v>
      </c>
      <c r="FB13" t="s">
        <v>866</v>
      </c>
      <c r="FC13" t="str">
        <f t="shared" si="21"/>
        <v>12100001001000032531</v>
      </c>
      <c r="FD13" t="s">
        <v>866</v>
      </c>
      <c r="FE13" t="s">
        <v>867</v>
      </c>
      <c r="FF13" t="s">
        <v>868</v>
      </c>
      <c r="FG13" t="s">
        <v>866</v>
      </c>
      <c r="FH13" t="s">
        <v>869</v>
      </c>
      <c r="FI13" t="s">
        <v>866</v>
      </c>
      <c r="FJ13" t="s">
        <v>870</v>
      </c>
      <c r="FK13" t="s">
        <v>866</v>
      </c>
      <c r="FL13" t="s">
        <v>871</v>
      </c>
      <c r="FM13" t="s">
        <v>866</v>
      </c>
      <c r="FN13" t="s">
        <v>872</v>
      </c>
      <c r="FO13" t="s">
        <v>866</v>
      </c>
      <c r="FP13" t="s">
        <v>873</v>
      </c>
      <c r="FQ13" t="s">
        <v>866</v>
      </c>
      <c r="FR13" t="s">
        <v>870</v>
      </c>
      <c r="FS13" t="s">
        <v>866</v>
      </c>
      <c r="FT13" t="str">
        <f t="shared" si="22"/>
        <v>DefinedTerm</v>
      </c>
      <c r="FU13" t="s">
        <v>866</v>
      </c>
      <c r="FV13" t="s">
        <v>872</v>
      </c>
      <c r="FW13" t="s">
        <v>866</v>
      </c>
      <c r="FX13" t="s">
        <v>874</v>
      </c>
      <c r="FY13" t="s">
        <v>866</v>
      </c>
      <c r="FZ13" t="s">
        <v>870</v>
      </c>
      <c r="GA13" t="s">
        <v>866</v>
      </c>
      <c r="GB13" t="str">
        <f t="shared" si="15"/>
        <v>https://ontomatica.io/identifier/</v>
      </c>
      <c r="GC13" t="str">
        <f t="shared" si="23"/>
        <v>12100001001000032531</v>
      </c>
      <c r="GD13" t="s">
        <v>866</v>
      </c>
      <c r="GE13" t="s">
        <v>872</v>
      </c>
      <c r="GF13" t="s">
        <v>866</v>
      </c>
      <c r="GG13" t="s">
        <v>875</v>
      </c>
      <c r="GH13" t="s">
        <v>866</v>
      </c>
      <c r="GI13" t="s">
        <v>870</v>
      </c>
      <c r="GJ13" t="s">
        <v>866</v>
      </c>
      <c r="GK13" t="str">
        <f t="shared" si="24"/>
        <v>|</v>
      </c>
      <c r="GL13" t="s">
        <v>866</v>
      </c>
      <c r="GM13" t="s">
        <v>872</v>
      </c>
      <c r="GN13" t="s">
        <v>866</v>
      </c>
      <c r="GO13" t="s">
        <v>912</v>
      </c>
      <c r="GP13" t="s">
        <v>866</v>
      </c>
      <c r="GQ13" t="s">
        <v>870</v>
      </c>
      <c r="GR13" t="s">
        <v>866</v>
      </c>
      <c r="GS13" t="str">
        <f t="shared" si="25"/>
        <v>|</v>
      </c>
      <c r="GT13" t="s">
        <v>866</v>
      </c>
      <c r="GU13" t="s">
        <v>872</v>
      </c>
      <c r="GV13" t="s">
        <v>866</v>
      </c>
      <c r="GW13" t="s">
        <v>906</v>
      </c>
      <c r="GX13" t="s">
        <v>866</v>
      </c>
      <c r="GY13" t="s">
        <v>870</v>
      </c>
      <c r="GZ13" t="s">
        <v>868</v>
      </c>
      <c r="HA13" t="s">
        <v>866</v>
      </c>
      <c r="HB13" t="s">
        <v>874</v>
      </c>
      <c r="HC13" t="s">
        <v>866</v>
      </c>
      <c r="HD13" t="s">
        <v>870</v>
      </c>
      <c r="HE13" t="s">
        <v>866</v>
      </c>
      <c r="HF13" t="str">
        <f t="shared" si="16"/>
        <v>https://ontomatica.io/identifier/</v>
      </c>
      <c r="HG13" t="str">
        <f t="shared" si="26"/>
        <v>12100001001000031931</v>
      </c>
      <c r="HH13" t="str">
        <f t="shared" si="17"/>
        <v>|"</v>
      </c>
      <c r="HI13" t="s">
        <v>877</v>
      </c>
      <c r="HJ13" t="s">
        <v>872</v>
      </c>
      <c r="HK13" t="s">
        <v>866</v>
      </c>
      <c r="HL13" t="s">
        <v>907</v>
      </c>
      <c r="HM13" t="s">
        <v>866</v>
      </c>
      <c r="HN13" t="s">
        <v>870</v>
      </c>
      <c r="HO13" t="s">
        <v>866</v>
      </c>
      <c r="HP13" t="str">
        <f t="shared" si="27"/>
        <v>|</v>
      </c>
      <c r="HQ13" t="s">
        <v>866</v>
      </c>
      <c r="HR13" t="s">
        <v>877</v>
      </c>
      <c r="HS13" t="s">
        <v>878</v>
      </c>
    </row>
    <row r="14" spans="1:227" x14ac:dyDescent="0.4">
      <c r="A14" s="1" t="s">
        <v>71</v>
      </c>
      <c r="B14" s="13">
        <v>14</v>
      </c>
      <c r="C14" s="12"/>
      <c r="D14" t="s">
        <v>787</v>
      </c>
      <c r="E14" t="s">
        <v>742</v>
      </c>
      <c r="F14" t="s">
        <v>71</v>
      </c>
      <c r="G14" t="s">
        <v>889</v>
      </c>
      <c r="H14" t="s">
        <v>71</v>
      </c>
      <c r="I14" t="s">
        <v>71</v>
      </c>
      <c r="J14" t="s">
        <v>880</v>
      </c>
      <c r="K14" t="s">
        <v>808</v>
      </c>
      <c r="L14" t="s">
        <v>71</v>
      </c>
      <c r="M14" t="s">
        <v>879</v>
      </c>
      <c r="N14" t="s">
        <v>807</v>
      </c>
      <c r="O14" t="s">
        <v>71</v>
      </c>
      <c r="P14" t="s">
        <v>881</v>
      </c>
      <c r="Q14" t="s">
        <v>809</v>
      </c>
      <c r="R14" t="s">
        <v>71</v>
      </c>
      <c r="S14" t="s">
        <v>743</v>
      </c>
      <c r="T14" t="s">
        <v>71</v>
      </c>
      <c r="U14" t="s">
        <v>918</v>
      </c>
      <c r="V14" t="s">
        <v>924</v>
      </c>
      <c r="W14" t="s">
        <v>71</v>
      </c>
      <c r="X14" t="s">
        <v>71</v>
      </c>
      <c r="Y14" t="s">
        <v>906</v>
      </c>
      <c r="Z14" t="s">
        <v>889</v>
      </c>
      <c r="AA14" t="s">
        <v>71</v>
      </c>
      <c r="AB14" t="s">
        <v>739</v>
      </c>
      <c r="AC14" t="s">
        <v>71</v>
      </c>
      <c r="AD14" t="s">
        <v>71</v>
      </c>
      <c r="AE14" t="s">
        <v>71</v>
      </c>
      <c r="AG14" t="s">
        <v>71</v>
      </c>
      <c r="AH14" t="s">
        <v>71</v>
      </c>
      <c r="AI14" t="s">
        <v>71</v>
      </c>
      <c r="AJ14" t="s">
        <v>71</v>
      </c>
      <c r="AL14" t="s">
        <v>913</v>
      </c>
      <c r="AM14" t="s">
        <v>864</v>
      </c>
      <c r="AN14" t="s">
        <v>865</v>
      </c>
      <c r="AO14" t="s">
        <v>866</v>
      </c>
      <c r="AP14" t="str">
        <f t="shared" si="0"/>
        <v>12100001001000041931</v>
      </c>
      <c r="AQ14" t="s">
        <v>866</v>
      </c>
      <c r="AR14" t="s">
        <v>867</v>
      </c>
      <c r="AS14" t="s">
        <v>868</v>
      </c>
      <c r="AT14" t="s">
        <v>866</v>
      </c>
      <c r="AU14" t="s">
        <v>869</v>
      </c>
      <c r="AV14" t="s">
        <v>866</v>
      </c>
      <c r="AW14" t="s">
        <v>870</v>
      </c>
      <c r="AX14" t="s">
        <v>866</v>
      </c>
      <c r="AY14" t="s">
        <v>871</v>
      </c>
      <c r="AZ14" t="s">
        <v>866</v>
      </c>
      <c r="BA14" t="s">
        <v>872</v>
      </c>
      <c r="BB14" t="s">
        <v>866</v>
      </c>
      <c r="BC14" t="s">
        <v>873</v>
      </c>
      <c r="BD14" t="s">
        <v>866</v>
      </c>
      <c r="BE14" t="s">
        <v>870</v>
      </c>
      <c r="BF14" t="s">
        <v>866</v>
      </c>
      <c r="BG14" t="str">
        <f t="shared" si="1"/>
        <v>Report</v>
      </c>
      <c r="BH14" t="s">
        <v>866</v>
      </c>
      <c r="BI14" t="s">
        <v>872</v>
      </c>
      <c r="BJ14" t="s">
        <v>866</v>
      </c>
      <c r="BK14" t="s">
        <v>874</v>
      </c>
      <c r="BL14" t="s">
        <v>866</v>
      </c>
      <c r="BM14" t="s">
        <v>870</v>
      </c>
      <c r="BN14" t="s">
        <v>866</v>
      </c>
      <c r="BO14" t="str">
        <f t="shared" si="2"/>
        <v>https://ontomatica.io/identifier/</v>
      </c>
      <c r="BP14" t="str">
        <f t="shared" si="3"/>
        <v>12100001001000041931</v>
      </c>
      <c r="BQ14" t="s">
        <v>866</v>
      </c>
      <c r="BR14" t="s">
        <v>872</v>
      </c>
      <c r="BS14" t="s">
        <v>866</v>
      </c>
      <c r="BT14" t="s">
        <v>875</v>
      </c>
      <c r="BU14" t="s">
        <v>866</v>
      </c>
      <c r="BV14" t="s">
        <v>870</v>
      </c>
      <c r="BW14" t="s">
        <v>866</v>
      </c>
      <c r="BX14" t="str">
        <f t="shared" si="4"/>
        <v>|</v>
      </c>
      <c r="BY14" t="s">
        <v>866</v>
      </c>
      <c r="BZ14" t="s">
        <v>872</v>
      </c>
      <c r="CA14" t="s">
        <v>866</v>
      </c>
      <c r="CB14" t="str">
        <f t="shared" si="5"/>
        <v>image</v>
      </c>
      <c r="CC14" t="s">
        <v>866</v>
      </c>
      <c r="CD14" t="s">
        <v>870</v>
      </c>
      <c r="CE14" t="s">
        <v>868</v>
      </c>
      <c r="CF14" t="s">
        <v>866</v>
      </c>
      <c r="CG14" t="s">
        <v>874</v>
      </c>
      <c r="CH14" t="s">
        <v>866</v>
      </c>
      <c r="CI14" t="s">
        <v>870</v>
      </c>
      <c r="CJ14" t="s">
        <v>866</v>
      </c>
      <c r="CK14" t="str">
        <f t="shared" si="6"/>
        <v>https://ontomatica.io/identifier/</v>
      </c>
      <c r="CL14" t="str">
        <f t="shared" si="7"/>
        <v>12100001001000042161</v>
      </c>
      <c r="CM14" t="s">
        <v>866</v>
      </c>
      <c r="CN14" t="s">
        <v>877</v>
      </c>
      <c r="CO14" t="s">
        <v>872</v>
      </c>
      <c r="CP14" t="s">
        <v>866</v>
      </c>
      <c r="CQ14" t="str">
        <f t="shared" si="8"/>
        <v>mainEntity</v>
      </c>
      <c r="CR14" t="s">
        <v>866</v>
      </c>
      <c r="CS14" t="s">
        <v>870</v>
      </c>
      <c r="CT14" t="s">
        <v>868</v>
      </c>
      <c r="CU14" t="s">
        <v>866</v>
      </c>
      <c r="CV14" t="s">
        <v>874</v>
      </c>
      <c r="CW14" t="s">
        <v>866</v>
      </c>
      <c r="CX14" t="s">
        <v>870</v>
      </c>
      <c r="CY14" t="s">
        <v>866</v>
      </c>
      <c r="CZ14" t="str">
        <f t="shared" si="9"/>
        <v>https://ontomatica.io/identifier/</v>
      </c>
      <c r="DA14" t="str">
        <f t="shared" si="10"/>
        <v>12100001001000049161</v>
      </c>
      <c r="DB14" t="s">
        <v>866</v>
      </c>
      <c r="DC14" t="s">
        <v>877</v>
      </c>
      <c r="DD14" t="s">
        <v>872</v>
      </c>
      <c r="DE14" t="s">
        <v>866</v>
      </c>
      <c r="DF14" t="str">
        <f t="shared" si="11"/>
        <v>about</v>
      </c>
      <c r="DG14" t="s">
        <v>866</v>
      </c>
      <c r="DH14" t="s">
        <v>870</v>
      </c>
      <c r="DI14" t="s">
        <v>868</v>
      </c>
      <c r="DJ14" t="s">
        <v>866</v>
      </c>
      <c r="DK14" t="s">
        <v>874</v>
      </c>
      <c r="DL14" t="s">
        <v>866</v>
      </c>
      <c r="DM14" t="s">
        <v>870</v>
      </c>
      <c r="DN14" t="s">
        <v>866</v>
      </c>
      <c r="DO14" t="str">
        <f t="shared" si="12"/>
        <v>https://ontomatica.io/identifier/</v>
      </c>
      <c r="DP14" t="str">
        <f t="shared" si="13"/>
        <v>12100001001000042531</v>
      </c>
      <c r="DQ14" t="s">
        <v>866</v>
      </c>
      <c r="DR14" t="s">
        <v>877</v>
      </c>
      <c r="DS14" t="s">
        <v>872</v>
      </c>
      <c r="DT14" t="s">
        <v>866</v>
      </c>
      <c r="DU14" t="s">
        <v>883</v>
      </c>
      <c r="DV14" t="s">
        <v>866</v>
      </c>
      <c r="DW14" t="s">
        <v>870</v>
      </c>
      <c r="DX14" t="s">
        <v>868</v>
      </c>
      <c r="DY14" t="s">
        <v>866</v>
      </c>
      <c r="DZ14" t="s">
        <v>874</v>
      </c>
      <c r="EA14" t="s">
        <v>866</v>
      </c>
      <c r="EB14" t="s">
        <v>870</v>
      </c>
      <c r="EC14" t="s">
        <v>866</v>
      </c>
      <c r="ED14" t="str">
        <f t="shared" si="14"/>
        <v>https://ontomatica.io/identifier/23010000013955109161</v>
      </c>
      <c r="EE14" t="s">
        <v>866</v>
      </c>
      <c r="EF14" t="s">
        <v>877</v>
      </c>
      <c r="EG14" t="s">
        <v>872</v>
      </c>
      <c r="EH14" t="s">
        <v>866</v>
      </c>
      <c r="EI14" t="str">
        <f t="shared" si="18"/>
        <v>identifier</v>
      </c>
      <c r="EJ14" t="s">
        <v>866</v>
      </c>
      <c r="EK14" t="s">
        <v>870</v>
      </c>
      <c r="EL14" t="s">
        <v>868</v>
      </c>
      <c r="EM14" t="s">
        <v>866</v>
      </c>
      <c r="EN14" t="s">
        <v>874</v>
      </c>
      <c r="EO14" t="s">
        <v>866</v>
      </c>
      <c r="EP14" t="s">
        <v>870</v>
      </c>
      <c r="EQ14" t="s">
        <v>866</v>
      </c>
      <c r="ER14" t="str">
        <f t="shared" si="19"/>
        <v>https://ontomatica.io/identifier/</v>
      </c>
      <c r="ES14" t="str">
        <f t="shared" si="20"/>
        <v>|</v>
      </c>
      <c r="ET14" t="s">
        <v>866</v>
      </c>
      <c r="EU14" t="s">
        <v>877</v>
      </c>
      <c r="EV14" t="s">
        <v>877</v>
      </c>
      <c r="EW14" t="s">
        <v>878</v>
      </c>
      <c r="EY14" t="s">
        <v>913</v>
      </c>
      <c r="EZ14" t="s">
        <v>864</v>
      </c>
      <c r="FA14" t="s">
        <v>865</v>
      </c>
      <c r="FB14" t="s">
        <v>866</v>
      </c>
      <c r="FC14" t="str">
        <f t="shared" si="21"/>
        <v>12100001001000042531</v>
      </c>
      <c r="FD14" t="s">
        <v>866</v>
      </c>
      <c r="FE14" t="s">
        <v>867</v>
      </c>
      <c r="FF14" t="s">
        <v>868</v>
      </c>
      <c r="FG14" t="s">
        <v>866</v>
      </c>
      <c r="FH14" t="s">
        <v>869</v>
      </c>
      <c r="FI14" t="s">
        <v>866</v>
      </c>
      <c r="FJ14" t="s">
        <v>870</v>
      </c>
      <c r="FK14" t="s">
        <v>866</v>
      </c>
      <c r="FL14" t="s">
        <v>871</v>
      </c>
      <c r="FM14" t="s">
        <v>866</v>
      </c>
      <c r="FN14" t="s">
        <v>872</v>
      </c>
      <c r="FO14" t="s">
        <v>866</v>
      </c>
      <c r="FP14" t="s">
        <v>873</v>
      </c>
      <c r="FQ14" t="s">
        <v>866</v>
      </c>
      <c r="FR14" t="s">
        <v>870</v>
      </c>
      <c r="FS14" t="s">
        <v>866</v>
      </c>
      <c r="FT14" t="str">
        <f t="shared" si="22"/>
        <v>DefinedTerm</v>
      </c>
      <c r="FU14" t="s">
        <v>866</v>
      </c>
      <c r="FV14" t="s">
        <v>872</v>
      </c>
      <c r="FW14" t="s">
        <v>866</v>
      </c>
      <c r="FX14" t="s">
        <v>874</v>
      </c>
      <c r="FY14" t="s">
        <v>866</v>
      </c>
      <c r="FZ14" t="s">
        <v>870</v>
      </c>
      <c r="GA14" t="s">
        <v>866</v>
      </c>
      <c r="GB14" t="str">
        <f t="shared" si="15"/>
        <v>https://ontomatica.io/identifier/</v>
      </c>
      <c r="GC14" t="str">
        <f t="shared" si="23"/>
        <v>12100001001000042531</v>
      </c>
      <c r="GD14" t="s">
        <v>866</v>
      </c>
      <c r="GE14" t="s">
        <v>872</v>
      </c>
      <c r="GF14" t="s">
        <v>866</v>
      </c>
      <c r="GG14" t="s">
        <v>875</v>
      </c>
      <c r="GH14" t="s">
        <v>866</v>
      </c>
      <c r="GI14" t="s">
        <v>870</v>
      </c>
      <c r="GJ14" t="s">
        <v>866</v>
      </c>
      <c r="GK14" t="str">
        <f t="shared" si="24"/>
        <v>|</v>
      </c>
      <c r="GL14" t="s">
        <v>866</v>
      </c>
      <c r="GM14" t="s">
        <v>872</v>
      </c>
      <c r="GN14" t="s">
        <v>866</v>
      </c>
      <c r="GO14" t="s">
        <v>912</v>
      </c>
      <c r="GP14" t="s">
        <v>866</v>
      </c>
      <c r="GQ14" t="s">
        <v>870</v>
      </c>
      <c r="GR14" t="s">
        <v>866</v>
      </c>
      <c r="GS14" t="str">
        <f t="shared" si="25"/>
        <v>|</v>
      </c>
      <c r="GT14" t="s">
        <v>866</v>
      </c>
      <c r="GU14" t="s">
        <v>872</v>
      </c>
      <c r="GV14" t="s">
        <v>866</v>
      </c>
      <c r="GW14" t="s">
        <v>906</v>
      </c>
      <c r="GX14" t="s">
        <v>866</v>
      </c>
      <c r="GY14" t="s">
        <v>870</v>
      </c>
      <c r="GZ14" t="s">
        <v>868</v>
      </c>
      <c r="HA14" t="s">
        <v>866</v>
      </c>
      <c r="HB14" t="s">
        <v>874</v>
      </c>
      <c r="HC14" t="s">
        <v>866</v>
      </c>
      <c r="HD14" t="s">
        <v>870</v>
      </c>
      <c r="HE14" t="s">
        <v>866</v>
      </c>
      <c r="HF14" t="str">
        <f t="shared" si="16"/>
        <v>https://ontomatica.io/identifier/</v>
      </c>
      <c r="HG14" t="str">
        <f t="shared" si="26"/>
        <v>12100001001000041931</v>
      </c>
      <c r="HH14" t="str">
        <f t="shared" si="17"/>
        <v>|"</v>
      </c>
      <c r="HI14" t="s">
        <v>877</v>
      </c>
      <c r="HJ14" t="s">
        <v>872</v>
      </c>
      <c r="HK14" t="s">
        <v>866</v>
      </c>
      <c r="HL14" t="s">
        <v>907</v>
      </c>
      <c r="HM14" t="s">
        <v>866</v>
      </c>
      <c r="HN14" t="s">
        <v>870</v>
      </c>
      <c r="HO14" t="s">
        <v>866</v>
      </c>
      <c r="HP14" t="str">
        <f t="shared" si="27"/>
        <v>|</v>
      </c>
      <c r="HQ14" t="s">
        <v>866</v>
      </c>
      <c r="HR14" t="s">
        <v>877</v>
      </c>
      <c r="HS14" t="s">
        <v>878</v>
      </c>
    </row>
    <row r="15" spans="1:227" x14ac:dyDescent="0.4">
      <c r="A15" s="1" t="s">
        <v>71</v>
      </c>
      <c r="B15" s="13">
        <v>15</v>
      </c>
      <c r="C15" s="12"/>
      <c r="D15" t="s">
        <v>787</v>
      </c>
      <c r="E15" t="s">
        <v>742</v>
      </c>
      <c r="F15" t="s">
        <v>71</v>
      </c>
      <c r="G15" t="s">
        <v>890</v>
      </c>
      <c r="H15" t="s">
        <v>71</v>
      </c>
      <c r="I15" t="s">
        <v>71</v>
      </c>
      <c r="J15" t="s">
        <v>880</v>
      </c>
      <c r="K15" t="s">
        <v>811</v>
      </c>
      <c r="L15" t="s">
        <v>71</v>
      </c>
      <c r="M15" t="s">
        <v>879</v>
      </c>
      <c r="N15" t="s">
        <v>810</v>
      </c>
      <c r="O15" t="s">
        <v>71</v>
      </c>
      <c r="P15" t="s">
        <v>881</v>
      </c>
      <c r="Q15" t="s">
        <v>812</v>
      </c>
      <c r="R15" t="s">
        <v>71</v>
      </c>
      <c r="S15" t="s">
        <v>743</v>
      </c>
      <c r="T15" t="s">
        <v>71</v>
      </c>
      <c r="U15" t="s">
        <v>918</v>
      </c>
      <c r="V15" t="s">
        <v>924</v>
      </c>
      <c r="W15" t="s">
        <v>71</v>
      </c>
      <c r="X15" t="s">
        <v>71</v>
      </c>
      <c r="Y15" t="s">
        <v>906</v>
      </c>
      <c r="Z15" t="s">
        <v>890</v>
      </c>
      <c r="AA15" t="s">
        <v>71</v>
      </c>
      <c r="AB15" t="s">
        <v>739</v>
      </c>
      <c r="AC15" t="s">
        <v>71</v>
      </c>
      <c r="AD15" t="s">
        <v>71</v>
      </c>
      <c r="AE15" t="s">
        <v>71</v>
      </c>
      <c r="AG15" t="s">
        <v>71</v>
      </c>
      <c r="AH15" t="s">
        <v>71</v>
      </c>
      <c r="AI15" t="s">
        <v>71</v>
      </c>
      <c r="AJ15" t="s">
        <v>71</v>
      </c>
      <c r="AL15" t="s">
        <v>913</v>
      </c>
      <c r="AM15" t="s">
        <v>864</v>
      </c>
      <c r="AN15" t="s">
        <v>865</v>
      </c>
      <c r="AO15" t="s">
        <v>866</v>
      </c>
      <c r="AP15" t="str">
        <f t="shared" si="0"/>
        <v>12100001001000051931</v>
      </c>
      <c r="AQ15" t="s">
        <v>866</v>
      </c>
      <c r="AR15" t="s">
        <v>867</v>
      </c>
      <c r="AS15" t="s">
        <v>868</v>
      </c>
      <c r="AT15" t="s">
        <v>866</v>
      </c>
      <c r="AU15" t="s">
        <v>869</v>
      </c>
      <c r="AV15" t="s">
        <v>866</v>
      </c>
      <c r="AW15" t="s">
        <v>870</v>
      </c>
      <c r="AX15" t="s">
        <v>866</v>
      </c>
      <c r="AY15" t="s">
        <v>871</v>
      </c>
      <c r="AZ15" t="s">
        <v>866</v>
      </c>
      <c r="BA15" t="s">
        <v>872</v>
      </c>
      <c r="BB15" t="s">
        <v>866</v>
      </c>
      <c r="BC15" t="s">
        <v>873</v>
      </c>
      <c r="BD15" t="s">
        <v>866</v>
      </c>
      <c r="BE15" t="s">
        <v>870</v>
      </c>
      <c r="BF15" t="s">
        <v>866</v>
      </c>
      <c r="BG15" t="str">
        <f t="shared" si="1"/>
        <v>Report</v>
      </c>
      <c r="BH15" t="s">
        <v>866</v>
      </c>
      <c r="BI15" t="s">
        <v>872</v>
      </c>
      <c r="BJ15" t="s">
        <v>866</v>
      </c>
      <c r="BK15" t="s">
        <v>874</v>
      </c>
      <c r="BL15" t="s">
        <v>866</v>
      </c>
      <c r="BM15" t="s">
        <v>870</v>
      </c>
      <c r="BN15" t="s">
        <v>866</v>
      </c>
      <c r="BO15" t="str">
        <f t="shared" si="2"/>
        <v>https://ontomatica.io/identifier/</v>
      </c>
      <c r="BP15" t="str">
        <f t="shared" si="3"/>
        <v>12100001001000051931</v>
      </c>
      <c r="BQ15" t="s">
        <v>866</v>
      </c>
      <c r="BR15" t="s">
        <v>872</v>
      </c>
      <c r="BS15" t="s">
        <v>866</v>
      </c>
      <c r="BT15" t="s">
        <v>875</v>
      </c>
      <c r="BU15" t="s">
        <v>866</v>
      </c>
      <c r="BV15" t="s">
        <v>870</v>
      </c>
      <c r="BW15" t="s">
        <v>866</v>
      </c>
      <c r="BX15" t="str">
        <f t="shared" si="4"/>
        <v>|</v>
      </c>
      <c r="BY15" t="s">
        <v>866</v>
      </c>
      <c r="BZ15" t="s">
        <v>872</v>
      </c>
      <c r="CA15" t="s">
        <v>866</v>
      </c>
      <c r="CB15" t="str">
        <f t="shared" si="5"/>
        <v>image</v>
      </c>
      <c r="CC15" t="s">
        <v>866</v>
      </c>
      <c r="CD15" t="s">
        <v>870</v>
      </c>
      <c r="CE15" t="s">
        <v>868</v>
      </c>
      <c r="CF15" t="s">
        <v>866</v>
      </c>
      <c r="CG15" t="s">
        <v>874</v>
      </c>
      <c r="CH15" t="s">
        <v>866</v>
      </c>
      <c r="CI15" t="s">
        <v>870</v>
      </c>
      <c r="CJ15" t="s">
        <v>866</v>
      </c>
      <c r="CK15" t="str">
        <f t="shared" si="6"/>
        <v>https://ontomatica.io/identifier/</v>
      </c>
      <c r="CL15" t="str">
        <f t="shared" si="7"/>
        <v>12100001001000052161</v>
      </c>
      <c r="CM15" t="s">
        <v>866</v>
      </c>
      <c r="CN15" t="s">
        <v>877</v>
      </c>
      <c r="CO15" t="s">
        <v>872</v>
      </c>
      <c r="CP15" t="s">
        <v>866</v>
      </c>
      <c r="CQ15" t="str">
        <f t="shared" si="8"/>
        <v>mainEntity</v>
      </c>
      <c r="CR15" t="s">
        <v>866</v>
      </c>
      <c r="CS15" t="s">
        <v>870</v>
      </c>
      <c r="CT15" t="s">
        <v>868</v>
      </c>
      <c r="CU15" t="s">
        <v>866</v>
      </c>
      <c r="CV15" t="s">
        <v>874</v>
      </c>
      <c r="CW15" t="s">
        <v>866</v>
      </c>
      <c r="CX15" t="s">
        <v>870</v>
      </c>
      <c r="CY15" t="s">
        <v>866</v>
      </c>
      <c r="CZ15" t="str">
        <f t="shared" si="9"/>
        <v>https://ontomatica.io/identifier/</v>
      </c>
      <c r="DA15" t="str">
        <f t="shared" si="10"/>
        <v>12100001001000059161</v>
      </c>
      <c r="DB15" t="s">
        <v>866</v>
      </c>
      <c r="DC15" t="s">
        <v>877</v>
      </c>
      <c r="DD15" t="s">
        <v>872</v>
      </c>
      <c r="DE15" t="s">
        <v>866</v>
      </c>
      <c r="DF15" t="str">
        <f t="shared" si="11"/>
        <v>about</v>
      </c>
      <c r="DG15" t="s">
        <v>866</v>
      </c>
      <c r="DH15" t="s">
        <v>870</v>
      </c>
      <c r="DI15" t="s">
        <v>868</v>
      </c>
      <c r="DJ15" t="s">
        <v>866</v>
      </c>
      <c r="DK15" t="s">
        <v>874</v>
      </c>
      <c r="DL15" t="s">
        <v>866</v>
      </c>
      <c r="DM15" t="s">
        <v>870</v>
      </c>
      <c r="DN15" t="s">
        <v>866</v>
      </c>
      <c r="DO15" t="str">
        <f t="shared" si="12"/>
        <v>https://ontomatica.io/identifier/</v>
      </c>
      <c r="DP15" t="str">
        <f t="shared" si="13"/>
        <v>12100001001000052531</v>
      </c>
      <c r="DQ15" t="s">
        <v>866</v>
      </c>
      <c r="DR15" t="s">
        <v>877</v>
      </c>
      <c r="DS15" t="s">
        <v>872</v>
      </c>
      <c r="DT15" t="s">
        <v>866</v>
      </c>
      <c r="DU15" t="s">
        <v>883</v>
      </c>
      <c r="DV15" t="s">
        <v>866</v>
      </c>
      <c r="DW15" t="s">
        <v>870</v>
      </c>
      <c r="DX15" t="s">
        <v>868</v>
      </c>
      <c r="DY15" t="s">
        <v>866</v>
      </c>
      <c r="DZ15" t="s">
        <v>874</v>
      </c>
      <c r="EA15" t="s">
        <v>866</v>
      </c>
      <c r="EB15" t="s">
        <v>870</v>
      </c>
      <c r="EC15" t="s">
        <v>866</v>
      </c>
      <c r="ED15" t="str">
        <f t="shared" si="14"/>
        <v>https://ontomatica.io/identifier/23010000013955109161</v>
      </c>
      <c r="EE15" t="s">
        <v>866</v>
      </c>
      <c r="EF15" t="s">
        <v>877</v>
      </c>
      <c r="EG15" t="s">
        <v>872</v>
      </c>
      <c r="EH15" t="s">
        <v>866</v>
      </c>
      <c r="EI15" t="str">
        <f t="shared" si="18"/>
        <v>identifier</v>
      </c>
      <c r="EJ15" t="s">
        <v>866</v>
      </c>
      <c r="EK15" t="s">
        <v>870</v>
      </c>
      <c r="EL15" t="s">
        <v>868</v>
      </c>
      <c r="EM15" t="s">
        <v>866</v>
      </c>
      <c r="EN15" t="s">
        <v>874</v>
      </c>
      <c r="EO15" t="s">
        <v>866</v>
      </c>
      <c r="EP15" t="s">
        <v>870</v>
      </c>
      <c r="EQ15" t="s">
        <v>866</v>
      </c>
      <c r="ER15" t="str">
        <f t="shared" si="19"/>
        <v>https://ontomatica.io/identifier/</v>
      </c>
      <c r="ES15" t="str">
        <f t="shared" si="20"/>
        <v>|</v>
      </c>
      <c r="ET15" t="s">
        <v>866</v>
      </c>
      <c r="EU15" t="s">
        <v>877</v>
      </c>
      <c r="EV15" t="s">
        <v>877</v>
      </c>
      <c r="EW15" t="s">
        <v>878</v>
      </c>
      <c r="EY15" t="s">
        <v>913</v>
      </c>
      <c r="EZ15" t="s">
        <v>864</v>
      </c>
      <c r="FA15" t="s">
        <v>865</v>
      </c>
      <c r="FB15" t="s">
        <v>866</v>
      </c>
      <c r="FC15" t="str">
        <f t="shared" si="21"/>
        <v>12100001001000052531</v>
      </c>
      <c r="FD15" t="s">
        <v>866</v>
      </c>
      <c r="FE15" t="s">
        <v>867</v>
      </c>
      <c r="FF15" t="s">
        <v>868</v>
      </c>
      <c r="FG15" t="s">
        <v>866</v>
      </c>
      <c r="FH15" t="s">
        <v>869</v>
      </c>
      <c r="FI15" t="s">
        <v>866</v>
      </c>
      <c r="FJ15" t="s">
        <v>870</v>
      </c>
      <c r="FK15" t="s">
        <v>866</v>
      </c>
      <c r="FL15" t="s">
        <v>871</v>
      </c>
      <c r="FM15" t="s">
        <v>866</v>
      </c>
      <c r="FN15" t="s">
        <v>872</v>
      </c>
      <c r="FO15" t="s">
        <v>866</v>
      </c>
      <c r="FP15" t="s">
        <v>873</v>
      </c>
      <c r="FQ15" t="s">
        <v>866</v>
      </c>
      <c r="FR15" t="s">
        <v>870</v>
      </c>
      <c r="FS15" t="s">
        <v>866</v>
      </c>
      <c r="FT15" t="str">
        <f t="shared" si="22"/>
        <v>DefinedTerm</v>
      </c>
      <c r="FU15" t="s">
        <v>866</v>
      </c>
      <c r="FV15" t="s">
        <v>872</v>
      </c>
      <c r="FW15" t="s">
        <v>866</v>
      </c>
      <c r="FX15" t="s">
        <v>874</v>
      </c>
      <c r="FY15" t="s">
        <v>866</v>
      </c>
      <c r="FZ15" t="s">
        <v>870</v>
      </c>
      <c r="GA15" t="s">
        <v>866</v>
      </c>
      <c r="GB15" t="str">
        <f t="shared" si="15"/>
        <v>https://ontomatica.io/identifier/</v>
      </c>
      <c r="GC15" t="str">
        <f t="shared" si="23"/>
        <v>12100001001000052531</v>
      </c>
      <c r="GD15" t="s">
        <v>866</v>
      </c>
      <c r="GE15" t="s">
        <v>872</v>
      </c>
      <c r="GF15" t="s">
        <v>866</v>
      </c>
      <c r="GG15" t="s">
        <v>875</v>
      </c>
      <c r="GH15" t="s">
        <v>866</v>
      </c>
      <c r="GI15" t="s">
        <v>870</v>
      </c>
      <c r="GJ15" t="s">
        <v>866</v>
      </c>
      <c r="GK15" t="str">
        <f t="shared" si="24"/>
        <v>|</v>
      </c>
      <c r="GL15" t="s">
        <v>866</v>
      </c>
      <c r="GM15" t="s">
        <v>872</v>
      </c>
      <c r="GN15" t="s">
        <v>866</v>
      </c>
      <c r="GO15" t="s">
        <v>912</v>
      </c>
      <c r="GP15" t="s">
        <v>866</v>
      </c>
      <c r="GQ15" t="s">
        <v>870</v>
      </c>
      <c r="GR15" t="s">
        <v>866</v>
      </c>
      <c r="GS15" t="str">
        <f t="shared" si="25"/>
        <v>|</v>
      </c>
      <c r="GT15" t="s">
        <v>866</v>
      </c>
      <c r="GU15" t="s">
        <v>872</v>
      </c>
      <c r="GV15" t="s">
        <v>866</v>
      </c>
      <c r="GW15" t="s">
        <v>906</v>
      </c>
      <c r="GX15" t="s">
        <v>866</v>
      </c>
      <c r="GY15" t="s">
        <v>870</v>
      </c>
      <c r="GZ15" t="s">
        <v>868</v>
      </c>
      <c r="HA15" t="s">
        <v>866</v>
      </c>
      <c r="HB15" t="s">
        <v>874</v>
      </c>
      <c r="HC15" t="s">
        <v>866</v>
      </c>
      <c r="HD15" t="s">
        <v>870</v>
      </c>
      <c r="HE15" t="s">
        <v>866</v>
      </c>
      <c r="HF15" t="str">
        <f t="shared" si="16"/>
        <v>https://ontomatica.io/identifier/</v>
      </c>
      <c r="HG15" t="str">
        <f t="shared" si="26"/>
        <v>12100001001000051931</v>
      </c>
      <c r="HH15" t="str">
        <f t="shared" si="17"/>
        <v>|"</v>
      </c>
      <c r="HI15" t="s">
        <v>877</v>
      </c>
      <c r="HJ15" t="s">
        <v>872</v>
      </c>
      <c r="HK15" t="s">
        <v>866</v>
      </c>
      <c r="HL15" t="s">
        <v>907</v>
      </c>
      <c r="HM15" t="s">
        <v>866</v>
      </c>
      <c r="HN15" t="s">
        <v>870</v>
      </c>
      <c r="HO15" t="s">
        <v>866</v>
      </c>
      <c r="HP15" t="str">
        <f t="shared" si="27"/>
        <v>|</v>
      </c>
      <c r="HQ15" t="s">
        <v>866</v>
      </c>
      <c r="HR15" t="s">
        <v>877</v>
      </c>
      <c r="HS15" t="s">
        <v>878</v>
      </c>
    </row>
    <row r="16" spans="1:227" x14ac:dyDescent="0.4">
      <c r="A16" s="1" t="s">
        <v>71</v>
      </c>
      <c r="B16" s="13">
        <v>16</v>
      </c>
      <c r="C16" s="12"/>
      <c r="D16" t="s">
        <v>787</v>
      </c>
      <c r="E16" t="s">
        <v>742</v>
      </c>
      <c r="F16" t="s">
        <v>71</v>
      </c>
      <c r="G16" t="s">
        <v>891</v>
      </c>
      <c r="H16" t="s">
        <v>71</v>
      </c>
      <c r="I16" t="s">
        <v>71</v>
      </c>
      <c r="J16" t="s">
        <v>880</v>
      </c>
      <c r="K16" t="s">
        <v>814</v>
      </c>
      <c r="L16" t="s">
        <v>71</v>
      </c>
      <c r="M16" t="s">
        <v>879</v>
      </c>
      <c r="N16" t="s">
        <v>813</v>
      </c>
      <c r="O16" t="s">
        <v>71</v>
      </c>
      <c r="P16" t="s">
        <v>881</v>
      </c>
      <c r="Q16" t="s">
        <v>815</v>
      </c>
      <c r="R16" t="s">
        <v>71</v>
      </c>
      <c r="S16" t="s">
        <v>743</v>
      </c>
      <c r="T16" t="s">
        <v>71</v>
      </c>
      <c r="U16" t="s">
        <v>918</v>
      </c>
      <c r="V16" t="s">
        <v>924</v>
      </c>
      <c r="W16" t="s">
        <v>71</v>
      </c>
      <c r="X16" t="s">
        <v>71</v>
      </c>
      <c r="Y16" t="s">
        <v>906</v>
      </c>
      <c r="Z16" t="s">
        <v>891</v>
      </c>
      <c r="AA16" t="s">
        <v>71</v>
      </c>
      <c r="AB16" t="s">
        <v>739</v>
      </c>
      <c r="AC16" t="s">
        <v>71</v>
      </c>
      <c r="AD16" t="s">
        <v>71</v>
      </c>
      <c r="AE16" t="s">
        <v>71</v>
      </c>
      <c r="AG16" t="s">
        <v>71</v>
      </c>
      <c r="AH16" t="s">
        <v>71</v>
      </c>
      <c r="AI16" t="s">
        <v>71</v>
      </c>
      <c r="AJ16" t="s">
        <v>71</v>
      </c>
      <c r="AL16" t="s">
        <v>913</v>
      </c>
      <c r="AM16" t="s">
        <v>864</v>
      </c>
      <c r="AN16" t="s">
        <v>865</v>
      </c>
      <c r="AO16" t="s">
        <v>866</v>
      </c>
      <c r="AP16" t="str">
        <f t="shared" si="0"/>
        <v>12100001001000061931</v>
      </c>
      <c r="AQ16" t="s">
        <v>866</v>
      </c>
      <c r="AR16" t="s">
        <v>867</v>
      </c>
      <c r="AS16" t="s">
        <v>868</v>
      </c>
      <c r="AT16" t="s">
        <v>866</v>
      </c>
      <c r="AU16" t="s">
        <v>869</v>
      </c>
      <c r="AV16" t="s">
        <v>866</v>
      </c>
      <c r="AW16" t="s">
        <v>870</v>
      </c>
      <c r="AX16" t="s">
        <v>866</v>
      </c>
      <c r="AY16" t="s">
        <v>871</v>
      </c>
      <c r="AZ16" t="s">
        <v>866</v>
      </c>
      <c r="BA16" t="s">
        <v>872</v>
      </c>
      <c r="BB16" t="s">
        <v>866</v>
      </c>
      <c r="BC16" t="s">
        <v>873</v>
      </c>
      <c r="BD16" t="s">
        <v>866</v>
      </c>
      <c r="BE16" t="s">
        <v>870</v>
      </c>
      <c r="BF16" t="s">
        <v>866</v>
      </c>
      <c r="BG16" t="str">
        <f t="shared" si="1"/>
        <v>Report</v>
      </c>
      <c r="BH16" t="s">
        <v>866</v>
      </c>
      <c r="BI16" t="s">
        <v>872</v>
      </c>
      <c r="BJ16" t="s">
        <v>866</v>
      </c>
      <c r="BK16" t="s">
        <v>874</v>
      </c>
      <c r="BL16" t="s">
        <v>866</v>
      </c>
      <c r="BM16" t="s">
        <v>870</v>
      </c>
      <c r="BN16" t="s">
        <v>866</v>
      </c>
      <c r="BO16" t="str">
        <f t="shared" si="2"/>
        <v>https://ontomatica.io/identifier/</v>
      </c>
      <c r="BP16" t="str">
        <f t="shared" si="3"/>
        <v>12100001001000061931</v>
      </c>
      <c r="BQ16" t="s">
        <v>866</v>
      </c>
      <c r="BR16" t="s">
        <v>872</v>
      </c>
      <c r="BS16" t="s">
        <v>866</v>
      </c>
      <c r="BT16" t="s">
        <v>875</v>
      </c>
      <c r="BU16" t="s">
        <v>866</v>
      </c>
      <c r="BV16" t="s">
        <v>870</v>
      </c>
      <c r="BW16" t="s">
        <v>866</v>
      </c>
      <c r="BX16" t="str">
        <f t="shared" si="4"/>
        <v>|</v>
      </c>
      <c r="BY16" t="s">
        <v>866</v>
      </c>
      <c r="BZ16" t="s">
        <v>872</v>
      </c>
      <c r="CA16" t="s">
        <v>866</v>
      </c>
      <c r="CB16" t="str">
        <f t="shared" si="5"/>
        <v>image</v>
      </c>
      <c r="CC16" t="s">
        <v>866</v>
      </c>
      <c r="CD16" t="s">
        <v>870</v>
      </c>
      <c r="CE16" t="s">
        <v>868</v>
      </c>
      <c r="CF16" t="s">
        <v>866</v>
      </c>
      <c r="CG16" t="s">
        <v>874</v>
      </c>
      <c r="CH16" t="s">
        <v>866</v>
      </c>
      <c r="CI16" t="s">
        <v>870</v>
      </c>
      <c r="CJ16" t="s">
        <v>866</v>
      </c>
      <c r="CK16" t="str">
        <f t="shared" si="6"/>
        <v>https://ontomatica.io/identifier/</v>
      </c>
      <c r="CL16" t="str">
        <f t="shared" si="7"/>
        <v>12100001001000062161</v>
      </c>
      <c r="CM16" t="s">
        <v>866</v>
      </c>
      <c r="CN16" t="s">
        <v>877</v>
      </c>
      <c r="CO16" t="s">
        <v>872</v>
      </c>
      <c r="CP16" t="s">
        <v>866</v>
      </c>
      <c r="CQ16" t="str">
        <f t="shared" si="8"/>
        <v>mainEntity</v>
      </c>
      <c r="CR16" t="s">
        <v>866</v>
      </c>
      <c r="CS16" t="s">
        <v>870</v>
      </c>
      <c r="CT16" t="s">
        <v>868</v>
      </c>
      <c r="CU16" t="s">
        <v>866</v>
      </c>
      <c r="CV16" t="s">
        <v>874</v>
      </c>
      <c r="CW16" t="s">
        <v>866</v>
      </c>
      <c r="CX16" t="s">
        <v>870</v>
      </c>
      <c r="CY16" t="s">
        <v>866</v>
      </c>
      <c r="CZ16" t="str">
        <f t="shared" si="9"/>
        <v>https://ontomatica.io/identifier/</v>
      </c>
      <c r="DA16" t="str">
        <f t="shared" si="10"/>
        <v>12100001001000069161</v>
      </c>
      <c r="DB16" t="s">
        <v>866</v>
      </c>
      <c r="DC16" t="s">
        <v>877</v>
      </c>
      <c r="DD16" t="s">
        <v>872</v>
      </c>
      <c r="DE16" t="s">
        <v>866</v>
      </c>
      <c r="DF16" t="str">
        <f t="shared" si="11"/>
        <v>about</v>
      </c>
      <c r="DG16" t="s">
        <v>866</v>
      </c>
      <c r="DH16" t="s">
        <v>870</v>
      </c>
      <c r="DI16" t="s">
        <v>868</v>
      </c>
      <c r="DJ16" t="s">
        <v>866</v>
      </c>
      <c r="DK16" t="s">
        <v>874</v>
      </c>
      <c r="DL16" t="s">
        <v>866</v>
      </c>
      <c r="DM16" t="s">
        <v>870</v>
      </c>
      <c r="DN16" t="s">
        <v>866</v>
      </c>
      <c r="DO16" t="str">
        <f t="shared" si="12"/>
        <v>https://ontomatica.io/identifier/</v>
      </c>
      <c r="DP16" t="str">
        <f t="shared" si="13"/>
        <v>12100001001000062531</v>
      </c>
      <c r="DQ16" t="s">
        <v>866</v>
      </c>
      <c r="DR16" t="s">
        <v>877</v>
      </c>
      <c r="DS16" t="s">
        <v>872</v>
      </c>
      <c r="DT16" t="s">
        <v>866</v>
      </c>
      <c r="DU16" t="s">
        <v>883</v>
      </c>
      <c r="DV16" t="s">
        <v>866</v>
      </c>
      <c r="DW16" t="s">
        <v>870</v>
      </c>
      <c r="DX16" t="s">
        <v>868</v>
      </c>
      <c r="DY16" t="s">
        <v>866</v>
      </c>
      <c r="DZ16" t="s">
        <v>874</v>
      </c>
      <c r="EA16" t="s">
        <v>866</v>
      </c>
      <c r="EB16" t="s">
        <v>870</v>
      </c>
      <c r="EC16" t="s">
        <v>866</v>
      </c>
      <c r="ED16" t="str">
        <f t="shared" si="14"/>
        <v>https://ontomatica.io/identifier/23010000013955109161</v>
      </c>
      <c r="EE16" t="s">
        <v>866</v>
      </c>
      <c r="EF16" t="s">
        <v>877</v>
      </c>
      <c r="EG16" t="s">
        <v>872</v>
      </c>
      <c r="EH16" t="s">
        <v>866</v>
      </c>
      <c r="EI16" t="str">
        <f t="shared" si="18"/>
        <v>identifier</v>
      </c>
      <c r="EJ16" t="s">
        <v>866</v>
      </c>
      <c r="EK16" t="s">
        <v>870</v>
      </c>
      <c r="EL16" t="s">
        <v>868</v>
      </c>
      <c r="EM16" t="s">
        <v>866</v>
      </c>
      <c r="EN16" t="s">
        <v>874</v>
      </c>
      <c r="EO16" t="s">
        <v>866</v>
      </c>
      <c r="EP16" t="s">
        <v>870</v>
      </c>
      <c r="EQ16" t="s">
        <v>866</v>
      </c>
      <c r="ER16" t="str">
        <f t="shared" si="19"/>
        <v>https://ontomatica.io/identifier/</v>
      </c>
      <c r="ES16" t="str">
        <f t="shared" si="20"/>
        <v>|</v>
      </c>
      <c r="ET16" t="s">
        <v>866</v>
      </c>
      <c r="EU16" t="s">
        <v>877</v>
      </c>
      <c r="EV16" t="s">
        <v>877</v>
      </c>
      <c r="EW16" t="s">
        <v>878</v>
      </c>
      <c r="EY16" t="s">
        <v>913</v>
      </c>
      <c r="EZ16" t="s">
        <v>864</v>
      </c>
      <c r="FA16" t="s">
        <v>865</v>
      </c>
      <c r="FB16" t="s">
        <v>866</v>
      </c>
      <c r="FC16" t="str">
        <f t="shared" si="21"/>
        <v>12100001001000062531</v>
      </c>
      <c r="FD16" t="s">
        <v>866</v>
      </c>
      <c r="FE16" t="s">
        <v>867</v>
      </c>
      <c r="FF16" t="s">
        <v>868</v>
      </c>
      <c r="FG16" t="s">
        <v>866</v>
      </c>
      <c r="FH16" t="s">
        <v>869</v>
      </c>
      <c r="FI16" t="s">
        <v>866</v>
      </c>
      <c r="FJ16" t="s">
        <v>870</v>
      </c>
      <c r="FK16" t="s">
        <v>866</v>
      </c>
      <c r="FL16" t="s">
        <v>871</v>
      </c>
      <c r="FM16" t="s">
        <v>866</v>
      </c>
      <c r="FN16" t="s">
        <v>872</v>
      </c>
      <c r="FO16" t="s">
        <v>866</v>
      </c>
      <c r="FP16" t="s">
        <v>873</v>
      </c>
      <c r="FQ16" t="s">
        <v>866</v>
      </c>
      <c r="FR16" t="s">
        <v>870</v>
      </c>
      <c r="FS16" t="s">
        <v>866</v>
      </c>
      <c r="FT16" t="str">
        <f t="shared" si="22"/>
        <v>DefinedTerm</v>
      </c>
      <c r="FU16" t="s">
        <v>866</v>
      </c>
      <c r="FV16" t="s">
        <v>872</v>
      </c>
      <c r="FW16" t="s">
        <v>866</v>
      </c>
      <c r="FX16" t="s">
        <v>874</v>
      </c>
      <c r="FY16" t="s">
        <v>866</v>
      </c>
      <c r="FZ16" t="s">
        <v>870</v>
      </c>
      <c r="GA16" t="s">
        <v>866</v>
      </c>
      <c r="GB16" t="str">
        <f t="shared" si="15"/>
        <v>https://ontomatica.io/identifier/</v>
      </c>
      <c r="GC16" t="str">
        <f t="shared" si="23"/>
        <v>12100001001000062531</v>
      </c>
      <c r="GD16" t="s">
        <v>866</v>
      </c>
      <c r="GE16" t="s">
        <v>872</v>
      </c>
      <c r="GF16" t="s">
        <v>866</v>
      </c>
      <c r="GG16" t="s">
        <v>875</v>
      </c>
      <c r="GH16" t="s">
        <v>866</v>
      </c>
      <c r="GI16" t="s">
        <v>870</v>
      </c>
      <c r="GJ16" t="s">
        <v>866</v>
      </c>
      <c r="GK16" t="str">
        <f t="shared" si="24"/>
        <v>|</v>
      </c>
      <c r="GL16" t="s">
        <v>866</v>
      </c>
      <c r="GM16" t="s">
        <v>872</v>
      </c>
      <c r="GN16" t="s">
        <v>866</v>
      </c>
      <c r="GO16" t="s">
        <v>912</v>
      </c>
      <c r="GP16" t="s">
        <v>866</v>
      </c>
      <c r="GQ16" t="s">
        <v>870</v>
      </c>
      <c r="GR16" t="s">
        <v>866</v>
      </c>
      <c r="GS16" t="str">
        <f t="shared" si="25"/>
        <v>|</v>
      </c>
      <c r="GT16" t="s">
        <v>866</v>
      </c>
      <c r="GU16" t="s">
        <v>872</v>
      </c>
      <c r="GV16" t="s">
        <v>866</v>
      </c>
      <c r="GW16" t="s">
        <v>906</v>
      </c>
      <c r="GX16" t="s">
        <v>866</v>
      </c>
      <c r="GY16" t="s">
        <v>870</v>
      </c>
      <c r="GZ16" t="s">
        <v>868</v>
      </c>
      <c r="HA16" t="s">
        <v>866</v>
      </c>
      <c r="HB16" t="s">
        <v>874</v>
      </c>
      <c r="HC16" t="s">
        <v>866</v>
      </c>
      <c r="HD16" t="s">
        <v>870</v>
      </c>
      <c r="HE16" t="s">
        <v>866</v>
      </c>
      <c r="HF16" t="str">
        <f t="shared" si="16"/>
        <v>https://ontomatica.io/identifier/</v>
      </c>
      <c r="HG16" t="str">
        <f t="shared" si="26"/>
        <v>12100001001000061931</v>
      </c>
      <c r="HH16" t="str">
        <f t="shared" si="17"/>
        <v>|"</v>
      </c>
      <c r="HI16" t="s">
        <v>877</v>
      </c>
      <c r="HJ16" t="s">
        <v>872</v>
      </c>
      <c r="HK16" t="s">
        <v>866</v>
      </c>
      <c r="HL16" t="s">
        <v>907</v>
      </c>
      <c r="HM16" t="s">
        <v>866</v>
      </c>
      <c r="HN16" t="s">
        <v>870</v>
      </c>
      <c r="HO16" t="s">
        <v>866</v>
      </c>
      <c r="HP16" t="str">
        <f t="shared" si="27"/>
        <v>|</v>
      </c>
      <c r="HQ16" t="s">
        <v>866</v>
      </c>
      <c r="HR16" t="s">
        <v>877</v>
      </c>
      <c r="HS16" t="s">
        <v>878</v>
      </c>
    </row>
    <row r="17" spans="1:227" x14ac:dyDescent="0.4">
      <c r="A17" s="1" t="s">
        <v>71</v>
      </c>
      <c r="B17" s="13">
        <v>17</v>
      </c>
      <c r="C17" s="12"/>
      <c r="D17" t="s">
        <v>787</v>
      </c>
      <c r="E17" t="s">
        <v>742</v>
      </c>
      <c r="F17" t="s">
        <v>71</v>
      </c>
      <c r="G17" t="s">
        <v>892</v>
      </c>
      <c r="H17" t="s">
        <v>71</v>
      </c>
      <c r="I17" t="s">
        <v>71</v>
      </c>
      <c r="J17" t="s">
        <v>880</v>
      </c>
      <c r="K17" t="s">
        <v>817</v>
      </c>
      <c r="L17" t="s">
        <v>71</v>
      </c>
      <c r="M17" t="s">
        <v>879</v>
      </c>
      <c r="N17" t="s">
        <v>816</v>
      </c>
      <c r="O17" t="s">
        <v>71</v>
      </c>
      <c r="P17" t="s">
        <v>881</v>
      </c>
      <c r="Q17" t="s">
        <v>818</v>
      </c>
      <c r="R17" t="s">
        <v>71</v>
      </c>
      <c r="S17" t="s">
        <v>743</v>
      </c>
      <c r="T17" t="s">
        <v>71</v>
      </c>
      <c r="U17" t="s">
        <v>918</v>
      </c>
      <c r="V17" t="s">
        <v>924</v>
      </c>
      <c r="W17" t="s">
        <v>71</v>
      </c>
      <c r="X17" t="s">
        <v>71</v>
      </c>
      <c r="Y17" t="s">
        <v>906</v>
      </c>
      <c r="Z17" t="s">
        <v>892</v>
      </c>
      <c r="AA17" t="s">
        <v>71</v>
      </c>
      <c r="AB17" t="s">
        <v>739</v>
      </c>
      <c r="AC17" t="s">
        <v>71</v>
      </c>
      <c r="AD17" t="s">
        <v>71</v>
      </c>
      <c r="AE17" t="s">
        <v>71</v>
      </c>
      <c r="AG17" t="s">
        <v>71</v>
      </c>
      <c r="AH17" t="s">
        <v>71</v>
      </c>
      <c r="AI17" t="s">
        <v>71</v>
      </c>
      <c r="AJ17" t="s">
        <v>71</v>
      </c>
      <c r="AL17" t="s">
        <v>913</v>
      </c>
      <c r="AM17" t="s">
        <v>864</v>
      </c>
      <c r="AN17" t="s">
        <v>865</v>
      </c>
      <c r="AO17" t="s">
        <v>866</v>
      </c>
      <c r="AP17" t="str">
        <f t="shared" si="0"/>
        <v>12100001001000071931</v>
      </c>
      <c r="AQ17" t="s">
        <v>866</v>
      </c>
      <c r="AR17" t="s">
        <v>867</v>
      </c>
      <c r="AS17" t="s">
        <v>868</v>
      </c>
      <c r="AT17" t="s">
        <v>866</v>
      </c>
      <c r="AU17" t="s">
        <v>869</v>
      </c>
      <c r="AV17" t="s">
        <v>866</v>
      </c>
      <c r="AW17" t="s">
        <v>870</v>
      </c>
      <c r="AX17" t="s">
        <v>866</v>
      </c>
      <c r="AY17" t="s">
        <v>871</v>
      </c>
      <c r="AZ17" t="s">
        <v>866</v>
      </c>
      <c r="BA17" t="s">
        <v>872</v>
      </c>
      <c r="BB17" t="s">
        <v>866</v>
      </c>
      <c r="BC17" t="s">
        <v>873</v>
      </c>
      <c r="BD17" t="s">
        <v>866</v>
      </c>
      <c r="BE17" t="s">
        <v>870</v>
      </c>
      <c r="BF17" t="s">
        <v>866</v>
      </c>
      <c r="BG17" t="str">
        <f t="shared" si="1"/>
        <v>Report</v>
      </c>
      <c r="BH17" t="s">
        <v>866</v>
      </c>
      <c r="BI17" t="s">
        <v>872</v>
      </c>
      <c r="BJ17" t="s">
        <v>866</v>
      </c>
      <c r="BK17" t="s">
        <v>874</v>
      </c>
      <c r="BL17" t="s">
        <v>866</v>
      </c>
      <c r="BM17" t="s">
        <v>870</v>
      </c>
      <c r="BN17" t="s">
        <v>866</v>
      </c>
      <c r="BO17" t="str">
        <f t="shared" si="2"/>
        <v>https://ontomatica.io/identifier/</v>
      </c>
      <c r="BP17" t="str">
        <f t="shared" si="3"/>
        <v>12100001001000071931</v>
      </c>
      <c r="BQ17" t="s">
        <v>866</v>
      </c>
      <c r="BR17" t="s">
        <v>872</v>
      </c>
      <c r="BS17" t="s">
        <v>866</v>
      </c>
      <c r="BT17" t="s">
        <v>875</v>
      </c>
      <c r="BU17" t="s">
        <v>866</v>
      </c>
      <c r="BV17" t="s">
        <v>870</v>
      </c>
      <c r="BW17" t="s">
        <v>866</v>
      </c>
      <c r="BX17" t="str">
        <f t="shared" si="4"/>
        <v>|</v>
      </c>
      <c r="BY17" t="s">
        <v>866</v>
      </c>
      <c r="BZ17" t="s">
        <v>872</v>
      </c>
      <c r="CA17" t="s">
        <v>866</v>
      </c>
      <c r="CB17" t="str">
        <f t="shared" si="5"/>
        <v>image</v>
      </c>
      <c r="CC17" t="s">
        <v>866</v>
      </c>
      <c r="CD17" t="s">
        <v>870</v>
      </c>
      <c r="CE17" t="s">
        <v>868</v>
      </c>
      <c r="CF17" t="s">
        <v>866</v>
      </c>
      <c r="CG17" t="s">
        <v>874</v>
      </c>
      <c r="CH17" t="s">
        <v>866</v>
      </c>
      <c r="CI17" t="s">
        <v>870</v>
      </c>
      <c r="CJ17" t="s">
        <v>866</v>
      </c>
      <c r="CK17" t="str">
        <f t="shared" si="6"/>
        <v>https://ontomatica.io/identifier/</v>
      </c>
      <c r="CL17" t="str">
        <f t="shared" si="7"/>
        <v>12100001001000072161</v>
      </c>
      <c r="CM17" t="s">
        <v>866</v>
      </c>
      <c r="CN17" t="s">
        <v>877</v>
      </c>
      <c r="CO17" t="s">
        <v>872</v>
      </c>
      <c r="CP17" t="s">
        <v>866</v>
      </c>
      <c r="CQ17" t="str">
        <f t="shared" si="8"/>
        <v>mainEntity</v>
      </c>
      <c r="CR17" t="s">
        <v>866</v>
      </c>
      <c r="CS17" t="s">
        <v>870</v>
      </c>
      <c r="CT17" t="s">
        <v>868</v>
      </c>
      <c r="CU17" t="s">
        <v>866</v>
      </c>
      <c r="CV17" t="s">
        <v>874</v>
      </c>
      <c r="CW17" t="s">
        <v>866</v>
      </c>
      <c r="CX17" t="s">
        <v>870</v>
      </c>
      <c r="CY17" t="s">
        <v>866</v>
      </c>
      <c r="CZ17" t="str">
        <f t="shared" si="9"/>
        <v>https://ontomatica.io/identifier/</v>
      </c>
      <c r="DA17" t="str">
        <f t="shared" si="10"/>
        <v>12100001001000079161</v>
      </c>
      <c r="DB17" t="s">
        <v>866</v>
      </c>
      <c r="DC17" t="s">
        <v>877</v>
      </c>
      <c r="DD17" t="s">
        <v>872</v>
      </c>
      <c r="DE17" t="s">
        <v>866</v>
      </c>
      <c r="DF17" t="str">
        <f t="shared" si="11"/>
        <v>about</v>
      </c>
      <c r="DG17" t="s">
        <v>866</v>
      </c>
      <c r="DH17" t="s">
        <v>870</v>
      </c>
      <c r="DI17" t="s">
        <v>868</v>
      </c>
      <c r="DJ17" t="s">
        <v>866</v>
      </c>
      <c r="DK17" t="s">
        <v>874</v>
      </c>
      <c r="DL17" t="s">
        <v>866</v>
      </c>
      <c r="DM17" t="s">
        <v>870</v>
      </c>
      <c r="DN17" t="s">
        <v>866</v>
      </c>
      <c r="DO17" t="str">
        <f t="shared" si="12"/>
        <v>https://ontomatica.io/identifier/</v>
      </c>
      <c r="DP17" t="str">
        <f t="shared" si="13"/>
        <v>12100001001000072531</v>
      </c>
      <c r="DQ17" t="s">
        <v>866</v>
      </c>
      <c r="DR17" t="s">
        <v>877</v>
      </c>
      <c r="DS17" t="s">
        <v>872</v>
      </c>
      <c r="DT17" t="s">
        <v>866</v>
      </c>
      <c r="DU17" t="s">
        <v>883</v>
      </c>
      <c r="DV17" t="s">
        <v>866</v>
      </c>
      <c r="DW17" t="s">
        <v>870</v>
      </c>
      <c r="DX17" t="s">
        <v>868</v>
      </c>
      <c r="DY17" t="s">
        <v>866</v>
      </c>
      <c r="DZ17" t="s">
        <v>874</v>
      </c>
      <c r="EA17" t="s">
        <v>866</v>
      </c>
      <c r="EB17" t="s">
        <v>870</v>
      </c>
      <c r="EC17" t="s">
        <v>866</v>
      </c>
      <c r="ED17" t="str">
        <f t="shared" si="14"/>
        <v>https://ontomatica.io/identifier/23010000013955109161</v>
      </c>
      <c r="EE17" t="s">
        <v>866</v>
      </c>
      <c r="EF17" t="s">
        <v>877</v>
      </c>
      <c r="EG17" t="s">
        <v>872</v>
      </c>
      <c r="EH17" t="s">
        <v>866</v>
      </c>
      <c r="EI17" t="str">
        <f t="shared" si="18"/>
        <v>identifier</v>
      </c>
      <c r="EJ17" t="s">
        <v>866</v>
      </c>
      <c r="EK17" t="s">
        <v>870</v>
      </c>
      <c r="EL17" t="s">
        <v>868</v>
      </c>
      <c r="EM17" t="s">
        <v>866</v>
      </c>
      <c r="EN17" t="s">
        <v>874</v>
      </c>
      <c r="EO17" t="s">
        <v>866</v>
      </c>
      <c r="EP17" t="s">
        <v>870</v>
      </c>
      <c r="EQ17" t="s">
        <v>866</v>
      </c>
      <c r="ER17" t="str">
        <f t="shared" si="19"/>
        <v>https://ontomatica.io/identifier/</v>
      </c>
      <c r="ES17" t="str">
        <f t="shared" si="20"/>
        <v>|</v>
      </c>
      <c r="ET17" t="s">
        <v>866</v>
      </c>
      <c r="EU17" t="s">
        <v>877</v>
      </c>
      <c r="EV17" t="s">
        <v>877</v>
      </c>
      <c r="EW17" t="s">
        <v>878</v>
      </c>
      <c r="EY17" t="s">
        <v>913</v>
      </c>
      <c r="EZ17" t="s">
        <v>864</v>
      </c>
      <c r="FA17" t="s">
        <v>865</v>
      </c>
      <c r="FB17" t="s">
        <v>866</v>
      </c>
      <c r="FC17" t="str">
        <f t="shared" si="21"/>
        <v>12100001001000072531</v>
      </c>
      <c r="FD17" t="s">
        <v>866</v>
      </c>
      <c r="FE17" t="s">
        <v>867</v>
      </c>
      <c r="FF17" t="s">
        <v>868</v>
      </c>
      <c r="FG17" t="s">
        <v>866</v>
      </c>
      <c r="FH17" t="s">
        <v>869</v>
      </c>
      <c r="FI17" t="s">
        <v>866</v>
      </c>
      <c r="FJ17" t="s">
        <v>870</v>
      </c>
      <c r="FK17" t="s">
        <v>866</v>
      </c>
      <c r="FL17" t="s">
        <v>871</v>
      </c>
      <c r="FM17" t="s">
        <v>866</v>
      </c>
      <c r="FN17" t="s">
        <v>872</v>
      </c>
      <c r="FO17" t="s">
        <v>866</v>
      </c>
      <c r="FP17" t="s">
        <v>873</v>
      </c>
      <c r="FQ17" t="s">
        <v>866</v>
      </c>
      <c r="FR17" t="s">
        <v>870</v>
      </c>
      <c r="FS17" t="s">
        <v>866</v>
      </c>
      <c r="FT17" t="str">
        <f t="shared" si="22"/>
        <v>DefinedTerm</v>
      </c>
      <c r="FU17" t="s">
        <v>866</v>
      </c>
      <c r="FV17" t="s">
        <v>872</v>
      </c>
      <c r="FW17" t="s">
        <v>866</v>
      </c>
      <c r="FX17" t="s">
        <v>874</v>
      </c>
      <c r="FY17" t="s">
        <v>866</v>
      </c>
      <c r="FZ17" t="s">
        <v>870</v>
      </c>
      <c r="GA17" t="s">
        <v>866</v>
      </c>
      <c r="GB17" t="str">
        <f t="shared" si="15"/>
        <v>https://ontomatica.io/identifier/</v>
      </c>
      <c r="GC17" t="str">
        <f t="shared" si="23"/>
        <v>12100001001000072531</v>
      </c>
      <c r="GD17" t="s">
        <v>866</v>
      </c>
      <c r="GE17" t="s">
        <v>872</v>
      </c>
      <c r="GF17" t="s">
        <v>866</v>
      </c>
      <c r="GG17" t="s">
        <v>875</v>
      </c>
      <c r="GH17" t="s">
        <v>866</v>
      </c>
      <c r="GI17" t="s">
        <v>870</v>
      </c>
      <c r="GJ17" t="s">
        <v>866</v>
      </c>
      <c r="GK17" t="str">
        <f t="shared" si="24"/>
        <v>|</v>
      </c>
      <c r="GL17" t="s">
        <v>866</v>
      </c>
      <c r="GM17" t="s">
        <v>872</v>
      </c>
      <c r="GN17" t="s">
        <v>866</v>
      </c>
      <c r="GO17" t="s">
        <v>912</v>
      </c>
      <c r="GP17" t="s">
        <v>866</v>
      </c>
      <c r="GQ17" t="s">
        <v>870</v>
      </c>
      <c r="GR17" t="s">
        <v>866</v>
      </c>
      <c r="GS17" t="str">
        <f t="shared" si="25"/>
        <v>|</v>
      </c>
      <c r="GT17" t="s">
        <v>866</v>
      </c>
      <c r="GU17" t="s">
        <v>872</v>
      </c>
      <c r="GV17" t="s">
        <v>866</v>
      </c>
      <c r="GW17" t="s">
        <v>906</v>
      </c>
      <c r="GX17" t="s">
        <v>866</v>
      </c>
      <c r="GY17" t="s">
        <v>870</v>
      </c>
      <c r="GZ17" t="s">
        <v>868</v>
      </c>
      <c r="HA17" t="s">
        <v>866</v>
      </c>
      <c r="HB17" t="s">
        <v>874</v>
      </c>
      <c r="HC17" t="s">
        <v>866</v>
      </c>
      <c r="HD17" t="s">
        <v>870</v>
      </c>
      <c r="HE17" t="s">
        <v>866</v>
      </c>
      <c r="HF17" t="str">
        <f t="shared" si="16"/>
        <v>https://ontomatica.io/identifier/</v>
      </c>
      <c r="HG17" t="str">
        <f t="shared" si="26"/>
        <v>12100001001000071931</v>
      </c>
      <c r="HH17" t="str">
        <f t="shared" si="17"/>
        <v>|"</v>
      </c>
      <c r="HI17" t="s">
        <v>877</v>
      </c>
      <c r="HJ17" t="s">
        <v>872</v>
      </c>
      <c r="HK17" t="s">
        <v>866</v>
      </c>
      <c r="HL17" t="s">
        <v>907</v>
      </c>
      <c r="HM17" t="s">
        <v>866</v>
      </c>
      <c r="HN17" t="s">
        <v>870</v>
      </c>
      <c r="HO17" t="s">
        <v>866</v>
      </c>
      <c r="HP17" t="str">
        <f t="shared" si="27"/>
        <v>|</v>
      </c>
      <c r="HQ17" t="s">
        <v>866</v>
      </c>
      <c r="HR17" t="s">
        <v>877</v>
      </c>
      <c r="HS17" t="s">
        <v>878</v>
      </c>
    </row>
    <row r="18" spans="1:227" x14ac:dyDescent="0.4">
      <c r="A18" s="1" t="s">
        <v>71</v>
      </c>
      <c r="B18" s="13">
        <v>18</v>
      </c>
      <c r="C18" s="12"/>
      <c r="D18" t="s">
        <v>787</v>
      </c>
      <c r="E18" t="s">
        <v>742</v>
      </c>
      <c r="F18" t="s">
        <v>71</v>
      </c>
      <c r="G18" t="s">
        <v>893</v>
      </c>
      <c r="H18" t="s">
        <v>71</v>
      </c>
      <c r="I18" t="s">
        <v>71</v>
      </c>
      <c r="J18" t="s">
        <v>880</v>
      </c>
      <c r="K18" t="s">
        <v>820</v>
      </c>
      <c r="L18" t="s">
        <v>71</v>
      </c>
      <c r="M18" t="s">
        <v>879</v>
      </c>
      <c r="N18" t="s">
        <v>819</v>
      </c>
      <c r="O18" t="s">
        <v>71</v>
      </c>
      <c r="P18" t="s">
        <v>881</v>
      </c>
      <c r="Q18" t="s">
        <v>821</v>
      </c>
      <c r="R18" t="s">
        <v>71</v>
      </c>
      <c r="S18" t="s">
        <v>743</v>
      </c>
      <c r="T18" t="s">
        <v>71</v>
      </c>
      <c r="U18" t="s">
        <v>918</v>
      </c>
      <c r="V18" t="s">
        <v>924</v>
      </c>
      <c r="W18" t="s">
        <v>71</v>
      </c>
      <c r="X18" t="s">
        <v>71</v>
      </c>
      <c r="Y18" t="s">
        <v>906</v>
      </c>
      <c r="Z18" t="s">
        <v>893</v>
      </c>
      <c r="AA18" t="s">
        <v>71</v>
      </c>
      <c r="AB18" t="s">
        <v>739</v>
      </c>
      <c r="AC18" t="s">
        <v>71</v>
      </c>
      <c r="AD18" t="s">
        <v>71</v>
      </c>
      <c r="AE18" t="s">
        <v>71</v>
      </c>
      <c r="AG18" t="s">
        <v>71</v>
      </c>
      <c r="AH18" t="s">
        <v>71</v>
      </c>
      <c r="AI18" t="s">
        <v>71</v>
      </c>
      <c r="AJ18" t="s">
        <v>71</v>
      </c>
      <c r="AL18" t="s">
        <v>913</v>
      </c>
      <c r="AM18" t="s">
        <v>864</v>
      </c>
      <c r="AN18" t="s">
        <v>865</v>
      </c>
      <c r="AO18" t="s">
        <v>866</v>
      </c>
      <c r="AP18" t="str">
        <f t="shared" si="0"/>
        <v>12100001001000081931</v>
      </c>
      <c r="AQ18" t="s">
        <v>866</v>
      </c>
      <c r="AR18" t="s">
        <v>867</v>
      </c>
      <c r="AS18" t="s">
        <v>868</v>
      </c>
      <c r="AT18" t="s">
        <v>866</v>
      </c>
      <c r="AU18" t="s">
        <v>869</v>
      </c>
      <c r="AV18" t="s">
        <v>866</v>
      </c>
      <c r="AW18" t="s">
        <v>870</v>
      </c>
      <c r="AX18" t="s">
        <v>866</v>
      </c>
      <c r="AY18" t="s">
        <v>871</v>
      </c>
      <c r="AZ18" t="s">
        <v>866</v>
      </c>
      <c r="BA18" t="s">
        <v>872</v>
      </c>
      <c r="BB18" t="s">
        <v>866</v>
      </c>
      <c r="BC18" t="s">
        <v>873</v>
      </c>
      <c r="BD18" t="s">
        <v>866</v>
      </c>
      <c r="BE18" t="s">
        <v>870</v>
      </c>
      <c r="BF18" t="s">
        <v>866</v>
      </c>
      <c r="BG18" t="str">
        <f t="shared" si="1"/>
        <v>Report</v>
      </c>
      <c r="BH18" t="s">
        <v>866</v>
      </c>
      <c r="BI18" t="s">
        <v>872</v>
      </c>
      <c r="BJ18" t="s">
        <v>866</v>
      </c>
      <c r="BK18" t="s">
        <v>874</v>
      </c>
      <c r="BL18" t="s">
        <v>866</v>
      </c>
      <c r="BM18" t="s">
        <v>870</v>
      </c>
      <c r="BN18" t="s">
        <v>866</v>
      </c>
      <c r="BO18" t="str">
        <f t="shared" si="2"/>
        <v>https://ontomatica.io/identifier/</v>
      </c>
      <c r="BP18" t="str">
        <f t="shared" si="3"/>
        <v>12100001001000081931</v>
      </c>
      <c r="BQ18" t="s">
        <v>866</v>
      </c>
      <c r="BR18" t="s">
        <v>872</v>
      </c>
      <c r="BS18" t="s">
        <v>866</v>
      </c>
      <c r="BT18" t="s">
        <v>875</v>
      </c>
      <c r="BU18" t="s">
        <v>866</v>
      </c>
      <c r="BV18" t="s">
        <v>870</v>
      </c>
      <c r="BW18" t="s">
        <v>866</v>
      </c>
      <c r="BX18" t="str">
        <f t="shared" si="4"/>
        <v>|</v>
      </c>
      <c r="BY18" t="s">
        <v>866</v>
      </c>
      <c r="BZ18" t="s">
        <v>872</v>
      </c>
      <c r="CA18" t="s">
        <v>866</v>
      </c>
      <c r="CB18" t="str">
        <f t="shared" si="5"/>
        <v>image</v>
      </c>
      <c r="CC18" t="s">
        <v>866</v>
      </c>
      <c r="CD18" t="s">
        <v>870</v>
      </c>
      <c r="CE18" t="s">
        <v>868</v>
      </c>
      <c r="CF18" t="s">
        <v>866</v>
      </c>
      <c r="CG18" t="s">
        <v>874</v>
      </c>
      <c r="CH18" t="s">
        <v>866</v>
      </c>
      <c r="CI18" t="s">
        <v>870</v>
      </c>
      <c r="CJ18" t="s">
        <v>866</v>
      </c>
      <c r="CK18" t="str">
        <f t="shared" si="6"/>
        <v>https://ontomatica.io/identifier/</v>
      </c>
      <c r="CL18" t="str">
        <f t="shared" si="7"/>
        <v>12100001001000082161</v>
      </c>
      <c r="CM18" t="s">
        <v>866</v>
      </c>
      <c r="CN18" t="s">
        <v>877</v>
      </c>
      <c r="CO18" t="s">
        <v>872</v>
      </c>
      <c r="CP18" t="s">
        <v>866</v>
      </c>
      <c r="CQ18" t="str">
        <f t="shared" si="8"/>
        <v>mainEntity</v>
      </c>
      <c r="CR18" t="s">
        <v>866</v>
      </c>
      <c r="CS18" t="s">
        <v>870</v>
      </c>
      <c r="CT18" t="s">
        <v>868</v>
      </c>
      <c r="CU18" t="s">
        <v>866</v>
      </c>
      <c r="CV18" t="s">
        <v>874</v>
      </c>
      <c r="CW18" t="s">
        <v>866</v>
      </c>
      <c r="CX18" t="s">
        <v>870</v>
      </c>
      <c r="CY18" t="s">
        <v>866</v>
      </c>
      <c r="CZ18" t="str">
        <f t="shared" si="9"/>
        <v>https://ontomatica.io/identifier/</v>
      </c>
      <c r="DA18" t="str">
        <f t="shared" si="10"/>
        <v>12100001001000089161</v>
      </c>
      <c r="DB18" t="s">
        <v>866</v>
      </c>
      <c r="DC18" t="s">
        <v>877</v>
      </c>
      <c r="DD18" t="s">
        <v>872</v>
      </c>
      <c r="DE18" t="s">
        <v>866</v>
      </c>
      <c r="DF18" t="str">
        <f t="shared" si="11"/>
        <v>about</v>
      </c>
      <c r="DG18" t="s">
        <v>866</v>
      </c>
      <c r="DH18" t="s">
        <v>870</v>
      </c>
      <c r="DI18" t="s">
        <v>868</v>
      </c>
      <c r="DJ18" t="s">
        <v>866</v>
      </c>
      <c r="DK18" t="s">
        <v>874</v>
      </c>
      <c r="DL18" t="s">
        <v>866</v>
      </c>
      <c r="DM18" t="s">
        <v>870</v>
      </c>
      <c r="DN18" t="s">
        <v>866</v>
      </c>
      <c r="DO18" t="str">
        <f t="shared" si="12"/>
        <v>https://ontomatica.io/identifier/</v>
      </c>
      <c r="DP18" t="str">
        <f t="shared" si="13"/>
        <v>12100001001000082531</v>
      </c>
      <c r="DQ18" t="s">
        <v>866</v>
      </c>
      <c r="DR18" t="s">
        <v>877</v>
      </c>
      <c r="DS18" t="s">
        <v>872</v>
      </c>
      <c r="DT18" t="s">
        <v>866</v>
      </c>
      <c r="DU18" t="s">
        <v>883</v>
      </c>
      <c r="DV18" t="s">
        <v>866</v>
      </c>
      <c r="DW18" t="s">
        <v>870</v>
      </c>
      <c r="DX18" t="s">
        <v>868</v>
      </c>
      <c r="DY18" t="s">
        <v>866</v>
      </c>
      <c r="DZ18" t="s">
        <v>874</v>
      </c>
      <c r="EA18" t="s">
        <v>866</v>
      </c>
      <c r="EB18" t="s">
        <v>870</v>
      </c>
      <c r="EC18" t="s">
        <v>866</v>
      </c>
      <c r="ED18" t="str">
        <f t="shared" si="14"/>
        <v>https://ontomatica.io/identifier/23010000013955109161</v>
      </c>
      <c r="EE18" t="s">
        <v>866</v>
      </c>
      <c r="EF18" t="s">
        <v>877</v>
      </c>
      <c r="EG18" t="s">
        <v>872</v>
      </c>
      <c r="EH18" t="s">
        <v>866</v>
      </c>
      <c r="EI18" t="str">
        <f t="shared" si="18"/>
        <v>identifier</v>
      </c>
      <c r="EJ18" t="s">
        <v>866</v>
      </c>
      <c r="EK18" t="s">
        <v>870</v>
      </c>
      <c r="EL18" t="s">
        <v>868</v>
      </c>
      <c r="EM18" t="s">
        <v>866</v>
      </c>
      <c r="EN18" t="s">
        <v>874</v>
      </c>
      <c r="EO18" t="s">
        <v>866</v>
      </c>
      <c r="EP18" t="s">
        <v>870</v>
      </c>
      <c r="EQ18" t="s">
        <v>866</v>
      </c>
      <c r="ER18" t="str">
        <f t="shared" si="19"/>
        <v>https://ontomatica.io/identifier/</v>
      </c>
      <c r="ES18" t="str">
        <f t="shared" si="20"/>
        <v>|</v>
      </c>
      <c r="ET18" t="s">
        <v>866</v>
      </c>
      <c r="EU18" t="s">
        <v>877</v>
      </c>
      <c r="EV18" t="s">
        <v>877</v>
      </c>
      <c r="EW18" t="s">
        <v>878</v>
      </c>
      <c r="EY18" t="s">
        <v>913</v>
      </c>
      <c r="EZ18" t="s">
        <v>864</v>
      </c>
      <c r="FA18" t="s">
        <v>865</v>
      </c>
      <c r="FB18" t="s">
        <v>866</v>
      </c>
      <c r="FC18" t="str">
        <f t="shared" si="21"/>
        <v>12100001001000082531</v>
      </c>
      <c r="FD18" t="s">
        <v>866</v>
      </c>
      <c r="FE18" t="s">
        <v>867</v>
      </c>
      <c r="FF18" t="s">
        <v>868</v>
      </c>
      <c r="FG18" t="s">
        <v>866</v>
      </c>
      <c r="FH18" t="s">
        <v>869</v>
      </c>
      <c r="FI18" t="s">
        <v>866</v>
      </c>
      <c r="FJ18" t="s">
        <v>870</v>
      </c>
      <c r="FK18" t="s">
        <v>866</v>
      </c>
      <c r="FL18" t="s">
        <v>871</v>
      </c>
      <c r="FM18" t="s">
        <v>866</v>
      </c>
      <c r="FN18" t="s">
        <v>872</v>
      </c>
      <c r="FO18" t="s">
        <v>866</v>
      </c>
      <c r="FP18" t="s">
        <v>873</v>
      </c>
      <c r="FQ18" t="s">
        <v>866</v>
      </c>
      <c r="FR18" t="s">
        <v>870</v>
      </c>
      <c r="FS18" t="s">
        <v>866</v>
      </c>
      <c r="FT18" t="str">
        <f t="shared" si="22"/>
        <v>DefinedTerm</v>
      </c>
      <c r="FU18" t="s">
        <v>866</v>
      </c>
      <c r="FV18" t="s">
        <v>872</v>
      </c>
      <c r="FW18" t="s">
        <v>866</v>
      </c>
      <c r="FX18" t="s">
        <v>874</v>
      </c>
      <c r="FY18" t="s">
        <v>866</v>
      </c>
      <c r="FZ18" t="s">
        <v>870</v>
      </c>
      <c r="GA18" t="s">
        <v>866</v>
      </c>
      <c r="GB18" t="str">
        <f t="shared" si="15"/>
        <v>https://ontomatica.io/identifier/</v>
      </c>
      <c r="GC18" t="str">
        <f t="shared" si="23"/>
        <v>12100001001000082531</v>
      </c>
      <c r="GD18" t="s">
        <v>866</v>
      </c>
      <c r="GE18" t="s">
        <v>872</v>
      </c>
      <c r="GF18" t="s">
        <v>866</v>
      </c>
      <c r="GG18" t="s">
        <v>875</v>
      </c>
      <c r="GH18" t="s">
        <v>866</v>
      </c>
      <c r="GI18" t="s">
        <v>870</v>
      </c>
      <c r="GJ18" t="s">
        <v>866</v>
      </c>
      <c r="GK18" t="str">
        <f t="shared" si="24"/>
        <v>|</v>
      </c>
      <c r="GL18" t="s">
        <v>866</v>
      </c>
      <c r="GM18" t="s">
        <v>872</v>
      </c>
      <c r="GN18" t="s">
        <v>866</v>
      </c>
      <c r="GO18" t="s">
        <v>912</v>
      </c>
      <c r="GP18" t="s">
        <v>866</v>
      </c>
      <c r="GQ18" t="s">
        <v>870</v>
      </c>
      <c r="GR18" t="s">
        <v>866</v>
      </c>
      <c r="GS18" t="str">
        <f t="shared" si="25"/>
        <v>|</v>
      </c>
      <c r="GT18" t="s">
        <v>866</v>
      </c>
      <c r="GU18" t="s">
        <v>872</v>
      </c>
      <c r="GV18" t="s">
        <v>866</v>
      </c>
      <c r="GW18" t="s">
        <v>906</v>
      </c>
      <c r="GX18" t="s">
        <v>866</v>
      </c>
      <c r="GY18" t="s">
        <v>870</v>
      </c>
      <c r="GZ18" t="s">
        <v>868</v>
      </c>
      <c r="HA18" t="s">
        <v>866</v>
      </c>
      <c r="HB18" t="s">
        <v>874</v>
      </c>
      <c r="HC18" t="s">
        <v>866</v>
      </c>
      <c r="HD18" t="s">
        <v>870</v>
      </c>
      <c r="HE18" t="s">
        <v>866</v>
      </c>
      <c r="HF18" t="str">
        <f t="shared" si="16"/>
        <v>https://ontomatica.io/identifier/</v>
      </c>
      <c r="HG18" t="str">
        <f t="shared" si="26"/>
        <v>12100001001000081931</v>
      </c>
      <c r="HH18" t="str">
        <f t="shared" si="17"/>
        <v>|"</v>
      </c>
      <c r="HI18" t="s">
        <v>877</v>
      </c>
      <c r="HJ18" t="s">
        <v>872</v>
      </c>
      <c r="HK18" t="s">
        <v>866</v>
      </c>
      <c r="HL18" t="s">
        <v>907</v>
      </c>
      <c r="HM18" t="s">
        <v>866</v>
      </c>
      <c r="HN18" t="s">
        <v>870</v>
      </c>
      <c r="HO18" t="s">
        <v>866</v>
      </c>
      <c r="HP18" t="str">
        <f t="shared" si="27"/>
        <v>|</v>
      </c>
      <c r="HQ18" t="s">
        <v>866</v>
      </c>
      <c r="HR18" t="s">
        <v>877</v>
      </c>
      <c r="HS18" t="s">
        <v>878</v>
      </c>
    </row>
    <row r="19" spans="1:227" x14ac:dyDescent="0.4">
      <c r="A19" s="1" t="s">
        <v>71</v>
      </c>
      <c r="B19" s="13">
        <v>19</v>
      </c>
      <c r="C19" s="12"/>
      <c r="D19" t="s">
        <v>787</v>
      </c>
      <c r="E19" t="s">
        <v>742</v>
      </c>
      <c r="F19" t="s">
        <v>71</v>
      </c>
      <c r="G19" t="s">
        <v>894</v>
      </c>
      <c r="H19" t="s">
        <v>71</v>
      </c>
      <c r="I19" t="s">
        <v>71</v>
      </c>
      <c r="J19" t="s">
        <v>880</v>
      </c>
      <c r="K19" t="s">
        <v>823</v>
      </c>
      <c r="L19" t="s">
        <v>71</v>
      </c>
      <c r="M19" t="s">
        <v>879</v>
      </c>
      <c r="N19" t="s">
        <v>822</v>
      </c>
      <c r="O19" t="s">
        <v>71</v>
      </c>
      <c r="P19" t="s">
        <v>881</v>
      </c>
      <c r="Q19" t="s">
        <v>824</v>
      </c>
      <c r="R19" t="s">
        <v>71</v>
      </c>
      <c r="S19" t="s">
        <v>743</v>
      </c>
      <c r="T19" t="s">
        <v>71</v>
      </c>
      <c r="U19" t="s">
        <v>918</v>
      </c>
      <c r="V19" t="s">
        <v>924</v>
      </c>
      <c r="W19" t="s">
        <v>71</v>
      </c>
      <c r="X19" t="s">
        <v>71</v>
      </c>
      <c r="Y19" t="s">
        <v>906</v>
      </c>
      <c r="Z19" t="s">
        <v>894</v>
      </c>
      <c r="AA19" t="s">
        <v>71</v>
      </c>
      <c r="AB19" t="s">
        <v>739</v>
      </c>
      <c r="AC19" t="s">
        <v>71</v>
      </c>
      <c r="AD19" t="s">
        <v>71</v>
      </c>
      <c r="AE19" t="s">
        <v>71</v>
      </c>
      <c r="AG19" t="s">
        <v>71</v>
      </c>
      <c r="AH19" t="s">
        <v>71</v>
      </c>
      <c r="AI19" t="s">
        <v>71</v>
      </c>
      <c r="AJ19" t="s">
        <v>71</v>
      </c>
      <c r="AL19" t="s">
        <v>913</v>
      </c>
      <c r="AM19" t="s">
        <v>864</v>
      </c>
      <c r="AN19" t="s">
        <v>865</v>
      </c>
      <c r="AO19" t="s">
        <v>866</v>
      </c>
      <c r="AP19" t="str">
        <f t="shared" si="0"/>
        <v>12100001001000091931</v>
      </c>
      <c r="AQ19" t="s">
        <v>866</v>
      </c>
      <c r="AR19" t="s">
        <v>867</v>
      </c>
      <c r="AS19" t="s">
        <v>868</v>
      </c>
      <c r="AT19" t="s">
        <v>866</v>
      </c>
      <c r="AU19" t="s">
        <v>869</v>
      </c>
      <c r="AV19" t="s">
        <v>866</v>
      </c>
      <c r="AW19" t="s">
        <v>870</v>
      </c>
      <c r="AX19" t="s">
        <v>866</v>
      </c>
      <c r="AY19" t="s">
        <v>871</v>
      </c>
      <c r="AZ19" t="s">
        <v>866</v>
      </c>
      <c r="BA19" t="s">
        <v>872</v>
      </c>
      <c r="BB19" t="s">
        <v>866</v>
      </c>
      <c r="BC19" t="s">
        <v>873</v>
      </c>
      <c r="BD19" t="s">
        <v>866</v>
      </c>
      <c r="BE19" t="s">
        <v>870</v>
      </c>
      <c r="BF19" t="s">
        <v>866</v>
      </c>
      <c r="BG19" t="str">
        <f t="shared" si="1"/>
        <v>Report</v>
      </c>
      <c r="BH19" t="s">
        <v>866</v>
      </c>
      <c r="BI19" t="s">
        <v>872</v>
      </c>
      <c r="BJ19" t="s">
        <v>866</v>
      </c>
      <c r="BK19" t="s">
        <v>874</v>
      </c>
      <c r="BL19" t="s">
        <v>866</v>
      </c>
      <c r="BM19" t="s">
        <v>870</v>
      </c>
      <c r="BN19" t="s">
        <v>866</v>
      </c>
      <c r="BO19" t="str">
        <f t="shared" si="2"/>
        <v>https://ontomatica.io/identifier/</v>
      </c>
      <c r="BP19" t="str">
        <f t="shared" si="3"/>
        <v>12100001001000091931</v>
      </c>
      <c r="BQ19" t="s">
        <v>866</v>
      </c>
      <c r="BR19" t="s">
        <v>872</v>
      </c>
      <c r="BS19" t="s">
        <v>866</v>
      </c>
      <c r="BT19" t="s">
        <v>875</v>
      </c>
      <c r="BU19" t="s">
        <v>866</v>
      </c>
      <c r="BV19" t="s">
        <v>870</v>
      </c>
      <c r="BW19" t="s">
        <v>866</v>
      </c>
      <c r="BX19" t="str">
        <f t="shared" si="4"/>
        <v>|</v>
      </c>
      <c r="BY19" t="s">
        <v>866</v>
      </c>
      <c r="BZ19" t="s">
        <v>872</v>
      </c>
      <c r="CA19" t="s">
        <v>866</v>
      </c>
      <c r="CB19" t="str">
        <f t="shared" si="5"/>
        <v>image</v>
      </c>
      <c r="CC19" t="s">
        <v>866</v>
      </c>
      <c r="CD19" t="s">
        <v>870</v>
      </c>
      <c r="CE19" t="s">
        <v>868</v>
      </c>
      <c r="CF19" t="s">
        <v>866</v>
      </c>
      <c r="CG19" t="s">
        <v>874</v>
      </c>
      <c r="CH19" t="s">
        <v>866</v>
      </c>
      <c r="CI19" t="s">
        <v>870</v>
      </c>
      <c r="CJ19" t="s">
        <v>866</v>
      </c>
      <c r="CK19" t="str">
        <f t="shared" si="6"/>
        <v>https://ontomatica.io/identifier/</v>
      </c>
      <c r="CL19" t="str">
        <f t="shared" si="7"/>
        <v>12100001001000092161</v>
      </c>
      <c r="CM19" t="s">
        <v>866</v>
      </c>
      <c r="CN19" t="s">
        <v>877</v>
      </c>
      <c r="CO19" t="s">
        <v>872</v>
      </c>
      <c r="CP19" t="s">
        <v>866</v>
      </c>
      <c r="CQ19" t="str">
        <f t="shared" si="8"/>
        <v>mainEntity</v>
      </c>
      <c r="CR19" t="s">
        <v>866</v>
      </c>
      <c r="CS19" t="s">
        <v>870</v>
      </c>
      <c r="CT19" t="s">
        <v>868</v>
      </c>
      <c r="CU19" t="s">
        <v>866</v>
      </c>
      <c r="CV19" t="s">
        <v>874</v>
      </c>
      <c r="CW19" t="s">
        <v>866</v>
      </c>
      <c r="CX19" t="s">
        <v>870</v>
      </c>
      <c r="CY19" t="s">
        <v>866</v>
      </c>
      <c r="CZ19" t="str">
        <f t="shared" si="9"/>
        <v>https://ontomatica.io/identifier/</v>
      </c>
      <c r="DA19" t="str">
        <f t="shared" si="10"/>
        <v>12100001001000099161</v>
      </c>
      <c r="DB19" t="s">
        <v>866</v>
      </c>
      <c r="DC19" t="s">
        <v>877</v>
      </c>
      <c r="DD19" t="s">
        <v>872</v>
      </c>
      <c r="DE19" t="s">
        <v>866</v>
      </c>
      <c r="DF19" t="str">
        <f t="shared" si="11"/>
        <v>about</v>
      </c>
      <c r="DG19" t="s">
        <v>866</v>
      </c>
      <c r="DH19" t="s">
        <v>870</v>
      </c>
      <c r="DI19" t="s">
        <v>868</v>
      </c>
      <c r="DJ19" t="s">
        <v>866</v>
      </c>
      <c r="DK19" t="s">
        <v>874</v>
      </c>
      <c r="DL19" t="s">
        <v>866</v>
      </c>
      <c r="DM19" t="s">
        <v>870</v>
      </c>
      <c r="DN19" t="s">
        <v>866</v>
      </c>
      <c r="DO19" t="str">
        <f t="shared" si="12"/>
        <v>https://ontomatica.io/identifier/</v>
      </c>
      <c r="DP19" t="str">
        <f t="shared" si="13"/>
        <v>12100001001000092531</v>
      </c>
      <c r="DQ19" t="s">
        <v>866</v>
      </c>
      <c r="DR19" t="s">
        <v>877</v>
      </c>
      <c r="DS19" t="s">
        <v>872</v>
      </c>
      <c r="DT19" t="s">
        <v>866</v>
      </c>
      <c r="DU19" t="s">
        <v>883</v>
      </c>
      <c r="DV19" t="s">
        <v>866</v>
      </c>
      <c r="DW19" t="s">
        <v>870</v>
      </c>
      <c r="DX19" t="s">
        <v>868</v>
      </c>
      <c r="DY19" t="s">
        <v>866</v>
      </c>
      <c r="DZ19" t="s">
        <v>874</v>
      </c>
      <c r="EA19" t="s">
        <v>866</v>
      </c>
      <c r="EB19" t="s">
        <v>870</v>
      </c>
      <c r="EC19" t="s">
        <v>866</v>
      </c>
      <c r="ED19" t="str">
        <f t="shared" si="14"/>
        <v>https://ontomatica.io/identifier/23010000013955109161</v>
      </c>
      <c r="EE19" t="s">
        <v>866</v>
      </c>
      <c r="EF19" t="s">
        <v>877</v>
      </c>
      <c r="EG19" t="s">
        <v>872</v>
      </c>
      <c r="EH19" t="s">
        <v>866</v>
      </c>
      <c r="EI19" t="str">
        <f t="shared" si="18"/>
        <v>identifier</v>
      </c>
      <c r="EJ19" t="s">
        <v>866</v>
      </c>
      <c r="EK19" t="s">
        <v>870</v>
      </c>
      <c r="EL19" t="s">
        <v>868</v>
      </c>
      <c r="EM19" t="s">
        <v>866</v>
      </c>
      <c r="EN19" t="s">
        <v>874</v>
      </c>
      <c r="EO19" t="s">
        <v>866</v>
      </c>
      <c r="EP19" t="s">
        <v>870</v>
      </c>
      <c r="EQ19" t="s">
        <v>866</v>
      </c>
      <c r="ER19" t="str">
        <f t="shared" si="19"/>
        <v>https://ontomatica.io/identifier/</v>
      </c>
      <c r="ES19" t="str">
        <f t="shared" si="20"/>
        <v>|</v>
      </c>
      <c r="ET19" t="s">
        <v>866</v>
      </c>
      <c r="EU19" t="s">
        <v>877</v>
      </c>
      <c r="EV19" t="s">
        <v>877</v>
      </c>
      <c r="EW19" t="s">
        <v>878</v>
      </c>
      <c r="EY19" t="s">
        <v>913</v>
      </c>
      <c r="EZ19" t="s">
        <v>864</v>
      </c>
      <c r="FA19" t="s">
        <v>865</v>
      </c>
      <c r="FB19" t="s">
        <v>866</v>
      </c>
      <c r="FC19" t="str">
        <f t="shared" si="21"/>
        <v>12100001001000092531</v>
      </c>
      <c r="FD19" t="s">
        <v>866</v>
      </c>
      <c r="FE19" t="s">
        <v>867</v>
      </c>
      <c r="FF19" t="s">
        <v>868</v>
      </c>
      <c r="FG19" t="s">
        <v>866</v>
      </c>
      <c r="FH19" t="s">
        <v>869</v>
      </c>
      <c r="FI19" t="s">
        <v>866</v>
      </c>
      <c r="FJ19" t="s">
        <v>870</v>
      </c>
      <c r="FK19" t="s">
        <v>866</v>
      </c>
      <c r="FL19" t="s">
        <v>871</v>
      </c>
      <c r="FM19" t="s">
        <v>866</v>
      </c>
      <c r="FN19" t="s">
        <v>872</v>
      </c>
      <c r="FO19" t="s">
        <v>866</v>
      </c>
      <c r="FP19" t="s">
        <v>873</v>
      </c>
      <c r="FQ19" t="s">
        <v>866</v>
      </c>
      <c r="FR19" t="s">
        <v>870</v>
      </c>
      <c r="FS19" t="s">
        <v>866</v>
      </c>
      <c r="FT19" t="str">
        <f t="shared" si="22"/>
        <v>DefinedTerm</v>
      </c>
      <c r="FU19" t="s">
        <v>866</v>
      </c>
      <c r="FV19" t="s">
        <v>872</v>
      </c>
      <c r="FW19" t="s">
        <v>866</v>
      </c>
      <c r="FX19" t="s">
        <v>874</v>
      </c>
      <c r="FY19" t="s">
        <v>866</v>
      </c>
      <c r="FZ19" t="s">
        <v>870</v>
      </c>
      <c r="GA19" t="s">
        <v>866</v>
      </c>
      <c r="GB19" t="str">
        <f t="shared" si="15"/>
        <v>https://ontomatica.io/identifier/</v>
      </c>
      <c r="GC19" t="str">
        <f t="shared" si="23"/>
        <v>12100001001000092531</v>
      </c>
      <c r="GD19" t="s">
        <v>866</v>
      </c>
      <c r="GE19" t="s">
        <v>872</v>
      </c>
      <c r="GF19" t="s">
        <v>866</v>
      </c>
      <c r="GG19" t="s">
        <v>875</v>
      </c>
      <c r="GH19" t="s">
        <v>866</v>
      </c>
      <c r="GI19" t="s">
        <v>870</v>
      </c>
      <c r="GJ19" t="s">
        <v>866</v>
      </c>
      <c r="GK19" t="str">
        <f t="shared" si="24"/>
        <v>|</v>
      </c>
      <c r="GL19" t="s">
        <v>866</v>
      </c>
      <c r="GM19" t="s">
        <v>872</v>
      </c>
      <c r="GN19" t="s">
        <v>866</v>
      </c>
      <c r="GO19" t="s">
        <v>912</v>
      </c>
      <c r="GP19" t="s">
        <v>866</v>
      </c>
      <c r="GQ19" t="s">
        <v>870</v>
      </c>
      <c r="GR19" t="s">
        <v>866</v>
      </c>
      <c r="GS19" t="str">
        <f t="shared" si="25"/>
        <v>|</v>
      </c>
      <c r="GT19" t="s">
        <v>866</v>
      </c>
      <c r="GU19" t="s">
        <v>872</v>
      </c>
      <c r="GV19" t="s">
        <v>866</v>
      </c>
      <c r="GW19" t="s">
        <v>906</v>
      </c>
      <c r="GX19" t="s">
        <v>866</v>
      </c>
      <c r="GY19" t="s">
        <v>870</v>
      </c>
      <c r="GZ19" t="s">
        <v>868</v>
      </c>
      <c r="HA19" t="s">
        <v>866</v>
      </c>
      <c r="HB19" t="s">
        <v>874</v>
      </c>
      <c r="HC19" t="s">
        <v>866</v>
      </c>
      <c r="HD19" t="s">
        <v>870</v>
      </c>
      <c r="HE19" t="s">
        <v>866</v>
      </c>
      <c r="HF19" t="str">
        <f t="shared" si="16"/>
        <v>https://ontomatica.io/identifier/</v>
      </c>
      <c r="HG19" t="str">
        <f t="shared" si="26"/>
        <v>12100001001000091931</v>
      </c>
      <c r="HH19" t="str">
        <f t="shared" si="17"/>
        <v>|"</v>
      </c>
      <c r="HI19" t="s">
        <v>877</v>
      </c>
      <c r="HJ19" t="s">
        <v>872</v>
      </c>
      <c r="HK19" t="s">
        <v>866</v>
      </c>
      <c r="HL19" t="s">
        <v>907</v>
      </c>
      <c r="HM19" t="s">
        <v>866</v>
      </c>
      <c r="HN19" t="s">
        <v>870</v>
      </c>
      <c r="HO19" t="s">
        <v>866</v>
      </c>
      <c r="HP19" t="str">
        <f t="shared" si="27"/>
        <v>|</v>
      </c>
      <c r="HQ19" t="s">
        <v>866</v>
      </c>
      <c r="HR19" t="s">
        <v>877</v>
      </c>
      <c r="HS19" t="s">
        <v>878</v>
      </c>
    </row>
    <row r="20" spans="1:227" x14ac:dyDescent="0.4">
      <c r="A20" s="1" t="s">
        <v>71</v>
      </c>
      <c r="B20" s="13">
        <v>20</v>
      </c>
      <c r="C20" s="12"/>
      <c r="D20" t="s">
        <v>787</v>
      </c>
      <c r="E20" t="s">
        <v>742</v>
      </c>
      <c r="F20" t="s">
        <v>71</v>
      </c>
      <c r="G20" t="s">
        <v>895</v>
      </c>
      <c r="H20" t="s">
        <v>71</v>
      </c>
      <c r="I20" t="s">
        <v>71</v>
      </c>
      <c r="J20" t="s">
        <v>880</v>
      </c>
      <c r="K20" t="s">
        <v>826</v>
      </c>
      <c r="L20" t="s">
        <v>71</v>
      </c>
      <c r="M20" t="s">
        <v>879</v>
      </c>
      <c r="N20" t="s">
        <v>825</v>
      </c>
      <c r="O20" t="s">
        <v>71</v>
      </c>
      <c r="P20" t="s">
        <v>881</v>
      </c>
      <c r="Q20" t="s">
        <v>827</v>
      </c>
      <c r="R20" t="s">
        <v>71</v>
      </c>
      <c r="S20" t="s">
        <v>743</v>
      </c>
      <c r="T20" t="s">
        <v>71</v>
      </c>
      <c r="U20" t="s">
        <v>918</v>
      </c>
      <c r="V20" t="s">
        <v>924</v>
      </c>
      <c r="W20" t="s">
        <v>71</v>
      </c>
      <c r="X20" t="s">
        <v>71</v>
      </c>
      <c r="Y20" t="s">
        <v>906</v>
      </c>
      <c r="Z20" t="s">
        <v>895</v>
      </c>
      <c r="AA20" t="s">
        <v>71</v>
      </c>
      <c r="AB20" t="s">
        <v>739</v>
      </c>
      <c r="AC20" t="s">
        <v>71</v>
      </c>
      <c r="AD20" t="s">
        <v>71</v>
      </c>
      <c r="AE20" t="s">
        <v>71</v>
      </c>
      <c r="AG20" t="s">
        <v>71</v>
      </c>
      <c r="AH20" t="s">
        <v>71</v>
      </c>
      <c r="AI20" t="s">
        <v>71</v>
      </c>
      <c r="AJ20" t="s">
        <v>71</v>
      </c>
      <c r="AL20" t="s">
        <v>913</v>
      </c>
      <c r="AM20" t="s">
        <v>864</v>
      </c>
      <c r="AN20" t="s">
        <v>865</v>
      </c>
      <c r="AO20" t="s">
        <v>866</v>
      </c>
      <c r="AP20" t="str">
        <f t="shared" si="0"/>
        <v>12100001001000101931</v>
      </c>
      <c r="AQ20" t="s">
        <v>866</v>
      </c>
      <c r="AR20" t="s">
        <v>867</v>
      </c>
      <c r="AS20" t="s">
        <v>868</v>
      </c>
      <c r="AT20" t="s">
        <v>866</v>
      </c>
      <c r="AU20" t="s">
        <v>869</v>
      </c>
      <c r="AV20" t="s">
        <v>866</v>
      </c>
      <c r="AW20" t="s">
        <v>870</v>
      </c>
      <c r="AX20" t="s">
        <v>866</v>
      </c>
      <c r="AY20" t="s">
        <v>871</v>
      </c>
      <c r="AZ20" t="s">
        <v>866</v>
      </c>
      <c r="BA20" t="s">
        <v>872</v>
      </c>
      <c r="BB20" t="s">
        <v>866</v>
      </c>
      <c r="BC20" t="s">
        <v>873</v>
      </c>
      <c r="BD20" t="s">
        <v>866</v>
      </c>
      <c r="BE20" t="s">
        <v>870</v>
      </c>
      <c r="BF20" t="s">
        <v>866</v>
      </c>
      <c r="BG20" t="str">
        <f t="shared" si="1"/>
        <v>Report</v>
      </c>
      <c r="BH20" t="s">
        <v>866</v>
      </c>
      <c r="BI20" t="s">
        <v>872</v>
      </c>
      <c r="BJ20" t="s">
        <v>866</v>
      </c>
      <c r="BK20" t="s">
        <v>874</v>
      </c>
      <c r="BL20" t="s">
        <v>866</v>
      </c>
      <c r="BM20" t="s">
        <v>870</v>
      </c>
      <c r="BN20" t="s">
        <v>866</v>
      </c>
      <c r="BO20" t="str">
        <f t="shared" si="2"/>
        <v>https://ontomatica.io/identifier/</v>
      </c>
      <c r="BP20" t="str">
        <f t="shared" si="3"/>
        <v>12100001001000101931</v>
      </c>
      <c r="BQ20" t="s">
        <v>866</v>
      </c>
      <c r="BR20" t="s">
        <v>872</v>
      </c>
      <c r="BS20" t="s">
        <v>866</v>
      </c>
      <c r="BT20" t="s">
        <v>875</v>
      </c>
      <c r="BU20" t="s">
        <v>866</v>
      </c>
      <c r="BV20" t="s">
        <v>870</v>
      </c>
      <c r="BW20" t="s">
        <v>866</v>
      </c>
      <c r="BX20" t="str">
        <f t="shared" si="4"/>
        <v>|</v>
      </c>
      <c r="BY20" t="s">
        <v>866</v>
      </c>
      <c r="BZ20" t="s">
        <v>872</v>
      </c>
      <c r="CA20" t="s">
        <v>866</v>
      </c>
      <c r="CB20" t="str">
        <f t="shared" si="5"/>
        <v>image</v>
      </c>
      <c r="CC20" t="s">
        <v>866</v>
      </c>
      <c r="CD20" t="s">
        <v>870</v>
      </c>
      <c r="CE20" t="s">
        <v>868</v>
      </c>
      <c r="CF20" t="s">
        <v>866</v>
      </c>
      <c r="CG20" t="s">
        <v>874</v>
      </c>
      <c r="CH20" t="s">
        <v>866</v>
      </c>
      <c r="CI20" t="s">
        <v>870</v>
      </c>
      <c r="CJ20" t="s">
        <v>866</v>
      </c>
      <c r="CK20" t="str">
        <f t="shared" si="6"/>
        <v>https://ontomatica.io/identifier/</v>
      </c>
      <c r="CL20" t="str">
        <f t="shared" si="7"/>
        <v>12100001001000102161</v>
      </c>
      <c r="CM20" t="s">
        <v>866</v>
      </c>
      <c r="CN20" t="s">
        <v>877</v>
      </c>
      <c r="CO20" t="s">
        <v>872</v>
      </c>
      <c r="CP20" t="s">
        <v>866</v>
      </c>
      <c r="CQ20" t="str">
        <f t="shared" si="8"/>
        <v>mainEntity</v>
      </c>
      <c r="CR20" t="s">
        <v>866</v>
      </c>
      <c r="CS20" t="s">
        <v>870</v>
      </c>
      <c r="CT20" t="s">
        <v>868</v>
      </c>
      <c r="CU20" t="s">
        <v>866</v>
      </c>
      <c r="CV20" t="s">
        <v>874</v>
      </c>
      <c r="CW20" t="s">
        <v>866</v>
      </c>
      <c r="CX20" t="s">
        <v>870</v>
      </c>
      <c r="CY20" t="s">
        <v>866</v>
      </c>
      <c r="CZ20" t="str">
        <f t="shared" si="9"/>
        <v>https://ontomatica.io/identifier/</v>
      </c>
      <c r="DA20" t="str">
        <f t="shared" si="10"/>
        <v>12100001001000109161</v>
      </c>
      <c r="DB20" t="s">
        <v>866</v>
      </c>
      <c r="DC20" t="s">
        <v>877</v>
      </c>
      <c r="DD20" t="s">
        <v>872</v>
      </c>
      <c r="DE20" t="s">
        <v>866</v>
      </c>
      <c r="DF20" t="str">
        <f t="shared" si="11"/>
        <v>about</v>
      </c>
      <c r="DG20" t="s">
        <v>866</v>
      </c>
      <c r="DH20" t="s">
        <v>870</v>
      </c>
      <c r="DI20" t="s">
        <v>868</v>
      </c>
      <c r="DJ20" t="s">
        <v>866</v>
      </c>
      <c r="DK20" t="s">
        <v>874</v>
      </c>
      <c r="DL20" t="s">
        <v>866</v>
      </c>
      <c r="DM20" t="s">
        <v>870</v>
      </c>
      <c r="DN20" t="s">
        <v>866</v>
      </c>
      <c r="DO20" t="str">
        <f t="shared" si="12"/>
        <v>https://ontomatica.io/identifier/</v>
      </c>
      <c r="DP20" t="str">
        <f t="shared" si="13"/>
        <v>12100001001000102531</v>
      </c>
      <c r="DQ20" t="s">
        <v>866</v>
      </c>
      <c r="DR20" t="s">
        <v>877</v>
      </c>
      <c r="DS20" t="s">
        <v>872</v>
      </c>
      <c r="DT20" t="s">
        <v>866</v>
      </c>
      <c r="DU20" t="s">
        <v>883</v>
      </c>
      <c r="DV20" t="s">
        <v>866</v>
      </c>
      <c r="DW20" t="s">
        <v>870</v>
      </c>
      <c r="DX20" t="s">
        <v>868</v>
      </c>
      <c r="DY20" t="s">
        <v>866</v>
      </c>
      <c r="DZ20" t="s">
        <v>874</v>
      </c>
      <c r="EA20" t="s">
        <v>866</v>
      </c>
      <c r="EB20" t="s">
        <v>870</v>
      </c>
      <c r="EC20" t="s">
        <v>866</v>
      </c>
      <c r="ED20" t="str">
        <f t="shared" si="14"/>
        <v>https://ontomatica.io/identifier/23010000013955109161</v>
      </c>
      <c r="EE20" t="s">
        <v>866</v>
      </c>
      <c r="EF20" t="s">
        <v>877</v>
      </c>
      <c r="EG20" t="s">
        <v>872</v>
      </c>
      <c r="EH20" t="s">
        <v>866</v>
      </c>
      <c r="EI20" t="str">
        <f t="shared" si="18"/>
        <v>identifier</v>
      </c>
      <c r="EJ20" t="s">
        <v>866</v>
      </c>
      <c r="EK20" t="s">
        <v>870</v>
      </c>
      <c r="EL20" t="s">
        <v>868</v>
      </c>
      <c r="EM20" t="s">
        <v>866</v>
      </c>
      <c r="EN20" t="s">
        <v>874</v>
      </c>
      <c r="EO20" t="s">
        <v>866</v>
      </c>
      <c r="EP20" t="s">
        <v>870</v>
      </c>
      <c r="EQ20" t="s">
        <v>866</v>
      </c>
      <c r="ER20" t="str">
        <f t="shared" si="19"/>
        <v>https://ontomatica.io/identifier/</v>
      </c>
      <c r="ES20" t="str">
        <f t="shared" si="20"/>
        <v>|</v>
      </c>
      <c r="ET20" t="s">
        <v>866</v>
      </c>
      <c r="EU20" t="s">
        <v>877</v>
      </c>
      <c r="EV20" t="s">
        <v>877</v>
      </c>
      <c r="EW20" t="s">
        <v>878</v>
      </c>
      <c r="EY20" t="s">
        <v>913</v>
      </c>
      <c r="EZ20" t="s">
        <v>864</v>
      </c>
      <c r="FA20" t="s">
        <v>865</v>
      </c>
      <c r="FB20" t="s">
        <v>866</v>
      </c>
      <c r="FC20" t="str">
        <f t="shared" si="21"/>
        <v>12100001001000102531</v>
      </c>
      <c r="FD20" t="s">
        <v>866</v>
      </c>
      <c r="FE20" t="s">
        <v>867</v>
      </c>
      <c r="FF20" t="s">
        <v>868</v>
      </c>
      <c r="FG20" t="s">
        <v>866</v>
      </c>
      <c r="FH20" t="s">
        <v>869</v>
      </c>
      <c r="FI20" t="s">
        <v>866</v>
      </c>
      <c r="FJ20" t="s">
        <v>870</v>
      </c>
      <c r="FK20" t="s">
        <v>866</v>
      </c>
      <c r="FL20" t="s">
        <v>871</v>
      </c>
      <c r="FM20" t="s">
        <v>866</v>
      </c>
      <c r="FN20" t="s">
        <v>872</v>
      </c>
      <c r="FO20" t="s">
        <v>866</v>
      </c>
      <c r="FP20" t="s">
        <v>873</v>
      </c>
      <c r="FQ20" t="s">
        <v>866</v>
      </c>
      <c r="FR20" t="s">
        <v>870</v>
      </c>
      <c r="FS20" t="s">
        <v>866</v>
      </c>
      <c r="FT20" t="str">
        <f t="shared" si="22"/>
        <v>DefinedTerm</v>
      </c>
      <c r="FU20" t="s">
        <v>866</v>
      </c>
      <c r="FV20" t="s">
        <v>872</v>
      </c>
      <c r="FW20" t="s">
        <v>866</v>
      </c>
      <c r="FX20" t="s">
        <v>874</v>
      </c>
      <c r="FY20" t="s">
        <v>866</v>
      </c>
      <c r="FZ20" t="s">
        <v>870</v>
      </c>
      <c r="GA20" t="s">
        <v>866</v>
      </c>
      <c r="GB20" t="str">
        <f t="shared" si="15"/>
        <v>https://ontomatica.io/identifier/</v>
      </c>
      <c r="GC20" t="str">
        <f t="shared" si="23"/>
        <v>12100001001000102531</v>
      </c>
      <c r="GD20" t="s">
        <v>866</v>
      </c>
      <c r="GE20" t="s">
        <v>872</v>
      </c>
      <c r="GF20" t="s">
        <v>866</v>
      </c>
      <c r="GG20" t="s">
        <v>875</v>
      </c>
      <c r="GH20" t="s">
        <v>866</v>
      </c>
      <c r="GI20" t="s">
        <v>870</v>
      </c>
      <c r="GJ20" t="s">
        <v>866</v>
      </c>
      <c r="GK20" t="str">
        <f t="shared" si="24"/>
        <v>|</v>
      </c>
      <c r="GL20" t="s">
        <v>866</v>
      </c>
      <c r="GM20" t="s">
        <v>872</v>
      </c>
      <c r="GN20" t="s">
        <v>866</v>
      </c>
      <c r="GO20" t="s">
        <v>912</v>
      </c>
      <c r="GP20" t="s">
        <v>866</v>
      </c>
      <c r="GQ20" t="s">
        <v>870</v>
      </c>
      <c r="GR20" t="s">
        <v>866</v>
      </c>
      <c r="GS20" t="str">
        <f t="shared" si="25"/>
        <v>|</v>
      </c>
      <c r="GT20" t="s">
        <v>866</v>
      </c>
      <c r="GU20" t="s">
        <v>872</v>
      </c>
      <c r="GV20" t="s">
        <v>866</v>
      </c>
      <c r="GW20" t="s">
        <v>906</v>
      </c>
      <c r="GX20" t="s">
        <v>866</v>
      </c>
      <c r="GY20" t="s">
        <v>870</v>
      </c>
      <c r="GZ20" t="s">
        <v>868</v>
      </c>
      <c r="HA20" t="s">
        <v>866</v>
      </c>
      <c r="HB20" t="s">
        <v>874</v>
      </c>
      <c r="HC20" t="s">
        <v>866</v>
      </c>
      <c r="HD20" t="s">
        <v>870</v>
      </c>
      <c r="HE20" t="s">
        <v>866</v>
      </c>
      <c r="HF20" t="str">
        <f t="shared" si="16"/>
        <v>https://ontomatica.io/identifier/</v>
      </c>
      <c r="HG20" t="str">
        <f t="shared" si="26"/>
        <v>12100001001000101931</v>
      </c>
      <c r="HH20" t="str">
        <f t="shared" si="17"/>
        <v>|"</v>
      </c>
      <c r="HI20" t="s">
        <v>877</v>
      </c>
      <c r="HJ20" t="s">
        <v>872</v>
      </c>
      <c r="HK20" t="s">
        <v>866</v>
      </c>
      <c r="HL20" t="s">
        <v>907</v>
      </c>
      <c r="HM20" t="s">
        <v>866</v>
      </c>
      <c r="HN20" t="s">
        <v>870</v>
      </c>
      <c r="HO20" t="s">
        <v>866</v>
      </c>
      <c r="HP20" t="str">
        <f t="shared" si="27"/>
        <v>|</v>
      </c>
      <c r="HQ20" t="s">
        <v>866</v>
      </c>
      <c r="HR20" t="s">
        <v>877</v>
      </c>
      <c r="HS20" t="s">
        <v>878</v>
      </c>
    </row>
    <row r="21" spans="1:227" x14ac:dyDescent="0.4">
      <c r="A21" s="1" t="s">
        <v>71</v>
      </c>
      <c r="B21" s="13">
        <v>21</v>
      </c>
      <c r="C21" s="12"/>
      <c r="D21" t="s">
        <v>787</v>
      </c>
      <c r="E21" t="s">
        <v>742</v>
      </c>
      <c r="F21" t="s">
        <v>71</v>
      </c>
      <c r="G21" t="s">
        <v>896</v>
      </c>
      <c r="H21" t="s">
        <v>71</v>
      </c>
      <c r="I21" t="s">
        <v>71</v>
      </c>
      <c r="J21" t="s">
        <v>880</v>
      </c>
      <c r="K21" t="s">
        <v>829</v>
      </c>
      <c r="L21" t="s">
        <v>71</v>
      </c>
      <c r="M21" t="s">
        <v>879</v>
      </c>
      <c r="N21" t="s">
        <v>828</v>
      </c>
      <c r="O21" t="s">
        <v>71</v>
      </c>
      <c r="P21" t="s">
        <v>881</v>
      </c>
      <c r="Q21" t="s">
        <v>830</v>
      </c>
      <c r="R21" t="s">
        <v>71</v>
      </c>
      <c r="S21" t="s">
        <v>743</v>
      </c>
      <c r="T21" t="s">
        <v>71</v>
      </c>
      <c r="U21" t="s">
        <v>918</v>
      </c>
      <c r="V21" t="s">
        <v>924</v>
      </c>
      <c r="W21" t="s">
        <v>71</v>
      </c>
      <c r="X21" t="s">
        <v>71</v>
      </c>
      <c r="Y21" t="s">
        <v>906</v>
      </c>
      <c r="Z21" t="s">
        <v>896</v>
      </c>
      <c r="AA21" t="s">
        <v>71</v>
      </c>
      <c r="AB21" t="s">
        <v>739</v>
      </c>
      <c r="AC21" t="s">
        <v>71</v>
      </c>
      <c r="AD21" t="s">
        <v>71</v>
      </c>
      <c r="AE21" t="s">
        <v>71</v>
      </c>
      <c r="AG21" t="s">
        <v>71</v>
      </c>
      <c r="AH21" t="s">
        <v>71</v>
      </c>
      <c r="AI21" t="s">
        <v>71</v>
      </c>
      <c r="AJ21" t="s">
        <v>71</v>
      </c>
      <c r="AL21" t="s">
        <v>913</v>
      </c>
      <c r="AM21" t="s">
        <v>864</v>
      </c>
      <c r="AN21" t="s">
        <v>865</v>
      </c>
      <c r="AO21" t="s">
        <v>866</v>
      </c>
      <c r="AP21" t="str">
        <f t="shared" si="0"/>
        <v>12100001001000111931</v>
      </c>
      <c r="AQ21" t="s">
        <v>866</v>
      </c>
      <c r="AR21" t="s">
        <v>867</v>
      </c>
      <c r="AS21" t="s">
        <v>868</v>
      </c>
      <c r="AT21" t="s">
        <v>866</v>
      </c>
      <c r="AU21" t="s">
        <v>869</v>
      </c>
      <c r="AV21" t="s">
        <v>866</v>
      </c>
      <c r="AW21" t="s">
        <v>870</v>
      </c>
      <c r="AX21" t="s">
        <v>866</v>
      </c>
      <c r="AY21" t="s">
        <v>871</v>
      </c>
      <c r="AZ21" t="s">
        <v>866</v>
      </c>
      <c r="BA21" t="s">
        <v>872</v>
      </c>
      <c r="BB21" t="s">
        <v>866</v>
      </c>
      <c r="BC21" t="s">
        <v>873</v>
      </c>
      <c r="BD21" t="s">
        <v>866</v>
      </c>
      <c r="BE21" t="s">
        <v>870</v>
      </c>
      <c r="BF21" t="s">
        <v>866</v>
      </c>
      <c r="BG21" t="str">
        <f t="shared" si="1"/>
        <v>Report</v>
      </c>
      <c r="BH21" t="s">
        <v>866</v>
      </c>
      <c r="BI21" t="s">
        <v>872</v>
      </c>
      <c r="BJ21" t="s">
        <v>866</v>
      </c>
      <c r="BK21" t="s">
        <v>874</v>
      </c>
      <c r="BL21" t="s">
        <v>866</v>
      </c>
      <c r="BM21" t="s">
        <v>870</v>
      </c>
      <c r="BN21" t="s">
        <v>866</v>
      </c>
      <c r="BO21" t="str">
        <f t="shared" si="2"/>
        <v>https://ontomatica.io/identifier/</v>
      </c>
      <c r="BP21" t="str">
        <f t="shared" si="3"/>
        <v>12100001001000111931</v>
      </c>
      <c r="BQ21" t="s">
        <v>866</v>
      </c>
      <c r="BR21" t="s">
        <v>872</v>
      </c>
      <c r="BS21" t="s">
        <v>866</v>
      </c>
      <c r="BT21" t="s">
        <v>875</v>
      </c>
      <c r="BU21" t="s">
        <v>866</v>
      </c>
      <c r="BV21" t="s">
        <v>870</v>
      </c>
      <c r="BW21" t="s">
        <v>866</v>
      </c>
      <c r="BX21" t="str">
        <f t="shared" si="4"/>
        <v>|</v>
      </c>
      <c r="BY21" t="s">
        <v>866</v>
      </c>
      <c r="BZ21" t="s">
        <v>872</v>
      </c>
      <c r="CA21" t="s">
        <v>866</v>
      </c>
      <c r="CB21" t="str">
        <f t="shared" si="5"/>
        <v>image</v>
      </c>
      <c r="CC21" t="s">
        <v>866</v>
      </c>
      <c r="CD21" t="s">
        <v>870</v>
      </c>
      <c r="CE21" t="s">
        <v>868</v>
      </c>
      <c r="CF21" t="s">
        <v>866</v>
      </c>
      <c r="CG21" t="s">
        <v>874</v>
      </c>
      <c r="CH21" t="s">
        <v>866</v>
      </c>
      <c r="CI21" t="s">
        <v>870</v>
      </c>
      <c r="CJ21" t="s">
        <v>866</v>
      </c>
      <c r="CK21" t="str">
        <f t="shared" si="6"/>
        <v>https://ontomatica.io/identifier/</v>
      </c>
      <c r="CL21" t="str">
        <f t="shared" si="7"/>
        <v>12100001001000112161</v>
      </c>
      <c r="CM21" t="s">
        <v>866</v>
      </c>
      <c r="CN21" t="s">
        <v>877</v>
      </c>
      <c r="CO21" t="s">
        <v>872</v>
      </c>
      <c r="CP21" t="s">
        <v>866</v>
      </c>
      <c r="CQ21" t="str">
        <f t="shared" si="8"/>
        <v>mainEntity</v>
      </c>
      <c r="CR21" t="s">
        <v>866</v>
      </c>
      <c r="CS21" t="s">
        <v>870</v>
      </c>
      <c r="CT21" t="s">
        <v>868</v>
      </c>
      <c r="CU21" t="s">
        <v>866</v>
      </c>
      <c r="CV21" t="s">
        <v>874</v>
      </c>
      <c r="CW21" t="s">
        <v>866</v>
      </c>
      <c r="CX21" t="s">
        <v>870</v>
      </c>
      <c r="CY21" t="s">
        <v>866</v>
      </c>
      <c r="CZ21" t="str">
        <f t="shared" si="9"/>
        <v>https://ontomatica.io/identifier/</v>
      </c>
      <c r="DA21" t="str">
        <f t="shared" si="10"/>
        <v>12100001001000119161</v>
      </c>
      <c r="DB21" t="s">
        <v>866</v>
      </c>
      <c r="DC21" t="s">
        <v>877</v>
      </c>
      <c r="DD21" t="s">
        <v>872</v>
      </c>
      <c r="DE21" t="s">
        <v>866</v>
      </c>
      <c r="DF21" t="str">
        <f t="shared" si="11"/>
        <v>about</v>
      </c>
      <c r="DG21" t="s">
        <v>866</v>
      </c>
      <c r="DH21" t="s">
        <v>870</v>
      </c>
      <c r="DI21" t="s">
        <v>868</v>
      </c>
      <c r="DJ21" t="s">
        <v>866</v>
      </c>
      <c r="DK21" t="s">
        <v>874</v>
      </c>
      <c r="DL21" t="s">
        <v>866</v>
      </c>
      <c r="DM21" t="s">
        <v>870</v>
      </c>
      <c r="DN21" t="s">
        <v>866</v>
      </c>
      <c r="DO21" t="str">
        <f t="shared" si="12"/>
        <v>https://ontomatica.io/identifier/</v>
      </c>
      <c r="DP21" t="str">
        <f t="shared" si="13"/>
        <v>12100001001000112531</v>
      </c>
      <c r="DQ21" t="s">
        <v>866</v>
      </c>
      <c r="DR21" t="s">
        <v>877</v>
      </c>
      <c r="DS21" t="s">
        <v>872</v>
      </c>
      <c r="DT21" t="s">
        <v>866</v>
      </c>
      <c r="DU21" t="s">
        <v>883</v>
      </c>
      <c r="DV21" t="s">
        <v>866</v>
      </c>
      <c r="DW21" t="s">
        <v>870</v>
      </c>
      <c r="DX21" t="s">
        <v>868</v>
      </c>
      <c r="DY21" t="s">
        <v>866</v>
      </c>
      <c r="DZ21" t="s">
        <v>874</v>
      </c>
      <c r="EA21" t="s">
        <v>866</v>
      </c>
      <c r="EB21" t="s">
        <v>870</v>
      </c>
      <c r="EC21" t="s">
        <v>866</v>
      </c>
      <c r="ED21" t="str">
        <f t="shared" si="14"/>
        <v>https://ontomatica.io/identifier/23010000013955109161</v>
      </c>
      <c r="EE21" t="s">
        <v>866</v>
      </c>
      <c r="EF21" t="s">
        <v>877</v>
      </c>
      <c r="EG21" t="s">
        <v>872</v>
      </c>
      <c r="EH21" t="s">
        <v>866</v>
      </c>
      <c r="EI21" t="str">
        <f t="shared" si="18"/>
        <v>identifier</v>
      </c>
      <c r="EJ21" t="s">
        <v>866</v>
      </c>
      <c r="EK21" t="s">
        <v>870</v>
      </c>
      <c r="EL21" t="s">
        <v>868</v>
      </c>
      <c r="EM21" t="s">
        <v>866</v>
      </c>
      <c r="EN21" t="s">
        <v>874</v>
      </c>
      <c r="EO21" t="s">
        <v>866</v>
      </c>
      <c r="EP21" t="s">
        <v>870</v>
      </c>
      <c r="EQ21" t="s">
        <v>866</v>
      </c>
      <c r="ER21" t="str">
        <f t="shared" si="19"/>
        <v>https://ontomatica.io/identifier/</v>
      </c>
      <c r="ES21" t="str">
        <f t="shared" si="20"/>
        <v>|</v>
      </c>
      <c r="ET21" t="s">
        <v>866</v>
      </c>
      <c r="EU21" t="s">
        <v>877</v>
      </c>
      <c r="EV21" t="s">
        <v>877</v>
      </c>
      <c r="EW21" t="s">
        <v>878</v>
      </c>
      <c r="EY21" t="s">
        <v>913</v>
      </c>
      <c r="EZ21" t="s">
        <v>864</v>
      </c>
      <c r="FA21" t="s">
        <v>865</v>
      </c>
      <c r="FB21" t="s">
        <v>866</v>
      </c>
      <c r="FC21" t="str">
        <f t="shared" si="21"/>
        <v>12100001001000112531</v>
      </c>
      <c r="FD21" t="s">
        <v>866</v>
      </c>
      <c r="FE21" t="s">
        <v>867</v>
      </c>
      <c r="FF21" t="s">
        <v>868</v>
      </c>
      <c r="FG21" t="s">
        <v>866</v>
      </c>
      <c r="FH21" t="s">
        <v>869</v>
      </c>
      <c r="FI21" t="s">
        <v>866</v>
      </c>
      <c r="FJ21" t="s">
        <v>870</v>
      </c>
      <c r="FK21" t="s">
        <v>866</v>
      </c>
      <c r="FL21" t="s">
        <v>871</v>
      </c>
      <c r="FM21" t="s">
        <v>866</v>
      </c>
      <c r="FN21" t="s">
        <v>872</v>
      </c>
      <c r="FO21" t="s">
        <v>866</v>
      </c>
      <c r="FP21" t="s">
        <v>873</v>
      </c>
      <c r="FQ21" t="s">
        <v>866</v>
      </c>
      <c r="FR21" t="s">
        <v>870</v>
      </c>
      <c r="FS21" t="s">
        <v>866</v>
      </c>
      <c r="FT21" t="str">
        <f t="shared" si="22"/>
        <v>DefinedTerm</v>
      </c>
      <c r="FU21" t="s">
        <v>866</v>
      </c>
      <c r="FV21" t="s">
        <v>872</v>
      </c>
      <c r="FW21" t="s">
        <v>866</v>
      </c>
      <c r="FX21" t="s">
        <v>874</v>
      </c>
      <c r="FY21" t="s">
        <v>866</v>
      </c>
      <c r="FZ21" t="s">
        <v>870</v>
      </c>
      <c r="GA21" t="s">
        <v>866</v>
      </c>
      <c r="GB21" t="str">
        <f t="shared" si="15"/>
        <v>https://ontomatica.io/identifier/</v>
      </c>
      <c r="GC21" t="str">
        <f t="shared" si="23"/>
        <v>12100001001000112531</v>
      </c>
      <c r="GD21" t="s">
        <v>866</v>
      </c>
      <c r="GE21" t="s">
        <v>872</v>
      </c>
      <c r="GF21" t="s">
        <v>866</v>
      </c>
      <c r="GG21" t="s">
        <v>875</v>
      </c>
      <c r="GH21" t="s">
        <v>866</v>
      </c>
      <c r="GI21" t="s">
        <v>870</v>
      </c>
      <c r="GJ21" t="s">
        <v>866</v>
      </c>
      <c r="GK21" t="str">
        <f t="shared" si="24"/>
        <v>|</v>
      </c>
      <c r="GL21" t="s">
        <v>866</v>
      </c>
      <c r="GM21" t="s">
        <v>872</v>
      </c>
      <c r="GN21" t="s">
        <v>866</v>
      </c>
      <c r="GO21" t="s">
        <v>912</v>
      </c>
      <c r="GP21" t="s">
        <v>866</v>
      </c>
      <c r="GQ21" t="s">
        <v>870</v>
      </c>
      <c r="GR21" t="s">
        <v>866</v>
      </c>
      <c r="GS21" t="str">
        <f t="shared" si="25"/>
        <v>|</v>
      </c>
      <c r="GT21" t="s">
        <v>866</v>
      </c>
      <c r="GU21" t="s">
        <v>872</v>
      </c>
      <c r="GV21" t="s">
        <v>866</v>
      </c>
      <c r="GW21" t="s">
        <v>906</v>
      </c>
      <c r="GX21" t="s">
        <v>866</v>
      </c>
      <c r="GY21" t="s">
        <v>870</v>
      </c>
      <c r="GZ21" t="s">
        <v>868</v>
      </c>
      <c r="HA21" t="s">
        <v>866</v>
      </c>
      <c r="HB21" t="s">
        <v>874</v>
      </c>
      <c r="HC21" t="s">
        <v>866</v>
      </c>
      <c r="HD21" t="s">
        <v>870</v>
      </c>
      <c r="HE21" t="s">
        <v>866</v>
      </c>
      <c r="HF21" t="str">
        <f t="shared" si="16"/>
        <v>https://ontomatica.io/identifier/</v>
      </c>
      <c r="HG21" t="str">
        <f t="shared" si="26"/>
        <v>12100001001000111931</v>
      </c>
      <c r="HH21" t="str">
        <f t="shared" si="17"/>
        <v>|"</v>
      </c>
      <c r="HI21" t="s">
        <v>877</v>
      </c>
      <c r="HJ21" t="s">
        <v>872</v>
      </c>
      <c r="HK21" t="s">
        <v>866</v>
      </c>
      <c r="HL21" t="s">
        <v>907</v>
      </c>
      <c r="HM21" t="s">
        <v>866</v>
      </c>
      <c r="HN21" t="s">
        <v>870</v>
      </c>
      <c r="HO21" t="s">
        <v>866</v>
      </c>
      <c r="HP21" t="str">
        <f t="shared" si="27"/>
        <v>|</v>
      </c>
      <c r="HQ21" t="s">
        <v>866</v>
      </c>
      <c r="HR21" t="s">
        <v>877</v>
      </c>
      <c r="HS21" t="s">
        <v>878</v>
      </c>
    </row>
    <row r="22" spans="1:227" x14ac:dyDescent="0.4">
      <c r="A22" s="1" t="s">
        <v>71</v>
      </c>
      <c r="B22" s="13">
        <v>22</v>
      </c>
      <c r="C22" s="12"/>
      <c r="D22" t="s">
        <v>787</v>
      </c>
      <c r="E22" t="s">
        <v>742</v>
      </c>
      <c r="F22" t="s">
        <v>71</v>
      </c>
      <c r="G22" t="s">
        <v>897</v>
      </c>
      <c r="H22" t="s">
        <v>71</v>
      </c>
      <c r="I22" t="s">
        <v>71</v>
      </c>
      <c r="J22" t="s">
        <v>880</v>
      </c>
      <c r="K22" t="s">
        <v>832</v>
      </c>
      <c r="L22" t="s">
        <v>71</v>
      </c>
      <c r="M22" t="s">
        <v>879</v>
      </c>
      <c r="N22" t="s">
        <v>831</v>
      </c>
      <c r="O22" t="s">
        <v>71</v>
      </c>
      <c r="P22" t="s">
        <v>881</v>
      </c>
      <c r="Q22" t="s">
        <v>833</v>
      </c>
      <c r="R22" t="s">
        <v>71</v>
      </c>
      <c r="S22" t="s">
        <v>743</v>
      </c>
      <c r="T22" t="s">
        <v>71</v>
      </c>
      <c r="U22" t="s">
        <v>918</v>
      </c>
      <c r="V22" t="s">
        <v>924</v>
      </c>
      <c r="W22" t="s">
        <v>71</v>
      </c>
      <c r="X22" t="s">
        <v>71</v>
      </c>
      <c r="Y22" t="s">
        <v>906</v>
      </c>
      <c r="Z22" t="s">
        <v>897</v>
      </c>
      <c r="AA22" t="s">
        <v>71</v>
      </c>
      <c r="AB22" t="s">
        <v>739</v>
      </c>
      <c r="AC22" t="s">
        <v>71</v>
      </c>
      <c r="AD22" t="s">
        <v>71</v>
      </c>
      <c r="AE22" t="s">
        <v>71</v>
      </c>
      <c r="AG22" t="s">
        <v>71</v>
      </c>
      <c r="AH22" t="s">
        <v>71</v>
      </c>
      <c r="AI22" t="s">
        <v>71</v>
      </c>
      <c r="AJ22" t="s">
        <v>71</v>
      </c>
      <c r="AL22" t="s">
        <v>913</v>
      </c>
      <c r="AM22" t="s">
        <v>864</v>
      </c>
      <c r="AN22" t="s">
        <v>865</v>
      </c>
      <c r="AO22" t="s">
        <v>866</v>
      </c>
      <c r="AP22" t="str">
        <f t="shared" si="0"/>
        <v>12100001001000121931</v>
      </c>
      <c r="AQ22" t="s">
        <v>866</v>
      </c>
      <c r="AR22" t="s">
        <v>867</v>
      </c>
      <c r="AS22" t="s">
        <v>868</v>
      </c>
      <c r="AT22" t="s">
        <v>866</v>
      </c>
      <c r="AU22" t="s">
        <v>869</v>
      </c>
      <c r="AV22" t="s">
        <v>866</v>
      </c>
      <c r="AW22" t="s">
        <v>870</v>
      </c>
      <c r="AX22" t="s">
        <v>866</v>
      </c>
      <c r="AY22" t="s">
        <v>871</v>
      </c>
      <c r="AZ22" t="s">
        <v>866</v>
      </c>
      <c r="BA22" t="s">
        <v>872</v>
      </c>
      <c r="BB22" t="s">
        <v>866</v>
      </c>
      <c r="BC22" t="s">
        <v>873</v>
      </c>
      <c r="BD22" t="s">
        <v>866</v>
      </c>
      <c r="BE22" t="s">
        <v>870</v>
      </c>
      <c r="BF22" t="s">
        <v>866</v>
      </c>
      <c r="BG22" t="str">
        <f t="shared" si="1"/>
        <v>Report</v>
      </c>
      <c r="BH22" t="s">
        <v>866</v>
      </c>
      <c r="BI22" t="s">
        <v>872</v>
      </c>
      <c r="BJ22" t="s">
        <v>866</v>
      </c>
      <c r="BK22" t="s">
        <v>874</v>
      </c>
      <c r="BL22" t="s">
        <v>866</v>
      </c>
      <c r="BM22" t="s">
        <v>870</v>
      </c>
      <c r="BN22" t="s">
        <v>866</v>
      </c>
      <c r="BO22" t="str">
        <f t="shared" si="2"/>
        <v>https://ontomatica.io/identifier/</v>
      </c>
      <c r="BP22" t="str">
        <f t="shared" si="3"/>
        <v>12100001001000121931</v>
      </c>
      <c r="BQ22" t="s">
        <v>866</v>
      </c>
      <c r="BR22" t="s">
        <v>872</v>
      </c>
      <c r="BS22" t="s">
        <v>866</v>
      </c>
      <c r="BT22" t="s">
        <v>875</v>
      </c>
      <c r="BU22" t="s">
        <v>866</v>
      </c>
      <c r="BV22" t="s">
        <v>870</v>
      </c>
      <c r="BW22" t="s">
        <v>866</v>
      </c>
      <c r="BX22" t="str">
        <f t="shared" si="4"/>
        <v>|</v>
      </c>
      <c r="BY22" t="s">
        <v>866</v>
      </c>
      <c r="BZ22" t="s">
        <v>872</v>
      </c>
      <c r="CA22" t="s">
        <v>866</v>
      </c>
      <c r="CB22" t="str">
        <f t="shared" si="5"/>
        <v>image</v>
      </c>
      <c r="CC22" t="s">
        <v>866</v>
      </c>
      <c r="CD22" t="s">
        <v>870</v>
      </c>
      <c r="CE22" t="s">
        <v>868</v>
      </c>
      <c r="CF22" t="s">
        <v>866</v>
      </c>
      <c r="CG22" t="s">
        <v>874</v>
      </c>
      <c r="CH22" t="s">
        <v>866</v>
      </c>
      <c r="CI22" t="s">
        <v>870</v>
      </c>
      <c r="CJ22" t="s">
        <v>866</v>
      </c>
      <c r="CK22" t="str">
        <f t="shared" si="6"/>
        <v>https://ontomatica.io/identifier/</v>
      </c>
      <c r="CL22" t="str">
        <f t="shared" si="7"/>
        <v>12100001001000122161</v>
      </c>
      <c r="CM22" t="s">
        <v>866</v>
      </c>
      <c r="CN22" t="s">
        <v>877</v>
      </c>
      <c r="CO22" t="s">
        <v>872</v>
      </c>
      <c r="CP22" t="s">
        <v>866</v>
      </c>
      <c r="CQ22" t="str">
        <f t="shared" si="8"/>
        <v>mainEntity</v>
      </c>
      <c r="CR22" t="s">
        <v>866</v>
      </c>
      <c r="CS22" t="s">
        <v>870</v>
      </c>
      <c r="CT22" t="s">
        <v>868</v>
      </c>
      <c r="CU22" t="s">
        <v>866</v>
      </c>
      <c r="CV22" t="s">
        <v>874</v>
      </c>
      <c r="CW22" t="s">
        <v>866</v>
      </c>
      <c r="CX22" t="s">
        <v>870</v>
      </c>
      <c r="CY22" t="s">
        <v>866</v>
      </c>
      <c r="CZ22" t="str">
        <f t="shared" si="9"/>
        <v>https://ontomatica.io/identifier/</v>
      </c>
      <c r="DA22" t="str">
        <f t="shared" si="10"/>
        <v>12100001001000129161</v>
      </c>
      <c r="DB22" t="s">
        <v>866</v>
      </c>
      <c r="DC22" t="s">
        <v>877</v>
      </c>
      <c r="DD22" t="s">
        <v>872</v>
      </c>
      <c r="DE22" t="s">
        <v>866</v>
      </c>
      <c r="DF22" t="str">
        <f t="shared" si="11"/>
        <v>about</v>
      </c>
      <c r="DG22" t="s">
        <v>866</v>
      </c>
      <c r="DH22" t="s">
        <v>870</v>
      </c>
      <c r="DI22" t="s">
        <v>868</v>
      </c>
      <c r="DJ22" t="s">
        <v>866</v>
      </c>
      <c r="DK22" t="s">
        <v>874</v>
      </c>
      <c r="DL22" t="s">
        <v>866</v>
      </c>
      <c r="DM22" t="s">
        <v>870</v>
      </c>
      <c r="DN22" t="s">
        <v>866</v>
      </c>
      <c r="DO22" t="str">
        <f t="shared" si="12"/>
        <v>https://ontomatica.io/identifier/</v>
      </c>
      <c r="DP22" t="str">
        <f t="shared" si="13"/>
        <v>12100001001000122531</v>
      </c>
      <c r="DQ22" t="s">
        <v>866</v>
      </c>
      <c r="DR22" t="s">
        <v>877</v>
      </c>
      <c r="DS22" t="s">
        <v>872</v>
      </c>
      <c r="DT22" t="s">
        <v>866</v>
      </c>
      <c r="DU22" t="s">
        <v>883</v>
      </c>
      <c r="DV22" t="s">
        <v>866</v>
      </c>
      <c r="DW22" t="s">
        <v>870</v>
      </c>
      <c r="DX22" t="s">
        <v>868</v>
      </c>
      <c r="DY22" t="s">
        <v>866</v>
      </c>
      <c r="DZ22" t="s">
        <v>874</v>
      </c>
      <c r="EA22" t="s">
        <v>866</v>
      </c>
      <c r="EB22" t="s">
        <v>870</v>
      </c>
      <c r="EC22" t="s">
        <v>866</v>
      </c>
      <c r="ED22" t="str">
        <f t="shared" si="14"/>
        <v>https://ontomatica.io/identifier/23010000013955109161</v>
      </c>
      <c r="EE22" t="s">
        <v>866</v>
      </c>
      <c r="EF22" t="s">
        <v>877</v>
      </c>
      <c r="EG22" t="s">
        <v>872</v>
      </c>
      <c r="EH22" t="s">
        <v>866</v>
      </c>
      <c r="EI22" t="str">
        <f t="shared" si="18"/>
        <v>identifier</v>
      </c>
      <c r="EJ22" t="s">
        <v>866</v>
      </c>
      <c r="EK22" t="s">
        <v>870</v>
      </c>
      <c r="EL22" t="s">
        <v>868</v>
      </c>
      <c r="EM22" t="s">
        <v>866</v>
      </c>
      <c r="EN22" t="s">
        <v>874</v>
      </c>
      <c r="EO22" t="s">
        <v>866</v>
      </c>
      <c r="EP22" t="s">
        <v>870</v>
      </c>
      <c r="EQ22" t="s">
        <v>866</v>
      </c>
      <c r="ER22" t="str">
        <f t="shared" si="19"/>
        <v>https://ontomatica.io/identifier/</v>
      </c>
      <c r="ES22" t="str">
        <f t="shared" si="20"/>
        <v>|</v>
      </c>
      <c r="ET22" t="s">
        <v>866</v>
      </c>
      <c r="EU22" t="s">
        <v>877</v>
      </c>
      <c r="EV22" t="s">
        <v>877</v>
      </c>
      <c r="EW22" t="s">
        <v>878</v>
      </c>
      <c r="EY22" t="s">
        <v>913</v>
      </c>
      <c r="EZ22" t="s">
        <v>864</v>
      </c>
      <c r="FA22" t="s">
        <v>865</v>
      </c>
      <c r="FB22" t="s">
        <v>866</v>
      </c>
      <c r="FC22" t="str">
        <f t="shared" si="21"/>
        <v>12100001001000122531</v>
      </c>
      <c r="FD22" t="s">
        <v>866</v>
      </c>
      <c r="FE22" t="s">
        <v>867</v>
      </c>
      <c r="FF22" t="s">
        <v>868</v>
      </c>
      <c r="FG22" t="s">
        <v>866</v>
      </c>
      <c r="FH22" t="s">
        <v>869</v>
      </c>
      <c r="FI22" t="s">
        <v>866</v>
      </c>
      <c r="FJ22" t="s">
        <v>870</v>
      </c>
      <c r="FK22" t="s">
        <v>866</v>
      </c>
      <c r="FL22" t="s">
        <v>871</v>
      </c>
      <c r="FM22" t="s">
        <v>866</v>
      </c>
      <c r="FN22" t="s">
        <v>872</v>
      </c>
      <c r="FO22" t="s">
        <v>866</v>
      </c>
      <c r="FP22" t="s">
        <v>873</v>
      </c>
      <c r="FQ22" t="s">
        <v>866</v>
      </c>
      <c r="FR22" t="s">
        <v>870</v>
      </c>
      <c r="FS22" t="s">
        <v>866</v>
      </c>
      <c r="FT22" t="str">
        <f t="shared" si="22"/>
        <v>DefinedTerm</v>
      </c>
      <c r="FU22" t="s">
        <v>866</v>
      </c>
      <c r="FV22" t="s">
        <v>872</v>
      </c>
      <c r="FW22" t="s">
        <v>866</v>
      </c>
      <c r="FX22" t="s">
        <v>874</v>
      </c>
      <c r="FY22" t="s">
        <v>866</v>
      </c>
      <c r="FZ22" t="s">
        <v>870</v>
      </c>
      <c r="GA22" t="s">
        <v>866</v>
      </c>
      <c r="GB22" t="str">
        <f t="shared" si="15"/>
        <v>https://ontomatica.io/identifier/</v>
      </c>
      <c r="GC22" t="str">
        <f t="shared" si="23"/>
        <v>12100001001000122531</v>
      </c>
      <c r="GD22" t="s">
        <v>866</v>
      </c>
      <c r="GE22" t="s">
        <v>872</v>
      </c>
      <c r="GF22" t="s">
        <v>866</v>
      </c>
      <c r="GG22" t="s">
        <v>875</v>
      </c>
      <c r="GH22" t="s">
        <v>866</v>
      </c>
      <c r="GI22" t="s">
        <v>870</v>
      </c>
      <c r="GJ22" t="s">
        <v>866</v>
      </c>
      <c r="GK22" t="str">
        <f t="shared" si="24"/>
        <v>|</v>
      </c>
      <c r="GL22" t="s">
        <v>866</v>
      </c>
      <c r="GM22" t="s">
        <v>872</v>
      </c>
      <c r="GN22" t="s">
        <v>866</v>
      </c>
      <c r="GO22" t="s">
        <v>912</v>
      </c>
      <c r="GP22" t="s">
        <v>866</v>
      </c>
      <c r="GQ22" t="s">
        <v>870</v>
      </c>
      <c r="GR22" t="s">
        <v>866</v>
      </c>
      <c r="GS22" t="str">
        <f t="shared" si="25"/>
        <v>|</v>
      </c>
      <c r="GT22" t="s">
        <v>866</v>
      </c>
      <c r="GU22" t="s">
        <v>872</v>
      </c>
      <c r="GV22" t="s">
        <v>866</v>
      </c>
      <c r="GW22" t="s">
        <v>906</v>
      </c>
      <c r="GX22" t="s">
        <v>866</v>
      </c>
      <c r="GY22" t="s">
        <v>870</v>
      </c>
      <c r="GZ22" t="s">
        <v>868</v>
      </c>
      <c r="HA22" t="s">
        <v>866</v>
      </c>
      <c r="HB22" t="s">
        <v>874</v>
      </c>
      <c r="HC22" t="s">
        <v>866</v>
      </c>
      <c r="HD22" t="s">
        <v>870</v>
      </c>
      <c r="HE22" t="s">
        <v>866</v>
      </c>
      <c r="HF22" t="str">
        <f t="shared" si="16"/>
        <v>https://ontomatica.io/identifier/</v>
      </c>
      <c r="HG22" t="str">
        <f t="shared" si="26"/>
        <v>12100001001000121931</v>
      </c>
      <c r="HH22" t="str">
        <f t="shared" si="17"/>
        <v>|"</v>
      </c>
      <c r="HI22" t="s">
        <v>877</v>
      </c>
      <c r="HJ22" t="s">
        <v>872</v>
      </c>
      <c r="HK22" t="s">
        <v>866</v>
      </c>
      <c r="HL22" t="s">
        <v>907</v>
      </c>
      <c r="HM22" t="s">
        <v>866</v>
      </c>
      <c r="HN22" t="s">
        <v>870</v>
      </c>
      <c r="HO22" t="s">
        <v>866</v>
      </c>
      <c r="HP22" t="str">
        <f t="shared" si="27"/>
        <v>|</v>
      </c>
      <c r="HQ22" t="s">
        <v>866</v>
      </c>
      <c r="HR22" t="s">
        <v>877</v>
      </c>
      <c r="HS22" t="s">
        <v>878</v>
      </c>
    </row>
    <row r="23" spans="1:227" x14ac:dyDescent="0.4">
      <c r="A23" s="1" t="s">
        <v>71</v>
      </c>
      <c r="B23" s="13">
        <v>23</v>
      </c>
      <c r="C23" s="12"/>
      <c r="D23" t="s">
        <v>787</v>
      </c>
      <c r="E23" t="s">
        <v>742</v>
      </c>
      <c r="F23" t="s">
        <v>71</v>
      </c>
      <c r="G23" t="s">
        <v>898</v>
      </c>
      <c r="H23" t="s">
        <v>71</v>
      </c>
      <c r="I23" t="s">
        <v>71</v>
      </c>
      <c r="J23" t="s">
        <v>880</v>
      </c>
      <c r="K23" t="s">
        <v>835</v>
      </c>
      <c r="L23" t="s">
        <v>71</v>
      </c>
      <c r="M23" t="s">
        <v>879</v>
      </c>
      <c r="N23" t="s">
        <v>834</v>
      </c>
      <c r="O23" t="s">
        <v>71</v>
      </c>
      <c r="P23" t="s">
        <v>881</v>
      </c>
      <c r="Q23" t="s">
        <v>836</v>
      </c>
      <c r="R23" t="s">
        <v>71</v>
      </c>
      <c r="S23" t="s">
        <v>743</v>
      </c>
      <c r="T23" t="s">
        <v>71</v>
      </c>
      <c r="U23" t="s">
        <v>918</v>
      </c>
      <c r="V23" t="s">
        <v>924</v>
      </c>
      <c r="W23" t="s">
        <v>71</v>
      </c>
      <c r="X23" t="s">
        <v>71</v>
      </c>
      <c r="Y23" t="s">
        <v>906</v>
      </c>
      <c r="Z23" t="s">
        <v>898</v>
      </c>
      <c r="AA23" t="s">
        <v>71</v>
      </c>
      <c r="AB23" t="s">
        <v>739</v>
      </c>
      <c r="AC23" t="s">
        <v>71</v>
      </c>
      <c r="AD23" t="s">
        <v>71</v>
      </c>
      <c r="AE23" t="s">
        <v>71</v>
      </c>
      <c r="AG23" t="s">
        <v>71</v>
      </c>
      <c r="AH23" t="s">
        <v>71</v>
      </c>
      <c r="AI23" t="s">
        <v>71</v>
      </c>
      <c r="AJ23" t="s">
        <v>71</v>
      </c>
      <c r="AL23" t="s">
        <v>913</v>
      </c>
      <c r="AM23" t="s">
        <v>864</v>
      </c>
      <c r="AN23" t="s">
        <v>865</v>
      </c>
      <c r="AO23" t="s">
        <v>866</v>
      </c>
      <c r="AP23" t="str">
        <f t="shared" si="0"/>
        <v>12100001001000131931</v>
      </c>
      <c r="AQ23" t="s">
        <v>866</v>
      </c>
      <c r="AR23" t="s">
        <v>867</v>
      </c>
      <c r="AS23" t="s">
        <v>868</v>
      </c>
      <c r="AT23" t="s">
        <v>866</v>
      </c>
      <c r="AU23" t="s">
        <v>869</v>
      </c>
      <c r="AV23" t="s">
        <v>866</v>
      </c>
      <c r="AW23" t="s">
        <v>870</v>
      </c>
      <c r="AX23" t="s">
        <v>866</v>
      </c>
      <c r="AY23" t="s">
        <v>871</v>
      </c>
      <c r="AZ23" t="s">
        <v>866</v>
      </c>
      <c r="BA23" t="s">
        <v>872</v>
      </c>
      <c r="BB23" t="s">
        <v>866</v>
      </c>
      <c r="BC23" t="s">
        <v>873</v>
      </c>
      <c r="BD23" t="s">
        <v>866</v>
      </c>
      <c r="BE23" t="s">
        <v>870</v>
      </c>
      <c r="BF23" t="s">
        <v>866</v>
      </c>
      <c r="BG23" t="str">
        <f t="shared" si="1"/>
        <v>Report</v>
      </c>
      <c r="BH23" t="s">
        <v>866</v>
      </c>
      <c r="BI23" t="s">
        <v>872</v>
      </c>
      <c r="BJ23" t="s">
        <v>866</v>
      </c>
      <c r="BK23" t="s">
        <v>874</v>
      </c>
      <c r="BL23" t="s">
        <v>866</v>
      </c>
      <c r="BM23" t="s">
        <v>870</v>
      </c>
      <c r="BN23" t="s">
        <v>866</v>
      </c>
      <c r="BO23" t="str">
        <f t="shared" si="2"/>
        <v>https://ontomatica.io/identifier/</v>
      </c>
      <c r="BP23" t="str">
        <f t="shared" si="3"/>
        <v>12100001001000131931</v>
      </c>
      <c r="BQ23" t="s">
        <v>866</v>
      </c>
      <c r="BR23" t="s">
        <v>872</v>
      </c>
      <c r="BS23" t="s">
        <v>866</v>
      </c>
      <c r="BT23" t="s">
        <v>875</v>
      </c>
      <c r="BU23" t="s">
        <v>866</v>
      </c>
      <c r="BV23" t="s">
        <v>870</v>
      </c>
      <c r="BW23" t="s">
        <v>866</v>
      </c>
      <c r="BX23" t="str">
        <f t="shared" si="4"/>
        <v>|</v>
      </c>
      <c r="BY23" t="s">
        <v>866</v>
      </c>
      <c r="BZ23" t="s">
        <v>872</v>
      </c>
      <c r="CA23" t="s">
        <v>866</v>
      </c>
      <c r="CB23" t="str">
        <f t="shared" si="5"/>
        <v>image</v>
      </c>
      <c r="CC23" t="s">
        <v>866</v>
      </c>
      <c r="CD23" t="s">
        <v>870</v>
      </c>
      <c r="CE23" t="s">
        <v>868</v>
      </c>
      <c r="CF23" t="s">
        <v>866</v>
      </c>
      <c r="CG23" t="s">
        <v>874</v>
      </c>
      <c r="CH23" t="s">
        <v>866</v>
      </c>
      <c r="CI23" t="s">
        <v>870</v>
      </c>
      <c r="CJ23" t="s">
        <v>866</v>
      </c>
      <c r="CK23" t="str">
        <f t="shared" si="6"/>
        <v>https://ontomatica.io/identifier/</v>
      </c>
      <c r="CL23" t="str">
        <f t="shared" si="7"/>
        <v>12100001001000132161</v>
      </c>
      <c r="CM23" t="s">
        <v>866</v>
      </c>
      <c r="CN23" t="s">
        <v>877</v>
      </c>
      <c r="CO23" t="s">
        <v>872</v>
      </c>
      <c r="CP23" t="s">
        <v>866</v>
      </c>
      <c r="CQ23" t="str">
        <f t="shared" si="8"/>
        <v>mainEntity</v>
      </c>
      <c r="CR23" t="s">
        <v>866</v>
      </c>
      <c r="CS23" t="s">
        <v>870</v>
      </c>
      <c r="CT23" t="s">
        <v>868</v>
      </c>
      <c r="CU23" t="s">
        <v>866</v>
      </c>
      <c r="CV23" t="s">
        <v>874</v>
      </c>
      <c r="CW23" t="s">
        <v>866</v>
      </c>
      <c r="CX23" t="s">
        <v>870</v>
      </c>
      <c r="CY23" t="s">
        <v>866</v>
      </c>
      <c r="CZ23" t="str">
        <f t="shared" si="9"/>
        <v>https://ontomatica.io/identifier/</v>
      </c>
      <c r="DA23" t="str">
        <f t="shared" si="10"/>
        <v>12100001001000139161</v>
      </c>
      <c r="DB23" t="s">
        <v>866</v>
      </c>
      <c r="DC23" t="s">
        <v>877</v>
      </c>
      <c r="DD23" t="s">
        <v>872</v>
      </c>
      <c r="DE23" t="s">
        <v>866</v>
      </c>
      <c r="DF23" t="str">
        <f t="shared" si="11"/>
        <v>about</v>
      </c>
      <c r="DG23" t="s">
        <v>866</v>
      </c>
      <c r="DH23" t="s">
        <v>870</v>
      </c>
      <c r="DI23" t="s">
        <v>868</v>
      </c>
      <c r="DJ23" t="s">
        <v>866</v>
      </c>
      <c r="DK23" t="s">
        <v>874</v>
      </c>
      <c r="DL23" t="s">
        <v>866</v>
      </c>
      <c r="DM23" t="s">
        <v>870</v>
      </c>
      <c r="DN23" t="s">
        <v>866</v>
      </c>
      <c r="DO23" t="str">
        <f t="shared" si="12"/>
        <v>https://ontomatica.io/identifier/</v>
      </c>
      <c r="DP23" t="str">
        <f t="shared" si="13"/>
        <v>12100001001000132531</v>
      </c>
      <c r="DQ23" t="s">
        <v>866</v>
      </c>
      <c r="DR23" t="s">
        <v>877</v>
      </c>
      <c r="DS23" t="s">
        <v>872</v>
      </c>
      <c r="DT23" t="s">
        <v>866</v>
      </c>
      <c r="DU23" t="s">
        <v>883</v>
      </c>
      <c r="DV23" t="s">
        <v>866</v>
      </c>
      <c r="DW23" t="s">
        <v>870</v>
      </c>
      <c r="DX23" t="s">
        <v>868</v>
      </c>
      <c r="DY23" t="s">
        <v>866</v>
      </c>
      <c r="DZ23" t="s">
        <v>874</v>
      </c>
      <c r="EA23" t="s">
        <v>866</v>
      </c>
      <c r="EB23" t="s">
        <v>870</v>
      </c>
      <c r="EC23" t="s">
        <v>866</v>
      </c>
      <c r="ED23" t="str">
        <f t="shared" si="14"/>
        <v>https://ontomatica.io/identifier/23010000013955109161</v>
      </c>
      <c r="EE23" t="s">
        <v>866</v>
      </c>
      <c r="EF23" t="s">
        <v>877</v>
      </c>
      <c r="EG23" t="s">
        <v>872</v>
      </c>
      <c r="EH23" t="s">
        <v>866</v>
      </c>
      <c r="EI23" t="str">
        <f t="shared" si="18"/>
        <v>identifier</v>
      </c>
      <c r="EJ23" t="s">
        <v>866</v>
      </c>
      <c r="EK23" t="s">
        <v>870</v>
      </c>
      <c r="EL23" t="s">
        <v>868</v>
      </c>
      <c r="EM23" t="s">
        <v>866</v>
      </c>
      <c r="EN23" t="s">
        <v>874</v>
      </c>
      <c r="EO23" t="s">
        <v>866</v>
      </c>
      <c r="EP23" t="s">
        <v>870</v>
      </c>
      <c r="EQ23" t="s">
        <v>866</v>
      </c>
      <c r="ER23" t="str">
        <f t="shared" si="19"/>
        <v>https://ontomatica.io/identifier/</v>
      </c>
      <c r="ES23" t="str">
        <f t="shared" si="20"/>
        <v>|</v>
      </c>
      <c r="ET23" t="s">
        <v>866</v>
      </c>
      <c r="EU23" t="s">
        <v>877</v>
      </c>
      <c r="EV23" t="s">
        <v>877</v>
      </c>
      <c r="EW23" t="s">
        <v>878</v>
      </c>
      <c r="EY23" t="s">
        <v>913</v>
      </c>
      <c r="EZ23" t="s">
        <v>864</v>
      </c>
      <c r="FA23" t="s">
        <v>865</v>
      </c>
      <c r="FB23" t="s">
        <v>866</v>
      </c>
      <c r="FC23" t="str">
        <f t="shared" si="21"/>
        <v>12100001001000132531</v>
      </c>
      <c r="FD23" t="s">
        <v>866</v>
      </c>
      <c r="FE23" t="s">
        <v>867</v>
      </c>
      <c r="FF23" t="s">
        <v>868</v>
      </c>
      <c r="FG23" t="s">
        <v>866</v>
      </c>
      <c r="FH23" t="s">
        <v>869</v>
      </c>
      <c r="FI23" t="s">
        <v>866</v>
      </c>
      <c r="FJ23" t="s">
        <v>870</v>
      </c>
      <c r="FK23" t="s">
        <v>866</v>
      </c>
      <c r="FL23" t="s">
        <v>871</v>
      </c>
      <c r="FM23" t="s">
        <v>866</v>
      </c>
      <c r="FN23" t="s">
        <v>872</v>
      </c>
      <c r="FO23" t="s">
        <v>866</v>
      </c>
      <c r="FP23" t="s">
        <v>873</v>
      </c>
      <c r="FQ23" t="s">
        <v>866</v>
      </c>
      <c r="FR23" t="s">
        <v>870</v>
      </c>
      <c r="FS23" t="s">
        <v>866</v>
      </c>
      <c r="FT23" t="str">
        <f t="shared" si="22"/>
        <v>DefinedTerm</v>
      </c>
      <c r="FU23" t="s">
        <v>866</v>
      </c>
      <c r="FV23" t="s">
        <v>872</v>
      </c>
      <c r="FW23" t="s">
        <v>866</v>
      </c>
      <c r="FX23" t="s">
        <v>874</v>
      </c>
      <c r="FY23" t="s">
        <v>866</v>
      </c>
      <c r="FZ23" t="s">
        <v>870</v>
      </c>
      <c r="GA23" t="s">
        <v>866</v>
      </c>
      <c r="GB23" t="str">
        <f t="shared" si="15"/>
        <v>https://ontomatica.io/identifier/</v>
      </c>
      <c r="GC23" t="str">
        <f t="shared" si="23"/>
        <v>12100001001000132531</v>
      </c>
      <c r="GD23" t="s">
        <v>866</v>
      </c>
      <c r="GE23" t="s">
        <v>872</v>
      </c>
      <c r="GF23" t="s">
        <v>866</v>
      </c>
      <c r="GG23" t="s">
        <v>875</v>
      </c>
      <c r="GH23" t="s">
        <v>866</v>
      </c>
      <c r="GI23" t="s">
        <v>870</v>
      </c>
      <c r="GJ23" t="s">
        <v>866</v>
      </c>
      <c r="GK23" t="str">
        <f t="shared" si="24"/>
        <v>|</v>
      </c>
      <c r="GL23" t="s">
        <v>866</v>
      </c>
      <c r="GM23" t="s">
        <v>872</v>
      </c>
      <c r="GN23" t="s">
        <v>866</v>
      </c>
      <c r="GO23" t="s">
        <v>912</v>
      </c>
      <c r="GP23" t="s">
        <v>866</v>
      </c>
      <c r="GQ23" t="s">
        <v>870</v>
      </c>
      <c r="GR23" t="s">
        <v>866</v>
      </c>
      <c r="GS23" t="str">
        <f t="shared" si="25"/>
        <v>|</v>
      </c>
      <c r="GT23" t="s">
        <v>866</v>
      </c>
      <c r="GU23" t="s">
        <v>872</v>
      </c>
      <c r="GV23" t="s">
        <v>866</v>
      </c>
      <c r="GW23" t="s">
        <v>906</v>
      </c>
      <c r="GX23" t="s">
        <v>866</v>
      </c>
      <c r="GY23" t="s">
        <v>870</v>
      </c>
      <c r="GZ23" t="s">
        <v>868</v>
      </c>
      <c r="HA23" t="s">
        <v>866</v>
      </c>
      <c r="HB23" t="s">
        <v>874</v>
      </c>
      <c r="HC23" t="s">
        <v>866</v>
      </c>
      <c r="HD23" t="s">
        <v>870</v>
      </c>
      <c r="HE23" t="s">
        <v>866</v>
      </c>
      <c r="HF23" t="str">
        <f t="shared" si="16"/>
        <v>https://ontomatica.io/identifier/</v>
      </c>
      <c r="HG23" t="str">
        <f t="shared" si="26"/>
        <v>12100001001000131931</v>
      </c>
      <c r="HH23" t="str">
        <f t="shared" si="17"/>
        <v>|"</v>
      </c>
      <c r="HI23" t="s">
        <v>877</v>
      </c>
      <c r="HJ23" t="s">
        <v>872</v>
      </c>
      <c r="HK23" t="s">
        <v>866</v>
      </c>
      <c r="HL23" t="s">
        <v>907</v>
      </c>
      <c r="HM23" t="s">
        <v>866</v>
      </c>
      <c r="HN23" t="s">
        <v>870</v>
      </c>
      <c r="HO23" t="s">
        <v>866</v>
      </c>
      <c r="HP23" t="str">
        <f t="shared" si="27"/>
        <v>|</v>
      </c>
      <c r="HQ23" t="s">
        <v>866</v>
      </c>
      <c r="HR23" t="s">
        <v>877</v>
      </c>
      <c r="HS23" t="s">
        <v>878</v>
      </c>
    </row>
    <row r="24" spans="1:227" x14ac:dyDescent="0.4">
      <c r="A24" s="1" t="s">
        <v>71</v>
      </c>
      <c r="B24" s="13">
        <v>24</v>
      </c>
      <c r="D24" t="s">
        <v>787</v>
      </c>
      <c r="E24" t="s">
        <v>742</v>
      </c>
      <c r="F24" t="s">
        <v>71</v>
      </c>
      <c r="G24" t="s">
        <v>899</v>
      </c>
      <c r="H24" t="s">
        <v>71</v>
      </c>
      <c r="I24" t="s">
        <v>71</v>
      </c>
      <c r="J24" t="s">
        <v>880</v>
      </c>
      <c r="K24" t="s">
        <v>838</v>
      </c>
      <c r="L24" t="s">
        <v>71</v>
      </c>
      <c r="M24" t="s">
        <v>879</v>
      </c>
      <c r="N24" t="s">
        <v>837</v>
      </c>
      <c r="O24" t="s">
        <v>71</v>
      </c>
      <c r="P24" t="s">
        <v>881</v>
      </c>
      <c r="Q24" t="s">
        <v>839</v>
      </c>
      <c r="R24" t="s">
        <v>71</v>
      </c>
      <c r="S24" t="s">
        <v>743</v>
      </c>
      <c r="T24" t="s">
        <v>71</v>
      </c>
      <c r="U24" t="s">
        <v>918</v>
      </c>
      <c r="V24" t="s">
        <v>924</v>
      </c>
      <c r="W24" t="s">
        <v>71</v>
      </c>
      <c r="X24" t="s">
        <v>71</v>
      </c>
      <c r="Y24" t="s">
        <v>906</v>
      </c>
      <c r="Z24" t="s">
        <v>899</v>
      </c>
      <c r="AA24" t="s">
        <v>71</v>
      </c>
      <c r="AB24" t="s">
        <v>739</v>
      </c>
      <c r="AC24" t="s">
        <v>71</v>
      </c>
      <c r="AD24" t="s">
        <v>71</v>
      </c>
      <c r="AE24" t="s">
        <v>71</v>
      </c>
      <c r="AG24" t="s">
        <v>71</v>
      </c>
      <c r="AH24" t="s">
        <v>71</v>
      </c>
      <c r="AI24" t="s">
        <v>71</v>
      </c>
      <c r="AJ24" t="s">
        <v>71</v>
      </c>
      <c r="AL24" t="s">
        <v>913</v>
      </c>
      <c r="AM24" t="s">
        <v>864</v>
      </c>
      <c r="AN24" t="s">
        <v>865</v>
      </c>
      <c r="AO24" t="s">
        <v>866</v>
      </c>
      <c r="AP24" t="str">
        <f t="shared" si="0"/>
        <v>12100001001000141931</v>
      </c>
      <c r="AQ24" t="s">
        <v>866</v>
      </c>
      <c r="AR24" t="s">
        <v>867</v>
      </c>
      <c r="AS24" t="s">
        <v>868</v>
      </c>
      <c r="AT24" t="s">
        <v>866</v>
      </c>
      <c r="AU24" t="s">
        <v>869</v>
      </c>
      <c r="AV24" t="s">
        <v>866</v>
      </c>
      <c r="AW24" t="s">
        <v>870</v>
      </c>
      <c r="AX24" t="s">
        <v>866</v>
      </c>
      <c r="AY24" t="s">
        <v>871</v>
      </c>
      <c r="AZ24" t="s">
        <v>866</v>
      </c>
      <c r="BA24" t="s">
        <v>872</v>
      </c>
      <c r="BB24" t="s">
        <v>866</v>
      </c>
      <c r="BC24" t="s">
        <v>873</v>
      </c>
      <c r="BD24" t="s">
        <v>866</v>
      </c>
      <c r="BE24" t="s">
        <v>870</v>
      </c>
      <c r="BF24" t="s">
        <v>866</v>
      </c>
      <c r="BG24" t="str">
        <f t="shared" si="1"/>
        <v>Report</v>
      </c>
      <c r="BH24" t="s">
        <v>866</v>
      </c>
      <c r="BI24" t="s">
        <v>872</v>
      </c>
      <c r="BJ24" t="s">
        <v>866</v>
      </c>
      <c r="BK24" t="s">
        <v>874</v>
      </c>
      <c r="BL24" t="s">
        <v>866</v>
      </c>
      <c r="BM24" t="s">
        <v>870</v>
      </c>
      <c r="BN24" t="s">
        <v>866</v>
      </c>
      <c r="BO24" t="str">
        <f t="shared" si="2"/>
        <v>https://ontomatica.io/identifier/</v>
      </c>
      <c r="BP24" t="str">
        <f t="shared" si="3"/>
        <v>12100001001000141931</v>
      </c>
      <c r="BQ24" t="s">
        <v>866</v>
      </c>
      <c r="BR24" t="s">
        <v>872</v>
      </c>
      <c r="BS24" t="s">
        <v>866</v>
      </c>
      <c r="BT24" t="s">
        <v>875</v>
      </c>
      <c r="BU24" t="s">
        <v>866</v>
      </c>
      <c r="BV24" t="s">
        <v>870</v>
      </c>
      <c r="BW24" t="s">
        <v>866</v>
      </c>
      <c r="BX24" t="str">
        <f t="shared" si="4"/>
        <v>|</v>
      </c>
      <c r="BY24" t="s">
        <v>866</v>
      </c>
      <c r="BZ24" t="s">
        <v>872</v>
      </c>
      <c r="CA24" t="s">
        <v>866</v>
      </c>
      <c r="CB24" t="str">
        <f t="shared" si="5"/>
        <v>image</v>
      </c>
      <c r="CC24" t="s">
        <v>866</v>
      </c>
      <c r="CD24" t="s">
        <v>870</v>
      </c>
      <c r="CE24" t="s">
        <v>868</v>
      </c>
      <c r="CF24" t="s">
        <v>866</v>
      </c>
      <c r="CG24" t="s">
        <v>874</v>
      </c>
      <c r="CH24" t="s">
        <v>866</v>
      </c>
      <c r="CI24" t="s">
        <v>870</v>
      </c>
      <c r="CJ24" t="s">
        <v>866</v>
      </c>
      <c r="CK24" t="str">
        <f t="shared" si="6"/>
        <v>https://ontomatica.io/identifier/</v>
      </c>
      <c r="CL24" t="str">
        <f t="shared" si="7"/>
        <v>12100001001000142161</v>
      </c>
      <c r="CM24" t="s">
        <v>866</v>
      </c>
      <c r="CN24" t="s">
        <v>877</v>
      </c>
      <c r="CO24" t="s">
        <v>872</v>
      </c>
      <c r="CP24" t="s">
        <v>866</v>
      </c>
      <c r="CQ24" t="str">
        <f t="shared" si="8"/>
        <v>mainEntity</v>
      </c>
      <c r="CR24" t="s">
        <v>866</v>
      </c>
      <c r="CS24" t="s">
        <v>870</v>
      </c>
      <c r="CT24" t="s">
        <v>868</v>
      </c>
      <c r="CU24" t="s">
        <v>866</v>
      </c>
      <c r="CV24" t="s">
        <v>874</v>
      </c>
      <c r="CW24" t="s">
        <v>866</v>
      </c>
      <c r="CX24" t="s">
        <v>870</v>
      </c>
      <c r="CY24" t="s">
        <v>866</v>
      </c>
      <c r="CZ24" t="str">
        <f t="shared" si="9"/>
        <v>https://ontomatica.io/identifier/</v>
      </c>
      <c r="DA24" t="str">
        <f t="shared" si="10"/>
        <v>12100001001000149161</v>
      </c>
      <c r="DB24" t="s">
        <v>866</v>
      </c>
      <c r="DC24" t="s">
        <v>877</v>
      </c>
      <c r="DD24" t="s">
        <v>872</v>
      </c>
      <c r="DE24" t="s">
        <v>866</v>
      </c>
      <c r="DF24" t="str">
        <f t="shared" si="11"/>
        <v>about</v>
      </c>
      <c r="DG24" t="s">
        <v>866</v>
      </c>
      <c r="DH24" t="s">
        <v>870</v>
      </c>
      <c r="DI24" t="s">
        <v>868</v>
      </c>
      <c r="DJ24" t="s">
        <v>866</v>
      </c>
      <c r="DK24" t="s">
        <v>874</v>
      </c>
      <c r="DL24" t="s">
        <v>866</v>
      </c>
      <c r="DM24" t="s">
        <v>870</v>
      </c>
      <c r="DN24" t="s">
        <v>866</v>
      </c>
      <c r="DO24" t="str">
        <f t="shared" si="12"/>
        <v>https://ontomatica.io/identifier/</v>
      </c>
      <c r="DP24" t="str">
        <f t="shared" si="13"/>
        <v>12100001001000142531</v>
      </c>
      <c r="DQ24" t="s">
        <v>866</v>
      </c>
      <c r="DR24" t="s">
        <v>877</v>
      </c>
      <c r="DS24" t="s">
        <v>872</v>
      </c>
      <c r="DT24" t="s">
        <v>866</v>
      </c>
      <c r="DU24" t="s">
        <v>883</v>
      </c>
      <c r="DV24" t="s">
        <v>866</v>
      </c>
      <c r="DW24" t="s">
        <v>870</v>
      </c>
      <c r="DX24" t="s">
        <v>868</v>
      </c>
      <c r="DY24" t="s">
        <v>866</v>
      </c>
      <c r="DZ24" t="s">
        <v>874</v>
      </c>
      <c r="EA24" t="s">
        <v>866</v>
      </c>
      <c r="EB24" t="s">
        <v>870</v>
      </c>
      <c r="EC24" t="s">
        <v>866</v>
      </c>
      <c r="ED24" t="str">
        <f t="shared" si="14"/>
        <v>https://ontomatica.io/identifier/23010000013955109161</v>
      </c>
      <c r="EE24" t="s">
        <v>866</v>
      </c>
      <c r="EF24" t="s">
        <v>877</v>
      </c>
      <c r="EG24" t="s">
        <v>872</v>
      </c>
      <c r="EH24" t="s">
        <v>866</v>
      </c>
      <c r="EI24" t="str">
        <f t="shared" si="18"/>
        <v>identifier</v>
      </c>
      <c r="EJ24" t="s">
        <v>866</v>
      </c>
      <c r="EK24" t="s">
        <v>870</v>
      </c>
      <c r="EL24" t="s">
        <v>868</v>
      </c>
      <c r="EM24" t="s">
        <v>866</v>
      </c>
      <c r="EN24" t="s">
        <v>874</v>
      </c>
      <c r="EO24" t="s">
        <v>866</v>
      </c>
      <c r="EP24" t="s">
        <v>870</v>
      </c>
      <c r="EQ24" t="s">
        <v>866</v>
      </c>
      <c r="ER24" t="str">
        <f t="shared" si="19"/>
        <v>https://ontomatica.io/identifier/</v>
      </c>
      <c r="ES24" t="str">
        <f t="shared" si="20"/>
        <v>|</v>
      </c>
      <c r="ET24" t="s">
        <v>866</v>
      </c>
      <c r="EU24" t="s">
        <v>877</v>
      </c>
      <c r="EV24" t="s">
        <v>877</v>
      </c>
      <c r="EW24" t="s">
        <v>878</v>
      </c>
      <c r="EY24" t="s">
        <v>913</v>
      </c>
      <c r="EZ24" t="s">
        <v>864</v>
      </c>
      <c r="FA24" t="s">
        <v>865</v>
      </c>
      <c r="FB24" t="s">
        <v>866</v>
      </c>
      <c r="FC24" t="str">
        <f t="shared" si="21"/>
        <v>12100001001000142531</v>
      </c>
      <c r="FD24" t="s">
        <v>866</v>
      </c>
      <c r="FE24" t="s">
        <v>867</v>
      </c>
      <c r="FF24" t="s">
        <v>868</v>
      </c>
      <c r="FG24" t="s">
        <v>866</v>
      </c>
      <c r="FH24" t="s">
        <v>869</v>
      </c>
      <c r="FI24" t="s">
        <v>866</v>
      </c>
      <c r="FJ24" t="s">
        <v>870</v>
      </c>
      <c r="FK24" t="s">
        <v>866</v>
      </c>
      <c r="FL24" t="s">
        <v>871</v>
      </c>
      <c r="FM24" t="s">
        <v>866</v>
      </c>
      <c r="FN24" t="s">
        <v>872</v>
      </c>
      <c r="FO24" t="s">
        <v>866</v>
      </c>
      <c r="FP24" t="s">
        <v>873</v>
      </c>
      <c r="FQ24" t="s">
        <v>866</v>
      </c>
      <c r="FR24" t="s">
        <v>870</v>
      </c>
      <c r="FS24" t="s">
        <v>866</v>
      </c>
      <c r="FT24" t="str">
        <f t="shared" si="22"/>
        <v>DefinedTerm</v>
      </c>
      <c r="FU24" t="s">
        <v>866</v>
      </c>
      <c r="FV24" t="s">
        <v>872</v>
      </c>
      <c r="FW24" t="s">
        <v>866</v>
      </c>
      <c r="FX24" t="s">
        <v>874</v>
      </c>
      <c r="FY24" t="s">
        <v>866</v>
      </c>
      <c r="FZ24" t="s">
        <v>870</v>
      </c>
      <c r="GA24" t="s">
        <v>866</v>
      </c>
      <c r="GB24" t="str">
        <f t="shared" si="15"/>
        <v>https://ontomatica.io/identifier/</v>
      </c>
      <c r="GC24" t="str">
        <f t="shared" si="23"/>
        <v>12100001001000142531</v>
      </c>
      <c r="GD24" t="s">
        <v>866</v>
      </c>
      <c r="GE24" t="s">
        <v>872</v>
      </c>
      <c r="GF24" t="s">
        <v>866</v>
      </c>
      <c r="GG24" t="s">
        <v>875</v>
      </c>
      <c r="GH24" t="s">
        <v>866</v>
      </c>
      <c r="GI24" t="s">
        <v>870</v>
      </c>
      <c r="GJ24" t="s">
        <v>866</v>
      </c>
      <c r="GK24" t="str">
        <f t="shared" si="24"/>
        <v>|</v>
      </c>
      <c r="GL24" t="s">
        <v>866</v>
      </c>
      <c r="GM24" t="s">
        <v>872</v>
      </c>
      <c r="GN24" t="s">
        <v>866</v>
      </c>
      <c r="GO24" t="s">
        <v>912</v>
      </c>
      <c r="GP24" t="s">
        <v>866</v>
      </c>
      <c r="GQ24" t="s">
        <v>870</v>
      </c>
      <c r="GR24" t="s">
        <v>866</v>
      </c>
      <c r="GS24" t="str">
        <f t="shared" si="25"/>
        <v>|</v>
      </c>
      <c r="GT24" t="s">
        <v>866</v>
      </c>
      <c r="GU24" t="s">
        <v>872</v>
      </c>
      <c r="GV24" t="s">
        <v>866</v>
      </c>
      <c r="GW24" t="s">
        <v>906</v>
      </c>
      <c r="GX24" t="s">
        <v>866</v>
      </c>
      <c r="GY24" t="s">
        <v>870</v>
      </c>
      <c r="GZ24" t="s">
        <v>868</v>
      </c>
      <c r="HA24" t="s">
        <v>866</v>
      </c>
      <c r="HB24" t="s">
        <v>874</v>
      </c>
      <c r="HC24" t="s">
        <v>866</v>
      </c>
      <c r="HD24" t="s">
        <v>870</v>
      </c>
      <c r="HE24" t="s">
        <v>866</v>
      </c>
      <c r="HF24" t="str">
        <f t="shared" si="16"/>
        <v>https://ontomatica.io/identifier/</v>
      </c>
      <c r="HG24" t="str">
        <f t="shared" si="26"/>
        <v>12100001001000141931</v>
      </c>
      <c r="HH24" t="str">
        <f t="shared" si="17"/>
        <v>|"</v>
      </c>
      <c r="HI24" t="s">
        <v>877</v>
      </c>
      <c r="HJ24" t="s">
        <v>872</v>
      </c>
      <c r="HK24" t="s">
        <v>866</v>
      </c>
      <c r="HL24" t="s">
        <v>907</v>
      </c>
      <c r="HM24" t="s">
        <v>866</v>
      </c>
      <c r="HN24" t="s">
        <v>870</v>
      </c>
      <c r="HO24" t="s">
        <v>866</v>
      </c>
      <c r="HP24" t="str">
        <f t="shared" si="27"/>
        <v>|</v>
      </c>
      <c r="HQ24" t="s">
        <v>866</v>
      </c>
      <c r="HR24" t="s">
        <v>877</v>
      </c>
      <c r="HS24" t="s">
        <v>878</v>
      </c>
    </row>
    <row r="25" spans="1:227" x14ac:dyDescent="0.4">
      <c r="A25" s="1" t="s">
        <v>71</v>
      </c>
      <c r="B25" s="13">
        <v>25</v>
      </c>
      <c r="D25" t="s">
        <v>787</v>
      </c>
      <c r="E25" t="s">
        <v>742</v>
      </c>
      <c r="F25" t="s">
        <v>71</v>
      </c>
      <c r="G25" t="s">
        <v>900</v>
      </c>
      <c r="H25" t="s">
        <v>71</v>
      </c>
      <c r="I25" t="s">
        <v>71</v>
      </c>
      <c r="J25" t="s">
        <v>880</v>
      </c>
      <c r="K25" t="s">
        <v>841</v>
      </c>
      <c r="L25" t="s">
        <v>71</v>
      </c>
      <c r="M25" t="s">
        <v>879</v>
      </c>
      <c r="N25" t="s">
        <v>840</v>
      </c>
      <c r="O25" t="s">
        <v>71</v>
      </c>
      <c r="P25" t="s">
        <v>881</v>
      </c>
      <c r="Q25" t="s">
        <v>842</v>
      </c>
      <c r="R25" t="s">
        <v>71</v>
      </c>
      <c r="S25" t="s">
        <v>743</v>
      </c>
      <c r="T25" t="s">
        <v>71</v>
      </c>
      <c r="U25" t="s">
        <v>918</v>
      </c>
      <c r="V25" t="s">
        <v>924</v>
      </c>
      <c r="W25" t="s">
        <v>71</v>
      </c>
      <c r="X25" t="s">
        <v>71</v>
      </c>
      <c r="Y25" t="s">
        <v>906</v>
      </c>
      <c r="Z25" t="s">
        <v>900</v>
      </c>
      <c r="AA25" t="s">
        <v>71</v>
      </c>
      <c r="AB25" t="s">
        <v>739</v>
      </c>
      <c r="AC25" t="s">
        <v>71</v>
      </c>
      <c r="AD25" t="s">
        <v>71</v>
      </c>
      <c r="AE25" t="s">
        <v>71</v>
      </c>
      <c r="AG25" t="s">
        <v>71</v>
      </c>
      <c r="AH25" t="s">
        <v>71</v>
      </c>
      <c r="AI25" t="s">
        <v>71</v>
      </c>
      <c r="AJ25" t="s">
        <v>71</v>
      </c>
      <c r="AL25" t="s">
        <v>913</v>
      </c>
      <c r="AM25" t="s">
        <v>864</v>
      </c>
      <c r="AN25" t="s">
        <v>865</v>
      </c>
      <c r="AO25" t="s">
        <v>866</v>
      </c>
      <c r="AP25" t="str">
        <f t="shared" si="0"/>
        <v>12100001001000151931</v>
      </c>
      <c r="AQ25" t="s">
        <v>866</v>
      </c>
      <c r="AR25" t="s">
        <v>867</v>
      </c>
      <c r="AS25" t="s">
        <v>868</v>
      </c>
      <c r="AT25" t="s">
        <v>866</v>
      </c>
      <c r="AU25" t="s">
        <v>869</v>
      </c>
      <c r="AV25" t="s">
        <v>866</v>
      </c>
      <c r="AW25" t="s">
        <v>870</v>
      </c>
      <c r="AX25" t="s">
        <v>866</v>
      </c>
      <c r="AY25" t="s">
        <v>871</v>
      </c>
      <c r="AZ25" t="s">
        <v>866</v>
      </c>
      <c r="BA25" t="s">
        <v>872</v>
      </c>
      <c r="BB25" t="s">
        <v>866</v>
      </c>
      <c r="BC25" t="s">
        <v>873</v>
      </c>
      <c r="BD25" t="s">
        <v>866</v>
      </c>
      <c r="BE25" t="s">
        <v>870</v>
      </c>
      <c r="BF25" t="s">
        <v>866</v>
      </c>
      <c r="BG25" t="str">
        <f t="shared" si="1"/>
        <v>Report</v>
      </c>
      <c r="BH25" t="s">
        <v>866</v>
      </c>
      <c r="BI25" t="s">
        <v>872</v>
      </c>
      <c r="BJ25" t="s">
        <v>866</v>
      </c>
      <c r="BK25" t="s">
        <v>874</v>
      </c>
      <c r="BL25" t="s">
        <v>866</v>
      </c>
      <c r="BM25" t="s">
        <v>870</v>
      </c>
      <c r="BN25" t="s">
        <v>866</v>
      </c>
      <c r="BO25" t="str">
        <f t="shared" si="2"/>
        <v>https://ontomatica.io/identifier/</v>
      </c>
      <c r="BP25" t="str">
        <f t="shared" si="3"/>
        <v>12100001001000151931</v>
      </c>
      <c r="BQ25" t="s">
        <v>866</v>
      </c>
      <c r="BR25" t="s">
        <v>872</v>
      </c>
      <c r="BS25" t="s">
        <v>866</v>
      </c>
      <c r="BT25" t="s">
        <v>875</v>
      </c>
      <c r="BU25" t="s">
        <v>866</v>
      </c>
      <c r="BV25" t="s">
        <v>870</v>
      </c>
      <c r="BW25" t="s">
        <v>866</v>
      </c>
      <c r="BX25" t="str">
        <f t="shared" si="4"/>
        <v>|</v>
      </c>
      <c r="BY25" t="s">
        <v>866</v>
      </c>
      <c r="BZ25" t="s">
        <v>872</v>
      </c>
      <c r="CA25" t="s">
        <v>866</v>
      </c>
      <c r="CB25" t="str">
        <f t="shared" si="5"/>
        <v>image</v>
      </c>
      <c r="CC25" t="s">
        <v>866</v>
      </c>
      <c r="CD25" t="s">
        <v>870</v>
      </c>
      <c r="CE25" t="s">
        <v>868</v>
      </c>
      <c r="CF25" t="s">
        <v>866</v>
      </c>
      <c r="CG25" t="s">
        <v>874</v>
      </c>
      <c r="CH25" t="s">
        <v>866</v>
      </c>
      <c r="CI25" t="s">
        <v>870</v>
      </c>
      <c r="CJ25" t="s">
        <v>866</v>
      </c>
      <c r="CK25" t="str">
        <f t="shared" si="6"/>
        <v>https://ontomatica.io/identifier/</v>
      </c>
      <c r="CL25" t="str">
        <f t="shared" si="7"/>
        <v>12100001001000152161</v>
      </c>
      <c r="CM25" t="s">
        <v>866</v>
      </c>
      <c r="CN25" t="s">
        <v>877</v>
      </c>
      <c r="CO25" t="s">
        <v>872</v>
      </c>
      <c r="CP25" t="s">
        <v>866</v>
      </c>
      <c r="CQ25" t="str">
        <f t="shared" si="8"/>
        <v>mainEntity</v>
      </c>
      <c r="CR25" t="s">
        <v>866</v>
      </c>
      <c r="CS25" t="s">
        <v>870</v>
      </c>
      <c r="CT25" t="s">
        <v>868</v>
      </c>
      <c r="CU25" t="s">
        <v>866</v>
      </c>
      <c r="CV25" t="s">
        <v>874</v>
      </c>
      <c r="CW25" t="s">
        <v>866</v>
      </c>
      <c r="CX25" t="s">
        <v>870</v>
      </c>
      <c r="CY25" t="s">
        <v>866</v>
      </c>
      <c r="CZ25" t="str">
        <f t="shared" si="9"/>
        <v>https://ontomatica.io/identifier/</v>
      </c>
      <c r="DA25" t="str">
        <f t="shared" si="10"/>
        <v>12100001001000159161</v>
      </c>
      <c r="DB25" t="s">
        <v>866</v>
      </c>
      <c r="DC25" t="s">
        <v>877</v>
      </c>
      <c r="DD25" t="s">
        <v>872</v>
      </c>
      <c r="DE25" t="s">
        <v>866</v>
      </c>
      <c r="DF25" t="str">
        <f t="shared" si="11"/>
        <v>about</v>
      </c>
      <c r="DG25" t="s">
        <v>866</v>
      </c>
      <c r="DH25" t="s">
        <v>870</v>
      </c>
      <c r="DI25" t="s">
        <v>868</v>
      </c>
      <c r="DJ25" t="s">
        <v>866</v>
      </c>
      <c r="DK25" t="s">
        <v>874</v>
      </c>
      <c r="DL25" t="s">
        <v>866</v>
      </c>
      <c r="DM25" t="s">
        <v>870</v>
      </c>
      <c r="DN25" t="s">
        <v>866</v>
      </c>
      <c r="DO25" t="str">
        <f t="shared" si="12"/>
        <v>https://ontomatica.io/identifier/</v>
      </c>
      <c r="DP25" t="str">
        <f t="shared" si="13"/>
        <v>12100001001000152531</v>
      </c>
      <c r="DQ25" t="s">
        <v>866</v>
      </c>
      <c r="DR25" t="s">
        <v>877</v>
      </c>
      <c r="DS25" t="s">
        <v>872</v>
      </c>
      <c r="DT25" t="s">
        <v>866</v>
      </c>
      <c r="DU25" t="s">
        <v>883</v>
      </c>
      <c r="DV25" t="s">
        <v>866</v>
      </c>
      <c r="DW25" t="s">
        <v>870</v>
      </c>
      <c r="DX25" t="s">
        <v>868</v>
      </c>
      <c r="DY25" t="s">
        <v>866</v>
      </c>
      <c r="DZ25" t="s">
        <v>874</v>
      </c>
      <c r="EA25" t="s">
        <v>866</v>
      </c>
      <c r="EB25" t="s">
        <v>870</v>
      </c>
      <c r="EC25" t="s">
        <v>866</v>
      </c>
      <c r="ED25" t="str">
        <f t="shared" si="14"/>
        <v>https://ontomatica.io/identifier/23010000013955109161</v>
      </c>
      <c r="EE25" t="s">
        <v>866</v>
      </c>
      <c r="EF25" t="s">
        <v>877</v>
      </c>
      <c r="EG25" t="s">
        <v>872</v>
      </c>
      <c r="EH25" t="s">
        <v>866</v>
      </c>
      <c r="EI25" t="str">
        <f t="shared" si="18"/>
        <v>identifier</v>
      </c>
      <c r="EJ25" t="s">
        <v>866</v>
      </c>
      <c r="EK25" t="s">
        <v>870</v>
      </c>
      <c r="EL25" t="s">
        <v>868</v>
      </c>
      <c r="EM25" t="s">
        <v>866</v>
      </c>
      <c r="EN25" t="s">
        <v>874</v>
      </c>
      <c r="EO25" t="s">
        <v>866</v>
      </c>
      <c r="EP25" t="s">
        <v>870</v>
      </c>
      <c r="EQ25" t="s">
        <v>866</v>
      </c>
      <c r="ER25" t="str">
        <f t="shared" si="19"/>
        <v>https://ontomatica.io/identifier/</v>
      </c>
      <c r="ES25" t="str">
        <f t="shared" si="20"/>
        <v>|</v>
      </c>
      <c r="ET25" t="s">
        <v>866</v>
      </c>
      <c r="EU25" t="s">
        <v>877</v>
      </c>
      <c r="EV25" t="s">
        <v>877</v>
      </c>
      <c r="EW25" t="s">
        <v>878</v>
      </c>
      <c r="EY25" t="s">
        <v>913</v>
      </c>
      <c r="EZ25" t="s">
        <v>864</v>
      </c>
      <c r="FA25" t="s">
        <v>865</v>
      </c>
      <c r="FB25" t="s">
        <v>866</v>
      </c>
      <c r="FC25" t="str">
        <f t="shared" si="21"/>
        <v>12100001001000152531</v>
      </c>
      <c r="FD25" t="s">
        <v>866</v>
      </c>
      <c r="FE25" t="s">
        <v>867</v>
      </c>
      <c r="FF25" t="s">
        <v>868</v>
      </c>
      <c r="FG25" t="s">
        <v>866</v>
      </c>
      <c r="FH25" t="s">
        <v>869</v>
      </c>
      <c r="FI25" t="s">
        <v>866</v>
      </c>
      <c r="FJ25" t="s">
        <v>870</v>
      </c>
      <c r="FK25" t="s">
        <v>866</v>
      </c>
      <c r="FL25" t="s">
        <v>871</v>
      </c>
      <c r="FM25" t="s">
        <v>866</v>
      </c>
      <c r="FN25" t="s">
        <v>872</v>
      </c>
      <c r="FO25" t="s">
        <v>866</v>
      </c>
      <c r="FP25" t="s">
        <v>873</v>
      </c>
      <c r="FQ25" t="s">
        <v>866</v>
      </c>
      <c r="FR25" t="s">
        <v>870</v>
      </c>
      <c r="FS25" t="s">
        <v>866</v>
      </c>
      <c r="FT25" t="str">
        <f t="shared" si="22"/>
        <v>DefinedTerm</v>
      </c>
      <c r="FU25" t="s">
        <v>866</v>
      </c>
      <c r="FV25" t="s">
        <v>872</v>
      </c>
      <c r="FW25" t="s">
        <v>866</v>
      </c>
      <c r="FX25" t="s">
        <v>874</v>
      </c>
      <c r="FY25" t="s">
        <v>866</v>
      </c>
      <c r="FZ25" t="s">
        <v>870</v>
      </c>
      <c r="GA25" t="s">
        <v>866</v>
      </c>
      <c r="GB25" t="str">
        <f t="shared" si="15"/>
        <v>https://ontomatica.io/identifier/</v>
      </c>
      <c r="GC25" t="str">
        <f t="shared" si="23"/>
        <v>12100001001000152531</v>
      </c>
      <c r="GD25" t="s">
        <v>866</v>
      </c>
      <c r="GE25" t="s">
        <v>872</v>
      </c>
      <c r="GF25" t="s">
        <v>866</v>
      </c>
      <c r="GG25" t="s">
        <v>875</v>
      </c>
      <c r="GH25" t="s">
        <v>866</v>
      </c>
      <c r="GI25" t="s">
        <v>870</v>
      </c>
      <c r="GJ25" t="s">
        <v>866</v>
      </c>
      <c r="GK25" t="str">
        <f t="shared" si="24"/>
        <v>|</v>
      </c>
      <c r="GL25" t="s">
        <v>866</v>
      </c>
      <c r="GM25" t="s">
        <v>872</v>
      </c>
      <c r="GN25" t="s">
        <v>866</v>
      </c>
      <c r="GO25" t="s">
        <v>912</v>
      </c>
      <c r="GP25" t="s">
        <v>866</v>
      </c>
      <c r="GQ25" t="s">
        <v>870</v>
      </c>
      <c r="GR25" t="s">
        <v>866</v>
      </c>
      <c r="GS25" t="str">
        <f t="shared" si="25"/>
        <v>|</v>
      </c>
      <c r="GT25" t="s">
        <v>866</v>
      </c>
      <c r="GU25" t="s">
        <v>872</v>
      </c>
      <c r="GV25" t="s">
        <v>866</v>
      </c>
      <c r="GW25" t="s">
        <v>906</v>
      </c>
      <c r="GX25" t="s">
        <v>866</v>
      </c>
      <c r="GY25" t="s">
        <v>870</v>
      </c>
      <c r="GZ25" t="s">
        <v>868</v>
      </c>
      <c r="HA25" t="s">
        <v>866</v>
      </c>
      <c r="HB25" t="s">
        <v>874</v>
      </c>
      <c r="HC25" t="s">
        <v>866</v>
      </c>
      <c r="HD25" t="s">
        <v>870</v>
      </c>
      <c r="HE25" t="s">
        <v>866</v>
      </c>
      <c r="HF25" t="str">
        <f t="shared" si="16"/>
        <v>https://ontomatica.io/identifier/</v>
      </c>
      <c r="HG25" t="str">
        <f t="shared" si="26"/>
        <v>12100001001000151931</v>
      </c>
      <c r="HH25" t="str">
        <f t="shared" si="17"/>
        <v>|"</v>
      </c>
      <c r="HI25" t="s">
        <v>877</v>
      </c>
      <c r="HJ25" t="s">
        <v>872</v>
      </c>
      <c r="HK25" t="s">
        <v>866</v>
      </c>
      <c r="HL25" t="s">
        <v>907</v>
      </c>
      <c r="HM25" t="s">
        <v>866</v>
      </c>
      <c r="HN25" t="s">
        <v>870</v>
      </c>
      <c r="HO25" t="s">
        <v>866</v>
      </c>
      <c r="HP25" t="str">
        <f t="shared" si="27"/>
        <v>|</v>
      </c>
      <c r="HQ25" t="s">
        <v>866</v>
      </c>
      <c r="HR25" t="s">
        <v>877</v>
      </c>
      <c r="HS25" t="s">
        <v>878</v>
      </c>
    </row>
    <row r="26" spans="1:227" x14ac:dyDescent="0.4">
      <c r="A26" s="1" t="s">
        <v>71</v>
      </c>
      <c r="B26" s="13">
        <v>26</v>
      </c>
      <c r="D26" t="s">
        <v>787</v>
      </c>
      <c r="E26" t="s">
        <v>742</v>
      </c>
      <c r="F26" t="s">
        <v>71</v>
      </c>
      <c r="G26" t="s">
        <v>901</v>
      </c>
      <c r="H26" t="s">
        <v>71</v>
      </c>
      <c r="I26" t="s">
        <v>71</v>
      </c>
      <c r="J26" t="s">
        <v>880</v>
      </c>
      <c r="K26" t="s">
        <v>844</v>
      </c>
      <c r="L26" t="s">
        <v>71</v>
      </c>
      <c r="M26" t="s">
        <v>879</v>
      </c>
      <c r="N26" t="s">
        <v>843</v>
      </c>
      <c r="O26" t="s">
        <v>71</v>
      </c>
      <c r="P26" t="s">
        <v>881</v>
      </c>
      <c r="Q26" t="s">
        <v>845</v>
      </c>
      <c r="R26" t="s">
        <v>71</v>
      </c>
      <c r="S26" t="s">
        <v>743</v>
      </c>
      <c r="T26" t="s">
        <v>71</v>
      </c>
      <c r="U26" t="s">
        <v>918</v>
      </c>
      <c r="V26" t="s">
        <v>924</v>
      </c>
      <c r="W26" t="s">
        <v>71</v>
      </c>
      <c r="X26" t="s">
        <v>71</v>
      </c>
      <c r="Y26" t="s">
        <v>906</v>
      </c>
      <c r="Z26" t="s">
        <v>901</v>
      </c>
      <c r="AA26" t="s">
        <v>71</v>
      </c>
      <c r="AB26" t="s">
        <v>739</v>
      </c>
      <c r="AC26" t="s">
        <v>71</v>
      </c>
      <c r="AD26" t="s">
        <v>71</v>
      </c>
      <c r="AE26" t="s">
        <v>71</v>
      </c>
      <c r="AG26" t="s">
        <v>71</v>
      </c>
      <c r="AH26" t="s">
        <v>71</v>
      </c>
      <c r="AI26" t="s">
        <v>71</v>
      </c>
      <c r="AJ26" t="s">
        <v>71</v>
      </c>
      <c r="AL26" t="s">
        <v>913</v>
      </c>
      <c r="AM26" t="s">
        <v>864</v>
      </c>
      <c r="AN26" t="s">
        <v>865</v>
      </c>
      <c r="AO26" t="s">
        <v>866</v>
      </c>
      <c r="AP26" t="str">
        <f t="shared" si="0"/>
        <v>12100001001000161931</v>
      </c>
      <c r="AQ26" t="s">
        <v>866</v>
      </c>
      <c r="AR26" t="s">
        <v>867</v>
      </c>
      <c r="AS26" t="s">
        <v>868</v>
      </c>
      <c r="AT26" t="s">
        <v>866</v>
      </c>
      <c r="AU26" t="s">
        <v>869</v>
      </c>
      <c r="AV26" t="s">
        <v>866</v>
      </c>
      <c r="AW26" t="s">
        <v>870</v>
      </c>
      <c r="AX26" t="s">
        <v>866</v>
      </c>
      <c r="AY26" t="s">
        <v>871</v>
      </c>
      <c r="AZ26" t="s">
        <v>866</v>
      </c>
      <c r="BA26" t="s">
        <v>872</v>
      </c>
      <c r="BB26" t="s">
        <v>866</v>
      </c>
      <c r="BC26" t="s">
        <v>873</v>
      </c>
      <c r="BD26" t="s">
        <v>866</v>
      </c>
      <c r="BE26" t="s">
        <v>870</v>
      </c>
      <c r="BF26" t="s">
        <v>866</v>
      </c>
      <c r="BG26" t="str">
        <f t="shared" si="1"/>
        <v>Report</v>
      </c>
      <c r="BH26" t="s">
        <v>866</v>
      </c>
      <c r="BI26" t="s">
        <v>872</v>
      </c>
      <c r="BJ26" t="s">
        <v>866</v>
      </c>
      <c r="BK26" t="s">
        <v>874</v>
      </c>
      <c r="BL26" t="s">
        <v>866</v>
      </c>
      <c r="BM26" t="s">
        <v>870</v>
      </c>
      <c r="BN26" t="s">
        <v>866</v>
      </c>
      <c r="BO26" t="str">
        <f t="shared" si="2"/>
        <v>https://ontomatica.io/identifier/</v>
      </c>
      <c r="BP26" t="str">
        <f t="shared" si="3"/>
        <v>12100001001000161931</v>
      </c>
      <c r="BQ26" t="s">
        <v>866</v>
      </c>
      <c r="BR26" t="s">
        <v>872</v>
      </c>
      <c r="BS26" t="s">
        <v>866</v>
      </c>
      <c r="BT26" t="s">
        <v>875</v>
      </c>
      <c r="BU26" t="s">
        <v>866</v>
      </c>
      <c r="BV26" t="s">
        <v>870</v>
      </c>
      <c r="BW26" t="s">
        <v>866</v>
      </c>
      <c r="BX26" t="str">
        <f t="shared" si="4"/>
        <v>|</v>
      </c>
      <c r="BY26" t="s">
        <v>866</v>
      </c>
      <c r="BZ26" t="s">
        <v>872</v>
      </c>
      <c r="CA26" t="s">
        <v>866</v>
      </c>
      <c r="CB26" t="str">
        <f t="shared" si="5"/>
        <v>image</v>
      </c>
      <c r="CC26" t="s">
        <v>866</v>
      </c>
      <c r="CD26" t="s">
        <v>870</v>
      </c>
      <c r="CE26" t="s">
        <v>868</v>
      </c>
      <c r="CF26" t="s">
        <v>866</v>
      </c>
      <c r="CG26" t="s">
        <v>874</v>
      </c>
      <c r="CH26" t="s">
        <v>866</v>
      </c>
      <c r="CI26" t="s">
        <v>870</v>
      </c>
      <c r="CJ26" t="s">
        <v>866</v>
      </c>
      <c r="CK26" t="str">
        <f t="shared" si="6"/>
        <v>https://ontomatica.io/identifier/</v>
      </c>
      <c r="CL26" t="str">
        <f t="shared" si="7"/>
        <v>12100001001000162161</v>
      </c>
      <c r="CM26" t="s">
        <v>866</v>
      </c>
      <c r="CN26" t="s">
        <v>877</v>
      </c>
      <c r="CO26" t="s">
        <v>872</v>
      </c>
      <c r="CP26" t="s">
        <v>866</v>
      </c>
      <c r="CQ26" t="str">
        <f t="shared" si="8"/>
        <v>mainEntity</v>
      </c>
      <c r="CR26" t="s">
        <v>866</v>
      </c>
      <c r="CS26" t="s">
        <v>870</v>
      </c>
      <c r="CT26" t="s">
        <v>868</v>
      </c>
      <c r="CU26" t="s">
        <v>866</v>
      </c>
      <c r="CV26" t="s">
        <v>874</v>
      </c>
      <c r="CW26" t="s">
        <v>866</v>
      </c>
      <c r="CX26" t="s">
        <v>870</v>
      </c>
      <c r="CY26" t="s">
        <v>866</v>
      </c>
      <c r="CZ26" t="str">
        <f t="shared" si="9"/>
        <v>https://ontomatica.io/identifier/</v>
      </c>
      <c r="DA26" t="str">
        <f t="shared" si="10"/>
        <v>12100001001000169161</v>
      </c>
      <c r="DB26" t="s">
        <v>866</v>
      </c>
      <c r="DC26" t="s">
        <v>877</v>
      </c>
      <c r="DD26" t="s">
        <v>872</v>
      </c>
      <c r="DE26" t="s">
        <v>866</v>
      </c>
      <c r="DF26" t="str">
        <f t="shared" si="11"/>
        <v>about</v>
      </c>
      <c r="DG26" t="s">
        <v>866</v>
      </c>
      <c r="DH26" t="s">
        <v>870</v>
      </c>
      <c r="DI26" t="s">
        <v>868</v>
      </c>
      <c r="DJ26" t="s">
        <v>866</v>
      </c>
      <c r="DK26" t="s">
        <v>874</v>
      </c>
      <c r="DL26" t="s">
        <v>866</v>
      </c>
      <c r="DM26" t="s">
        <v>870</v>
      </c>
      <c r="DN26" t="s">
        <v>866</v>
      </c>
      <c r="DO26" t="str">
        <f t="shared" si="12"/>
        <v>https://ontomatica.io/identifier/</v>
      </c>
      <c r="DP26" t="str">
        <f t="shared" si="13"/>
        <v>12100001001000162531</v>
      </c>
      <c r="DQ26" t="s">
        <v>866</v>
      </c>
      <c r="DR26" t="s">
        <v>877</v>
      </c>
      <c r="DS26" t="s">
        <v>872</v>
      </c>
      <c r="DT26" t="s">
        <v>866</v>
      </c>
      <c r="DU26" t="s">
        <v>883</v>
      </c>
      <c r="DV26" t="s">
        <v>866</v>
      </c>
      <c r="DW26" t="s">
        <v>870</v>
      </c>
      <c r="DX26" t="s">
        <v>868</v>
      </c>
      <c r="DY26" t="s">
        <v>866</v>
      </c>
      <c r="DZ26" t="s">
        <v>874</v>
      </c>
      <c r="EA26" t="s">
        <v>866</v>
      </c>
      <c r="EB26" t="s">
        <v>870</v>
      </c>
      <c r="EC26" t="s">
        <v>866</v>
      </c>
      <c r="ED26" t="str">
        <f t="shared" si="14"/>
        <v>https://ontomatica.io/identifier/23010000013955109161</v>
      </c>
      <c r="EE26" t="s">
        <v>866</v>
      </c>
      <c r="EF26" t="s">
        <v>877</v>
      </c>
      <c r="EG26" t="s">
        <v>872</v>
      </c>
      <c r="EH26" t="s">
        <v>866</v>
      </c>
      <c r="EI26" t="str">
        <f t="shared" si="18"/>
        <v>identifier</v>
      </c>
      <c r="EJ26" t="s">
        <v>866</v>
      </c>
      <c r="EK26" t="s">
        <v>870</v>
      </c>
      <c r="EL26" t="s">
        <v>868</v>
      </c>
      <c r="EM26" t="s">
        <v>866</v>
      </c>
      <c r="EN26" t="s">
        <v>874</v>
      </c>
      <c r="EO26" t="s">
        <v>866</v>
      </c>
      <c r="EP26" t="s">
        <v>870</v>
      </c>
      <c r="EQ26" t="s">
        <v>866</v>
      </c>
      <c r="ER26" t="str">
        <f t="shared" si="19"/>
        <v>https://ontomatica.io/identifier/</v>
      </c>
      <c r="ES26" t="str">
        <f t="shared" si="20"/>
        <v>|</v>
      </c>
      <c r="ET26" t="s">
        <v>866</v>
      </c>
      <c r="EU26" t="s">
        <v>877</v>
      </c>
      <c r="EV26" t="s">
        <v>877</v>
      </c>
      <c r="EW26" t="s">
        <v>878</v>
      </c>
      <c r="EY26" t="s">
        <v>913</v>
      </c>
      <c r="EZ26" t="s">
        <v>864</v>
      </c>
      <c r="FA26" t="s">
        <v>865</v>
      </c>
      <c r="FB26" t="s">
        <v>866</v>
      </c>
      <c r="FC26" t="str">
        <f t="shared" si="21"/>
        <v>12100001001000162531</v>
      </c>
      <c r="FD26" t="s">
        <v>866</v>
      </c>
      <c r="FE26" t="s">
        <v>867</v>
      </c>
      <c r="FF26" t="s">
        <v>868</v>
      </c>
      <c r="FG26" t="s">
        <v>866</v>
      </c>
      <c r="FH26" t="s">
        <v>869</v>
      </c>
      <c r="FI26" t="s">
        <v>866</v>
      </c>
      <c r="FJ26" t="s">
        <v>870</v>
      </c>
      <c r="FK26" t="s">
        <v>866</v>
      </c>
      <c r="FL26" t="s">
        <v>871</v>
      </c>
      <c r="FM26" t="s">
        <v>866</v>
      </c>
      <c r="FN26" t="s">
        <v>872</v>
      </c>
      <c r="FO26" t="s">
        <v>866</v>
      </c>
      <c r="FP26" t="s">
        <v>873</v>
      </c>
      <c r="FQ26" t="s">
        <v>866</v>
      </c>
      <c r="FR26" t="s">
        <v>870</v>
      </c>
      <c r="FS26" t="s">
        <v>866</v>
      </c>
      <c r="FT26" t="str">
        <f t="shared" si="22"/>
        <v>DefinedTerm</v>
      </c>
      <c r="FU26" t="s">
        <v>866</v>
      </c>
      <c r="FV26" t="s">
        <v>872</v>
      </c>
      <c r="FW26" t="s">
        <v>866</v>
      </c>
      <c r="FX26" t="s">
        <v>874</v>
      </c>
      <c r="FY26" t="s">
        <v>866</v>
      </c>
      <c r="FZ26" t="s">
        <v>870</v>
      </c>
      <c r="GA26" t="s">
        <v>866</v>
      </c>
      <c r="GB26" t="str">
        <f t="shared" si="15"/>
        <v>https://ontomatica.io/identifier/</v>
      </c>
      <c r="GC26" t="str">
        <f t="shared" si="23"/>
        <v>12100001001000162531</v>
      </c>
      <c r="GD26" t="s">
        <v>866</v>
      </c>
      <c r="GE26" t="s">
        <v>872</v>
      </c>
      <c r="GF26" t="s">
        <v>866</v>
      </c>
      <c r="GG26" t="s">
        <v>875</v>
      </c>
      <c r="GH26" t="s">
        <v>866</v>
      </c>
      <c r="GI26" t="s">
        <v>870</v>
      </c>
      <c r="GJ26" t="s">
        <v>866</v>
      </c>
      <c r="GK26" t="str">
        <f t="shared" si="24"/>
        <v>|</v>
      </c>
      <c r="GL26" t="s">
        <v>866</v>
      </c>
      <c r="GM26" t="s">
        <v>872</v>
      </c>
      <c r="GN26" t="s">
        <v>866</v>
      </c>
      <c r="GO26" t="s">
        <v>912</v>
      </c>
      <c r="GP26" t="s">
        <v>866</v>
      </c>
      <c r="GQ26" t="s">
        <v>870</v>
      </c>
      <c r="GR26" t="s">
        <v>866</v>
      </c>
      <c r="GS26" t="str">
        <f t="shared" si="25"/>
        <v>|</v>
      </c>
      <c r="GT26" t="s">
        <v>866</v>
      </c>
      <c r="GU26" t="s">
        <v>872</v>
      </c>
      <c r="GV26" t="s">
        <v>866</v>
      </c>
      <c r="GW26" t="s">
        <v>906</v>
      </c>
      <c r="GX26" t="s">
        <v>866</v>
      </c>
      <c r="GY26" t="s">
        <v>870</v>
      </c>
      <c r="GZ26" t="s">
        <v>868</v>
      </c>
      <c r="HA26" t="s">
        <v>866</v>
      </c>
      <c r="HB26" t="s">
        <v>874</v>
      </c>
      <c r="HC26" t="s">
        <v>866</v>
      </c>
      <c r="HD26" t="s">
        <v>870</v>
      </c>
      <c r="HE26" t="s">
        <v>866</v>
      </c>
      <c r="HF26" t="str">
        <f t="shared" si="16"/>
        <v>https://ontomatica.io/identifier/</v>
      </c>
      <c r="HG26" t="str">
        <f t="shared" si="26"/>
        <v>12100001001000161931</v>
      </c>
      <c r="HH26" t="str">
        <f t="shared" si="17"/>
        <v>|"</v>
      </c>
      <c r="HI26" t="s">
        <v>877</v>
      </c>
      <c r="HJ26" t="s">
        <v>872</v>
      </c>
      <c r="HK26" t="s">
        <v>866</v>
      </c>
      <c r="HL26" t="s">
        <v>907</v>
      </c>
      <c r="HM26" t="s">
        <v>866</v>
      </c>
      <c r="HN26" t="s">
        <v>870</v>
      </c>
      <c r="HO26" t="s">
        <v>866</v>
      </c>
      <c r="HP26" t="str">
        <f t="shared" si="27"/>
        <v>|</v>
      </c>
      <c r="HQ26" t="s">
        <v>866</v>
      </c>
      <c r="HR26" t="s">
        <v>877</v>
      </c>
      <c r="HS26" t="s">
        <v>878</v>
      </c>
    </row>
    <row r="27" spans="1:227" x14ac:dyDescent="0.4">
      <c r="A27" s="1" t="s">
        <v>71</v>
      </c>
      <c r="B27" s="13">
        <v>27</v>
      </c>
      <c r="D27" t="s">
        <v>787</v>
      </c>
      <c r="E27" t="s">
        <v>742</v>
      </c>
      <c r="F27" t="s">
        <v>71</v>
      </c>
      <c r="G27" t="s">
        <v>902</v>
      </c>
      <c r="H27" t="s">
        <v>71</v>
      </c>
      <c r="I27" t="s">
        <v>71</v>
      </c>
      <c r="J27" t="s">
        <v>880</v>
      </c>
      <c r="K27" t="s">
        <v>847</v>
      </c>
      <c r="L27" t="s">
        <v>71</v>
      </c>
      <c r="M27" t="s">
        <v>879</v>
      </c>
      <c r="N27" t="s">
        <v>846</v>
      </c>
      <c r="O27" t="s">
        <v>71</v>
      </c>
      <c r="P27" t="s">
        <v>881</v>
      </c>
      <c r="Q27" t="s">
        <v>848</v>
      </c>
      <c r="R27" t="s">
        <v>71</v>
      </c>
      <c r="S27" t="s">
        <v>743</v>
      </c>
      <c r="T27" t="s">
        <v>71</v>
      </c>
      <c r="U27" t="s">
        <v>918</v>
      </c>
      <c r="V27" t="s">
        <v>924</v>
      </c>
      <c r="W27" t="s">
        <v>71</v>
      </c>
      <c r="X27" t="s">
        <v>71</v>
      </c>
      <c r="Y27" t="s">
        <v>906</v>
      </c>
      <c r="Z27" t="s">
        <v>902</v>
      </c>
      <c r="AA27" t="s">
        <v>71</v>
      </c>
      <c r="AB27" t="s">
        <v>739</v>
      </c>
      <c r="AC27" t="s">
        <v>71</v>
      </c>
      <c r="AD27" t="s">
        <v>71</v>
      </c>
      <c r="AE27" t="s">
        <v>71</v>
      </c>
      <c r="AG27" t="s">
        <v>71</v>
      </c>
      <c r="AH27" t="s">
        <v>71</v>
      </c>
      <c r="AI27" t="s">
        <v>71</v>
      </c>
      <c r="AJ27" t="s">
        <v>71</v>
      </c>
      <c r="AL27" t="s">
        <v>913</v>
      </c>
      <c r="AM27" t="s">
        <v>864</v>
      </c>
      <c r="AN27" t="s">
        <v>865</v>
      </c>
      <c r="AO27" t="s">
        <v>866</v>
      </c>
      <c r="AP27" t="str">
        <f t="shared" si="0"/>
        <v>12100001001000171931</v>
      </c>
      <c r="AQ27" t="s">
        <v>866</v>
      </c>
      <c r="AR27" t="s">
        <v>867</v>
      </c>
      <c r="AS27" t="s">
        <v>868</v>
      </c>
      <c r="AT27" t="s">
        <v>866</v>
      </c>
      <c r="AU27" t="s">
        <v>869</v>
      </c>
      <c r="AV27" t="s">
        <v>866</v>
      </c>
      <c r="AW27" t="s">
        <v>870</v>
      </c>
      <c r="AX27" t="s">
        <v>866</v>
      </c>
      <c r="AY27" t="s">
        <v>871</v>
      </c>
      <c r="AZ27" t="s">
        <v>866</v>
      </c>
      <c r="BA27" t="s">
        <v>872</v>
      </c>
      <c r="BB27" t="s">
        <v>866</v>
      </c>
      <c r="BC27" t="s">
        <v>873</v>
      </c>
      <c r="BD27" t="s">
        <v>866</v>
      </c>
      <c r="BE27" t="s">
        <v>870</v>
      </c>
      <c r="BF27" t="s">
        <v>866</v>
      </c>
      <c r="BG27" t="str">
        <f t="shared" si="1"/>
        <v>Report</v>
      </c>
      <c r="BH27" t="s">
        <v>866</v>
      </c>
      <c r="BI27" t="s">
        <v>872</v>
      </c>
      <c r="BJ27" t="s">
        <v>866</v>
      </c>
      <c r="BK27" t="s">
        <v>874</v>
      </c>
      <c r="BL27" t="s">
        <v>866</v>
      </c>
      <c r="BM27" t="s">
        <v>870</v>
      </c>
      <c r="BN27" t="s">
        <v>866</v>
      </c>
      <c r="BO27" t="str">
        <f t="shared" si="2"/>
        <v>https://ontomatica.io/identifier/</v>
      </c>
      <c r="BP27" t="str">
        <f t="shared" si="3"/>
        <v>12100001001000171931</v>
      </c>
      <c r="BQ27" t="s">
        <v>866</v>
      </c>
      <c r="BR27" t="s">
        <v>872</v>
      </c>
      <c r="BS27" t="s">
        <v>866</v>
      </c>
      <c r="BT27" t="s">
        <v>875</v>
      </c>
      <c r="BU27" t="s">
        <v>866</v>
      </c>
      <c r="BV27" t="s">
        <v>870</v>
      </c>
      <c r="BW27" t="s">
        <v>866</v>
      </c>
      <c r="BX27" t="str">
        <f t="shared" si="4"/>
        <v>|</v>
      </c>
      <c r="BY27" t="s">
        <v>866</v>
      </c>
      <c r="BZ27" t="s">
        <v>872</v>
      </c>
      <c r="CA27" t="s">
        <v>866</v>
      </c>
      <c r="CB27" t="str">
        <f t="shared" si="5"/>
        <v>image</v>
      </c>
      <c r="CC27" t="s">
        <v>866</v>
      </c>
      <c r="CD27" t="s">
        <v>870</v>
      </c>
      <c r="CE27" t="s">
        <v>868</v>
      </c>
      <c r="CF27" t="s">
        <v>866</v>
      </c>
      <c r="CG27" t="s">
        <v>874</v>
      </c>
      <c r="CH27" t="s">
        <v>866</v>
      </c>
      <c r="CI27" t="s">
        <v>870</v>
      </c>
      <c r="CJ27" t="s">
        <v>866</v>
      </c>
      <c r="CK27" t="str">
        <f t="shared" si="6"/>
        <v>https://ontomatica.io/identifier/</v>
      </c>
      <c r="CL27" t="str">
        <f t="shared" si="7"/>
        <v>12100001001000172161</v>
      </c>
      <c r="CM27" t="s">
        <v>866</v>
      </c>
      <c r="CN27" t="s">
        <v>877</v>
      </c>
      <c r="CO27" t="s">
        <v>872</v>
      </c>
      <c r="CP27" t="s">
        <v>866</v>
      </c>
      <c r="CQ27" t="str">
        <f t="shared" si="8"/>
        <v>mainEntity</v>
      </c>
      <c r="CR27" t="s">
        <v>866</v>
      </c>
      <c r="CS27" t="s">
        <v>870</v>
      </c>
      <c r="CT27" t="s">
        <v>868</v>
      </c>
      <c r="CU27" t="s">
        <v>866</v>
      </c>
      <c r="CV27" t="s">
        <v>874</v>
      </c>
      <c r="CW27" t="s">
        <v>866</v>
      </c>
      <c r="CX27" t="s">
        <v>870</v>
      </c>
      <c r="CY27" t="s">
        <v>866</v>
      </c>
      <c r="CZ27" t="str">
        <f t="shared" si="9"/>
        <v>https://ontomatica.io/identifier/</v>
      </c>
      <c r="DA27" t="str">
        <f t="shared" si="10"/>
        <v>12100001001000179161</v>
      </c>
      <c r="DB27" t="s">
        <v>866</v>
      </c>
      <c r="DC27" t="s">
        <v>877</v>
      </c>
      <c r="DD27" t="s">
        <v>872</v>
      </c>
      <c r="DE27" t="s">
        <v>866</v>
      </c>
      <c r="DF27" t="str">
        <f t="shared" si="11"/>
        <v>about</v>
      </c>
      <c r="DG27" t="s">
        <v>866</v>
      </c>
      <c r="DH27" t="s">
        <v>870</v>
      </c>
      <c r="DI27" t="s">
        <v>868</v>
      </c>
      <c r="DJ27" t="s">
        <v>866</v>
      </c>
      <c r="DK27" t="s">
        <v>874</v>
      </c>
      <c r="DL27" t="s">
        <v>866</v>
      </c>
      <c r="DM27" t="s">
        <v>870</v>
      </c>
      <c r="DN27" t="s">
        <v>866</v>
      </c>
      <c r="DO27" t="str">
        <f t="shared" si="12"/>
        <v>https://ontomatica.io/identifier/</v>
      </c>
      <c r="DP27" t="str">
        <f t="shared" si="13"/>
        <v>12100001001000172531</v>
      </c>
      <c r="DQ27" t="s">
        <v>866</v>
      </c>
      <c r="DR27" t="s">
        <v>877</v>
      </c>
      <c r="DS27" t="s">
        <v>872</v>
      </c>
      <c r="DT27" t="s">
        <v>866</v>
      </c>
      <c r="DU27" t="s">
        <v>883</v>
      </c>
      <c r="DV27" t="s">
        <v>866</v>
      </c>
      <c r="DW27" t="s">
        <v>870</v>
      </c>
      <c r="DX27" t="s">
        <v>868</v>
      </c>
      <c r="DY27" t="s">
        <v>866</v>
      </c>
      <c r="DZ27" t="s">
        <v>874</v>
      </c>
      <c r="EA27" t="s">
        <v>866</v>
      </c>
      <c r="EB27" t="s">
        <v>870</v>
      </c>
      <c r="EC27" t="s">
        <v>866</v>
      </c>
      <c r="ED27" t="str">
        <f t="shared" si="14"/>
        <v>https://ontomatica.io/identifier/23010000013955109161</v>
      </c>
      <c r="EE27" t="s">
        <v>866</v>
      </c>
      <c r="EF27" t="s">
        <v>877</v>
      </c>
      <c r="EG27" t="s">
        <v>872</v>
      </c>
      <c r="EH27" t="s">
        <v>866</v>
      </c>
      <c r="EI27" t="str">
        <f t="shared" si="18"/>
        <v>identifier</v>
      </c>
      <c r="EJ27" t="s">
        <v>866</v>
      </c>
      <c r="EK27" t="s">
        <v>870</v>
      </c>
      <c r="EL27" t="s">
        <v>868</v>
      </c>
      <c r="EM27" t="s">
        <v>866</v>
      </c>
      <c r="EN27" t="s">
        <v>874</v>
      </c>
      <c r="EO27" t="s">
        <v>866</v>
      </c>
      <c r="EP27" t="s">
        <v>870</v>
      </c>
      <c r="EQ27" t="s">
        <v>866</v>
      </c>
      <c r="ER27" t="str">
        <f t="shared" si="19"/>
        <v>https://ontomatica.io/identifier/</v>
      </c>
      <c r="ES27" t="str">
        <f t="shared" si="20"/>
        <v>|</v>
      </c>
      <c r="ET27" t="s">
        <v>866</v>
      </c>
      <c r="EU27" t="s">
        <v>877</v>
      </c>
      <c r="EV27" t="s">
        <v>877</v>
      </c>
      <c r="EW27" t="s">
        <v>878</v>
      </c>
      <c r="EY27" t="s">
        <v>913</v>
      </c>
      <c r="EZ27" t="s">
        <v>864</v>
      </c>
      <c r="FA27" t="s">
        <v>865</v>
      </c>
      <c r="FB27" t="s">
        <v>866</v>
      </c>
      <c r="FC27" t="str">
        <f t="shared" si="21"/>
        <v>12100001001000172531</v>
      </c>
      <c r="FD27" t="s">
        <v>866</v>
      </c>
      <c r="FE27" t="s">
        <v>867</v>
      </c>
      <c r="FF27" t="s">
        <v>868</v>
      </c>
      <c r="FG27" t="s">
        <v>866</v>
      </c>
      <c r="FH27" t="s">
        <v>869</v>
      </c>
      <c r="FI27" t="s">
        <v>866</v>
      </c>
      <c r="FJ27" t="s">
        <v>870</v>
      </c>
      <c r="FK27" t="s">
        <v>866</v>
      </c>
      <c r="FL27" t="s">
        <v>871</v>
      </c>
      <c r="FM27" t="s">
        <v>866</v>
      </c>
      <c r="FN27" t="s">
        <v>872</v>
      </c>
      <c r="FO27" t="s">
        <v>866</v>
      </c>
      <c r="FP27" t="s">
        <v>873</v>
      </c>
      <c r="FQ27" t="s">
        <v>866</v>
      </c>
      <c r="FR27" t="s">
        <v>870</v>
      </c>
      <c r="FS27" t="s">
        <v>866</v>
      </c>
      <c r="FT27" t="str">
        <f t="shared" si="22"/>
        <v>DefinedTerm</v>
      </c>
      <c r="FU27" t="s">
        <v>866</v>
      </c>
      <c r="FV27" t="s">
        <v>872</v>
      </c>
      <c r="FW27" t="s">
        <v>866</v>
      </c>
      <c r="FX27" t="s">
        <v>874</v>
      </c>
      <c r="FY27" t="s">
        <v>866</v>
      </c>
      <c r="FZ27" t="s">
        <v>870</v>
      </c>
      <c r="GA27" t="s">
        <v>866</v>
      </c>
      <c r="GB27" t="str">
        <f t="shared" si="15"/>
        <v>https://ontomatica.io/identifier/</v>
      </c>
      <c r="GC27" t="str">
        <f t="shared" si="23"/>
        <v>12100001001000172531</v>
      </c>
      <c r="GD27" t="s">
        <v>866</v>
      </c>
      <c r="GE27" t="s">
        <v>872</v>
      </c>
      <c r="GF27" t="s">
        <v>866</v>
      </c>
      <c r="GG27" t="s">
        <v>875</v>
      </c>
      <c r="GH27" t="s">
        <v>866</v>
      </c>
      <c r="GI27" t="s">
        <v>870</v>
      </c>
      <c r="GJ27" t="s">
        <v>866</v>
      </c>
      <c r="GK27" t="str">
        <f t="shared" si="24"/>
        <v>|</v>
      </c>
      <c r="GL27" t="s">
        <v>866</v>
      </c>
      <c r="GM27" t="s">
        <v>872</v>
      </c>
      <c r="GN27" t="s">
        <v>866</v>
      </c>
      <c r="GO27" t="s">
        <v>912</v>
      </c>
      <c r="GP27" t="s">
        <v>866</v>
      </c>
      <c r="GQ27" t="s">
        <v>870</v>
      </c>
      <c r="GR27" t="s">
        <v>866</v>
      </c>
      <c r="GS27" t="str">
        <f t="shared" si="25"/>
        <v>|</v>
      </c>
      <c r="GT27" t="s">
        <v>866</v>
      </c>
      <c r="GU27" t="s">
        <v>872</v>
      </c>
      <c r="GV27" t="s">
        <v>866</v>
      </c>
      <c r="GW27" t="s">
        <v>906</v>
      </c>
      <c r="GX27" t="s">
        <v>866</v>
      </c>
      <c r="GY27" t="s">
        <v>870</v>
      </c>
      <c r="GZ27" t="s">
        <v>868</v>
      </c>
      <c r="HA27" t="s">
        <v>866</v>
      </c>
      <c r="HB27" t="s">
        <v>874</v>
      </c>
      <c r="HC27" t="s">
        <v>866</v>
      </c>
      <c r="HD27" t="s">
        <v>870</v>
      </c>
      <c r="HE27" t="s">
        <v>866</v>
      </c>
      <c r="HF27" t="str">
        <f t="shared" si="16"/>
        <v>https://ontomatica.io/identifier/</v>
      </c>
      <c r="HG27" t="str">
        <f t="shared" si="26"/>
        <v>12100001001000171931</v>
      </c>
      <c r="HH27" t="str">
        <f t="shared" si="17"/>
        <v>|"</v>
      </c>
      <c r="HI27" t="s">
        <v>877</v>
      </c>
      <c r="HJ27" t="s">
        <v>872</v>
      </c>
      <c r="HK27" t="s">
        <v>866</v>
      </c>
      <c r="HL27" t="s">
        <v>907</v>
      </c>
      <c r="HM27" t="s">
        <v>866</v>
      </c>
      <c r="HN27" t="s">
        <v>870</v>
      </c>
      <c r="HO27" t="s">
        <v>866</v>
      </c>
      <c r="HP27" t="str">
        <f t="shared" si="27"/>
        <v>|</v>
      </c>
      <c r="HQ27" t="s">
        <v>866</v>
      </c>
      <c r="HR27" t="s">
        <v>877</v>
      </c>
      <c r="HS27" t="s">
        <v>878</v>
      </c>
    </row>
    <row r="28" spans="1:227" x14ac:dyDescent="0.4">
      <c r="A28" s="1" t="s">
        <v>71</v>
      </c>
      <c r="B28" s="13">
        <v>28</v>
      </c>
      <c r="D28" t="s">
        <v>787</v>
      </c>
      <c r="E28" t="s">
        <v>742</v>
      </c>
      <c r="F28" t="s">
        <v>71</v>
      </c>
      <c r="G28" t="s">
        <v>903</v>
      </c>
      <c r="H28" t="s">
        <v>71</v>
      </c>
      <c r="I28" t="s">
        <v>71</v>
      </c>
      <c r="J28" t="s">
        <v>880</v>
      </c>
      <c r="K28" t="s">
        <v>850</v>
      </c>
      <c r="L28" t="s">
        <v>71</v>
      </c>
      <c r="M28" t="s">
        <v>879</v>
      </c>
      <c r="N28" t="s">
        <v>849</v>
      </c>
      <c r="O28" t="s">
        <v>71</v>
      </c>
      <c r="P28" t="s">
        <v>881</v>
      </c>
      <c r="Q28" t="s">
        <v>851</v>
      </c>
      <c r="R28" t="s">
        <v>71</v>
      </c>
      <c r="S28" t="s">
        <v>743</v>
      </c>
      <c r="T28" t="s">
        <v>71</v>
      </c>
      <c r="U28" t="s">
        <v>918</v>
      </c>
      <c r="V28" t="s">
        <v>924</v>
      </c>
      <c r="W28" t="s">
        <v>71</v>
      </c>
      <c r="X28" t="s">
        <v>71</v>
      </c>
      <c r="Y28" t="s">
        <v>906</v>
      </c>
      <c r="Z28" t="s">
        <v>903</v>
      </c>
      <c r="AA28" t="s">
        <v>71</v>
      </c>
      <c r="AB28" t="s">
        <v>739</v>
      </c>
      <c r="AC28" t="s">
        <v>71</v>
      </c>
      <c r="AD28" t="s">
        <v>71</v>
      </c>
      <c r="AE28" t="s">
        <v>71</v>
      </c>
      <c r="AG28" t="s">
        <v>71</v>
      </c>
      <c r="AH28" t="s">
        <v>71</v>
      </c>
      <c r="AI28" t="s">
        <v>71</v>
      </c>
      <c r="AJ28" t="s">
        <v>71</v>
      </c>
      <c r="AL28" t="s">
        <v>913</v>
      </c>
      <c r="AM28" t="s">
        <v>864</v>
      </c>
      <c r="AN28" t="s">
        <v>865</v>
      </c>
      <c r="AO28" t="s">
        <v>866</v>
      </c>
      <c r="AP28" t="str">
        <f t="shared" si="0"/>
        <v>12100001001000181931</v>
      </c>
      <c r="AQ28" t="s">
        <v>866</v>
      </c>
      <c r="AR28" t="s">
        <v>867</v>
      </c>
      <c r="AS28" t="s">
        <v>868</v>
      </c>
      <c r="AT28" t="s">
        <v>866</v>
      </c>
      <c r="AU28" t="s">
        <v>869</v>
      </c>
      <c r="AV28" t="s">
        <v>866</v>
      </c>
      <c r="AW28" t="s">
        <v>870</v>
      </c>
      <c r="AX28" t="s">
        <v>866</v>
      </c>
      <c r="AY28" t="s">
        <v>871</v>
      </c>
      <c r="AZ28" t="s">
        <v>866</v>
      </c>
      <c r="BA28" t="s">
        <v>872</v>
      </c>
      <c r="BB28" t="s">
        <v>866</v>
      </c>
      <c r="BC28" t="s">
        <v>873</v>
      </c>
      <c r="BD28" t="s">
        <v>866</v>
      </c>
      <c r="BE28" t="s">
        <v>870</v>
      </c>
      <c r="BF28" t="s">
        <v>866</v>
      </c>
      <c r="BG28" t="str">
        <f t="shared" si="1"/>
        <v>Report</v>
      </c>
      <c r="BH28" t="s">
        <v>866</v>
      </c>
      <c r="BI28" t="s">
        <v>872</v>
      </c>
      <c r="BJ28" t="s">
        <v>866</v>
      </c>
      <c r="BK28" t="s">
        <v>874</v>
      </c>
      <c r="BL28" t="s">
        <v>866</v>
      </c>
      <c r="BM28" t="s">
        <v>870</v>
      </c>
      <c r="BN28" t="s">
        <v>866</v>
      </c>
      <c r="BO28" t="str">
        <f t="shared" si="2"/>
        <v>https://ontomatica.io/identifier/</v>
      </c>
      <c r="BP28" t="str">
        <f t="shared" si="3"/>
        <v>12100001001000181931</v>
      </c>
      <c r="BQ28" t="s">
        <v>866</v>
      </c>
      <c r="BR28" t="s">
        <v>872</v>
      </c>
      <c r="BS28" t="s">
        <v>866</v>
      </c>
      <c r="BT28" t="s">
        <v>875</v>
      </c>
      <c r="BU28" t="s">
        <v>866</v>
      </c>
      <c r="BV28" t="s">
        <v>870</v>
      </c>
      <c r="BW28" t="s">
        <v>866</v>
      </c>
      <c r="BX28" t="str">
        <f t="shared" si="4"/>
        <v>|</v>
      </c>
      <c r="BY28" t="s">
        <v>866</v>
      </c>
      <c r="BZ28" t="s">
        <v>872</v>
      </c>
      <c r="CA28" t="s">
        <v>866</v>
      </c>
      <c r="CB28" t="str">
        <f t="shared" si="5"/>
        <v>image</v>
      </c>
      <c r="CC28" t="s">
        <v>866</v>
      </c>
      <c r="CD28" t="s">
        <v>870</v>
      </c>
      <c r="CE28" t="s">
        <v>868</v>
      </c>
      <c r="CF28" t="s">
        <v>866</v>
      </c>
      <c r="CG28" t="s">
        <v>874</v>
      </c>
      <c r="CH28" t="s">
        <v>866</v>
      </c>
      <c r="CI28" t="s">
        <v>870</v>
      </c>
      <c r="CJ28" t="s">
        <v>866</v>
      </c>
      <c r="CK28" t="str">
        <f t="shared" si="6"/>
        <v>https://ontomatica.io/identifier/</v>
      </c>
      <c r="CL28" t="str">
        <f t="shared" si="7"/>
        <v>12100001001000182161</v>
      </c>
      <c r="CM28" t="s">
        <v>866</v>
      </c>
      <c r="CN28" t="s">
        <v>877</v>
      </c>
      <c r="CO28" t="s">
        <v>872</v>
      </c>
      <c r="CP28" t="s">
        <v>866</v>
      </c>
      <c r="CQ28" t="str">
        <f t="shared" si="8"/>
        <v>mainEntity</v>
      </c>
      <c r="CR28" t="s">
        <v>866</v>
      </c>
      <c r="CS28" t="s">
        <v>870</v>
      </c>
      <c r="CT28" t="s">
        <v>868</v>
      </c>
      <c r="CU28" t="s">
        <v>866</v>
      </c>
      <c r="CV28" t="s">
        <v>874</v>
      </c>
      <c r="CW28" t="s">
        <v>866</v>
      </c>
      <c r="CX28" t="s">
        <v>870</v>
      </c>
      <c r="CY28" t="s">
        <v>866</v>
      </c>
      <c r="CZ28" t="str">
        <f t="shared" si="9"/>
        <v>https://ontomatica.io/identifier/</v>
      </c>
      <c r="DA28" t="str">
        <f t="shared" si="10"/>
        <v>12100001001000189161</v>
      </c>
      <c r="DB28" t="s">
        <v>866</v>
      </c>
      <c r="DC28" t="s">
        <v>877</v>
      </c>
      <c r="DD28" t="s">
        <v>872</v>
      </c>
      <c r="DE28" t="s">
        <v>866</v>
      </c>
      <c r="DF28" t="str">
        <f t="shared" si="11"/>
        <v>about</v>
      </c>
      <c r="DG28" t="s">
        <v>866</v>
      </c>
      <c r="DH28" t="s">
        <v>870</v>
      </c>
      <c r="DI28" t="s">
        <v>868</v>
      </c>
      <c r="DJ28" t="s">
        <v>866</v>
      </c>
      <c r="DK28" t="s">
        <v>874</v>
      </c>
      <c r="DL28" t="s">
        <v>866</v>
      </c>
      <c r="DM28" t="s">
        <v>870</v>
      </c>
      <c r="DN28" t="s">
        <v>866</v>
      </c>
      <c r="DO28" t="str">
        <f t="shared" si="12"/>
        <v>https://ontomatica.io/identifier/</v>
      </c>
      <c r="DP28" t="str">
        <f t="shared" si="13"/>
        <v>12100001001000182531</v>
      </c>
      <c r="DQ28" t="s">
        <v>866</v>
      </c>
      <c r="DR28" t="s">
        <v>877</v>
      </c>
      <c r="DS28" t="s">
        <v>872</v>
      </c>
      <c r="DT28" t="s">
        <v>866</v>
      </c>
      <c r="DU28" t="s">
        <v>883</v>
      </c>
      <c r="DV28" t="s">
        <v>866</v>
      </c>
      <c r="DW28" t="s">
        <v>870</v>
      </c>
      <c r="DX28" t="s">
        <v>868</v>
      </c>
      <c r="DY28" t="s">
        <v>866</v>
      </c>
      <c r="DZ28" t="s">
        <v>874</v>
      </c>
      <c r="EA28" t="s">
        <v>866</v>
      </c>
      <c r="EB28" t="s">
        <v>870</v>
      </c>
      <c r="EC28" t="s">
        <v>866</v>
      </c>
      <c r="ED28" t="str">
        <f t="shared" si="14"/>
        <v>https://ontomatica.io/identifier/23010000013955109161</v>
      </c>
      <c r="EE28" t="s">
        <v>866</v>
      </c>
      <c r="EF28" t="s">
        <v>877</v>
      </c>
      <c r="EG28" t="s">
        <v>872</v>
      </c>
      <c r="EH28" t="s">
        <v>866</v>
      </c>
      <c r="EI28" t="str">
        <f t="shared" si="18"/>
        <v>identifier</v>
      </c>
      <c r="EJ28" t="s">
        <v>866</v>
      </c>
      <c r="EK28" t="s">
        <v>870</v>
      </c>
      <c r="EL28" t="s">
        <v>868</v>
      </c>
      <c r="EM28" t="s">
        <v>866</v>
      </c>
      <c r="EN28" t="s">
        <v>874</v>
      </c>
      <c r="EO28" t="s">
        <v>866</v>
      </c>
      <c r="EP28" t="s">
        <v>870</v>
      </c>
      <c r="EQ28" t="s">
        <v>866</v>
      </c>
      <c r="ER28" t="str">
        <f t="shared" si="19"/>
        <v>https://ontomatica.io/identifier/</v>
      </c>
      <c r="ES28" t="str">
        <f t="shared" si="20"/>
        <v>|</v>
      </c>
      <c r="ET28" t="s">
        <v>866</v>
      </c>
      <c r="EU28" t="s">
        <v>877</v>
      </c>
      <c r="EV28" t="s">
        <v>877</v>
      </c>
      <c r="EW28" t="s">
        <v>878</v>
      </c>
      <c r="EY28" t="s">
        <v>913</v>
      </c>
      <c r="EZ28" t="s">
        <v>864</v>
      </c>
      <c r="FA28" t="s">
        <v>865</v>
      </c>
      <c r="FB28" t="s">
        <v>866</v>
      </c>
      <c r="FC28" t="str">
        <f t="shared" si="21"/>
        <v>12100001001000182531</v>
      </c>
      <c r="FD28" t="s">
        <v>866</v>
      </c>
      <c r="FE28" t="s">
        <v>867</v>
      </c>
      <c r="FF28" t="s">
        <v>868</v>
      </c>
      <c r="FG28" t="s">
        <v>866</v>
      </c>
      <c r="FH28" t="s">
        <v>869</v>
      </c>
      <c r="FI28" t="s">
        <v>866</v>
      </c>
      <c r="FJ28" t="s">
        <v>870</v>
      </c>
      <c r="FK28" t="s">
        <v>866</v>
      </c>
      <c r="FL28" t="s">
        <v>871</v>
      </c>
      <c r="FM28" t="s">
        <v>866</v>
      </c>
      <c r="FN28" t="s">
        <v>872</v>
      </c>
      <c r="FO28" t="s">
        <v>866</v>
      </c>
      <c r="FP28" t="s">
        <v>873</v>
      </c>
      <c r="FQ28" t="s">
        <v>866</v>
      </c>
      <c r="FR28" t="s">
        <v>870</v>
      </c>
      <c r="FS28" t="s">
        <v>866</v>
      </c>
      <c r="FT28" t="str">
        <f t="shared" si="22"/>
        <v>DefinedTerm</v>
      </c>
      <c r="FU28" t="s">
        <v>866</v>
      </c>
      <c r="FV28" t="s">
        <v>872</v>
      </c>
      <c r="FW28" t="s">
        <v>866</v>
      </c>
      <c r="FX28" t="s">
        <v>874</v>
      </c>
      <c r="FY28" t="s">
        <v>866</v>
      </c>
      <c r="FZ28" t="s">
        <v>870</v>
      </c>
      <c r="GA28" t="s">
        <v>866</v>
      </c>
      <c r="GB28" t="str">
        <f t="shared" si="15"/>
        <v>https://ontomatica.io/identifier/</v>
      </c>
      <c r="GC28" t="str">
        <f t="shared" si="23"/>
        <v>12100001001000182531</v>
      </c>
      <c r="GD28" t="s">
        <v>866</v>
      </c>
      <c r="GE28" t="s">
        <v>872</v>
      </c>
      <c r="GF28" t="s">
        <v>866</v>
      </c>
      <c r="GG28" t="s">
        <v>875</v>
      </c>
      <c r="GH28" t="s">
        <v>866</v>
      </c>
      <c r="GI28" t="s">
        <v>870</v>
      </c>
      <c r="GJ28" t="s">
        <v>866</v>
      </c>
      <c r="GK28" t="str">
        <f t="shared" si="24"/>
        <v>|</v>
      </c>
      <c r="GL28" t="s">
        <v>866</v>
      </c>
      <c r="GM28" t="s">
        <v>872</v>
      </c>
      <c r="GN28" t="s">
        <v>866</v>
      </c>
      <c r="GO28" t="s">
        <v>912</v>
      </c>
      <c r="GP28" t="s">
        <v>866</v>
      </c>
      <c r="GQ28" t="s">
        <v>870</v>
      </c>
      <c r="GR28" t="s">
        <v>866</v>
      </c>
      <c r="GS28" t="str">
        <f t="shared" si="25"/>
        <v>|</v>
      </c>
      <c r="GT28" t="s">
        <v>866</v>
      </c>
      <c r="GU28" t="s">
        <v>872</v>
      </c>
      <c r="GV28" t="s">
        <v>866</v>
      </c>
      <c r="GW28" t="s">
        <v>906</v>
      </c>
      <c r="GX28" t="s">
        <v>866</v>
      </c>
      <c r="GY28" t="s">
        <v>870</v>
      </c>
      <c r="GZ28" t="s">
        <v>868</v>
      </c>
      <c r="HA28" t="s">
        <v>866</v>
      </c>
      <c r="HB28" t="s">
        <v>874</v>
      </c>
      <c r="HC28" t="s">
        <v>866</v>
      </c>
      <c r="HD28" t="s">
        <v>870</v>
      </c>
      <c r="HE28" t="s">
        <v>866</v>
      </c>
      <c r="HF28" t="str">
        <f t="shared" si="16"/>
        <v>https://ontomatica.io/identifier/</v>
      </c>
      <c r="HG28" t="str">
        <f t="shared" si="26"/>
        <v>12100001001000181931</v>
      </c>
      <c r="HH28" t="str">
        <f t="shared" si="17"/>
        <v>|"</v>
      </c>
      <c r="HI28" t="s">
        <v>877</v>
      </c>
      <c r="HJ28" t="s">
        <v>872</v>
      </c>
      <c r="HK28" t="s">
        <v>866</v>
      </c>
      <c r="HL28" t="s">
        <v>907</v>
      </c>
      <c r="HM28" t="s">
        <v>866</v>
      </c>
      <c r="HN28" t="s">
        <v>870</v>
      </c>
      <c r="HO28" t="s">
        <v>866</v>
      </c>
      <c r="HP28" t="str">
        <f t="shared" si="27"/>
        <v>|</v>
      </c>
      <c r="HQ28" t="s">
        <v>866</v>
      </c>
      <c r="HR28" t="s">
        <v>877</v>
      </c>
      <c r="HS28" t="s">
        <v>878</v>
      </c>
    </row>
    <row r="29" spans="1:227" x14ac:dyDescent="0.4">
      <c r="A29" s="1" t="s">
        <v>71</v>
      </c>
      <c r="B29" s="13">
        <v>29</v>
      </c>
      <c r="D29" t="s">
        <v>787</v>
      </c>
      <c r="E29" t="s">
        <v>742</v>
      </c>
      <c r="F29" t="s">
        <v>71</v>
      </c>
      <c r="G29" t="s">
        <v>904</v>
      </c>
      <c r="H29" t="s">
        <v>71</v>
      </c>
      <c r="I29" t="s">
        <v>71</v>
      </c>
      <c r="J29" t="s">
        <v>880</v>
      </c>
      <c r="K29" t="s">
        <v>853</v>
      </c>
      <c r="L29" t="s">
        <v>71</v>
      </c>
      <c r="M29" t="s">
        <v>879</v>
      </c>
      <c r="N29" t="s">
        <v>852</v>
      </c>
      <c r="O29" t="s">
        <v>71</v>
      </c>
      <c r="P29" t="s">
        <v>881</v>
      </c>
      <c r="Q29" t="s">
        <v>854</v>
      </c>
      <c r="R29" t="s">
        <v>71</v>
      </c>
      <c r="S29" t="s">
        <v>743</v>
      </c>
      <c r="T29" t="s">
        <v>71</v>
      </c>
      <c r="U29" t="s">
        <v>918</v>
      </c>
      <c r="V29" t="s">
        <v>924</v>
      </c>
      <c r="W29" t="s">
        <v>71</v>
      </c>
      <c r="X29" t="s">
        <v>71</v>
      </c>
      <c r="Y29" t="s">
        <v>906</v>
      </c>
      <c r="Z29" t="s">
        <v>904</v>
      </c>
      <c r="AA29" t="s">
        <v>71</v>
      </c>
      <c r="AB29" t="s">
        <v>739</v>
      </c>
      <c r="AC29" t="s">
        <v>71</v>
      </c>
      <c r="AD29" t="s">
        <v>71</v>
      </c>
      <c r="AE29" t="s">
        <v>71</v>
      </c>
      <c r="AG29" t="s">
        <v>71</v>
      </c>
      <c r="AH29" t="s">
        <v>71</v>
      </c>
      <c r="AI29" t="s">
        <v>71</v>
      </c>
      <c r="AJ29" t="s">
        <v>71</v>
      </c>
      <c r="AL29" t="s">
        <v>913</v>
      </c>
      <c r="AM29" t="s">
        <v>864</v>
      </c>
      <c r="AN29" t="s">
        <v>865</v>
      </c>
      <c r="AO29" t="s">
        <v>866</v>
      </c>
      <c r="AP29" t="str">
        <f t="shared" si="0"/>
        <v>12100001001000191931</v>
      </c>
      <c r="AQ29" t="s">
        <v>866</v>
      </c>
      <c r="AR29" t="s">
        <v>867</v>
      </c>
      <c r="AS29" t="s">
        <v>868</v>
      </c>
      <c r="AT29" t="s">
        <v>866</v>
      </c>
      <c r="AU29" t="s">
        <v>869</v>
      </c>
      <c r="AV29" t="s">
        <v>866</v>
      </c>
      <c r="AW29" t="s">
        <v>870</v>
      </c>
      <c r="AX29" t="s">
        <v>866</v>
      </c>
      <c r="AY29" t="s">
        <v>871</v>
      </c>
      <c r="AZ29" t="s">
        <v>866</v>
      </c>
      <c r="BA29" t="s">
        <v>872</v>
      </c>
      <c r="BB29" t="s">
        <v>866</v>
      </c>
      <c r="BC29" t="s">
        <v>873</v>
      </c>
      <c r="BD29" t="s">
        <v>866</v>
      </c>
      <c r="BE29" t="s">
        <v>870</v>
      </c>
      <c r="BF29" t="s">
        <v>866</v>
      </c>
      <c r="BG29" t="str">
        <f t="shared" si="1"/>
        <v>Report</v>
      </c>
      <c r="BH29" t="s">
        <v>866</v>
      </c>
      <c r="BI29" t="s">
        <v>872</v>
      </c>
      <c r="BJ29" t="s">
        <v>866</v>
      </c>
      <c r="BK29" t="s">
        <v>874</v>
      </c>
      <c r="BL29" t="s">
        <v>866</v>
      </c>
      <c r="BM29" t="s">
        <v>870</v>
      </c>
      <c r="BN29" t="s">
        <v>866</v>
      </c>
      <c r="BO29" t="str">
        <f t="shared" si="2"/>
        <v>https://ontomatica.io/identifier/</v>
      </c>
      <c r="BP29" t="str">
        <f t="shared" si="3"/>
        <v>12100001001000191931</v>
      </c>
      <c r="BQ29" t="s">
        <v>866</v>
      </c>
      <c r="BR29" t="s">
        <v>872</v>
      </c>
      <c r="BS29" t="s">
        <v>866</v>
      </c>
      <c r="BT29" t="s">
        <v>875</v>
      </c>
      <c r="BU29" t="s">
        <v>866</v>
      </c>
      <c r="BV29" t="s">
        <v>870</v>
      </c>
      <c r="BW29" t="s">
        <v>866</v>
      </c>
      <c r="BX29" t="str">
        <f t="shared" si="4"/>
        <v>|</v>
      </c>
      <c r="BY29" t="s">
        <v>866</v>
      </c>
      <c r="BZ29" t="s">
        <v>872</v>
      </c>
      <c r="CA29" t="s">
        <v>866</v>
      </c>
      <c r="CB29" t="str">
        <f t="shared" si="5"/>
        <v>image</v>
      </c>
      <c r="CC29" t="s">
        <v>866</v>
      </c>
      <c r="CD29" t="s">
        <v>870</v>
      </c>
      <c r="CE29" t="s">
        <v>868</v>
      </c>
      <c r="CF29" t="s">
        <v>866</v>
      </c>
      <c r="CG29" t="s">
        <v>874</v>
      </c>
      <c r="CH29" t="s">
        <v>866</v>
      </c>
      <c r="CI29" t="s">
        <v>870</v>
      </c>
      <c r="CJ29" t="s">
        <v>866</v>
      </c>
      <c r="CK29" t="str">
        <f t="shared" si="6"/>
        <v>https://ontomatica.io/identifier/</v>
      </c>
      <c r="CL29" t="str">
        <f t="shared" si="7"/>
        <v>12100001001000192161</v>
      </c>
      <c r="CM29" t="s">
        <v>866</v>
      </c>
      <c r="CN29" t="s">
        <v>877</v>
      </c>
      <c r="CO29" t="s">
        <v>872</v>
      </c>
      <c r="CP29" t="s">
        <v>866</v>
      </c>
      <c r="CQ29" t="str">
        <f t="shared" si="8"/>
        <v>mainEntity</v>
      </c>
      <c r="CR29" t="s">
        <v>866</v>
      </c>
      <c r="CS29" t="s">
        <v>870</v>
      </c>
      <c r="CT29" t="s">
        <v>868</v>
      </c>
      <c r="CU29" t="s">
        <v>866</v>
      </c>
      <c r="CV29" t="s">
        <v>874</v>
      </c>
      <c r="CW29" t="s">
        <v>866</v>
      </c>
      <c r="CX29" t="s">
        <v>870</v>
      </c>
      <c r="CY29" t="s">
        <v>866</v>
      </c>
      <c r="CZ29" t="str">
        <f t="shared" si="9"/>
        <v>https://ontomatica.io/identifier/</v>
      </c>
      <c r="DA29" t="str">
        <f t="shared" si="10"/>
        <v>12100001001000199161</v>
      </c>
      <c r="DB29" t="s">
        <v>866</v>
      </c>
      <c r="DC29" t="s">
        <v>877</v>
      </c>
      <c r="DD29" t="s">
        <v>872</v>
      </c>
      <c r="DE29" t="s">
        <v>866</v>
      </c>
      <c r="DF29" t="str">
        <f t="shared" si="11"/>
        <v>about</v>
      </c>
      <c r="DG29" t="s">
        <v>866</v>
      </c>
      <c r="DH29" t="s">
        <v>870</v>
      </c>
      <c r="DI29" t="s">
        <v>868</v>
      </c>
      <c r="DJ29" t="s">
        <v>866</v>
      </c>
      <c r="DK29" t="s">
        <v>874</v>
      </c>
      <c r="DL29" t="s">
        <v>866</v>
      </c>
      <c r="DM29" t="s">
        <v>870</v>
      </c>
      <c r="DN29" t="s">
        <v>866</v>
      </c>
      <c r="DO29" t="str">
        <f t="shared" si="12"/>
        <v>https://ontomatica.io/identifier/</v>
      </c>
      <c r="DP29" t="str">
        <f t="shared" si="13"/>
        <v>12100001001000192531</v>
      </c>
      <c r="DQ29" t="s">
        <v>866</v>
      </c>
      <c r="DR29" t="s">
        <v>877</v>
      </c>
      <c r="DS29" t="s">
        <v>872</v>
      </c>
      <c r="DT29" t="s">
        <v>866</v>
      </c>
      <c r="DU29" t="s">
        <v>883</v>
      </c>
      <c r="DV29" t="s">
        <v>866</v>
      </c>
      <c r="DW29" t="s">
        <v>870</v>
      </c>
      <c r="DX29" t="s">
        <v>868</v>
      </c>
      <c r="DY29" t="s">
        <v>866</v>
      </c>
      <c r="DZ29" t="s">
        <v>874</v>
      </c>
      <c r="EA29" t="s">
        <v>866</v>
      </c>
      <c r="EB29" t="s">
        <v>870</v>
      </c>
      <c r="EC29" t="s">
        <v>866</v>
      </c>
      <c r="ED29" t="str">
        <f t="shared" si="14"/>
        <v>https://ontomatica.io/identifier/23010000013955109161</v>
      </c>
      <c r="EE29" t="s">
        <v>866</v>
      </c>
      <c r="EF29" t="s">
        <v>877</v>
      </c>
      <c r="EG29" t="s">
        <v>872</v>
      </c>
      <c r="EH29" t="s">
        <v>866</v>
      </c>
      <c r="EI29" t="str">
        <f t="shared" si="18"/>
        <v>identifier</v>
      </c>
      <c r="EJ29" t="s">
        <v>866</v>
      </c>
      <c r="EK29" t="s">
        <v>870</v>
      </c>
      <c r="EL29" t="s">
        <v>868</v>
      </c>
      <c r="EM29" t="s">
        <v>866</v>
      </c>
      <c r="EN29" t="s">
        <v>874</v>
      </c>
      <c r="EO29" t="s">
        <v>866</v>
      </c>
      <c r="EP29" t="s">
        <v>870</v>
      </c>
      <c r="EQ29" t="s">
        <v>866</v>
      </c>
      <c r="ER29" t="str">
        <f t="shared" si="19"/>
        <v>https://ontomatica.io/identifier/</v>
      </c>
      <c r="ES29" t="str">
        <f t="shared" si="20"/>
        <v>|</v>
      </c>
      <c r="ET29" t="s">
        <v>866</v>
      </c>
      <c r="EU29" t="s">
        <v>877</v>
      </c>
      <c r="EV29" t="s">
        <v>877</v>
      </c>
      <c r="EW29" t="s">
        <v>878</v>
      </c>
      <c r="EY29" t="s">
        <v>913</v>
      </c>
      <c r="EZ29" t="s">
        <v>864</v>
      </c>
      <c r="FA29" t="s">
        <v>865</v>
      </c>
      <c r="FB29" t="s">
        <v>866</v>
      </c>
      <c r="FC29" t="str">
        <f t="shared" si="21"/>
        <v>12100001001000192531</v>
      </c>
      <c r="FD29" t="s">
        <v>866</v>
      </c>
      <c r="FE29" t="s">
        <v>867</v>
      </c>
      <c r="FF29" t="s">
        <v>868</v>
      </c>
      <c r="FG29" t="s">
        <v>866</v>
      </c>
      <c r="FH29" t="s">
        <v>869</v>
      </c>
      <c r="FI29" t="s">
        <v>866</v>
      </c>
      <c r="FJ29" t="s">
        <v>870</v>
      </c>
      <c r="FK29" t="s">
        <v>866</v>
      </c>
      <c r="FL29" t="s">
        <v>871</v>
      </c>
      <c r="FM29" t="s">
        <v>866</v>
      </c>
      <c r="FN29" t="s">
        <v>872</v>
      </c>
      <c r="FO29" t="s">
        <v>866</v>
      </c>
      <c r="FP29" t="s">
        <v>873</v>
      </c>
      <c r="FQ29" t="s">
        <v>866</v>
      </c>
      <c r="FR29" t="s">
        <v>870</v>
      </c>
      <c r="FS29" t="s">
        <v>866</v>
      </c>
      <c r="FT29" t="str">
        <f t="shared" si="22"/>
        <v>DefinedTerm</v>
      </c>
      <c r="FU29" t="s">
        <v>866</v>
      </c>
      <c r="FV29" t="s">
        <v>872</v>
      </c>
      <c r="FW29" t="s">
        <v>866</v>
      </c>
      <c r="FX29" t="s">
        <v>874</v>
      </c>
      <c r="FY29" t="s">
        <v>866</v>
      </c>
      <c r="FZ29" t="s">
        <v>870</v>
      </c>
      <c r="GA29" t="s">
        <v>866</v>
      </c>
      <c r="GB29" t="str">
        <f t="shared" si="15"/>
        <v>https://ontomatica.io/identifier/</v>
      </c>
      <c r="GC29" t="str">
        <f t="shared" si="23"/>
        <v>12100001001000192531</v>
      </c>
      <c r="GD29" t="s">
        <v>866</v>
      </c>
      <c r="GE29" t="s">
        <v>872</v>
      </c>
      <c r="GF29" t="s">
        <v>866</v>
      </c>
      <c r="GG29" t="s">
        <v>875</v>
      </c>
      <c r="GH29" t="s">
        <v>866</v>
      </c>
      <c r="GI29" t="s">
        <v>870</v>
      </c>
      <c r="GJ29" t="s">
        <v>866</v>
      </c>
      <c r="GK29" t="str">
        <f t="shared" si="24"/>
        <v>|</v>
      </c>
      <c r="GL29" t="s">
        <v>866</v>
      </c>
      <c r="GM29" t="s">
        <v>872</v>
      </c>
      <c r="GN29" t="s">
        <v>866</v>
      </c>
      <c r="GO29" t="s">
        <v>912</v>
      </c>
      <c r="GP29" t="s">
        <v>866</v>
      </c>
      <c r="GQ29" t="s">
        <v>870</v>
      </c>
      <c r="GR29" t="s">
        <v>866</v>
      </c>
      <c r="GS29" t="str">
        <f t="shared" si="25"/>
        <v>|</v>
      </c>
      <c r="GT29" t="s">
        <v>866</v>
      </c>
      <c r="GU29" t="s">
        <v>872</v>
      </c>
      <c r="GV29" t="s">
        <v>866</v>
      </c>
      <c r="GW29" t="s">
        <v>906</v>
      </c>
      <c r="GX29" t="s">
        <v>866</v>
      </c>
      <c r="GY29" t="s">
        <v>870</v>
      </c>
      <c r="GZ29" t="s">
        <v>868</v>
      </c>
      <c r="HA29" t="s">
        <v>866</v>
      </c>
      <c r="HB29" t="s">
        <v>874</v>
      </c>
      <c r="HC29" t="s">
        <v>866</v>
      </c>
      <c r="HD29" t="s">
        <v>870</v>
      </c>
      <c r="HE29" t="s">
        <v>866</v>
      </c>
      <c r="HF29" t="str">
        <f t="shared" si="16"/>
        <v>https://ontomatica.io/identifier/</v>
      </c>
      <c r="HG29" t="str">
        <f t="shared" si="26"/>
        <v>12100001001000191931</v>
      </c>
      <c r="HH29" t="str">
        <f t="shared" si="17"/>
        <v>|"</v>
      </c>
      <c r="HI29" t="s">
        <v>877</v>
      </c>
      <c r="HJ29" t="s">
        <v>872</v>
      </c>
      <c r="HK29" t="s">
        <v>866</v>
      </c>
      <c r="HL29" t="s">
        <v>907</v>
      </c>
      <c r="HM29" t="s">
        <v>866</v>
      </c>
      <c r="HN29" t="s">
        <v>870</v>
      </c>
      <c r="HO29" t="s">
        <v>866</v>
      </c>
      <c r="HP29" t="str">
        <f t="shared" si="27"/>
        <v>|</v>
      </c>
      <c r="HQ29" t="s">
        <v>866</v>
      </c>
      <c r="HR29" t="s">
        <v>877</v>
      </c>
      <c r="HS29" t="s">
        <v>878</v>
      </c>
    </row>
    <row r="30" spans="1:227" x14ac:dyDescent="0.4">
      <c r="A30" s="1" t="s">
        <v>71</v>
      </c>
      <c r="B30" s="13">
        <v>30</v>
      </c>
      <c r="D30" t="s">
        <v>787</v>
      </c>
      <c r="E30" t="s">
        <v>742</v>
      </c>
      <c r="F30" t="s">
        <v>71</v>
      </c>
      <c r="G30" t="s">
        <v>905</v>
      </c>
      <c r="H30" t="s">
        <v>71</v>
      </c>
      <c r="I30" t="s">
        <v>71</v>
      </c>
      <c r="J30" t="s">
        <v>880</v>
      </c>
      <c r="K30" t="s">
        <v>856</v>
      </c>
      <c r="L30" t="s">
        <v>71</v>
      </c>
      <c r="M30" t="s">
        <v>879</v>
      </c>
      <c r="N30" t="s">
        <v>855</v>
      </c>
      <c r="O30" t="s">
        <v>71</v>
      </c>
      <c r="P30" t="s">
        <v>881</v>
      </c>
      <c r="Q30" t="s">
        <v>857</v>
      </c>
      <c r="R30" t="s">
        <v>71</v>
      </c>
      <c r="S30" t="s">
        <v>743</v>
      </c>
      <c r="T30" t="s">
        <v>71</v>
      </c>
      <c r="U30" t="s">
        <v>918</v>
      </c>
      <c r="V30" t="s">
        <v>924</v>
      </c>
      <c r="W30" t="s">
        <v>71</v>
      </c>
      <c r="X30" t="s">
        <v>71</v>
      </c>
      <c r="Y30" t="s">
        <v>906</v>
      </c>
      <c r="Z30" t="s">
        <v>905</v>
      </c>
      <c r="AA30" t="s">
        <v>71</v>
      </c>
      <c r="AB30" t="s">
        <v>739</v>
      </c>
      <c r="AC30" t="s">
        <v>71</v>
      </c>
      <c r="AD30" t="s">
        <v>71</v>
      </c>
      <c r="AE30" t="s">
        <v>71</v>
      </c>
      <c r="AG30" t="s">
        <v>71</v>
      </c>
      <c r="AH30" t="s">
        <v>71</v>
      </c>
      <c r="AI30" t="s">
        <v>71</v>
      </c>
      <c r="AJ30" t="s">
        <v>71</v>
      </c>
      <c r="AL30" t="s">
        <v>913</v>
      </c>
      <c r="AM30" t="s">
        <v>864</v>
      </c>
      <c r="AN30" t="s">
        <v>865</v>
      </c>
      <c r="AO30" t="s">
        <v>866</v>
      </c>
      <c r="AP30" t="str">
        <f t="shared" si="0"/>
        <v>12100001001000201931</v>
      </c>
      <c r="AQ30" t="s">
        <v>866</v>
      </c>
      <c r="AR30" t="s">
        <v>867</v>
      </c>
      <c r="AS30" t="s">
        <v>868</v>
      </c>
      <c r="AT30" t="s">
        <v>866</v>
      </c>
      <c r="AU30" t="s">
        <v>869</v>
      </c>
      <c r="AV30" t="s">
        <v>866</v>
      </c>
      <c r="AW30" t="s">
        <v>870</v>
      </c>
      <c r="AX30" t="s">
        <v>866</v>
      </c>
      <c r="AY30" t="s">
        <v>871</v>
      </c>
      <c r="AZ30" t="s">
        <v>866</v>
      </c>
      <c r="BA30" t="s">
        <v>872</v>
      </c>
      <c r="BB30" t="s">
        <v>866</v>
      </c>
      <c r="BC30" t="s">
        <v>873</v>
      </c>
      <c r="BD30" t="s">
        <v>866</v>
      </c>
      <c r="BE30" t="s">
        <v>870</v>
      </c>
      <c r="BF30" t="s">
        <v>866</v>
      </c>
      <c r="BG30" t="str">
        <f t="shared" si="1"/>
        <v>Report</v>
      </c>
      <c r="BH30" t="s">
        <v>866</v>
      </c>
      <c r="BI30" t="s">
        <v>872</v>
      </c>
      <c r="BJ30" t="s">
        <v>866</v>
      </c>
      <c r="BK30" t="s">
        <v>874</v>
      </c>
      <c r="BL30" t="s">
        <v>866</v>
      </c>
      <c r="BM30" t="s">
        <v>870</v>
      </c>
      <c r="BN30" t="s">
        <v>866</v>
      </c>
      <c r="BO30" t="str">
        <f t="shared" si="2"/>
        <v>https://ontomatica.io/identifier/</v>
      </c>
      <c r="BP30" t="str">
        <f t="shared" si="3"/>
        <v>12100001001000201931</v>
      </c>
      <c r="BQ30" t="s">
        <v>866</v>
      </c>
      <c r="BR30" t="s">
        <v>872</v>
      </c>
      <c r="BS30" t="s">
        <v>866</v>
      </c>
      <c r="BT30" t="s">
        <v>875</v>
      </c>
      <c r="BU30" t="s">
        <v>866</v>
      </c>
      <c r="BV30" t="s">
        <v>870</v>
      </c>
      <c r="BW30" t="s">
        <v>866</v>
      </c>
      <c r="BX30" t="str">
        <f t="shared" si="4"/>
        <v>|</v>
      </c>
      <c r="BY30" t="s">
        <v>866</v>
      </c>
      <c r="BZ30" t="s">
        <v>872</v>
      </c>
      <c r="CA30" t="s">
        <v>866</v>
      </c>
      <c r="CB30" t="str">
        <f t="shared" si="5"/>
        <v>image</v>
      </c>
      <c r="CC30" t="s">
        <v>866</v>
      </c>
      <c r="CD30" t="s">
        <v>870</v>
      </c>
      <c r="CE30" t="s">
        <v>868</v>
      </c>
      <c r="CF30" t="s">
        <v>866</v>
      </c>
      <c r="CG30" t="s">
        <v>874</v>
      </c>
      <c r="CH30" t="s">
        <v>866</v>
      </c>
      <c r="CI30" t="s">
        <v>870</v>
      </c>
      <c r="CJ30" t="s">
        <v>866</v>
      </c>
      <c r="CK30" t="str">
        <f t="shared" si="6"/>
        <v>https://ontomatica.io/identifier/</v>
      </c>
      <c r="CL30" t="str">
        <f t="shared" si="7"/>
        <v>12100001001000202161</v>
      </c>
      <c r="CM30" t="s">
        <v>866</v>
      </c>
      <c r="CN30" t="s">
        <v>877</v>
      </c>
      <c r="CO30" t="s">
        <v>872</v>
      </c>
      <c r="CP30" t="s">
        <v>866</v>
      </c>
      <c r="CQ30" t="str">
        <f t="shared" si="8"/>
        <v>mainEntity</v>
      </c>
      <c r="CR30" t="s">
        <v>866</v>
      </c>
      <c r="CS30" t="s">
        <v>870</v>
      </c>
      <c r="CT30" t="s">
        <v>868</v>
      </c>
      <c r="CU30" t="s">
        <v>866</v>
      </c>
      <c r="CV30" t="s">
        <v>874</v>
      </c>
      <c r="CW30" t="s">
        <v>866</v>
      </c>
      <c r="CX30" t="s">
        <v>870</v>
      </c>
      <c r="CY30" t="s">
        <v>866</v>
      </c>
      <c r="CZ30" t="str">
        <f t="shared" si="9"/>
        <v>https://ontomatica.io/identifier/</v>
      </c>
      <c r="DA30" t="str">
        <f t="shared" si="10"/>
        <v>12100001001000209161</v>
      </c>
      <c r="DB30" t="s">
        <v>866</v>
      </c>
      <c r="DC30" t="s">
        <v>877</v>
      </c>
      <c r="DD30" t="s">
        <v>872</v>
      </c>
      <c r="DE30" t="s">
        <v>866</v>
      </c>
      <c r="DF30" t="str">
        <f t="shared" si="11"/>
        <v>about</v>
      </c>
      <c r="DG30" t="s">
        <v>866</v>
      </c>
      <c r="DH30" t="s">
        <v>870</v>
      </c>
      <c r="DI30" t="s">
        <v>868</v>
      </c>
      <c r="DJ30" t="s">
        <v>866</v>
      </c>
      <c r="DK30" t="s">
        <v>874</v>
      </c>
      <c r="DL30" t="s">
        <v>866</v>
      </c>
      <c r="DM30" t="s">
        <v>870</v>
      </c>
      <c r="DN30" t="s">
        <v>866</v>
      </c>
      <c r="DO30" t="str">
        <f t="shared" si="12"/>
        <v>https://ontomatica.io/identifier/</v>
      </c>
      <c r="DP30" t="str">
        <f t="shared" si="13"/>
        <v>12100001001000202531</v>
      </c>
      <c r="DQ30" t="s">
        <v>866</v>
      </c>
      <c r="DR30" t="s">
        <v>877</v>
      </c>
      <c r="DS30" t="s">
        <v>872</v>
      </c>
      <c r="DT30" t="s">
        <v>866</v>
      </c>
      <c r="DU30" t="s">
        <v>883</v>
      </c>
      <c r="DV30" t="s">
        <v>866</v>
      </c>
      <c r="DW30" t="s">
        <v>870</v>
      </c>
      <c r="DX30" t="s">
        <v>868</v>
      </c>
      <c r="DY30" t="s">
        <v>866</v>
      </c>
      <c r="DZ30" t="s">
        <v>874</v>
      </c>
      <c r="EA30" t="s">
        <v>866</v>
      </c>
      <c r="EB30" t="s">
        <v>870</v>
      </c>
      <c r="EC30" t="s">
        <v>866</v>
      </c>
      <c r="ED30" t="str">
        <f t="shared" si="14"/>
        <v>https://ontomatica.io/identifier/23010000013955109161</v>
      </c>
      <c r="EE30" t="s">
        <v>866</v>
      </c>
      <c r="EF30" t="s">
        <v>877</v>
      </c>
      <c r="EG30" t="s">
        <v>872</v>
      </c>
      <c r="EH30" t="s">
        <v>866</v>
      </c>
      <c r="EI30" t="str">
        <f t="shared" si="18"/>
        <v>identifier</v>
      </c>
      <c r="EJ30" t="s">
        <v>866</v>
      </c>
      <c r="EK30" t="s">
        <v>870</v>
      </c>
      <c r="EL30" t="s">
        <v>868</v>
      </c>
      <c r="EM30" t="s">
        <v>866</v>
      </c>
      <c r="EN30" t="s">
        <v>874</v>
      </c>
      <c r="EO30" t="s">
        <v>866</v>
      </c>
      <c r="EP30" t="s">
        <v>870</v>
      </c>
      <c r="EQ30" t="s">
        <v>866</v>
      </c>
      <c r="ER30" t="str">
        <f t="shared" si="19"/>
        <v>https://ontomatica.io/identifier/</v>
      </c>
      <c r="ES30" t="str">
        <f t="shared" si="20"/>
        <v>|</v>
      </c>
      <c r="ET30" t="s">
        <v>866</v>
      </c>
      <c r="EU30" t="s">
        <v>877</v>
      </c>
      <c r="EV30" t="s">
        <v>877</v>
      </c>
      <c r="EW30" t="s">
        <v>878</v>
      </c>
      <c r="EY30" t="s">
        <v>913</v>
      </c>
      <c r="EZ30" t="s">
        <v>864</v>
      </c>
      <c r="FA30" t="s">
        <v>865</v>
      </c>
      <c r="FB30" t="s">
        <v>866</v>
      </c>
      <c r="FC30" t="str">
        <f t="shared" si="21"/>
        <v>12100001001000202531</v>
      </c>
      <c r="FD30" t="s">
        <v>866</v>
      </c>
      <c r="FE30" t="s">
        <v>867</v>
      </c>
      <c r="FF30" t="s">
        <v>868</v>
      </c>
      <c r="FG30" t="s">
        <v>866</v>
      </c>
      <c r="FH30" t="s">
        <v>869</v>
      </c>
      <c r="FI30" t="s">
        <v>866</v>
      </c>
      <c r="FJ30" t="s">
        <v>870</v>
      </c>
      <c r="FK30" t="s">
        <v>866</v>
      </c>
      <c r="FL30" t="s">
        <v>871</v>
      </c>
      <c r="FM30" t="s">
        <v>866</v>
      </c>
      <c r="FN30" t="s">
        <v>872</v>
      </c>
      <c r="FO30" t="s">
        <v>866</v>
      </c>
      <c r="FP30" t="s">
        <v>873</v>
      </c>
      <c r="FQ30" t="s">
        <v>866</v>
      </c>
      <c r="FR30" t="s">
        <v>870</v>
      </c>
      <c r="FS30" t="s">
        <v>866</v>
      </c>
      <c r="FT30" t="str">
        <f t="shared" si="22"/>
        <v>DefinedTerm</v>
      </c>
      <c r="FU30" t="s">
        <v>866</v>
      </c>
      <c r="FV30" t="s">
        <v>872</v>
      </c>
      <c r="FW30" t="s">
        <v>866</v>
      </c>
      <c r="FX30" t="s">
        <v>874</v>
      </c>
      <c r="FY30" t="s">
        <v>866</v>
      </c>
      <c r="FZ30" t="s">
        <v>870</v>
      </c>
      <c r="GA30" t="s">
        <v>866</v>
      </c>
      <c r="GB30" t="str">
        <f t="shared" si="15"/>
        <v>https://ontomatica.io/identifier/</v>
      </c>
      <c r="GC30" t="str">
        <f t="shared" si="23"/>
        <v>12100001001000202531</v>
      </c>
      <c r="GD30" t="s">
        <v>866</v>
      </c>
      <c r="GE30" t="s">
        <v>872</v>
      </c>
      <c r="GF30" t="s">
        <v>866</v>
      </c>
      <c r="GG30" t="s">
        <v>875</v>
      </c>
      <c r="GH30" t="s">
        <v>866</v>
      </c>
      <c r="GI30" t="s">
        <v>870</v>
      </c>
      <c r="GJ30" t="s">
        <v>866</v>
      </c>
      <c r="GK30" t="str">
        <f t="shared" si="24"/>
        <v>|</v>
      </c>
      <c r="GL30" t="s">
        <v>866</v>
      </c>
      <c r="GM30" t="s">
        <v>872</v>
      </c>
      <c r="GN30" t="s">
        <v>866</v>
      </c>
      <c r="GO30" t="s">
        <v>912</v>
      </c>
      <c r="GP30" t="s">
        <v>866</v>
      </c>
      <c r="GQ30" t="s">
        <v>870</v>
      </c>
      <c r="GR30" t="s">
        <v>866</v>
      </c>
      <c r="GS30" t="str">
        <f t="shared" si="25"/>
        <v>|</v>
      </c>
      <c r="GT30" t="s">
        <v>866</v>
      </c>
      <c r="GU30" t="s">
        <v>872</v>
      </c>
      <c r="GV30" t="s">
        <v>866</v>
      </c>
      <c r="GW30" t="s">
        <v>906</v>
      </c>
      <c r="GX30" t="s">
        <v>866</v>
      </c>
      <c r="GY30" t="s">
        <v>870</v>
      </c>
      <c r="GZ30" t="s">
        <v>868</v>
      </c>
      <c r="HA30" t="s">
        <v>866</v>
      </c>
      <c r="HB30" t="s">
        <v>874</v>
      </c>
      <c r="HC30" t="s">
        <v>866</v>
      </c>
      <c r="HD30" t="s">
        <v>870</v>
      </c>
      <c r="HE30" t="s">
        <v>866</v>
      </c>
      <c r="HF30" t="str">
        <f t="shared" si="16"/>
        <v>https://ontomatica.io/identifier/</v>
      </c>
      <c r="HG30" t="str">
        <f t="shared" si="26"/>
        <v>12100001001000201931</v>
      </c>
      <c r="HH30" t="str">
        <f t="shared" si="17"/>
        <v>|"</v>
      </c>
      <c r="HI30" t="s">
        <v>877</v>
      </c>
      <c r="HJ30" t="s">
        <v>872</v>
      </c>
      <c r="HK30" t="s">
        <v>866</v>
      </c>
      <c r="HL30" t="s">
        <v>907</v>
      </c>
      <c r="HM30" t="s">
        <v>866</v>
      </c>
      <c r="HN30" t="s">
        <v>870</v>
      </c>
      <c r="HO30" t="s">
        <v>866</v>
      </c>
      <c r="HP30" t="str">
        <f t="shared" si="27"/>
        <v>|</v>
      </c>
      <c r="HQ30" t="s">
        <v>866</v>
      </c>
      <c r="HR30" t="s">
        <v>877</v>
      </c>
      <c r="HS30" t="s">
        <v>878</v>
      </c>
    </row>
    <row r="31" spans="1:227" x14ac:dyDescent="0.4">
      <c r="A31" s="18"/>
      <c r="B31" s="13"/>
    </row>
    <row r="32" spans="1:227" x14ac:dyDescent="0.4">
      <c r="A32" s="18"/>
      <c r="B32" s="13"/>
    </row>
    <row r="33" spans="1:2" x14ac:dyDescent="0.4">
      <c r="A33" s="27"/>
      <c r="B33" s="13"/>
    </row>
    <row r="34" spans="1:2" x14ac:dyDescent="0.4">
      <c r="A34" s="27"/>
      <c r="B34" s="13"/>
    </row>
    <row r="35" spans="1:2" x14ac:dyDescent="0.4">
      <c r="A35" s="27"/>
      <c r="B35" s="13"/>
    </row>
    <row r="36" spans="1:2" x14ac:dyDescent="0.4">
      <c r="A36" s="18"/>
      <c r="B36" s="13"/>
    </row>
    <row r="37" spans="1:2" x14ac:dyDescent="0.4">
      <c r="A37" s="18"/>
      <c r="B37" s="13"/>
    </row>
    <row r="38" spans="1:2" x14ac:dyDescent="0.4">
      <c r="A38" s="18"/>
      <c r="B38" s="13"/>
    </row>
    <row r="39" spans="1:2" x14ac:dyDescent="0.4">
      <c r="A39" s="18"/>
      <c r="B39" s="13"/>
    </row>
    <row r="40" spans="1:2" x14ac:dyDescent="0.4">
      <c r="A40" s="18"/>
      <c r="B40" s="13"/>
    </row>
    <row r="41" spans="1:2" x14ac:dyDescent="0.4">
      <c r="A41" s="18"/>
      <c r="B41" s="13"/>
    </row>
    <row r="42" spans="1:2" x14ac:dyDescent="0.4">
      <c r="A42" s="18"/>
      <c r="B42" s="13"/>
    </row>
    <row r="43" spans="1:2" x14ac:dyDescent="0.4">
      <c r="A43" s="27"/>
      <c r="B43" s="13"/>
    </row>
    <row r="44" spans="1:2" x14ac:dyDescent="0.4">
      <c r="A44" s="18"/>
      <c r="B44" s="13"/>
    </row>
    <row r="45" spans="1:2" x14ac:dyDescent="0.4">
      <c r="A45" s="18"/>
      <c r="B45" s="13"/>
    </row>
    <row r="46" spans="1:2" x14ac:dyDescent="0.4">
      <c r="A46" s="18"/>
      <c r="B46" s="13"/>
    </row>
    <row r="47" spans="1:2" x14ac:dyDescent="0.4">
      <c r="A47" s="18"/>
      <c r="B47" s="13"/>
    </row>
    <row r="48" spans="1:2" x14ac:dyDescent="0.4">
      <c r="A48" s="27"/>
      <c r="B48" s="13"/>
    </row>
    <row r="49" spans="1:2" x14ac:dyDescent="0.4">
      <c r="A49" s="27"/>
      <c r="B49" s="13"/>
    </row>
    <row r="50" spans="1:2" x14ac:dyDescent="0.4">
      <c r="A50" s="18"/>
      <c r="B50" s="13"/>
    </row>
    <row r="51" spans="1:2" x14ac:dyDescent="0.4">
      <c r="A51" s="27"/>
      <c r="B51" s="13"/>
    </row>
    <row r="52" spans="1:2" x14ac:dyDescent="0.4">
      <c r="A52" s="27"/>
      <c r="B52" s="13"/>
    </row>
    <row r="53" spans="1:2" x14ac:dyDescent="0.4">
      <c r="A53" s="27"/>
      <c r="B53" s="13"/>
    </row>
    <row r="54" spans="1:2" x14ac:dyDescent="0.4">
      <c r="A54" s="18"/>
      <c r="B54" s="13"/>
    </row>
    <row r="55" spans="1:2" x14ac:dyDescent="0.4">
      <c r="A55" s="18"/>
      <c r="B55" s="13"/>
    </row>
    <row r="56" spans="1:2" x14ac:dyDescent="0.4">
      <c r="A56" s="27"/>
      <c r="B56" s="13"/>
    </row>
    <row r="57" spans="1:2" x14ac:dyDescent="0.4">
      <c r="A57" s="18"/>
      <c r="B57" s="13"/>
    </row>
    <row r="58" spans="1:2" x14ac:dyDescent="0.4">
      <c r="A58" s="27"/>
      <c r="B58" s="13"/>
    </row>
    <row r="59" spans="1:2" x14ac:dyDescent="0.4">
      <c r="A59" s="18"/>
      <c r="B59" s="13"/>
    </row>
    <row r="60" spans="1:2" x14ac:dyDescent="0.4">
      <c r="A60" s="27"/>
      <c r="B60" s="1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symbol-DIR-FILE-structure</vt:lpstr>
      <vt:lpstr>image-symbol-build</vt:lpstr>
      <vt:lpstr>outline-for-sorting</vt:lpstr>
      <vt:lpstr>last-name-letter-distribution</vt:lpstr>
      <vt:lpstr>table-legend-v2</vt:lpstr>
      <vt:lpstr>target-files</vt:lpstr>
      <vt:lpstr>TEXT-NL</vt:lpstr>
      <vt:lpstr>@PropertyValue-sameAs</vt:lpstr>
      <vt:lpstr>AR-@Report+@DefinedTerm</vt:lpstr>
      <vt:lpstr>0.0-sans-pipe</vt:lpstr>
      <vt:lpstr>0.1-sans-pipe</vt:lpstr>
      <vt:lpstr>1.0-sans-pipe</vt:lpstr>
      <vt:lpstr>1.1-sans-pipe</vt:lpstr>
      <vt:lpstr>2.0-avec-pipe</vt:lpstr>
      <vt:lpstr>2.1-avec-pipe</vt:lpstr>
      <vt:lpstr>3-combo-v2</vt:lpstr>
      <vt:lpstr>3-combo-v1</vt:lpstr>
      <vt:lpstr>4-combo-v2</vt:lpstr>
      <vt:lpstr>'image-symbol-build'!Print_Area</vt:lpstr>
      <vt:lpstr>'table-legend-v2'!Print_Area</vt:lpstr>
      <vt:lpstr>'target-files'!Print_Area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2019-07-17T13:36:12Z</dcterms:created>
  <dcterms:modified xsi:type="dcterms:W3CDTF">2021-11-29T17:57:45Z</dcterms:modified>
</cp:coreProperties>
</file>