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DFS/"/>
    </mc:Choice>
  </mc:AlternateContent>
  <xr:revisionPtr revIDLastSave="174" documentId="13_ncr:40009_{A34FB862-44E0-42F8-A4C2-885783BE45C6}" xr6:coauthVersionLast="47" xr6:coauthVersionMax="47" xr10:uidLastSave="{1E4B6356-9FF6-4C16-B597-6934D4664E4D}"/>
  <bookViews>
    <workbookView xWindow="-23148" yWindow="12" windowWidth="23256" windowHeight="12576" activeTab="6" xr2:uid="{00000000-000D-0000-FFFF-FFFF00000000}"/>
  </bookViews>
  <sheets>
    <sheet name="Monday 3rd October" sheetId="1" r:id="rId1"/>
    <sheet name="QB" sheetId="2" r:id="rId2"/>
    <sheet name="RB" sheetId="3" r:id="rId3"/>
    <sheet name="WR" sheetId="4" r:id="rId4"/>
    <sheet name="TE" sheetId="5" r:id="rId5"/>
    <sheet name="DST" sheetId="6" r:id="rId6"/>
    <sheet name="Flex" sheetId="7" r:id="rId7"/>
  </sheets>
  <externalReferences>
    <externalReference r:id="rId8"/>
  </externalReferences>
  <definedNames>
    <definedName name="_xlnm._FilterDatabase" localSheetId="0" hidden="1">'Monday 3rd October'!$A$1:$H$332</definedName>
    <definedName name="_xlnm._FilterDatabase" localSheetId="1" hidden="1">QB!$A$1:$H$10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1" l="1"/>
  <c r="H72" i="1"/>
  <c r="H73" i="1"/>
  <c r="H60" i="1"/>
  <c r="H61" i="1"/>
  <c r="H2" i="1"/>
  <c r="H3" i="1"/>
  <c r="H44" i="1"/>
  <c r="H45" i="1"/>
  <c r="H4" i="1"/>
  <c r="H5" i="1"/>
  <c r="H6" i="1"/>
  <c r="H7" i="1"/>
  <c r="H54" i="1"/>
  <c r="H55" i="1"/>
  <c r="H8" i="1"/>
  <c r="H9" i="1"/>
  <c r="H78" i="1"/>
  <c r="H79" i="1"/>
  <c r="H50" i="1"/>
  <c r="H51" i="1"/>
  <c r="H42" i="1"/>
  <c r="H43" i="1"/>
  <c r="H10" i="1"/>
  <c r="H11" i="1"/>
  <c r="H70" i="1"/>
  <c r="H71" i="1"/>
  <c r="H48" i="1"/>
  <c r="H49" i="1"/>
  <c r="H76" i="1"/>
  <c r="H77" i="1"/>
  <c r="H12" i="1"/>
  <c r="H13" i="1"/>
  <c r="H14" i="1"/>
  <c r="H15" i="1"/>
  <c r="H16" i="1"/>
  <c r="H17" i="1"/>
  <c r="H18" i="1"/>
  <c r="H19" i="1"/>
  <c r="H46" i="1"/>
  <c r="H47" i="1"/>
  <c r="H62" i="1"/>
  <c r="H63" i="1"/>
  <c r="H80" i="1"/>
  <c r="H81" i="1"/>
  <c r="H20" i="1"/>
  <c r="H21" i="1"/>
  <c r="H58" i="1"/>
  <c r="H59" i="1"/>
  <c r="H22" i="1"/>
  <c r="H23" i="1"/>
  <c r="H24" i="1"/>
  <c r="H25" i="1"/>
  <c r="H68" i="1"/>
  <c r="H69" i="1"/>
  <c r="H86" i="1"/>
  <c r="H87" i="1"/>
  <c r="H56" i="1"/>
  <c r="H57" i="1"/>
  <c r="H26" i="1"/>
  <c r="H27" i="1"/>
  <c r="H82" i="1"/>
  <c r="H83" i="1"/>
  <c r="H92" i="1"/>
  <c r="H93" i="1"/>
  <c r="H28" i="1"/>
  <c r="H29" i="1"/>
  <c r="H66" i="1"/>
  <c r="H67" i="1"/>
  <c r="H88" i="1"/>
  <c r="H89" i="1"/>
  <c r="H30" i="1"/>
  <c r="H31" i="1"/>
  <c r="H90" i="1"/>
  <c r="H91" i="1"/>
  <c r="H32" i="1"/>
  <c r="H33" i="1"/>
  <c r="H34" i="1"/>
  <c r="H35" i="1"/>
  <c r="H36" i="1"/>
  <c r="H37" i="1"/>
  <c r="H74" i="1"/>
  <c r="H75" i="1"/>
  <c r="H38" i="1"/>
  <c r="H39" i="1"/>
  <c r="H40" i="1"/>
  <c r="H41" i="1"/>
  <c r="H84" i="1"/>
  <c r="H85" i="1"/>
  <c r="H65" i="1"/>
  <c r="H64" i="1"/>
  <c r="H52" i="1"/>
</calcChain>
</file>

<file path=xl/sharedStrings.xml><?xml version="1.0" encoding="utf-8"?>
<sst xmlns="http://schemas.openxmlformats.org/spreadsheetml/2006/main" count="556" uniqueCount="122">
  <si>
    <t>Player ID</t>
  </si>
  <si>
    <t>Position</t>
  </si>
  <si>
    <t>Name</t>
  </si>
  <si>
    <t>Team</t>
  </si>
  <si>
    <t>Opponent</t>
  </si>
  <si>
    <t>Salary</t>
  </si>
  <si>
    <t>FPPG</t>
  </si>
  <si>
    <t>WR</t>
  </si>
  <si>
    <t>Indianapolis Colts</t>
  </si>
  <si>
    <t>RB</t>
  </si>
  <si>
    <t>Dallas Cowboys</t>
  </si>
  <si>
    <t>Green Bay Packers</t>
  </si>
  <si>
    <t>QB</t>
  </si>
  <si>
    <t>New York Giants</t>
  </si>
  <si>
    <t>Chicago Bears</t>
  </si>
  <si>
    <t>Cleveland Browns</t>
  </si>
  <si>
    <t>Buffalo Bills</t>
  </si>
  <si>
    <t>Geno Smith</t>
  </si>
  <si>
    <t>Arizona Cardinals</t>
  </si>
  <si>
    <t>Denver Broncos</t>
  </si>
  <si>
    <t>TE</t>
  </si>
  <si>
    <t>Pittsburgh Steelers</t>
  </si>
  <si>
    <t>Derrick Henry</t>
  </si>
  <si>
    <t>Derek Carr</t>
  </si>
  <si>
    <t>Zach Ertz</t>
  </si>
  <si>
    <t>Davante Adams</t>
  </si>
  <si>
    <t>Stefon Diggs</t>
  </si>
  <si>
    <t>Cordarrelle Patterson</t>
  </si>
  <si>
    <t>Jared Goff</t>
  </si>
  <si>
    <t>Russell Wilson</t>
  </si>
  <si>
    <t>Tyler Lockett</t>
  </si>
  <si>
    <t>Darren Waller</t>
  </si>
  <si>
    <t>David Njoku</t>
  </si>
  <si>
    <t>Austin Ekeler</t>
  </si>
  <si>
    <t>Robert Tonyan</t>
  </si>
  <si>
    <t>Aaron Jones</t>
  </si>
  <si>
    <t>Christian McCaffrey</t>
  </si>
  <si>
    <t>Gerald Everett</t>
  </si>
  <si>
    <t>Mike Williams</t>
  </si>
  <si>
    <t>Mark Andrews</t>
  </si>
  <si>
    <t>Lamar Jackson</t>
  </si>
  <si>
    <t>Courtland Sutton</t>
  </si>
  <si>
    <t>Dallas Goedert</t>
  </si>
  <si>
    <t>Josh Allen</t>
  </si>
  <si>
    <t>Saquon Barkley</t>
  </si>
  <si>
    <t>Nick Chubb</t>
  </si>
  <si>
    <t>T.J. Hockenson</t>
  </si>
  <si>
    <t>Kyler Murray</t>
  </si>
  <si>
    <t>Marquise Brown</t>
  </si>
  <si>
    <t>A.J. Brown</t>
  </si>
  <si>
    <t>Diontae Johnson</t>
  </si>
  <si>
    <t>CeeDee Lamb</t>
  </si>
  <si>
    <t>Michael Pittman Jr.</t>
  </si>
  <si>
    <t>Jonathan Taylor</t>
  </si>
  <si>
    <t>Justin Herbert</t>
  </si>
  <si>
    <t>Jalen Hurts</t>
  </si>
  <si>
    <t>Trevor Lawrence</t>
  </si>
  <si>
    <t>Kyle Pitts</t>
  </si>
  <si>
    <t>Najee Harris</t>
  </si>
  <si>
    <t>Javonte Williams</t>
  </si>
  <si>
    <t>Pat Freiermuth</t>
  </si>
  <si>
    <t>T2000006</t>
  </si>
  <si>
    <t>T2000010</t>
  </si>
  <si>
    <t>T2000011</t>
  </si>
  <si>
    <t>T2000012</t>
  </si>
  <si>
    <t>T2000016</t>
  </si>
  <si>
    <t>T2000019</t>
  </si>
  <si>
    <t>T2000020</t>
  </si>
  <si>
    <t>T2000026</t>
  </si>
  <si>
    <t>T2000031</t>
  </si>
  <si>
    <t>T2000032</t>
  </si>
  <si>
    <t>Projections</t>
  </si>
  <si>
    <t>FLEX</t>
  </si>
  <si>
    <t>Jimmy Garoppolo</t>
  </si>
  <si>
    <t>San Francisco 49ers</t>
  </si>
  <si>
    <t>Los Angeles Rams</t>
  </si>
  <si>
    <t>Kyle Juszczyk</t>
  </si>
  <si>
    <t>Allen Robinson II</t>
  </si>
  <si>
    <t>Jordan Matthews</t>
  </si>
  <si>
    <t>Matthew Stafford</t>
  </si>
  <si>
    <t>Tevin Coleman</t>
  </si>
  <si>
    <t>Willie Snead IV</t>
  </si>
  <si>
    <t>Tyler Higbee</t>
  </si>
  <si>
    <t>Malcolm Brown</t>
  </si>
  <si>
    <t>Marlon Mack</t>
  </si>
  <si>
    <t>George Kittle</t>
  </si>
  <si>
    <t>Cooper Kupp</t>
  </si>
  <si>
    <t>Troy Fumagalli</t>
  </si>
  <si>
    <t>Ross Dwelley</t>
  </si>
  <si>
    <t>Jeff Wilson Jr.</t>
  </si>
  <si>
    <t>Brandon Powell</t>
  </si>
  <si>
    <t>Malik Turner</t>
  </si>
  <si>
    <t>Kurt Benkert</t>
  </si>
  <si>
    <t>Ray-Ray McCloud III</t>
  </si>
  <si>
    <t>John Wolford</t>
  </si>
  <si>
    <t>Deebo Samuel</t>
  </si>
  <si>
    <t>Darrell Henderson Jr.</t>
  </si>
  <si>
    <t>Kendall Blanton</t>
  </si>
  <si>
    <t>Jared Pinkney</t>
  </si>
  <si>
    <t>Cam Akers</t>
  </si>
  <si>
    <t>Van Jefferson</t>
  </si>
  <si>
    <t>Bryce Perkins</t>
  </si>
  <si>
    <t>Jauan Jennings</t>
  </si>
  <si>
    <t>Charlie Woerner</t>
  </si>
  <si>
    <t>Brandon Aiyuk</t>
  </si>
  <si>
    <t>Trey Lance</t>
  </si>
  <si>
    <t>Tutu Atwell</t>
  </si>
  <si>
    <t>Jacob Harris</t>
  </si>
  <si>
    <t>Austin Trammell</t>
  </si>
  <si>
    <t>Ben Skowronek</t>
  </si>
  <si>
    <t>Jake Funk</t>
  </si>
  <si>
    <t>Elijah Mitchell</t>
  </si>
  <si>
    <t>Danny Gray</t>
  </si>
  <si>
    <t>Kyren Williams</t>
  </si>
  <si>
    <t>Brock Purdy</t>
  </si>
  <si>
    <t>Tay Martin</t>
  </si>
  <si>
    <t>Jordan Mason</t>
  </si>
  <si>
    <t>Ronnie Rivers</t>
  </si>
  <si>
    <t>Roger Carter Jr.</t>
  </si>
  <si>
    <t>Lance McCutcheon</t>
  </si>
  <si>
    <t>T2000029</t>
  </si>
  <si>
    <t>T2000030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</si>
</sst>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Player</v>
          </cell>
          <cell r="C1" t="str">
            <v>High</v>
          </cell>
        </row>
        <row r="2">
          <cell r="A2" t="str">
            <v>Cooper Kupp</v>
          </cell>
          <cell r="C2">
            <v>24.4</v>
          </cell>
        </row>
        <row r="3">
          <cell r="A3" t="str">
            <v>Deebo Samuel</v>
          </cell>
          <cell r="C3">
            <v>20.2</v>
          </cell>
        </row>
        <row r="4">
          <cell r="A4" t="str">
            <v>Matthew Stafford</v>
          </cell>
          <cell r="C4">
            <v>21</v>
          </cell>
        </row>
        <row r="5">
          <cell r="A5" t="str">
            <v>Jimmy Garoppolo</v>
          </cell>
          <cell r="C5">
            <v>16.399999999999999</v>
          </cell>
        </row>
        <row r="6">
          <cell r="A6" t="str">
            <v>Jeff Wilson Jr.</v>
          </cell>
          <cell r="C6">
            <v>17.5</v>
          </cell>
        </row>
        <row r="7">
          <cell r="A7" t="str">
            <v>George Kittle</v>
          </cell>
          <cell r="C7">
            <v>16.600000000000001</v>
          </cell>
        </row>
        <row r="8">
          <cell r="A8" t="str">
            <v>Brandon Aiyuk</v>
          </cell>
          <cell r="C8">
            <v>12.9</v>
          </cell>
        </row>
        <row r="9">
          <cell r="A9" t="str">
            <v>Tyler Higbee</v>
          </cell>
          <cell r="C9">
            <v>15.5</v>
          </cell>
        </row>
        <row r="10">
          <cell r="A10" t="str">
            <v>Allen Robinson II</v>
          </cell>
          <cell r="C10">
            <v>10.3</v>
          </cell>
        </row>
        <row r="11">
          <cell r="A11" t="str">
            <v>Cam Akers</v>
          </cell>
          <cell r="C11">
            <v>11.4</v>
          </cell>
        </row>
        <row r="12">
          <cell r="A12" t="str">
            <v>Darrell Henderson Jr.</v>
          </cell>
          <cell r="C12">
            <v>9</v>
          </cell>
        </row>
        <row r="13">
          <cell r="A13" t="str">
            <v>Ben Skowronek</v>
          </cell>
          <cell r="C13">
            <v>7.8</v>
          </cell>
        </row>
        <row r="14">
          <cell r="A14" t="str">
            <v>Jauan Jennings</v>
          </cell>
          <cell r="C14">
            <v>6.5</v>
          </cell>
        </row>
        <row r="15">
          <cell r="A15" t="str">
            <v>Kyle Juszczyk</v>
          </cell>
          <cell r="C15">
            <v>4</v>
          </cell>
        </row>
        <row r="16">
          <cell r="A16" t="str">
            <v>Ray-Ray McCloud</v>
          </cell>
          <cell r="C16">
            <v>3.1</v>
          </cell>
        </row>
        <row r="17">
          <cell r="A17" t="str">
            <v>Ross Dwelley</v>
          </cell>
          <cell r="C17">
            <v>4.0999999999999996</v>
          </cell>
        </row>
        <row r="18">
          <cell r="A18" t="str">
            <v>Brandon Powell</v>
          </cell>
          <cell r="C18">
            <v>3.2</v>
          </cell>
        </row>
        <row r="19">
          <cell r="A19" t="str">
            <v>Jordan Mason</v>
          </cell>
          <cell r="C19">
            <v>3.7</v>
          </cell>
        </row>
        <row r="20">
          <cell r="A20" t="str">
            <v>Brycen Hopkins</v>
          </cell>
          <cell r="C20">
            <v>0</v>
          </cell>
        </row>
        <row r="21">
          <cell r="A21" t="str">
            <v>Kendall Blanton</v>
          </cell>
          <cell r="C21">
            <v>2.2000000000000002</v>
          </cell>
        </row>
        <row r="22">
          <cell r="A22" t="str">
            <v>Marlon Mack</v>
          </cell>
          <cell r="C22">
            <v>2.2000000000000002</v>
          </cell>
        </row>
        <row r="23">
          <cell r="A23" t="str">
            <v>Lance McCutcheon</v>
          </cell>
          <cell r="C23">
            <v>1.4</v>
          </cell>
        </row>
        <row r="24">
          <cell r="A24" t="str">
            <v>Tutu Atwell</v>
          </cell>
          <cell r="C24">
            <v>1.5</v>
          </cell>
        </row>
        <row r="25">
          <cell r="A25" t="str">
            <v>Charlie Woerner</v>
          </cell>
          <cell r="C25">
            <v>1</v>
          </cell>
        </row>
        <row r="26">
          <cell r="A26" t="str">
            <v>Jake Funk</v>
          </cell>
          <cell r="C26">
            <v>0.8</v>
          </cell>
        </row>
        <row r="27">
          <cell r="A27" t="str">
            <v>Danny Gray</v>
          </cell>
          <cell r="C27">
            <v>0.7</v>
          </cell>
        </row>
        <row r="28">
          <cell r="A28" t="str">
            <v>Jacob Harris</v>
          </cell>
          <cell r="C28">
            <v>0.2</v>
          </cell>
        </row>
        <row r="29">
          <cell r="A29" t="str">
            <v>Los Angeles Rams</v>
          </cell>
          <cell r="C29">
            <v>8.9</v>
          </cell>
        </row>
        <row r="30">
          <cell r="A30" t="str">
            <v>San Francisco 49ers</v>
          </cell>
          <cell r="C30">
            <v>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93"/>
  <sheetViews>
    <sheetView topLeftCell="A70" workbookViewId="0">
      <selection activeCell="A42" sqref="A42:H75"/>
    </sheetView>
  </sheetViews>
  <sheetFormatPr defaultRowHeight="14.4" x14ac:dyDescent="0.3"/>
  <cols>
    <col min="3" max="5" width="22.21875" bestFit="1" customWidth="1"/>
    <col min="8" max="8" width="12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71</v>
      </c>
    </row>
    <row r="2" spans="1:8" hidden="1" x14ac:dyDescent="0.3">
      <c r="A2">
        <v>2000928</v>
      </c>
      <c r="B2" t="s">
        <v>20</v>
      </c>
      <c r="C2" t="s">
        <v>78</v>
      </c>
      <c r="D2" t="s">
        <v>74</v>
      </c>
      <c r="E2" t="s">
        <v>75</v>
      </c>
      <c r="F2">
        <v>1000</v>
      </c>
      <c r="G2">
        <v>0</v>
      </c>
      <c r="H2" t="e">
        <f>_xlfn.XLOOKUP(C2, [1]Sheet1!$A:$A, [1]Sheet1!$C:$C)</f>
        <v>#N/A</v>
      </c>
    </row>
    <row r="3" spans="1:8" hidden="1" x14ac:dyDescent="0.3">
      <c r="A3">
        <v>2000928</v>
      </c>
      <c r="B3" t="s">
        <v>72</v>
      </c>
      <c r="C3" t="s">
        <v>78</v>
      </c>
      <c r="D3" t="s">
        <v>74</v>
      </c>
      <c r="E3" t="s">
        <v>75</v>
      </c>
      <c r="F3">
        <v>1000</v>
      </c>
      <c r="G3">
        <v>0</v>
      </c>
      <c r="H3" t="e">
        <f>_xlfn.XLOOKUP(C3, [1]Sheet1!$A:$A, [1]Sheet1!$C:$C)</f>
        <v>#N/A</v>
      </c>
    </row>
    <row r="4" spans="1:8" hidden="1" x14ac:dyDescent="0.3">
      <c r="A4">
        <v>2001344</v>
      </c>
      <c r="B4" t="s">
        <v>9</v>
      </c>
      <c r="C4" t="s">
        <v>80</v>
      </c>
      <c r="D4" t="s">
        <v>74</v>
      </c>
      <c r="E4" t="s">
        <v>75</v>
      </c>
      <c r="F4">
        <v>1000</v>
      </c>
      <c r="G4">
        <v>0</v>
      </c>
      <c r="H4" t="e">
        <f>_xlfn.XLOOKUP(C4, [1]Sheet1!$A:$A, [1]Sheet1!$C:$C)</f>
        <v>#N/A</v>
      </c>
    </row>
    <row r="5" spans="1:8" hidden="1" x14ac:dyDescent="0.3">
      <c r="A5">
        <v>2001344</v>
      </c>
      <c r="B5" t="s">
        <v>72</v>
      </c>
      <c r="C5" t="s">
        <v>80</v>
      </c>
      <c r="D5" t="s">
        <v>74</v>
      </c>
      <c r="E5" t="s">
        <v>75</v>
      </c>
      <c r="F5">
        <v>1000</v>
      </c>
      <c r="G5">
        <v>0</v>
      </c>
      <c r="H5" t="e">
        <f>_xlfn.XLOOKUP(C5, [1]Sheet1!$A:$A, [1]Sheet1!$C:$C)</f>
        <v>#N/A</v>
      </c>
    </row>
    <row r="6" spans="1:8" hidden="1" x14ac:dyDescent="0.3">
      <c r="A6">
        <v>2001454</v>
      </c>
      <c r="B6" t="s">
        <v>7</v>
      </c>
      <c r="C6" t="s">
        <v>81</v>
      </c>
      <c r="D6" t="s">
        <v>74</v>
      </c>
      <c r="E6" t="s">
        <v>75</v>
      </c>
      <c r="F6">
        <v>1000</v>
      </c>
      <c r="G6">
        <v>0</v>
      </c>
      <c r="H6" t="e">
        <f>_xlfn.XLOOKUP(C6, [1]Sheet1!$A:$A, [1]Sheet1!$C:$C)</f>
        <v>#N/A</v>
      </c>
    </row>
    <row r="7" spans="1:8" hidden="1" x14ac:dyDescent="0.3">
      <c r="A7">
        <v>2001454</v>
      </c>
      <c r="B7" t="s">
        <v>72</v>
      </c>
      <c r="C7" t="s">
        <v>81</v>
      </c>
      <c r="D7" t="s">
        <v>74</v>
      </c>
      <c r="E7" t="s">
        <v>75</v>
      </c>
      <c r="F7">
        <v>1000</v>
      </c>
      <c r="G7">
        <v>0</v>
      </c>
      <c r="H7" t="e">
        <f>_xlfn.XLOOKUP(C7, [1]Sheet1!$A:$A, [1]Sheet1!$C:$C)</f>
        <v>#N/A</v>
      </c>
    </row>
    <row r="8" spans="1:8" hidden="1" x14ac:dyDescent="0.3">
      <c r="A8">
        <v>2001594</v>
      </c>
      <c r="B8" t="s">
        <v>9</v>
      </c>
      <c r="C8" t="s">
        <v>83</v>
      </c>
      <c r="D8" t="s">
        <v>75</v>
      </c>
      <c r="E8" t="s">
        <v>74</v>
      </c>
      <c r="F8">
        <v>1000</v>
      </c>
      <c r="G8">
        <v>0</v>
      </c>
      <c r="H8" t="e">
        <f>_xlfn.XLOOKUP(C8, [1]Sheet1!$A:$A, [1]Sheet1!$C:$C)</f>
        <v>#N/A</v>
      </c>
    </row>
    <row r="9" spans="1:8" hidden="1" x14ac:dyDescent="0.3">
      <c r="A9">
        <v>2001594</v>
      </c>
      <c r="B9" t="s">
        <v>72</v>
      </c>
      <c r="C9" t="s">
        <v>83</v>
      </c>
      <c r="D9" t="s">
        <v>75</v>
      </c>
      <c r="E9" t="s">
        <v>74</v>
      </c>
      <c r="F9">
        <v>1000</v>
      </c>
      <c r="G9">
        <v>0</v>
      </c>
      <c r="H9" t="e">
        <f>_xlfn.XLOOKUP(C9, [1]Sheet1!$A:$A, [1]Sheet1!$C:$C)</f>
        <v>#N/A</v>
      </c>
    </row>
    <row r="10" spans="1:8" hidden="1" x14ac:dyDescent="0.3">
      <c r="A10">
        <v>2004568</v>
      </c>
      <c r="B10" t="s">
        <v>20</v>
      </c>
      <c r="C10" t="s">
        <v>87</v>
      </c>
      <c r="D10" t="s">
        <v>74</v>
      </c>
      <c r="E10" t="s">
        <v>75</v>
      </c>
      <c r="F10">
        <v>1000</v>
      </c>
      <c r="G10">
        <v>0</v>
      </c>
      <c r="H10" t="e">
        <f>_xlfn.XLOOKUP(C10, [1]Sheet1!$A:$A, [1]Sheet1!$C:$C)</f>
        <v>#N/A</v>
      </c>
    </row>
    <row r="11" spans="1:8" hidden="1" x14ac:dyDescent="0.3">
      <c r="A11">
        <v>2004568</v>
      </c>
      <c r="B11" t="s">
        <v>72</v>
      </c>
      <c r="C11" t="s">
        <v>87</v>
      </c>
      <c r="D11" t="s">
        <v>74</v>
      </c>
      <c r="E11" t="s">
        <v>75</v>
      </c>
      <c r="F11">
        <v>1000</v>
      </c>
      <c r="G11">
        <v>0</v>
      </c>
      <c r="H11" t="e">
        <f>_xlfn.XLOOKUP(C11, [1]Sheet1!$A:$A, [1]Sheet1!$C:$C)</f>
        <v>#N/A</v>
      </c>
    </row>
    <row r="12" spans="1:8" hidden="1" x14ac:dyDescent="0.3">
      <c r="A12">
        <v>2004757</v>
      </c>
      <c r="B12" t="s">
        <v>7</v>
      </c>
      <c r="C12" t="s">
        <v>91</v>
      </c>
      <c r="D12" t="s">
        <v>74</v>
      </c>
      <c r="E12" t="s">
        <v>75</v>
      </c>
      <c r="F12">
        <v>1000</v>
      </c>
      <c r="G12">
        <v>0</v>
      </c>
      <c r="H12" t="e">
        <f>_xlfn.XLOOKUP(C12, [1]Sheet1!$A:$A, [1]Sheet1!$C:$C)</f>
        <v>#N/A</v>
      </c>
    </row>
    <row r="13" spans="1:8" hidden="1" x14ac:dyDescent="0.3">
      <c r="A13">
        <v>2004757</v>
      </c>
      <c r="B13" t="s">
        <v>72</v>
      </c>
      <c r="C13" t="s">
        <v>91</v>
      </c>
      <c r="D13" t="s">
        <v>74</v>
      </c>
      <c r="E13" t="s">
        <v>75</v>
      </c>
      <c r="F13">
        <v>1000</v>
      </c>
      <c r="G13">
        <v>0</v>
      </c>
      <c r="H13" t="e">
        <f>_xlfn.XLOOKUP(C13, [1]Sheet1!$A:$A, [1]Sheet1!$C:$C)</f>
        <v>#N/A</v>
      </c>
    </row>
    <row r="14" spans="1:8" hidden="1" x14ac:dyDescent="0.3">
      <c r="A14">
        <v>2004923</v>
      </c>
      <c r="B14" t="s">
        <v>12</v>
      </c>
      <c r="C14" t="s">
        <v>92</v>
      </c>
      <c r="D14" t="s">
        <v>74</v>
      </c>
      <c r="E14" t="s">
        <v>75</v>
      </c>
      <c r="F14">
        <v>1000</v>
      </c>
      <c r="G14">
        <v>0</v>
      </c>
      <c r="H14" t="e">
        <f>_xlfn.XLOOKUP(C14, [1]Sheet1!$A:$A, [1]Sheet1!$C:$C)</f>
        <v>#N/A</v>
      </c>
    </row>
    <row r="15" spans="1:8" hidden="1" x14ac:dyDescent="0.3">
      <c r="A15">
        <v>2004923</v>
      </c>
      <c r="B15" t="s">
        <v>72</v>
      </c>
      <c r="C15" t="s">
        <v>92</v>
      </c>
      <c r="D15" t="s">
        <v>74</v>
      </c>
      <c r="E15" t="s">
        <v>75</v>
      </c>
      <c r="F15">
        <v>1000</v>
      </c>
      <c r="G15">
        <v>0</v>
      </c>
      <c r="H15" t="e">
        <f>_xlfn.XLOOKUP(C15, [1]Sheet1!$A:$A, [1]Sheet1!$C:$C)</f>
        <v>#N/A</v>
      </c>
    </row>
    <row r="16" spans="1:8" hidden="1" x14ac:dyDescent="0.3">
      <c r="A16">
        <v>2004985</v>
      </c>
      <c r="B16" t="s">
        <v>7</v>
      </c>
      <c r="C16" t="s">
        <v>93</v>
      </c>
      <c r="D16" t="s">
        <v>74</v>
      </c>
      <c r="E16" t="s">
        <v>75</v>
      </c>
      <c r="F16">
        <v>1360</v>
      </c>
      <c r="G16">
        <v>2.57</v>
      </c>
      <c r="H16" t="e">
        <f>_xlfn.XLOOKUP(C16, [1]Sheet1!$A:$A, [1]Sheet1!$C:$C)</f>
        <v>#N/A</v>
      </c>
    </row>
    <row r="17" spans="1:8" hidden="1" x14ac:dyDescent="0.3">
      <c r="A17">
        <v>2004985</v>
      </c>
      <c r="B17" t="s">
        <v>72</v>
      </c>
      <c r="C17" t="s">
        <v>93</v>
      </c>
      <c r="D17" t="s">
        <v>74</v>
      </c>
      <c r="E17" t="s">
        <v>75</v>
      </c>
      <c r="F17">
        <v>1360</v>
      </c>
      <c r="G17">
        <v>2.57</v>
      </c>
      <c r="H17" t="e">
        <f>_xlfn.XLOOKUP(C17, [1]Sheet1!$A:$A, [1]Sheet1!$C:$C)</f>
        <v>#N/A</v>
      </c>
    </row>
    <row r="18" spans="1:8" hidden="1" x14ac:dyDescent="0.3">
      <c r="A18">
        <v>2005156</v>
      </c>
      <c r="B18" t="s">
        <v>12</v>
      </c>
      <c r="C18" t="s">
        <v>94</v>
      </c>
      <c r="D18" t="s">
        <v>75</v>
      </c>
      <c r="E18" t="s">
        <v>74</v>
      </c>
      <c r="F18">
        <v>1000</v>
      </c>
      <c r="G18">
        <v>0</v>
      </c>
      <c r="H18" t="e">
        <f>_xlfn.XLOOKUP(C18, [1]Sheet1!$A:$A, [1]Sheet1!$C:$C)</f>
        <v>#N/A</v>
      </c>
    </row>
    <row r="19" spans="1:8" hidden="1" x14ac:dyDescent="0.3">
      <c r="A19">
        <v>2005156</v>
      </c>
      <c r="B19" t="s">
        <v>72</v>
      </c>
      <c r="C19" t="s">
        <v>94</v>
      </c>
      <c r="D19" t="s">
        <v>75</v>
      </c>
      <c r="E19" t="s">
        <v>74</v>
      </c>
      <c r="F19">
        <v>1000</v>
      </c>
      <c r="G19">
        <v>0</v>
      </c>
      <c r="H19" t="e">
        <f>_xlfn.XLOOKUP(C19, [1]Sheet1!$A:$A, [1]Sheet1!$C:$C)</f>
        <v>#N/A</v>
      </c>
    </row>
    <row r="20" spans="1:8" hidden="1" x14ac:dyDescent="0.3">
      <c r="A20">
        <v>2006185</v>
      </c>
      <c r="B20" t="s">
        <v>20</v>
      </c>
      <c r="C20" t="s">
        <v>98</v>
      </c>
      <c r="D20" t="s">
        <v>75</v>
      </c>
      <c r="E20" t="s">
        <v>74</v>
      </c>
      <c r="F20">
        <v>1000</v>
      </c>
      <c r="G20">
        <v>0</v>
      </c>
      <c r="H20" t="e">
        <f>_xlfn.XLOOKUP(C20, [1]Sheet1!$A:$A, [1]Sheet1!$C:$C)</f>
        <v>#N/A</v>
      </c>
    </row>
    <row r="21" spans="1:8" hidden="1" x14ac:dyDescent="0.3">
      <c r="A21">
        <v>2006185</v>
      </c>
      <c r="B21" t="s">
        <v>72</v>
      </c>
      <c r="C21" t="s">
        <v>98</v>
      </c>
      <c r="D21" t="s">
        <v>75</v>
      </c>
      <c r="E21" t="s">
        <v>74</v>
      </c>
      <c r="F21">
        <v>1000</v>
      </c>
      <c r="G21">
        <v>0</v>
      </c>
      <c r="H21" t="e">
        <f>_xlfn.XLOOKUP(C21, [1]Sheet1!$A:$A, [1]Sheet1!$C:$C)</f>
        <v>#N/A</v>
      </c>
    </row>
    <row r="22" spans="1:8" hidden="1" x14ac:dyDescent="0.3">
      <c r="A22">
        <v>2006337</v>
      </c>
      <c r="B22" t="s">
        <v>7</v>
      </c>
      <c r="C22" t="s">
        <v>100</v>
      </c>
      <c r="D22" t="s">
        <v>75</v>
      </c>
      <c r="E22" t="s">
        <v>74</v>
      </c>
      <c r="F22">
        <v>1000</v>
      </c>
      <c r="G22">
        <v>0</v>
      </c>
      <c r="H22" t="e">
        <f>_xlfn.XLOOKUP(C22, [1]Sheet1!$A:$A, [1]Sheet1!$C:$C)</f>
        <v>#N/A</v>
      </c>
    </row>
    <row r="23" spans="1:8" hidden="1" x14ac:dyDescent="0.3">
      <c r="A23">
        <v>2006337</v>
      </c>
      <c r="B23" t="s">
        <v>72</v>
      </c>
      <c r="C23" t="s">
        <v>100</v>
      </c>
      <c r="D23" t="s">
        <v>75</v>
      </c>
      <c r="E23" t="s">
        <v>74</v>
      </c>
      <c r="F23">
        <v>1000</v>
      </c>
      <c r="G23">
        <v>0</v>
      </c>
      <c r="H23" t="e">
        <f>_xlfn.XLOOKUP(C23, [1]Sheet1!$A:$A, [1]Sheet1!$C:$C)</f>
        <v>#N/A</v>
      </c>
    </row>
    <row r="24" spans="1:8" hidden="1" x14ac:dyDescent="0.3">
      <c r="A24">
        <v>2006350</v>
      </c>
      <c r="B24" t="s">
        <v>12</v>
      </c>
      <c r="C24" t="s">
        <v>101</v>
      </c>
      <c r="D24" t="s">
        <v>75</v>
      </c>
      <c r="E24" t="s">
        <v>74</v>
      </c>
      <c r="F24">
        <v>1000</v>
      </c>
      <c r="G24">
        <v>0</v>
      </c>
      <c r="H24" t="e">
        <f>_xlfn.XLOOKUP(C24, [1]Sheet1!$A:$A, [1]Sheet1!$C:$C)</f>
        <v>#N/A</v>
      </c>
    </row>
    <row r="25" spans="1:8" hidden="1" x14ac:dyDescent="0.3">
      <c r="A25">
        <v>2006350</v>
      </c>
      <c r="B25" t="s">
        <v>72</v>
      </c>
      <c r="C25" t="s">
        <v>101</v>
      </c>
      <c r="D25" t="s">
        <v>75</v>
      </c>
      <c r="E25" t="s">
        <v>74</v>
      </c>
      <c r="F25">
        <v>1000</v>
      </c>
      <c r="G25">
        <v>0</v>
      </c>
      <c r="H25" t="e">
        <f>_xlfn.XLOOKUP(C25, [1]Sheet1!$A:$A, [1]Sheet1!$C:$C)</f>
        <v>#N/A</v>
      </c>
    </row>
    <row r="26" spans="1:8" hidden="1" x14ac:dyDescent="0.3">
      <c r="A26">
        <v>2006811</v>
      </c>
      <c r="B26" t="s">
        <v>12</v>
      </c>
      <c r="C26" t="s">
        <v>105</v>
      </c>
      <c r="D26" t="s">
        <v>74</v>
      </c>
      <c r="E26" t="s">
        <v>75</v>
      </c>
      <c r="F26">
        <v>1000</v>
      </c>
      <c r="G26">
        <v>6.73</v>
      </c>
      <c r="H26" t="e">
        <f>_xlfn.XLOOKUP(C26, [1]Sheet1!$A:$A, [1]Sheet1!$C:$C)</f>
        <v>#N/A</v>
      </c>
    </row>
    <row r="27" spans="1:8" hidden="1" x14ac:dyDescent="0.3">
      <c r="A27">
        <v>2006811</v>
      </c>
      <c r="B27" t="s">
        <v>72</v>
      </c>
      <c r="C27" t="s">
        <v>105</v>
      </c>
      <c r="D27" t="s">
        <v>74</v>
      </c>
      <c r="E27" t="s">
        <v>75</v>
      </c>
      <c r="F27">
        <v>1000</v>
      </c>
      <c r="G27">
        <v>6.73</v>
      </c>
      <c r="H27" t="e">
        <f>_xlfn.XLOOKUP(C27, [1]Sheet1!$A:$A, [1]Sheet1!$C:$C)</f>
        <v>#N/A</v>
      </c>
    </row>
    <row r="28" spans="1:8" hidden="1" x14ac:dyDescent="0.3">
      <c r="A28">
        <v>2006999</v>
      </c>
      <c r="B28" t="s">
        <v>7</v>
      </c>
      <c r="C28" t="s">
        <v>108</v>
      </c>
      <c r="D28" t="s">
        <v>75</v>
      </c>
      <c r="E28" t="s">
        <v>74</v>
      </c>
      <c r="F28">
        <v>1000</v>
      </c>
      <c r="G28">
        <v>0</v>
      </c>
      <c r="H28" t="e">
        <f>_xlfn.XLOOKUP(C28, [1]Sheet1!$A:$A, [1]Sheet1!$C:$C)</f>
        <v>#N/A</v>
      </c>
    </row>
    <row r="29" spans="1:8" hidden="1" x14ac:dyDescent="0.3">
      <c r="A29">
        <v>2006999</v>
      </c>
      <c r="B29" t="s">
        <v>72</v>
      </c>
      <c r="C29" t="s">
        <v>108</v>
      </c>
      <c r="D29" t="s">
        <v>75</v>
      </c>
      <c r="E29" t="s">
        <v>74</v>
      </c>
      <c r="F29">
        <v>1000</v>
      </c>
      <c r="G29">
        <v>0</v>
      </c>
      <c r="H29" t="e">
        <f>_xlfn.XLOOKUP(C29, [1]Sheet1!$A:$A, [1]Sheet1!$C:$C)</f>
        <v>#N/A</v>
      </c>
    </row>
    <row r="30" spans="1:8" hidden="1" x14ac:dyDescent="0.3">
      <c r="A30">
        <v>2007041</v>
      </c>
      <c r="B30" t="s">
        <v>9</v>
      </c>
      <c r="C30" t="s">
        <v>111</v>
      </c>
      <c r="D30" t="s">
        <v>74</v>
      </c>
      <c r="E30" t="s">
        <v>75</v>
      </c>
      <c r="F30">
        <v>1000</v>
      </c>
      <c r="G30">
        <v>4.0999999999999996</v>
      </c>
      <c r="H30" t="e">
        <f>_xlfn.XLOOKUP(C30, [1]Sheet1!$A:$A, [1]Sheet1!$C:$C)</f>
        <v>#N/A</v>
      </c>
    </row>
    <row r="31" spans="1:8" hidden="1" x14ac:dyDescent="0.3">
      <c r="A31">
        <v>2007041</v>
      </c>
      <c r="B31" t="s">
        <v>72</v>
      </c>
      <c r="C31" t="s">
        <v>111</v>
      </c>
      <c r="D31" t="s">
        <v>74</v>
      </c>
      <c r="E31" t="s">
        <v>75</v>
      </c>
      <c r="F31">
        <v>1000</v>
      </c>
      <c r="G31">
        <v>4.0999999999999996</v>
      </c>
      <c r="H31" t="e">
        <f>_xlfn.XLOOKUP(C31, [1]Sheet1!$A:$A, [1]Sheet1!$C:$C)</f>
        <v>#N/A</v>
      </c>
    </row>
    <row r="32" spans="1:8" hidden="1" x14ac:dyDescent="0.3">
      <c r="A32">
        <v>2007602</v>
      </c>
      <c r="B32" t="s">
        <v>9</v>
      </c>
      <c r="C32" t="s">
        <v>113</v>
      </c>
      <c r="D32" t="s">
        <v>75</v>
      </c>
      <c r="E32" t="s">
        <v>74</v>
      </c>
      <c r="F32">
        <v>1000</v>
      </c>
      <c r="G32">
        <v>0</v>
      </c>
      <c r="H32" t="e">
        <f>_xlfn.XLOOKUP(C32, [1]Sheet1!$A:$A, [1]Sheet1!$C:$C)</f>
        <v>#N/A</v>
      </c>
    </row>
    <row r="33" spans="1:8" hidden="1" x14ac:dyDescent="0.3">
      <c r="A33">
        <v>2007602</v>
      </c>
      <c r="B33" t="s">
        <v>72</v>
      </c>
      <c r="C33" t="s">
        <v>113</v>
      </c>
      <c r="D33" t="s">
        <v>75</v>
      </c>
      <c r="E33" t="s">
        <v>74</v>
      </c>
      <c r="F33">
        <v>1000</v>
      </c>
      <c r="G33">
        <v>0</v>
      </c>
      <c r="H33" t="e">
        <f>_xlfn.XLOOKUP(C33, [1]Sheet1!$A:$A, [1]Sheet1!$C:$C)</f>
        <v>#N/A</v>
      </c>
    </row>
    <row r="34" spans="1:8" hidden="1" x14ac:dyDescent="0.3">
      <c r="A34">
        <v>2007633</v>
      </c>
      <c r="B34" t="s">
        <v>12</v>
      </c>
      <c r="C34" t="s">
        <v>114</v>
      </c>
      <c r="D34" t="s">
        <v>74</v>
      </c>
      <c r="E34" t="s">
        <v>75</v>
      </c>
      <c r="F34">
        <v>1000</v>
      </c>
      <c r="G34">
        <v>0</v>
      </c>
      <c r="H34" t="e">
        <f>_xlfn.XLOOKUP(C34, [1]Sheet1!$A:$A, [1]Sheet1!$C:$C)</f>
        <v>#N/A</v>
      </c>
    </row>
    <row r="35" spans="1:8" hidden="1" x14ac:dyDescent="0.3">
      <c r="A35">
        <v>2007633</v>
      </c>
      <c r="B35" t="s">
        <v>72</v>
      </c>
      <c r="C35" t="s">
        <v>114</v>
      </c>
      <c r="D35" t="s">
        <v>74</v>
      </c>
      <c r="E35" t="s">
        <v>75</v>
      </c>
      <c r="F35">
        <v>1000</v>
      </c>
      <c r="G35">
        <v>0</v>
      </c>
      <c r="H35" t="e">
        <f>_xlfn.XLOOKUP(C35, [1]Sheet1!$A:$A, [1]Sheet1!$C:$C)</f>
        <v>#N/A</v>
      </c>
    </row>
    <row r="36" spans="1:8" hidden="1" x14ac:dyDescent="0.3">
      <c r="A36">
        <v>2007770</v>
      </c>
      <c r="B36" t="s">
        <v>7</v>
      </c>
      <c r="C36" t="s">
        <v>115</v>
      </c>
      <c r="D36" t="s">
        <v>74</v>
      </c>
      <c r="E36" t="s">
        <v>75</v>
      </c>
      <c r="F36">
        <v>1000</v>
      </c>
      <c r="G36">
        <v>0</v>
      </c>
      <c r="H36" t="e">
        <f>_xlfn.XLOOKUP(C36, [1]Sheet1!$A:$A, [1]Sheet1!$C:$C)</f>
        <v>#N/A</v>
      </c>
    </row>
    <row r="37" spans="1:8" hidden="1" x14ac:dyDescent="0.3">
      <c r="A37">
        <v>2007770</v>
      </c>
      <c r="B37" t="s">
        <v>72</v>
      </c>
      <c r="C37" t="s">
        <v>115</v>
      </c>
      <c r="D37" t="s">
        <v>74</v>
      </c>
      <c r="E37" t="s">
        <v>75</v>
      </c>
      <c r="F37">
        <v>1000</v>
      </c>
      <c r="G37">
        <v>0</v>
      </c>
      <c r="H37" t="e">
        <f>_xlfn.XLOOKUP(C37, [1]Sheet1!$A:$A, [1]Sheet1!$C:$C)</f>
        <v>#N/A</v>
      </c>
    </row>
    <row r="38" spans="1:8" hidden="1" x14ac:dyDescent="0.3">
      <c r="A38">
        <v>2007780</v>
      </c>
      <c r="B38" t="s">
        <v>9</v>
      </c>
      <c r="C38" t="s">
        <v>117</v>
      </c>
      <c r="D38" t="s">
        <v>75</v>
      </c>
      <c r="E38" t="s">
        <v>74</v>
      </c>
      <c r="F38">
        <v>1000</v>
      </c>
      <c r="G38">
        <v>0</v>
      </c>
      <c r="H38" t="e">
        <f>_xlfn.XLOOKUP(C38, [1]Sheet1!$A:$A, [1]Sheet1!$C:$C)</f>
        <v>#N/A</v>
      </c>
    </row>
    <row r="39" spans="1:8" hidden="1" x14ac:dyDescent="0.3">
      <c r="A39">
        <v>2007780</v>
      </c>
      <c r="B39" t="s">
        <v>72</v>
      </c>
      <c r="C39" t="s">
        <v>117</v>
      </c>
      <c r="D39" t="s">
        <v>75</v>
      </c>
      <c r="E39" t="s">
        <v>74</v>
      </c>
      <c r="F39">
        <v>1000</v>
      </c>
      <c r="G39">
        <v>0</v>
      </c>
      <c r="H39" t="e">
        <f>_xlfn.XLOOKUP(C39, [1]Sheet1!$A:$A, [1]Sheet1!$C:$C)</f>
        <v>#N/A</v>
      </c>
    </row>
    <row r="40" spans="1:8" hidden="1" x14ac:dyDescent="0.3">
      <c r="A40">
        <v>2007923</v>
      </c>
      <c r="B40" t="s">
        <v>20</v>
      </c>
      <c r="C40" t="s">
        <v>118</v>
      </c>
      <c r="D40" t="s">
        <v>75</v>
      </c>
      <c r="E40" t="s">
        <v>74</v>
      </c>
      <c r="F40">
        <v>1000</v>
      </c>
      <c r="G40">
        <v>0</v>
      </c>
      <c r="H40" t="e">
        <f>_xlfn.XLOOKUP(C40, [1]Sheet1!$A:$A, [1]Sheet1!$C:$C)</f>
        <v>#N/A</v>
      </c>
    </row>
    <row r="41" spans="1:8" hidden="1" x14ac:dyDescent="0.3">
      <c r="A41">
        <v>2007923</v>
      </c>
      <c r="B41" t="s">
        <v>72</v>
      </c>
      <c r="C41" t="s">
        <v>118</v>
      </c>
      <c r="D41" t="s">
        <v>75</v>
      </c>
      <c r="E41" t="s">
        <v>74</v>
      </c>
      <c r="F41">
        <v>1000</v>
      </c>
      <c r="G41">
        <v>0</v>
      </c>
      <c r="H41" t="e">
        <f>_xlfn.XLOOKUP(C41, [1]Sheet1!$A:$A, [1]Sheet1!$C:$C)</f>
        <v>#N/A</v>
      </c>
    </row>
    <row r="42" spans="1:8" x14ac:dyDescent="0.3">
      <c r="A42">
        <v>2004266</v>
      </c>
      <c r="B42" t="s">
        <v>7</v>
      </c>
      <c r="C42" t="s">
        <v>86</v>
      </c>
      <c r="D42" t="s">
        <v>75</v>
      </c>
      <c r="E42" t="s">
        <v>74</v>
      </c>
      <c r="F42">
        <v>23280</v>
      </c>
      <c r="G42">
        <v>28.67</v>
      </c>
      <c r="H42">
        <f>_xlfn.XLOOKUP(C42, [1]Sheet1!$A:$A, [1]Sheet1!$C:$C)</f>
        <v>24.4</v>
      </c>
    </row>
    <row r="43" spans="1:8" x14ac:dyDescent="0.3">
      <c r="A43">
        <v>2004266</v>
      </c>
      <c r="B43" t="s">
        <v>72</v>
      </c>
      <c r="C43" t="s">
        <v>86</v>
      </c>
      <c r="D43" t="s">
        <v>75</v>
      </c>
      <c r="E43" t="s">
        <v>74</v>
      </c>
      <c r="F43">
        <v>23280</v>
      </c>
      <c r="G43">
        <v>28.67</v>
      </c>
      <c r="H43">
        <f>_xlfn.XLOOKUP(C43, [1]Sheet1!$A:$A, [1]Sheet1!$C:$C)</f>
        <v>24.4</v>
      </c>
    </row>
    <row r="44" spans="1:8" x14ac:dyDescent="0.3">
      <c r="A44">
        <v>2001148</v>
      </c>
      <c r="B44" t="s">
        <v>12</v>
      </c>
      <c r="C44" t="s">
        <v>79</v>
      </c>
      <c r="D44" t="s">
        <v>75</v>
      </c>
      <c r="E44" t="s">
        <v>74</v>
      </c>
      <c r="F44">
        <v>17950</v>
      </c>
      <c r="G44">
        <v>13.95</v>
      </c>
      <c r="H44">
        <f>_xlfn.XLOOKUP(C44, [1]Sheet1!$A:$A, [1]Sheet1!$C:$C)</f>
        <v>21</v>
      </c>
    </row>
    <row r="45" spans="1:8" x14ac:dyDescent="0.3">
      <c r="A45">
        <v>2001148</v>
      </c>
      <c r="B45" t="s">
        <v>72</v>
      </c>
      <c r="C45" t="s">
        <v>79</v>
      </c>
      <c r="D45" t="s">
        <v>75</v>
      </c>
      <c r="E45" t="s">
        <v>74</v>
      </c>
      <c r="F45">
        <v>17950</v>
      </c>
      <c r="G45">
        <v>13.95</v>
      </c>
      <c r="H45">
        <f>_xlfn.XLOOKUP(C45, [1]Sheet1!$A:$A, [1]Sheet1!$C:$C)</f>
        <v>21</v>
      </c>
    </row>
    <row r="46" spans="1:8" x14ac:dyDescent="0.3">
      <c r="A46">
        <v>2005282</v>
      </c>
      <c r="B46" t="s">
        <v>7</v>
      </c>
      <c r="C46" t="s">
        <v>95</v>
      </c>
      <c r="D46" t="s">
        <v>74</v>
      </c>
      <c r="E46" t="s">
        <v>75</v>
      </c>
      <c r="F46">
        <v>14920</v>
      </c>
      <c r="G46">
        <v>13.4</v>
      </c>
      <c r="H46">
        <f>_xlfn.XLOOKUP(C46, [1]Sheet1!$A:$A, [1]Sheet1!$C:$C)</f>
        <v>20.2</v>
      </c>
    </row>
    <row r="47" spans="1:8" x14ac:dyDescent="0.3">
      <c r="A47">
        <v>2005282</v>
      </c>
      <c r="B47" t="s">
        <v>72</v>
      </c>
      <c r="C47" t="s">
        <v>95</v>
      </c>
      <c r="D47" t="s">
        <v>74</v>
      </c>
      <c r="E47" t="s">
        <v>75</v>
      </c>
      <c r="F47">
        <v>14920</v>
      </c>
      <c r="G47">
        <v>13.4</v>
      </c>
      <c r="H47">
        <f>_xlfn.XLOOKUP(C47, [1]Sheet1!$A:$A, [1]Sheet1!$C:$C)</f>
        <v>20.2</v>
      </c>
    </row>
    <row r="48" spans="1:8" x14ac:dyDescent="0.3">
      <c r="A48">
        <v>2004684</v>
      </c>
      <c r="B48" t="s">
        <v>9</v>
      </c>
      <c r="C48" t="s">
        <v>89</v>
      </c>
      <c r="D48" t="s">
        <v>74</v>
      </c>
      <c r="E48" t="s">
        <v>75</v>
      </c>
      <c r="F48">
        <v>11780</v>
      </c>
      <c r="G48">
        <v>9.6300000000000008</v>
      </c>
      <c r="H48">
        <f>_xlfn.XLOOKUP(C48, [1]Sheet1!$A:$A, [1]Sheet1!$C:$C)</f>
        <v>17.5</v>
      </c>
    </row>
    <row r="49" spans="1:8" x14ac:dyDescent="0.3">
      <c r="A49">
        <v>2004684</v>
      </c>
      <c r="B49" t="s">
        <v>72</v>
      </c>
      <c r="C49" t="s">
        <v>89</v>
      </c>
      <c r="D49" t="s">
        <v>74</v>
      </c>
      <c r="E49" t="s">
        <v>75</v>
      </c>
      <c r="F49">
        <v>11780</v>
      </c>
      <c r="G49">
        <v>9.6300000000000008</v>
      </c>
      <c r="H49">
        <f>_xlfn.XLOOKUP(C49, [1]Sheet1!$A:$A, [1]Sheet1!$C:$C)</f>
        <v>17.5</v>
      </c>
    </row>
    <row r="50" spans="1:8" x14ac:dyDescent="0.3">
      <c r="A50">
        <v>2004217</v>
      </c>
      <c r="B50" t="s">
        <v>20</v>
      </c>
      <c r="C50" t="s">
        <v>85</v>
      </c>
      <c r="D50" t="s">
        <v>74</v>
      </c>
      <c r="E50" t="s">
        <v>75</v>
      </c>
      <c r="F50">
        <v>10690</v>
      </c>
      <c r="G50">
        <v>6.8</v>
      </c>
      <c r="H50">
        <f>_xlfn.XLOOKUP(C50, [1]Sheet1!$A:$A, [1]Sheet1!$C:$C)</f>
        <v>16.600000000000001</v>
      </c>
    </row>
    <row r="51" spans="1:8" x14ac:dyDescent="0.3">
      <c r="A51">
        <v>2004217</v>
      </c>
      <c r="B51" t="s">
        <v>72</v>
      </c>
      <c r="C51" t="s">
        <v>85</v>
      </c>
      <c r="D51" t="s">
        <v>74</v>
      </c>
      <c r="E51" t="s">
        <v>75</v>
      </c>
      <c r="F51">
        <v>10690</v>
      </c>
      <c r="G51">
        <v>6.8</v>
      </c>
      <c r="H51">
        <f>_xlfn.XLOOKUP(C51, [1]Sheet1!$A:$A, [1]Sheet1!$C:$C)</f>
        <v>16.600000000000001</v>
      </c>
    </row>
    <row r="52" spans="1:8" x14ac:dyDescent="0.3">
      <c r="A52">
        <v>2000170</v>
      </c>
      <c r="B52" t="s">
        <v>12</v>
      </c>
      <c r="C52" t="s">
        <v>73</v>
      </c>
      <c r="D52" t="s">
        <v>74</v>
      </c>
      <c r="E52" t="s">
        <v>75</v>
      </c>
      <c r="F52">
        <v>15300</v>
      </c>
      <c r="G52">
        <v>13.05</v>
      </c>
      <c r="H52">
        <f>_xlfn.XLOOKUP(C52, [1]Sheet1!$A:$A, [1]Sheet1!$C:$C)</f>
        <v>16.399999999999999</v>
      </c>
    </row>
    <row r="53" spans="1:8" x14ac:dyDescent="0.3">
      <c r="A53">
        <v>2000170</v>
      </c>
      <c r="B53" t="s">
        <v>72</v>
      </c>
      <c r="C53" t="s">
        <v>73</v>
      </c>
      <c r="D53" t="s">
        <v>74</v>
      </c>
      <c r="E53" t="s">
        <v>75</v>
      </c>
      <c r="F53">
        <v>15300</v>
      </c>
      <c r="G53">
        <v>13.05</v>
      </c>
      <c r="H53">
        <f>_xlfn.XLOOKUP(C53, [1]Sheet1!$A:$A, [1]Sheet1!$C:$C)</f>
        <v>16.399999999999999</v>
      </c>
    </row>
    <row r="54" spans="1:8" x14ac:dyDescent="0.3">
      <c r="A54">
        <v>2001593</v>
      </c>
      <c r="B54" t="s">
        <v>20</v>
      </c>
      <c r="C54" t="s">
        <v>82</v>
      </c>
      <c r="D54" t="s">
        <v>75</v>
      </c>
      <c r="E54" t="s">
        <v>74</v>
      </c>
      <c r="F54">
        <v>9020</v>
      </c>
      <c r="G54">
        <v>11.03</v>
      </c>
      <c r="H54">
        <f>_xlfn.XLOOKUP(C54, [1]Sheet1!$A:$A, [1]Sheet1!$C:$C)</f>
        <v>15.5</v>
      </c>
    </row>
    <row r="55" spans="1:8" x14ac:dyDescent="0.3">
      <c r="A55">
        <v>2001593</v>
      </c>
      <c r="B55" t="s">
        <v>72</v>
      </c>
      <c r="C55" t="s">
        <v>82</v>
      </c>
      <c r="D55" t="s">
        <v>75</v>
      </c>
      <c r="E55" t="s">
        <v>74</v>
      </c>
      <c r="F55">
        <v>9020</v>
      </c>
      <c r="G55">
        <v>11.03</v>
      </c>
      <c r="H55">
        <f>_xlfn.XLOOKUP(C55, [1]Sheet1!$A:$A, [1]Sheet1!$C:$C)</f>
        <v>15.5</v>
      </c>
    </row>
    <row r="56" spans="1:8" x14ac:dyDescent="0.3">
      <c r="A56">
        <v>2006462</v>
      </c>
      <c r="B56" t="s">
        <v>7</v>
      </c>
      <c r="C56" t="s">
        <v>104</v>
      </c>
      <c r="D56" t="s">
        <v>74</v>
      </c>
      <c r="E56" t="s">
        <v>75</v>
      </c>
      <c r="F56">
        <v>11140</v>
      </c>
      <c r="G56">
        <v>10.3</v>
      </c>
      <c r="H56">
        <f>_xlfn.XLOOKUP(C56, [1]Sheet1!$A:$A, [1]Sheet1!$C:$C)</f>
        <v>12.9</v>
      </c>
    </row>
    <row r="57" spans="1:8" x14ac:dyDescent="0.3">
      <c r="A57">
        <v>2006462</v>
      </c>
      <c r="B57" t="s">
        <v>72</v>
      </c>
      <c r="C57" t="s">
        <v>104</v>
      </c>
      <c r="D57" t="s">
        <v>74</v>
      </c>
      <c r="E57" t="s">
        <v>75</v>
      </c>
      <c r="F57">
        <v>11140</v>
      </c>
      <c r="G57">
        <v>10.3</v>
      </c>
      <c r="H57">
        <f>_xlfn.XLOOKUP(C57, [1]Sheet1!$A:$A, [1]Sheet1!$C:$C)</f>
        <v>12.9</v>
      </c>
    </row>
    <row r="58" spans="1:8" x14ac:dyDescent="0.3">
      <c r="A58">
        <v>2006335</v>
      </c>
      <c r="B58" t="s">
        <v>9</v>
      </c>
      <c r="C58" t="s">
        <v>99</v>
      </c>
      <c r="D58" t="s">
        <v>75</v>
      </c>
      <c r="E58" t="s">
        <v>74</v>
      </c>
      <c r="F58">
        <v>10500</v>
      </c>
      <c r="G58">
        <v>6.1</v>
      </c>
      <c r="H58">
        <f>_xlfn.XLOOKUP(C58, [1]Sheet1!$A:$A, [1]Sheet1!$C:$C)</f>
        <v>11.4</v>
      </c>
    </row>
    <row r="59" spans="1:8" x14ac:dyDescent="0.3">
      <c r="A59">
        <v>2006335</v>
      </c>
      <c r="B59" t="s">
        <v>72</v>
      </c>
      <c r="C59" t="s">
        <v>99</v>
      </c>
      <c r="D59" t="s">
        <v>75</v>
      </c>
      <c r="E59" t="s">
        <v>74</v>
      </c>
      <c r="F59">
        <v>10500</v>
      </c>
      <c r="G59">
        <v>6.1</v>
      </c>
      <c r="H59">
        <f>_xlfn.XLOOKUP(C59, [1]Sheet1!$A:$A, [1]Sheet1!$C:$C)</f>
        <v>11.4</v>
      </c>
    </row>
    <row r="60" spans="1:8" x14ac:dyDescent="0.3">
      <c r="A60">
        <v>2000480</v>
      </c>
      <c r="B60" t="s">
        <v>7</v>
      </c>
      <c r="C60" t="s">
        <v>77</v>
      </c>
      <c r="D60" t="s">
        <v>75</v>
      </c>
      <c r="E60" t="s">
        <v>74</v>
      </c>
      <c r="F60">
        <v>10190</v>
      </c>
      <c r="G60">
        <v>7.27</v>
      </c>
      <c r="H60">
        <f>_xlfn.XLOOKUP(C60, [1]Sheet1!$A:$A, [1]Sheet1!$C:$C)</f>
        <v>10.3</v>
      </c>
    </row>
    <row r="61" spans="1:8" x14ac:dyDescent="0.3">
      <c r="A61">
        <v>2000480</v>
      </c>
      <c r="B61" t="s">
        <v>72</v>
      </c>
      <c r="C61" t="s">
        <v>77</v>
      </c>
      <c r="D61" t="s">
        <v>75</v>
      </c>
      <c r="E61" t="s">
        <v>74</v>
      </c>
      <c r="F61">
        <v>10190</v>
      </c>
      <c r="G61">
        <v>7.27</v>
      </c>
      <c r="H61">
        <f>_xlfn.XLOOKUP(C61, [1]Sheet1!$A:$A, [1]Sheet1!$C:$C)</f>
        <v>10.3</v>
      </c>
    </row>
    <row r="62" spans="1:8" x14ac:dyDescent="0.3">
      <c r="A62">
        <v>2005293</v>
      </c>
      <c r="B62" t="s">
        <v>9</v>
      </c>
      <c r="C62" t="s">
        <v>96</v>
      </c>
      <c r="D62" t="s">
        <v>75</v>
      </c>
      <c r="E62" t="s">
        <v>74</v>
      </c>
      <c r="F62">
        <v>8390</v>
      </c>
      <c r="G62">
        <v>8.23</v>
      </c>
      <c r="H62">
        <f>_xlfn.XLOOKUP(C62, [1]Sheet1!$A:$A, [1]Sheet1!$C:$C)</f>
        <v>9</v>
      </c>
    </row>
    <row r="63" spans="1:8" x14ac:dyDescent="0.3">
      <c r="A63">
        <v>2005293</v>
      </c>
      <c r="B63" t="s">
        <v>72</v>
      </c>
      <c r="C63" t="s">
        <v>96</v>
      </c>
      <c r="D63" t="s">
        <v>75</v>
      </c>
      <c r="E63" t="s">
        <v>74</v>
      </c>
      <c r="F63">
        <v>8390</v>
      </c>
      <c r="G63">
        <v>8.23</v>
      </c>
      <c r="H63">
        <f>_xlfn.XLOOKUP(C63, [1]Sheet1!$A:$A, [1]Sheet1!$C:$C)</f>
        <v>9</v>
      </c>
    </row>
    <row r="64" spans="1:8" x14ac:dyDescent="0.3">
      <c r="A64" t="s">
        <v>121</v>
      </c>
      <c r="B64" t="s">
        <v>72</v>
      </c>
      <c r="C64" t="s">
        <v>75</v>
      </c>
      <c r="E64" t="s">
        <v>74</v>
      </c>
      <c r="F64">
        <v>5520</v>
      </c>
      <c r="G64">
        <v>8</v>
      </c>
      <c r="H64">
        <f>_xlfn.XLOOKUP(C64, [1]Sheet1!$A:$A, [1]Sheet1!$C:$C)</f>
        <v>8.9</v>
      </c>
    </row>
    <row r="65" spans="1:8" x14ac:dyDescent="0.3">
      <c r="A65" t="s">
        <v>120</v>
      </c>
      <c r="B65" t="s">
        <v>72</v>
      </c>
      <c r="C65" t="s">
        <v>74</v>
      </c>
      <c r="E65" t="s">
        <v>75</v>
      </c>
      <c r="F65">
        <v>5180</v>
      </c>
      <c r="G65">
        <v>8.33</v>
      </c>
      <c r="H65">
        <f>_xlfn.XLOOKUP(C65, [1]Sheet1!$A:$A, [1]Sheet1!$C:$C)</f>
        <v>8.5</v>
      </c>
    </row>
    <row r="66" spans="1:8" x14ac:dyDescent="0.3">
      <c r="A66">
        <v>2007030</v>
      </c>
      <c r="B66" t="s">
        <v>7</v>
      </c>
      <c r="C66" t="s">
        <v>109</v>
      </c>
      <c r="D66" t="s">
        <v>75</v>
      </c>
      <c r="E66" t="s">
        <v>74</v>
      </c>
      <c r="F66">
        <v>5980</v>
      </c>
      <c r="G66">
        <v>6.9</v>
      </c>
      <c r="H66">
        <f>_xlfn.XLOOKUP(C66, [1]Sheet1!$A:$A, [1]Sheet1!$C:$C)</f>
        <v>7.8</v>
      </c>
    </row>
    <row r="67" spans="1:8" x14ac:dyDescent="0.3">
      <c r="A67">
        <v>2007030</v>
      </c>
      <c r="B67" t="s">
        <v>72</v>
      </c>
      <c r="C67" t="s">
        <v>109</v>
      </c>
      <c r="D67" t="s">
        <v>75</v>
      </c>
      <c r="E67" t="s">
        <v>74</v>
      </c>
      <c r="F67">
        <v>5980</v>
      </c>
      <c r="G67">
        <v>6.9</v>
      </c>
      <c r="H67">
        <f>_xlfn.XLOOKUP(C67, [1]Sheet1!$A:$A, [1]Sheet1!$C:$C)</f>
        <v>7.8</v>
      </c>
    </row>
    <row r="68" spans="1:8" x14ac:dyDescent="0.3">
      <c r="A68">
        <v>2006444</v>
      </c>
      <c r="B68" t="s">
        <v>7</v>
      </c>
      <c r="C68" t="s">
        <v>102</v>
      </c>
      <c r="D68" t="s">
        <v>74</v>
      </c>
      <c r="E68" t="s">
        <v>75</v>
      </c>
      <c r="F68">
        <v>5510</v>
      </c>
      <c r="G68">
        <v>4.37</v>
      </c>
      <c r="H68">
        <f>_xlfn.XLOOKUP(C68, [1]Sheet1!$A:$A, [1]Sheet1!$C:$C)</f>
        <v>6.5</v>
      </c>
    </row>
    <row r="69" spans="1:8" x14ac:dyDescent="0.3">
      <c r="A69">
        <v>2006444</v>
      </c>
      <c r="B69" t="s">
        <v>72</v>
      </c>
      <c r="C69" t="s">
        <v>102</v>
      </c>
      <c r="D69" t="s">
        <v>74</v>
      </c>
      <c r="E69" t="s">
        <v>75</v>
      </c>
      <c r="F69">
        <v>5510</v>
      </c>
      <c r="G69">
        <v>4.37</v>
      </c>
      <c r="H69">
        <f>_xlfn.XLOOKUP(C69, [1]Sheet1!$A:$A, [1]Sheet1!$C:$C)</f>
        <v>6.5</v>
      </c>
    </row>
    <row r="70" spans="1:8" x14ac:dyDescent="0.3">
      <c r="A70">
        <v>2004681</v>
      </c>
      <c r="B70" t="s">
        <v>20</v>
      </c>
      <c r="C70" t="s">
        <v>88</v>
      </c>
      <c r="D70" t="s">
        <v>74</v>
      </c>
      <c r="E70" t="s">
        <v>75</v>
      </c>
      <c r="F70">
        <v>1730</v>
      </c>
      <c r="G70">
        <v>4.3</v>
      </c>
      <c r="H70">
        <f>_xlfn.XLOOKUP(C70, [1]Sheet1!$A:$A, [1]Sheet1!$C:$C)</f>
        <v>4.0999999999999996</v>
      </c>
    </row>
    <row r="71" spans="1:8" x14ac:dyDescent="0.3">
      <c r="A71">
        <v>2004681</v>
      </c>
      <c r="B71" t="s">
        <v>72</v>
      </c>
      <c r="C71" t="s">
        <v>88</v>
      </c>
      <c r="D71" t="s">
        <v>74</v>
      </c>
      <c r="E71" t="s">
        <v>75</v>
      </c>
      <c r="F71">
        <v>1730</v>
      </c>
      <c r="G71">
        <v>4.3</v>
      </c>
      <c r="H71">
        <f>_xlfn.XLOOKUP(C71, [1]Sheet1!$A:$A, [1]Sheet1!$C:$C)</f>
        <v>4.0999999999999996</v>
      </c>
    </row>
    <row r="72" spans="1:8" x14ac:dyDescent="0.3">
      <c r="A72">
        <v>2000346</v>
      </c>
      <c r="B72" t="s">
        <v>9</v>
      </c>
      <c r="C72" t="s">
        <v>76</v>
      </c>
      <c r="D72" t="s">
        <v>74</v>
      </c>
      <c r="E72" t="s">
        <v>75</v>
      </c>
      <c r="F72">
        <v>3920</v>
      </c>
      <c r="G72">
        <v>3.17</v>
      </c>
      <c r="H72">
        <f>_xlfn.XLOOKUP(C72, [1]Sheet1!$A:$A, [1]Sheet1!$C:$C)</f>
        <v>4</v>
      </c>
    </row>
    <row r="73" spans="1:8" x14ac:dyDescent="0.3">
      <c r="A73">
        <v>2000346</v>
      </c>
      <c r="B73" t="s">
        <v>72</v>
      </c>
      <c r="C73" t="s">
        <v>76</v>
      </c>
      <c r="D73" t="s">
        <v>74</v>
      </c>
      <c r="E73" t="s">
        <v>75</v>
      </c>
      <c r="F73">
        <v>3920</v>
      </c>
      <c r="G73">
        <v>3.17</v>
      </c>
      <c r="H73">
        <f>_xlfn.XLOOKUP(C73, [1]Sheet1!$A:$A, [1]Sheet1!$C:$C)</f>
        <v>4</v>
      </c>
    </row>
    <row r="74" spans="1:8" x14ac:dyDescent="0.3">
      <c r="A74">
        <v>2007773</v>
      </c>
      <c r="B74" t="s">
        <v>9</v>
      </c>
      <c r="C74" t="s">
        <v>116</v>
      </c>
      <c r="D74" t="s">
        <v>74</v>
      </c>
      <c r="E74" t="s">
        <v>75</v>
      </c>
      <c r="F74">
        <v>3610</v>
      </c>
      <c r="G74">
        <v>0.23</v>
      </c>
      <c r="H74">
        <f>_xlfn.XLOOKUP(C74, [1]Sheet1!$A:$A, [1]Sheet1!$C:$C)</f>
        <v>3.7</v>
      </c>
    </row>
    <row r="75" spans="1:8" x14ac:dyDescent="0.3">
      <c r="A75">
        <v>2007773</v>
      </c>
      <c r="B75" t="s">
        <v>72</v>
      </c>
      <c r="C75" t="s">
        <v>116</v>
      </c>
      <c r="D75" t="s">
        <v>74</v>
      </c>
      <c r="E75" t="s">
        <v>75</v>
      </c>
      <c r="F75">
        <v>3610</v>
      </c>
      <c r="G75">
        <v>0.23</v>
      </c>
      <c r="H75">
        <f>_xlfn.XLOOKUP(C75, [1]Sheet1!$A:$A, [1]Sheet1!$C:$C)</f>
        <v>3.7</v>
      </c>
    </row>
    <row r="76" spans="1:8" x14ac:dyDescent="0.3">
      <c r="A76">
        <v>2004739</v>
      </c>
      <c r="B76" t="s">
        <v>7</v>
      </c>
      <c r="C76" t="s">
        <v>90</v>
      </c>
      <c r="D76" t="s">
        <v>75</v>
      </c>
      <c r="E76" t="s">
        <v>74</v>
      </c>
      <c r="F76">
        <v>1790</v>
      </c>
      <c r="G76">
        <v>2.33</v>
      </c>
      <c r="H76">
        <f>_xlfn.XLOOKUP(C76, [1]Sheet1!$A:$A, [1]Sheet1!$C:$C)</f>
        <v>3.2</v>
      </c>
    </row>
    <row r="77" spans="1:8" x14ac:dyDescent="0.3">
      <c r="A77">
        <v>2004739</v>
      </c>
      <c r="B77" t="s">
        <v>72</v>
      </c>
      <c r="C77" t="s">
        <v>90</v>
      </c>
      <c r="D77" t="s">
        <v>75</v>
      </c>
      <c r="E77" t="s">
        <v>74</v>
      </c>
      <c r="F77">
        <v>1790</v>
      </c>
      <c r="G77">
        <v>2.33</v>
      </c>
      <c r="H77">
        <f>_xlfn.XLOOKUP(C77, [1]Sheet1!$A:$A, [1]Sheet1!$C:$C)</f>
        <v>3.2</v>
      </c>
    </row>
    <row r="78" spans="1:8" x14ac:dyDescent="0.3">
      <c r="A78">
        <v>2003762</v>
      </c>
      <c r="B78" t="s">
        <v>9</v>
      </c>
      <c r="C78" t="s">
        <v>84</v>
      </c>
      <c r="D78" t="s">
        <v>74</v>
      </c>
      <c r="E78" t="s">
        <v>75</v>
      </c>
      <c r="F78">
        <v>1000</v>
      </c>
      <c r="G78">
        <v>0</v>
      </c>
      <c r="H78">
        <f>_xlfn.XLOOKUP(C78, [1]Sheet1!$A:$A, [1]Sheet1!$C:$C)</f>
        <v>2.2000000000000002</v>
      </c>
    </row>
    <row r="79" spans="1:8" x14ac:dyDescent="0.3">
      <c r="A79">
        <v>2003762</v>
      </c>
      <c r="B79" t="s">
        <v>72</v>
      </c>
      <c r="C79" t="s">
        <v>84</v>
      </c>
      <c r="D79" t="s">
        <v>74</v>
      </c>
      <c r="E79" t="s">
        <v>75</v>
      </c>
      <c r="F79">
        <v>1000</v>
      </c>
      <c r="G79">
        <v>0</v>
      </c>
      <c r="H79">
        <f>_xlfn.XLOOKUP(C79, [1]Sheet1!$A:$A, [1]Sheet1!$C:$C)</f>
        <v>2.2000000000000002</v>
      </c>
    </row>
    <row r="80" spans="1:8" x14ac:dyDescent="0.3">
      <c r="A80">
        <v>2005930</v>
      </c>
      <c r="B80" t="s">
        <v>20</v>
      </c>
      <c r="C80" t="s">
        <v>97</v>
      </c>
      <c r="D80" t="s">
        <v>75</v>
      </c>
      <c r="E80" t="s">
        <v>74</v>
      </c>
      <c r="F80">
        <v>1000</v>
      </c>
      <c r="G80">
        <v>3.8</v>
      </c>
      <c r="H80">
        <f>_xlfn.XLOOKUP(C80, [1]Sheet1!$A:$A, [1]Sheet1!$C:$C)</f>
        <v>2.2000000000000002</v>
      </c>
    </row>
    <row r="81" spans="1:8" x14ac:dyDescent="0.3">
      <c r="A81">
        <v>2005930</v>
      </c>
      <c r="B81" t="s">
        <v>72</v>
      </c>
      <c r="C81" t="s">
        <v>97</v>
      </c>
      <c r="D81" t="s">
        <v>75</v>
      </c>
      <c r="E81" t="s">
        <v>74</v>
      </c>
      <c r="F81">
        <v>1000</v>
      </c>
      <c r="G81">
        <v>3.8</v>
      </c>
      <c r="H81">
        <f>_xlfn.XLOOKUP(C81, [1]Sheet1!$A:$A, [1]Sheet1!$C:$C)</f>
        <v>2.2000000000000002</v>
      </c>
    </row>
    <row r="82" spans="1:8" x14ac:dyDescent="0.3">
      <c r="A82">
        <v>2006876</v>
      </c>
      <c r="B82" t="s">
        <v>7</v>
      </c>
      <c r="C82" t="s">
        <v>106</v>
      </c>
      <c r="D82" t="s">
        <v>75</v>
      </c>
      <c r="E82" t="s">
        <v>74</v>
      </c>
      <c r="F82">
        <v>1100</v>
      </c>
      <c r="G82">
        <v>0</v>
      </c>
      <c r="H82">
        <f>_xlfn.XLOOKUP(C82, [1]Sheet1!$A:$A, [1]Sheet1!$C:$C)</f>
        <v>1.5</v>
      </c>
    </row>
    <row r="83" spans="1:8" x14ac:dyDescent="0.3">
      <c r="A83">
        <v>2006876</v>
      </c>
      <c r="B83" t="s">
        <v>72</v>
      </c>
      <c r="C83" t="s">
        <v>106</v>
      </c>
      <c r="D83" t="s">
        <v>75</v>
      </c>
      <c r="E83" t="s">
        <v>74</v>
      </c>
      <c r="F83">
        <v>1100</v>
      </c>
      <c r="G83">
        <v>0</v>
      </c>
      <c r="H83">
        <f>_xlfn.XLOOKUP(C83, [1]Sheet1!$A:$A, [1]Sheet1!$C:$C)</f>
        <v>1.5</v>
      </c>
    </row>
    <row r="84" spans="1:8" x14ac:dyDescent="0.3">
      <c r="A84">
        <v>2007929</v>
      </c>
      <c r="B84" t="s">
        <v>7</v>
      </c>
      <c r="C84" t="s">
        <v>119</v>
      </c>
      <c r="D84" t="s">
        <v>75</v>
      </c>
      <c r="E84" t="s">
        <v>74</v>
      </c>
      <c r="F84">
        <v>1000</v>
      </c>
      <c r="G84">
        <v>0</v>
      </c>
      <c r="H84">
        <f>_xlfn.XLOOKUP(C84, [1]Sheet1!$A:$A, [1]Sheet1!$C:$C)</f>
        <v>1.4</v>
      </c>
    </row>
    <row r="85" spans="1:8" x14ac:dyDescent="0.3">
      <c r="A85">
        <v>2007929</v>
      </c>
      <c r="B85" t="s">
        <v>72</v>
      </c>
      <c r="C85" t="s">
        <v>119</v>
      </c>
      <c r="D85" t="s">
        <v>75</v>
      </c>
      <c r="E85" t="s">
        <v>74</v>
      </c>
      <c r="F85">
        <v>1000</v>
      </c>
      <c r="G85">
        <v>0</v>
      </c>
      <c r="H85">
        <f>_xlfn.XLOOKUP(C85, [1]Sheet1!$A:$A, [1]Sheet1!$C:$C)</f>
        <v>1.4</v>
      </c>
    </row>
    <row r="86" spans="1:8" x14ac:dyDescent="0.3">
      <c r="A86">
        <v>2006451</v>
      </c>
      <c r="B86" t="s">
        <v>20</v>
      </c>
      <c r="C86" t="s">
        <v>103</v>
      </c>
      <c r="D86" t="s">
        <v>74</v>
      </c>
      <c r="E86" t="s">
        <v>75</v>
      </c>
      <c r="F86">
        <v>1000</v>
      </c>
      <c r="G86">
        <v>0</v>
      </c>
      <c r="H86">
        <f>_xlfn.XLOOKUP(C86, [1]Sheet1!$A:$A, [1]Sheet1!$C:$C)</f>
        <v>1</v>
      </c>
    </row>
    <row r="87" spans="1:8" x14ac:dyDescent="0.3">
      <c r="A87">
        <v>2006451</v>
      </c>
      <c r="B87" t="s">
        <v>72</v>
      </c>
      <c r="C87" t="s">
        <v>103</v>
      </c>
      <c r="D87" t="s">
        <v>74</v>
      </c>
      <c r="E87" t="s">
        <v>75</v>
      </c>
      <c r="F87">
        <v>1000</v>
      </c>
      <c r="G87">
        <v>0</v>
      </c>
      <c r="H87">
        <f>_xlfn.XLOOKUP(C87, [1]Sheet1!$A:$A, [1]Sheet1!$C:$C)</f>
        <v>1</v>
      </c>
    </row>
    <row r="88" spans="1:8" x14ac:dyDescent="0.3">
      <c r="A88">
        <v>2007033</v>
      </c>
      <c r="B88" t="s">
        <v>9</v>
      </c>
      <c r="C88" t="s">
        <v>110</v>
      </c>
      <c r="D88" t="s">
        <v>75</v>
      </c>
      <c r="E88" t="s">
        <v>74</v>
      </c>
      <c r="F88">
        <v>1000</v>
      </c>
      <c r="G88">
        <v>0</v>
      </c>
      <c r="H88">
        <f>_xlfn.XLOOKUP(C88, [1]Sheet1!$A:$A, [1]Sheet1!$C:$C)</f>
        <v>0.8</v>
      </c>
    </row>
    <row r="89" spans="1:8" x14ac:dyDescent="0.3">
      <c r="A89">
        <v>2007033</v>
      </c>
      <c r="B89" t="s">
        <v>72</v>
      </c>
      <c r="C89" t="s">
        <v>110</v>
      </c>
      <c r="D89" t="s">
        <v>75</v>
      </c>
      <c r="E89" t="s">
        <v>74</v>
      </c>
      <c r="F89">
        <v>1000</v>
      </c>
      <c r="G89">
        <v>0</v>
      </c>
      <c r="H89">
        <f>_xlfn.XLOOKUP(C89, [1]Sheet1!$A:$A, [1]Sheet1!$C:$C)</f>
        <v>0.8</v>
      </c>
    </row>
    <row r="90" spans="1:8" x14ac:dyDescent="0.3">
      <c r="A90">
        <v>2007480</v>
      </c>
      <c r="B90" t="s">
        <v>7</v>
      </c>
      <c r="C90" t="s">
        <v>112</v>
      </c>
      <c r="D90" t="s">
        <v>74</v>
      </c>
      <c r="E90" t="s">
        <v>75</v>
      </c>
      <c r="F90">
        <v>1000</v>
      </c>
      <c r="G90">
        <v>0</v>
      </c>
      <c r="H90">
        <f>_xlfn.XLOOKUP(C90, [1]Sheet1!$A:$A, [1]Sheet1!$C:$C)</f>
        <v>0.7</v>
      </c>
    </row>
    <row r="91" spans="1:8" x14ac:dyDescent="0.3">
      <c r="A91">
        <v>2007480</v>
      </c>
      <c r="B91" t="s">
        <v>72</v>
      </c>
      <c r="C91" t="s">
        <v>112</v>
      </c>
      <c r="D91" t="s">
        <v>74</v>
      </c>
      <c r="E91" t="s">
        <v>75</v>
      </c>
      <c r="F91">
        <v>1000</v>
      </c>
      <c r="G91">
        <v>0</v>
      </c>
      <c r="H91">
        <f>_xlfn.XLOOKUP(C91, [1]Sheet1!$A:$A, [1]Sheet1!$C:$C)</f>
        <v>0.7</v>
      </c>
    </row>
    <row r="92" spans="1:8" x14ac:dyDescent="0.3">
      <c r="A92">
        <v>2006942</v>
      </c>
      <c r="B92" t="s">
        <v>7</v>
      </c>
      <c r="C92" t="s">
        <v>107</v>
      </c>
      <c r="D92" t="s">
        <v>75</v>
      </c>
      <c r="E92" t="s">
        <v>74</v>
      </c>
      <c r="F92">
        <v>1000</v>
      </c>
      <c r="G92">
        <v>0</v>
      </c>
      <c r="H92">
        <f>_xlfn.XLOOKUP(C92, [1]Sheet1!$A:$A, [1]Sheet1!$C:$C)</f>
        <v>0.2</v>
      </c>
    </row>
    <row r="93" spans="1:8" x14ac:dyDescent="0.3">
      <c r="A93">
        <v>2006942</v>
      </c>
      <c r="B93" t="s">
        <v>72</v>
      </c>
      <c r="C93" t="s">
        <v>107</v>
      </c>
      <c r="D93" t="s">
        <v>75</v>
      </c>
      <c r="E93" t="s">
        <v>74</v>
      </c>
      <c r="F93">
        <v>1000</v>
      </c>
      <c r="G93">
        <v>0</v>
      </c>
      <c r="H93">
        <f>_xlfn.XLOOKUP(C93, [1]Sheet1!$A:$A, [1]Sheet1!$C:$C)</f>
        <v>0.2</v>
      </c>
    </row>
  </sheetData>
  <autoFilter ref="A1:H332" xr:uid="{00000000-0009-0000-0000-000000000000}">
    <filterColumn colId="7">
      <filters blank="1">
        <filter val="0.2"/>
        <filter val="0.7"/>
        <filter val="0.8"/>
        <filter val="1"/>
        <filter val="1.4"/>
        <filter val="1.5"/>
        <filter val="10.3"/>
        <filter val="11.4"/>
        <filter val="12.9"/>
        <filter val="15.5"/>
        <filter val="16.4"/>
        <filter val="16.6"/>
        <filter val="17.5"/>
        <filter val="2.2"/>
        <filter val="20.2"/>
        <filter val="21"/>
        <filter val="24.4"/>
        <filter val="3.2"/>
        <filter val="3.7"/>
        <filter val="4"/>
        <filter val="4.1"/>
        <filter val="6.5"/>
        <filter val="7.8"/>
        <filter val="8.5"/>
        <filter val="8.9"/>
        <filter val="9"/>
      </filters>
    </filterColumn>
    <sortState xmlns:xlrd2="http://schemas.microsoft.com/office/spreadsheetml/2017/richdata2" ref="A2:H93">
      <sortCondition descending="1" ref="H1:H33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77E3-EE99-4F41-9E3E-662B7878A7B2}">
  <dimension ref="A1:H11"/>
  <sheetViews>
    <sheetView workbookViewId="0">
      <selection activeCell="F22" sqref="F22"/>
    </sheetView>
  </sheetViews>
  <sheetFormatPr defaultRowHeight="14.4" x14ac:dyDescent="0.3"/>
  <cols>
    <col min="3" max="3" width="14.109375" bestFit="1" customWidth="1"/>
    <col min="8" max="8" width="10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71</v>
      </c>
    </row>
    <row r="2" spans="1:8" x14ac:dyDescent="0.3">
      <c r="A2">
        <v>2005004</v>
      </c>
      <c r="C2" t="s">
        <v>40</v>
      </c>
      <c r="F2">
        <v>16440</v>
      </c>
      <c r="H2">
        <v>32.9</v>
      </c>
    </row>
    <row r="3" spans="1:8" x14ac:dyDescent="0.3">
      <c r="A3">
        <v>2006733</v>
      </c>
      <c r="C3" t="s">
        <v>55</v>
      </c>
      <c r="F3">
        <v>16090</v>
      </c>
      <c r="H3">
        <v>32.700000000000003</v>
      </c>
    </row>
    <row r="4" spans="1:8" x14ac:dyDescent="0.3">
      <c r="A4">
        <v>2004421</v>
      </c>
      <c r="C4" t="s">
        <v>43</v>
      </c>
      <c r="F4">
        <v>16370</v>
      </c>
      <c r="H4">
        <v>32</v>
      </c>
    </row>
    <row r="5" spans="1:8" x14ac:dyDescent="0.3">
      <c r="A5">
        <v>2006703</v>
      </c>
      <c r="C5" t="s">
        <v>47</v>
      </c>
      <c r="F5">
        <v>14380</v>
      </c>
      <c r="H5">
        <v>23.8</v>
      </c>
    </row>
    <row r="6" spans="1:8" x14ac:dyDescent="0.3">
      <c r="A6">
        <v>2005224</v>
      </c>
      <c r="C6" t="s">
        <v>54</v>
      </c>
      <c r="F6">
        <v>13770</v>
      </c>
      <c r="H6">
        <v>22.9</v>
      </c>
    </row>
    <row r="7" spans="1:8" x14ac:dyDescent="0.3">
      <c r="A7">
        <v>2001172</v>
      </c>
      <c r="C7" t="s">
        <v>17</v>
      </c>
      <c r="F7">
        <v>10890</v>
      </c>
      <c r="H7">
        <v>21.9</v>
      </c>
    </row>
    <row r="8" spans="1:8" x14ac:dyDescent="0.3">
      <c r="A8">
        <v>2000609</v>
      </c>
      <c r="C8" t="s">
        <v>23</v>
      </c>
      <c r="F8">
        <v>11570</v>
      </c>
      <c r="H8">
        <v>21.9</v>
      </c>
    </row>
    <row r="9" spans="1:8" x14ac:dyDescent="0.3">
      <c r="A9">
        <v>2001654</v>
      </c>
      <c r="C9" t="s">
        <v>56</v>
      </c>
      <c r="F9">
        <v>11410</v>
      </c>
      <c r="H9">
        <v>21.9</v>
      </c>
    </row>
    <row r="10" spans="1:8" x14ac:dyDescent="0.3">
      <c r="A10">
        <v>2001625</v>
      </c>
      <c r="C10" t="s">
        <v>28</v>
      </c>
      <c r="F10">
        <v>12000</v>
      </c>
      <c r="H10">
        <v>21.7</v>
      </c>
    </row>
    <row r="11" spans="1:8" x14ac:dyDescent="0.3">
      <c r="A11">
        <v>2001625</v>
      </c>
      <c r="C11" t="s">
        <v>29</v>
      </c>
      <c r="F11">
        <v>11920</v>
      </c>
      <c r="H11">
        <v>21.6</v>
      </c>
    </row>
  </sheetData>
  <autoFilter ref="A1:H10" xr:uid="{920B77E3-EE99-4F41-9E3E-662B7878A7B2}">
    <sortState xmlns:xlrd2="http://schemas.microsoft.com/office/spreadsheetml/2017/richdata2" ref="A2:H10">
      <sortCondition descending="1" ref="H1:H1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21D64-4605-404F-88EA-44B631CCD995}">
  <dimension ref="A1:H11"/>
  <sheetViews>
    <sheetView workbookViewId="0">
      <selection activeCell="F26" sqref="F2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71</v>
      </c>
    </row>
    <row r="2" spans="1:8" x14ac:dyDescent="0.3">
      <c r="A2">
        <v>2004192</v>
      </c>
      <c r="C2" t="s">
        <v>53</v>
      </c>
      <c r="F2">
        <v>15100</v>
      </c>
      <c r="G2">
        <v>16.63</v>
      </c>
      <c r="H2">
        <v>21.2</v>
      </c>
    </row>
    <row r="3" spans="1:8" x14ac:dyDescent="0.3">
      <c r="A3">
        <v>2006693</v>
      </c>
      <c r="C3" t="s">
        <v>44</v>
      </c>
      <c r="F3">
        <v>16610</v>
      </c>
      <c r="G3">
        <v>23.6</v>
      </c>
      <c r="H3">
        <v>20.9</v>
      </c>
    </row>
    <row r="4" spans="1:8" x14ac:dyDescent="0.3">
      <c r="A4">
        <v>2005088</v>
      </c>
      <c r="C4" t="s">
        <v>36</v>
      </c>
      <c r="F4">
        <v>16180</v>
      </c>
      <c r="G4">
        <v>17.329999999999998</v>
      </c>
      <c r="H4">
        <v>20</v>
      </c>
    </row>
    <row r="5" spans="1:8" x14ac:dyDescent="0.3">
      <c r="A5">
        <v>2003895</v>
      </c>
      <c r="C5" t="s">
        <v>33</v>
      </c>
      <c r="F5">
        <v>13550</v>
      </c>
      <c r="G5">
        <v>14.3</v>
      </c>
      <c r="H5">
        <v>19.399999999999999</v>
      </c>
    </row>
    <row r="6" spans="1:8" x14ac:dyDescent="0.3">
      <c r="A6">
        <v>2004076</v>
      </c>
      <c r="C6" t="s">
        <v>35</v>
      </c>
      <c r="F6">
        <v>12560</v>
      </c>
      <c r="G6">
        <v>17.100000000000001</v>
      </c>
      <c r="H6">
        <v>16.8</v>
      </c>
    </row>
    <row r="7" spans="1:8" x14ac:dyDescent="0.3">
      <c r="A7">
        <v>2006821</v>
      </c>
      <c r="C7" t="s">
        <v>58</v>
      </c>
      <c r="F7">
        <v>13660</v>
      </c>
      <c r="G7">
        <v>12.53</v>
      </c>
      <c r="H7">
        <v>16.5</v>
      </c>
    </row>
    <row r="8" spans="1:8" x14ac:dyDescent="0.3">
      <c r="A8">
        <v>2000614</v>
      </c>
      <c r="C8" t="s">
        <v>22</v>
      </c>
      <c r="F8">
        <v>11620</v>
      </c>
      <c r="G8">
        <v>14</v>
      </c>
      <c r="H8">
        <v>16.100000000000001</v>
      </c>
    </row>
    <row r="9" spans="1:8" x14ac:dyDescent="0.3">
      <c r="A9">
        <v>2006861</v>
      </c>
      <c r="C9" t="s">
        <v>59</v>
      </c>
      <c r="F9">
        <v>12400</v>
      </c>
      <c r="G9">
        <v>12.77</v>
      </c>
      <c r="H9">
        <v>15.9</v>
      </c>
    </row>
    <row r="10" spans="1:8" x14ac:dyDescent="0.3">
      <c r="A10">
        <v>2005106</v>
      </c>
      <c r="C10" t="s">
        <v>45</v>
      </c>
      <c r="F10">
        <v>11660</v>
      </c>
      <c r="G10">
        <v>23.63</v>
      </c>
      <c r="H10">
        <v>15.7</v>
      </c>
    </row>
    <row r="11" spans="1:8" x14ac:dyDescent="0.3">
      <c r="A11">
        <v>2001266</v>
      </c>
      <c r="C11" t="s">
        <v>27</v>
      </c>
      <c r="F11">
        <v>12380</v>
      </c>
      <c r="G11">
        <v>18.329999999999998</v>
      </c>
      <c r="H11">
        <v>15.5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E281-6041-47F7-BE39-AE43864C4C46}">
  <dimension ref="A1:H11"/>
  <sheetViews>
    <sheetView workbookViewId="0">
      <selection activeCell="H22" sqref="H2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71</v>
      </c>
    </row>
    <row r="2" spans="1:8" x14ac:dyDescent="0.3">
      <c r="A2">
        <v>2001251</v>
      </c>
      <c r="C2" t="s">
        <v>26</v>
      </c>
      <c r="F2">
        <v>16730</v>
      </c>
      <c r="H2">
        <v>21</v>
      </c>
    </row>
    <row r="3" spans="1:8" x14ac:dyDescent="0.3">
      <c r="A3">
        <v>2001215</v>
      </c>
      <c r="C3" t="s">
        <v>25</v>
      </c>
      <c r="F3">
        <v>13760</v>
      </c>
      <c r="H3">
        <v>19.2</v>
      </c>
    </row>
    <row r="4" spans="1:8" x14ac:dyDescent="0.3">
      <c r="A4">
        <v>2005281</v>
      </c>
      <c r="C4" t="s">
        <v>49</v>
      </c>
      <c r="F4">
        <v>13040</v>
      </c>
      <c r="H4">
        <v>17.5</v>
      </c>
    </row>
    <row r="5" spans="1:8" x14ac:dyDescent="0.3">
      <c r="A5">
        <v>2006655</v>
      </c>
      <c r="C5" t="s">
        <v>52</v>
      </c>
      <c r="F5">
        <v>12590</v>
      </c>
      <c r="H5">
        <v>17.399999999999999</v>
      </c>
    </row>
    <row r="6" spans="1:8" x14ac:dyDescent="0.3">
      <c r="A6">
        <v>2006240</v>
      </c>
      <c r="C6" t="s">
        <v>50</v>
      </c>
      <c r="F6">
        <v>11000</v>
      </c>
      <c r="H6">
        <v>16.399999999999999</v>
      </c>
    </row>
    <row r="7" spans="1:8" x14ac:dyDescent="0.3">
      <c r="A7">
        <v>2005304</v>
      </c>
      <c r="C7" t="s">
        <v>51</v>
      </c>
      <c r="F7">
        <v>13710</v>
      </c>
      <c r="H7">
        <v>16.399999999999999</v>
      </c>
    </row>
    <row r="8" spans="1:8" x14ac:dyDescent="0.3">
      <c r="A8">
        <v>2004577</v>
      </c>
      <c r="C8" t="s">
        <v>41</v>
      </c>
      <c r="F8">
        <v>11430</v>
      </c>
      <c r="H8">
        <v>15.9</v>
      </c>
    </row>
    <row r="9" spans="1:8" x14ac:dyDescent="0.3">
      <c r="A9">
        <v>2005228</v>
      </c>
      <c r="C9" t="s">
        <v>48</v>
      </c>
      <c r="F9">
        <v>11170</v>
      </c>
      <c r="H9">
        <v>15.6</v>
      </c>
    </row>
    <row r="10" spans="1:8" x14ac:dyDescent="0.3">
      <c r="A10">
        <v>2001688</v>
      </c>
      <c r="C10" t="s">
        <v>38</v>
      </c>
      <c r="F10">
        <v>11600</v>
      </c>
      <c r="H10">
        <v>15.5</v>
      </c>
    </row>
    <row r="11" spans="1:8" x14ac:dyDescent="0.3">
      <c r="A11">
        <v>2001688</v>
      </c>
      <c r="C11" t="s">
        <v>30</v>
      </c>
      <c r="F11">
        <v>10250</v>
      </c>
      <c r="H11">
        <v>15.2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AC09-86F8-4640-B707-87F6835E474A}">
  <dimension ref="A1:H11"/>
  <sheetViews>
    <sheetView workbookViewId="0">
      <selection activeCell="G23" sqref="G23"/>
    </sheetView>
  </sheetViews>
  <sheetFormatPr defaultRowHeight="14.4" x14ac:dyDescent="0.3"/>
  <cols>
    <col min="3" max="3" width="13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71</v>
      </c>
    </row>
    <row r="2" spans="1:8" x14ac:dyDescent="0.3">
      <c r="A2">
        <v>2004400</v>
      </c>
      <c r="C2" t="s">
        <v>39</v>
      </c>
      <c r="F2">
        <v>12270</v>
      </c>
      <c r="H2">
        <v>18.8</v>
      </c>
    </row>
    <row r="3" spans="1:8" x14ac:dyDescent="0.3">
      <c r="A3">
        <v>2001871</v>
      </c>
      <c r="C3" t="s">
        <v>31</v>
      </c>
      <c r="F3">
        <v>9370</v>
      </c>
      <c r="H3">
        <v>13.2</v>
      </c>
    </row>
    <row r="4" spans="1:8" x14ac:dyDescent="0.3">
      <c r="A4">
        <v>2000951</v>
      </c>
      <c r="C4" t="s">
        <v>24</v>
      </c>
      <c r="F4">
        <v>7320</v>
      </c>
      <c r="H4">
        <v>11.9</v>
      </c>
    </row>
    <row r="5" spans="1:8" x14ac:dyDescent="0.3">
      <c r="A5">
        <v>2006817</v>
      </c>
      <c r="C5" t="s">
        <v>57</v>
      </c>
      <c r="F5">
        <v>9240</v>
      </c>
      <c r="H5">
        <v>11.9</v>
      </c>
    </row>
    <row r="6" spans="1:8" x14ac:dyDescent="0.3">
      <c r="A6">
        <v>2004946</v>
      </c>
      <c r="C6" t="s">
        <v>46</v>
      </c>
      <c r="F6">
        <v>9610</v>
      </c>
      <c r="H6">
        <v>11.7</v>
      </c>
    </row>
    <row r="7" spans="1:8" x14ac:dyDescent="0.3">
      <c r="A7">
        <v>2005215</v>
      </c>
      <c r="C7" t="s">
        <v>42</v>
      </c>
      <c r="F7">
        <v>8990</v>
      </c>
      <c r="H7">
        <v>11.3</v>
      </c>
    </row>
    <row r="8" spans="1:8" x14ac:dyDescent="0.3">
      <c r="A8">
        <v>2006894</v>
      </c>
      <c r="C8" t="s">
        <v>37</v>
      </c>
      <c r="F8">
        <v>7940</v>
      </c>
      <c r="H8">
        <v>11.2</v>
      </c>
    </row>
    <row r="9" spans="1:8" x14ac:dyDescent="0.3">
      <c r="A9">
        <v>2004287</v>
      </c>
      <c r="C9" t="s">
        <v>60</v>
      </c>
      <c r="F9">
        <v>8050</v>
      </c>
      <c r="H9">
        <v>10</v>
      </c>
    </row>
    <row r="10" spans="1:8" x14ac:dyDescent="0.3">
      <c r="A10">
        <v>2003699</v>
      </c>
      <c r="C10" t="s">
        <v>32</v>
      </c>
      <c r="F10">
        <v>7280</v>
      </c>
      <c r="H10">
        <v>9.4</v>
      </c>
    </row>
    <row r="11" spans="1:8" x14ac:dyDescent="0.3">
      <c r="A11">
        <v>2004062</v>
      </c>
      <c r="C11" t="s">
        <v>34</v>
      </c>
      <c r="F11">
        <v>6750</v>
      </c>
      <c r="H11">
        <v>8.4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F686-C3B2-4273-86E4-79B6A19980E6}">
  <dimension ref="A1:H11"/>
  <sheetViews>
    <sheetView workbookViewId="0">
      <selection activeCell="H24" sqref="H2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71</v>
      </c>
    </row>
    <row r="2" spans="1:8" x14ac:dyDescent="0.3">
      <c r="A2" t="s">
        <v>68</v>
      </c>
      <c r="C2" t="s">
        <v>21</v>
      </c>
      <c r="F2">
        <v>7040</v>
      </c>
      <c r="H2">
        <v>11.8</v>
      </c>
    </row>
    <row r="3" spans="1:8" x14ac:dyDescent="0.3">
      <c r="A3" t="s">
        <v>64</v>
      </c>
      <c r="C3" t="s">
        <v>13</v>
      </c>
      <c r="F3">
        <v>6790</v>
      </c>
      <c r="H3">
        <v>11</v>
      </c>
    </row>
    <row r="4" spans="1:8" x14ac:dyDescent="0.3">
      <c r="A4" t="s">
        <v>63</v>
      </c>
      <c r="C4" t="s">
        <v>11</v>
      </c>
      <c r="F4">
        <v>7370</v>
      </c>
      <c r="H4">
        <v>9.5</v>
      </c>
    </row>
    <row r="5" spans="1:8" x14ac:dyDescent="0.3">
      <c r="A5" t="s">
        <v>61</v>
      </c>
      <c r="C5" t="s">
        <v>16</v>
      </c>
      <c r="F5">
        <v>4640</v>
      </c>
      <c r="H5">
        <v>8.8000000000000007</v>
      </c>
    </row>
    <row r="6" spans="1:8" x14ac:dyDescent="0.3">
      <c r="A6" t="s">
        <v>65</v>
      </c>
      <c r="C6" t="s">
        <v>15</v>
      </c>
      <c r="F6">
        <v>4820</v>
      </c>
      <c r="H6">
        <v>8.4</v>
      </c>
    </row>
    <row r="7" spans="1:8" x14ac:dyDescent="0.3">
      <c r="A7" t="s">
        <v>69</v>
      </c>
      <c r="C7" t="s">
        <v>10</v>
      </c>
      <c r="F7">
        <v>7060</v>
      </c>
      <c r="H7">
        <v>8.3000000000000007</v>
      </c>
    </row>
    <row r="8" spans="1:8" x14ac:dyDescent="0.3">
      <c r="A8" t="s">
        <v>70</v>
      </c>
      <c r="C8" t="s">
        <v>8</v>
      </c>
      <c r="F8">
        <v>5630</v>
      </c>
      <c r="H8">
        <v>8.1999999999999993</v>
      </c>
    </row>
    <row r="9" spans="1:8" x14ac:dyDescent="0.3">
      <c r="A9" t="s">
        <v>62</v>
      </c>
      <c r="C9" t="s">
        <v>18</v>
      </c>
      <c r="F9">
        <v>6380</v>
      </c>
      <c r="H9">
        <v>8.1</v>
      </c>
    </row>
    <row r="10" spans="1:8" x14ac:dyDescent="0.3">
      <c r="A10" t="s">
        <v>66</v>
      </c>
      <c r="C10" t="s">
        <v>14</v>
      </c>
      <c r="F10">
        <v>4940</v>
      </c>
      <c r="H10">
        <v>8</v>
      </c>
    </row>
    <row r="11" spans="1:8" x14ac:dyDescent="0.3">
      <c r="A11" t="s">
        <v>67</v>
      </c>
      <c r="C11" t="s">
        <v>19</v>
      </c>
      <c r="F11">
        <v>4720</v>
      </c>
      <c r="H11">
        <v>8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F2BD-E117-4B6B-A6DB-603A928312F3}">
  <dimension ref="A1:H19"/>
  <sheetViews>
    <sheetView tabSelected="1" workbookViewId="0">
      <selection activeCell="C22" sqref="C22"/>
    </sheetView>
  </sheetViews>
  <sheetFormatPr defaultRowHeight="14.4" x14ac:dyDescent="0.3"/>
  <cols>
    <col min="1" max="1" width="8.21875" bestFit="1" customWidth="1"/>
    <col min="2" max="2" width="7.5546875" bestFit="1" customWidth="1"/>
    <col min="3" max="3" width="20.5546875" bestFit="1" customWidth="1"/>
    <col min="4" max="5" width="22.21875" bestFit="1" customWidth="1"/>
    <col min="6" max="7" width="6" bestFit="1" customWidth="1"/>
    <col min="8" max="8" width="10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71</v>
      </c>
    </row>
    <row r="2" spans="1:8" x14ac:dyDescent="0.3">
      <c r="A2">
        <v>2004266</v>
      </c>
      <c r="B2" t="s">
        <v>7</v>
      </c>
      <c r="C2" t="s">
        <v>86</v>
      </c>
      <c r="D2" t="s">
        <v>75</v>
      </c>
      <c r="E2" t="s">
        <v>74</v>
      </c>
      <c r="F2">
        <v>23280</v>
      </c>
      <c r="G2">
        <v>28.67</v>
      </c>
      <c r="H2">
        <v>24.4</v>
      </c>
    </row>
    <row r="3" spans="1:8" x14ac:dyDescent="0.3">
      <c r="A3">
        <v>2001148</v>
      </c>
      <c r="B3" t="s">
        <v>12</v>
      </c>
      <c r="C3" t="s">
        <v>79</v>
      </c>
      <c r="D3" t="s">
        <v>75</v>
      </c>
      <c r="E3" t="s">
        <v>74</v>
      </c>
      <c r="F3">
        <v>17950</v>
      </c>
      <c r="G3">
        <v>13.95</v>
      </c>
      <c r="H3">
        <v>21</v>
      </c>
    </row>
    <row r="4" spans="1:8" x14ac:dyDescent="0.3">
      <c r="A4">
        <v>2005282</v>
      </c>
      <c r="B4" t="s">
        <v>7</v>
      </c>
      <c r="C4" t="s">
        <v>95</v>
      </c>
      <c r="D4" t="s">
        <v>74</v>
      </c>
      <c r="E4" t="s">
        <v>75</v>
      </c>
      <c r="F4">
        <v>14920</v>
      </c>
      <c r="G4">
        <v>13.4</v>
      </c>
      <c r="H4">
        <v>20.2</v>
      </c>
    </row>
    <row r="5" spans="1:8" x14ac:dyDescent="0.3">
      <c r="A5">
        <v>2004684</v>
      </c>
      <c r="B5" t="s">
        <v>9</v>
      </c>
      <c r="C5" t="s">
        <v>89</v>
      </c>
      <c r="D5" t="s">
        <v>74</v>
      </c>
      <c r="E5" t="s">
        <v>75</v>
      </c>
      <c r="F5">
        <v>11780</v>
      </c>
      <c r="G5">
        <v>9.6300000000000008</v>
      </c>
      <c r="H5">
        <v>17.5</v>
      </c>
    </row>
    <row r="6" spans="1:8" x14ac:dyDescent="0.3">
      <c r="A6">
        <v>2004217</v>
      </c>
      <c r="B6" t="s">
        <v>20</v>
      </c>
      <c r="C6" t="s">
        <v>85</v>
      </c>
      <c r="D6" t="s">
        <v>74</v>
      </c>
      <c r="E6" t="s">
        <v>75</v>
      </c>
      <c r="F6">
        <v>10690</v>
      </c>
      <c r="G6">
        <v>6.8</v>
      </c>
      <c r="H6">
        <v>16.600000000000001</v>
      </c>
    </row>
    <row r="7" spans="1:8" x14ac:dyDescent="0.3">
      <c r="A7">
        <v>2000170</v>
      </c>
      <c r="B7" t="s">
        <v>12</v>
      </c>
      <c r="C7" t="s">
        <v>73</v>
      </c>
      <c r="D7" t="s">
        <v>74</v>
      </c>
      <c r="E7" t="s">
        <v>75</v>
      </c>
      <c r="F7">
        <v>15300</v>
      </c>
      <c r="G7">
        <v>13.05</v>
      </c>
      <c r="H7">
        <v>16.399999999999999</v>
      </c>
    </row>
    <row r="8" spans="1:8" x14ac:dyDescent="0.3">
      <c r="A8">
        <v>2001593</v>
      </c>
      <c r="B8" t="s">
        <v>20</v>
      </c>
      <c r="C8" t="s">
        <v>82</v>
      </c>
      <c r="D8" t="s">
        <v>75</v>
      </c>
      <c r="E8" t="s">
        <v>74</v>
      </c>
      <c r="F8">
        <v>9020</v>
      </c>
      <c r="G8">
        <v>11.03</v>
      </c>
      <c r="H8">
        <v>15.5</v>
      </c>
    </row>
    <row r="9" spans="1:8" x14ac:dyDescent="0.3">
      <c r="A9">
        <v>2006462</v>
      </c>
      <c r="B9" t="s">
        <v>7</v>
      </c>
      <c r="C9" t="s">
        <v>104</v>
      </c>
      <c r="D9" t="s">
        <v>74</v>
      </c>
      <c r="E9" t="s">
        <v>75</v>
      </c>
      <c r="F9">
        <v>11140</v>
      </c>
      <c r="G9">
        <v>10.3</v>
      </c>
      <c r="H9">
        <v>12.9</v>
      </c>
    </row>
    <row r="10" spans="1:8" x14ac:dyDescent="0.3">
      <c r="A10">
        <v>2006335</v>
      </c>
      <c r="B10" t="s">
        <v>9</v>
      </c>
      <c r="C10" t="s">
        <v>99</v>
      </c>
      <c r="D10" t="s">
        <v>75</v>
      </c>
      <c r="E10" t="s">
        <v>74</v>
      </c>
      <c r="F10">
        <v>10500</v>
      </c>
      <c r="G10">
        <v>6.1</v>
      </c>
      <c r="H10">
        <v>11.4</v>
      </c>
    </row>
    <row r="11" spans="1:8" x14ac:dyDescent="0.3">
      <c r="A11">
        <v>2000480</v>
      </c>
      <c r="B11" t="s">
        <v>7</v>
      </c>
      <c r="C11" t="s">
        <v>77</v>
      </c>
      <c r="D11" t="s">
        <v>75</v>
      </c>
      <c r="E11" t="s">
        <v>74</v>
      </c>
      <c r="F11">
        <v>10190</v>
      </c>
      <c r="G11">
        <v>7.27</v>
      </c>
      <c r="H11">
        <v>10.3</v>
      </c>
    </row>
    <row r="12" spans="1:8" x14ac:dyDescent="0.3">
      <c r="A12">
        <v>2005293</v>
      </c>
      <c r="B12" t="s">
        <v>9</v>
      </c>
      <c r="C12" t="s">
        <v>96</v>
      </c>
      <c r="D12" t="s">
        <v>75</v>
      </c>
      <c r="E12" t="s">
        <v>74</v>
      </c>
      <c r="F12">
        <v>8390</v>
      </c>
      <c r="G12">
        <v>8.23</v>
      </c>
      <c r="H12">
        <v>9</v>
      </c>
    </row>
    <row r="13" spans="1:8" x14ac:dyDescent="0.3">
      <c r="A13" t="s">
        <v>121</v>
      </c>
      <c r="B13" t="s">
        <v>72</v>
      </c>
      <c r="C13" t="s">
        <v>75</v>
      </c>
      <c r="E13" t="s">
        <v>74</v>
      </c>
      <c r="F13">
        <v>5520</v>
      </c>
      <c r="G13">
        <v>8</v>
      </c>
      <c r="H13">
        <v>8.9</v>
      </c>
    </row>
    <row r="14" spans="1:8" x14ac:dyDescent="0.3">
      <c r="A14" t="s">
        <v>120</v>
      </c>
      <c r="B14" t="s">
        <v>72</v>
      </c>
      <c r="C14" t="s">
        <v>74</v>
      </c>
      <c r="E14" t="s">
        <v>75</v>
      </c>
      <c r="F14">
        <v>5180</v>
      </c>
      <c r="G14">
        <v>8.33</v>
      </c>
      <c r="H14">
        <v>8.5</v>
      </c>
    </row>
    <row r="15" spans="1:8" x14ac:dyDescent="0.3">
      <c r="A15">
        <v>2007030</v>
      </c>
      <c r="B15" t="s">
        <v>7</v>
      </c>
      <c r="C15" t="s">
        <v>109</v>
      </c>
      <c r="D15" t="s">
        <v>75</v>
      </c>
      <c r="E15" t="s">
        <v>74</v>
      </c>
      <c r="F15">
        <v>5980</v>
      </c>
      <c r="G15">
        <v>6.9</v>
      </c>
      <c r="H15">
        <v>7.8</v>
      </c>
    </row>
    <row r="16" spans="1:8" x14ac:dyDescent="0.3">
      <c r="A16">
        <v>2006444</v>
      </c>
      <c r="B16" t="s">
        <v>7</v>
      </c>
      <c r="C16" t="s">
        <v>102</v>
      </c>
      <c r="D16" t="s">
        <v>74</v>
      </c>
      <c r="E16" t="s">
        <v>75</v>
      </c>
      <c r="F16">
        <v>5510</v>
      </c>
      <c r="G16">
        <v>4.37</v>
      </c>
      <c r="H16">
        <v>6.5</v>
      </c>
    </row>
    <row r="17" spans="1:8" x14ac:dyDescent="0.3">
      <c r="A17">
        <v>2004681</v>
      </c>
      <c r="B17" t="s">
        <v>20</v>
      </c>
      <c r="C17" t="s">
        <v>88</v>
      </c>
      <c r="D17" t="s">
        <v>74</v>
      </c>
      <c r="E17" t="s">
        <v>75</v>
      </c>
      <c r="F17">
        <v>1730</v>
      </c>
      <c r="G17">
        <v>4.3</v>
      </c>
      <c r="H17">
        <v>4.0999999999999996</v>
      </c>
    </row>
    <row r="18" spans="1:8" x14ac:dyDescent="0.3">
      <c r="A18">
        <v>2000346</v>
      </c>
      <c r="B18" t="s">
        <v>9</v>
      </c>
      <c r="C18" t="s">
        <v>76</v>
      </c>
      <c r="D18" t="s">
        <v>74</v>
      </c>
      <c r="E18" t="s">
        <v>75</v>
      </c>
      <c r="F18">
        <v>3920</v>
      </c>
      <c r="G18">
        <v>3.17</v>
      </c>
      <c r="H18">
        <v>4</v>
      </c>
    </row>
    <row r="19" spans="1:8" x14ac:dyDescent="0.3">
      <c r="A19">
        <v>2007773</v>
      </c>
      <c r="B19" t="s">
        <v>9</v>
      </c>
      <c r="C19" t="s">
        <v>116</v>
      </c>
      <c r="D19" t="s">
        <v>74</v>
      </c>
      <c r="E19" t="s">
        <v>75</v>
      </c>
      <c r="F19">
        <v>3610</v>
      </c>
      <c r="G19">
        <v>0.23</v>
      </c>
      <c r="H19">
        <v>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Monday 3rd October</vt:lpstr>
      <vt:lpstr>QB</vt:lpstr>
      <vt:lpstr>RB</vt:lpstr>
      <vt:lpstr>WR</vt:lpstr>
      <vt:lpstr>TE</vt:lpstr>
      <vt:lpstr>DST</vt:lpstr>
      <vt:lpstr>Flex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Hansen, Jay</cp:lastModifiedBy>
  <dcterms:created xsi:type="dcterms:W3CDTF">2022-10-01T07:45:05Z</dcterms:created>
  <dcterms:modified xsi:type="dcterms:W3CDTF">2022-10-03T11:30:18Z</dcterms:modified>
</cp:coreProperties>
</file>