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3148" yWindow="12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2" fontId="0" fillId="0" borderId="0" pivotButton="0" quotePrefix="0" xfId="0"/>
    <xf numFmtId="1" fontId="0" fillId="0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1" fillId="4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4"/>
  <sheetViews>
    <sheetView tabSelected="1" topLeftCell="AP1" zoomScale="70" zoomScaleNormal="70" workbookViewId="0">
      <selection activeCell="BJ10" sqref="BJ10"/>
    </sheetView>
  </sheetViews>
  <sheetFormatPr baseColWidth="8" defaultColWidth="9.6640625" defaultRowHeight="14.4"/>
  <cols>
    <col width="11.5546875" bestFit="1" customWidth="1" min="1" max="1"/>
    <col width="17.88671875" bestFit="1" customWidth="1" min="2" max="2"/>
    <col width="20.88671875" bestFit="1" customWidth="1" min="3" max="3"/>
    <col width="16.109375" bestFit="1" customWidth="1" min="4" max="4"/>
    <col width="16.44140625" bestFit="1" customWidth="1" min="5" max="5"/>
    <col width="11.21875" bestFit="1" customWidth="1" min="6" max="6"/>
    <col width="5.5546875" bestFit="1" customWidth="1" min="7" max="7"/>
    <col width="6.33203125" bestFit="1" customWidth="1" min="8" max="8"/>
    <col width="10.77734375" bestFit="1" customWidth="1" min="9" max="9"/>
    <col width="11.109375" bestFit="1" customWidth="1" min="10" max="10"/>
    <col width="14.6640625" bestFit="1" customWidth="1" min="11" max="11"/>
    <col width="15" bestFit="1" customWidth="1" min="12" max="12"/>
    <col width="13" bestFit="1" customWidth="1" min="13" max="13"/>
    <col width="13.33203125" bestFit="1" customWidth="1" min="14" max="14"/>
    <col width="9" bestFit="1" customWidth="1" min="15" max="15"/>
    <col width="9.33203125" bestFit="1" customWidth="1" min="16" max="16"/>
    <col width="10.5546875" bestFit="1" customWidth="1" min="17" max="17"/>
    <col width="10.44140625" bestFit="1" customWidth="1" min="18" max="18"/>
    <col width="11.21875" bestFit="1" customWidth="1" min="19" max="19"/>
    <col width="11.5546875" bestFit="1" customWidth="1" min="20" max="20"/>
    <col width="9.33203125" bestFit="1" customWidth="1" min="21" max="21"/>
    <col width="10.109375" bestFit="1" customWidth="1" min="23" max="23"/>
    <col width="10.44140625" bestFit="1" customWidth="1" min="24" max="24"/>
    <col width="11.21875" bestFit="1" customWidth="1" min="25" max="25"/>
    <col width="11.5546875" bestFit="1" customWidth="1" min="26" max="26"/>
    <col width="11.21875" bestFit="1" customWidth="1" min="27" max="27"/>
    <col width="11.5546875" bestFit="1" customWidth="1" min="28" max="28"/>
    <col width="9.33203125" bestFit="1" customWidth="1" min="29" max="29"/>
    <col width="9" bestFit="1" customWidth="1" min="31" max="31"/>
    <col width="9.33203125" bestFit="1" customWidth="1" min="32" max="32"/>
    <col width="10.109375" bestFit="1" customWidth="1" min="33" max="33"/>
    <col width="10.44140625" bestFit="1" customWidth="1" min="34" max="34"/>
    <col width="11.21875" bestFit="1" customWidth="1" min="35" max="35"/>
    <col width="11.5546875" bestFit="1" customWidth="1" min="36" max="36"/>
    <col width="11.21875" bestFit="1" customWidth="1" min="37" max="37"/>
    <col width="11.5546875" bestFit="1" customWidth="1" min="38" max="38"/>
    <col width="11.21875" bestFit="1" customWidth="1" min="39" max="39"/>
    <col width="11.5546875" bestFit="1" customWidth="1" min="40" max="40"/>
    <col width="11.21875" bestFit="1" customWidth="1" min="41" max="41"/>
    <col width="11.5546875" bestFit="1" customWidth="1" min="42" max="42"/>
    <col width="9.33203125" bestFit="1" customWidth="1" min="43" max="43"/>
    <col width="9.6640625" bestFit="1" customWidth="1" min="44" max="45"/>
    <col width="10" bestFit="1" customWidth="1" min="46" max="46"/>
    <col width="10.88671875" bestFit="1" customWidth="1" min="47" max="47"/>
    <col width="9.77734375" bestFit="1" customWidth="1" min="48" max="48"/>
    <col width="12.21875" bestFit="1" customWidth="1" min="49" max="50"/>
    <col width="10.109375" bestFit="1" customWidth="1" min="51" max="51"/>
    <col width="12.44140625" bestFit="1" customWidth="1" min="52" max="52"/>
    <col width="7.77734375" bestFit="1" customWidth="1" min="53" max="53"/>
    <col width="9.109375" bestFit="1" customWidth="1" min="54" max="54"/>
    <col width="9" bestFit="1" customWidth="1" min="55" max="55"/>
    <col width="11.5546875" bestFit="1" customWidth="1" min="56" max="56"/>
    <col width="11.88671875" bestFit="1" customWidth="1" min="57" max="58"/>
  </cols>
  <sheetData>
    <row r="1">
      <c r="A1" t="inlineStr">
        <is>
          <t>Date</t>
        </is>
      </c>
      <c r="B1" t="inlineStr">
        <is>
          <t>Away Team</t>
        </is>
      </c>
      <c r="C1" t="inlineStr">
        <is>
          <t>Home Team</t>
        </is>
      </c>
      <c r="D1" t="inlineStr">
        <is>
          <t>Away Team Score</t>
        </is>
      </c>
      <c r="E1" t="inlineStr">
        <is>
          <t>Home Team Score</t>
        </is>
      </c>
      <c r="F1" t="inlineStr">
        <is>
          <t>Over/Under</t>
        </is>
      </c>
      <c r="G1" t="inlineStr">
        <is>
          <t>Over</t>
        </is>
      </c>
      <c r="H1" t="inlineStr">
        <is>
          <t>Under</t>
        </is>
      </c>
      <c r="I1" t="inlineStr">
        <is>
          <t>Away Team</t>
        </is>
      </c>
      <c r="J1" t="inlineStr">
        <is>
          <t>Home Team</t>
        </is>
      </c>
      <c r="K1" t="inlineStr">
        <is>
          <t>Away Little Win</t>
        </is>
      </c>
      <c r="L1" t="inlineStr">
        <is>
          <t>Home Little Win</t>
        </is>
      </c>
      <c r="M1" t="inlineStr">
        <is>
          <t>Away Big Win</t>
        </is>
      </c>
      <c r="N1" t="inlineStr">
        <is>
          <t>Home Big Win</t>
        </is>
      </c>
      <c r="O1" t="inlineStr">
        <is>
          <t>Away 1-5</t>
        </is>
      </c>
      <c r="P1" t="inlineStr">
        <is>
          <t>Home 1-5</t>
        </is>
      </c>
      <c r="Q1" t="inlineStr">
        <is>
          <t>Away  6-10</t>
        </is>
      </c>
      <c r="R1" t="inlineStr">
        <is>
          <t>Home 6-10</t>
        </is>
      </c>
      <c r="S1" t="inlineStr">
        <is>
          <t>Away 11-15</t>
        </is>
      </c>
      <c r="T1" t="inlineStr">
        <is>
          <t>Home 11-15</t>
        </is>
      </c>
      <c r="U1" t="inlineStr">
        <is>
          <t>Away 16+</t>
        </is>
      </c>
      <c r="V1" t="inlineStr">
        <is>
          <t>Home 16+</t>
        </is>
      </c>
      <c r="W1" t="inlineStr">
        <is>
          <t>Away 1-10</t>
        </is>
      </c>
      <c r="X1" t="inlineStr">
        <is>
          <t>Home 1-10</t>
        </is>
      </c>
      <c r="Y1" t="inlineStr">
        <is>
          <t>Away 11-20</t>
        </is>
      </c>
      <c r="Z1" t="inlineStr">
        <is>
          <t>Home 11-20</t>
        </is>
      </c>
      <c r="AA1" t="inlineStr">
        <is>
          <t>Away 21-30</t>
        </is>
      </c>
      <c r="AB1" t="inlineStr">
        <is>
          <t>Home 21-30</t>
        </is>
      </c>
      <c r="AC1" t="inlineStr">
        <is>
          <t>Away 31+</t>
        </is>
      </c>
      <c r="AD1" t="inlineStr">
        <is>
          <t>Home 31+</t>
        </is>
      </c>
      <c r="AE1" t="inlineStr">
        <is>
          <t>Away 1-5</t>
        </is>
      </c>
      <c r="AF1" t="inlineStr">
        <is>
          <t>Home 1-5</t>
        </is>
      </c>
      <c r="AG1" t="inlineStr">
        <is>
          <t>Away 6-10</t>
        </is>
      </c>
      <c r="AH1" t="inlineStr">
        <is>
          <t>Home 6-10</t>
        </is>
      </c>
      <c r="AI1" t="inlineStr">
        <is>
          <t>Away 11-15</t>
        </is>
      </c>
      <c r="AJ1" t="inlineStr">
        <is>
          <t>Home 11-15</t>
        </is>
      </c>
      <c r="AK1" t="inlineStr">
        <is>
          <t>Away 16-20</t>
        </is>
      </c>
      <c r="AL1" t="inlineStr">
        <is>
          <t>Home 16-20</t>
        </is>
      </c>
      <c r="AM1" t="inlineStr">
        <is>
          <t>Away 21-25</t>
        </is>
      </c>
      <c r="AN1" t="inlineStr">
        <is>
          <t>Home 21-25</t>
        </is>
      </c>
      <c r="AO1" t="inlineStr">
        <is>
          <t>Away 26-30</t>
        </is>
      </c>
      <c r="AP1" t="inlineStr">
        <is>
          <t>Home 26-30</t>
        </is>
      </c>
      <c r="AQ1" t="inlineStr">
        <is>
          <t>Away 31+</t>
        </is>
      </c>
      <c r="AR1" t="inlineStr">
        <is>
          <t>Home 31+</t>
        </is>
      </c>
      <c r="AS1" t="inlineStr">
        <is>
          <t>Away Line</t>
        </is>
      </c>
      <c r="AT1" t="inlineStr">
        <is>
          <t>Home Line</t>
        </is>
      </c>
      <c r="AU1" t="inlineStr">
        <is>
          <t>Away-Away</t>
        </is>
      </c>
      <c r="AV1" t="inlineStr">
        <is>
          <t>Tie - Away</t>
        </is>
      </c>
      <c r="AW1" t="inlineStr">
        <is>
          <t>Home - Away</t>
        </is>
      </c>
      <c r="AX1" t="inlineStr">
        <is>
          <t>Away - Home</t>
        </is>
      </c>
      <c r="AY1" t="inlineStr">
        <is>
          <t>Tie - Home</t>
        </is>
      </c>
      <c r="AZ1" t="inlineStr">
        <is>
          <t>Home - Home</t>
        </is>
      </c>
      <c r="BA1" t="inlineStr">
        <is>
          <t>Away&gt;8</t>
        </is>
      </c>
      <c r="BB1" t="inlineStr">
        <is>
          <t>Either &lt; 8</t>
        </is>
      </c>
      <c r="BC1" t="inlineStr">
        <is>
          <t>Home &gt; 8</t>
        </is>
      </c>
      <c r="BD1" t="inlineStr">
        <is>
          <t>Wire - Away</t>
        </is>
      </c>
      <c r="BE1" t="inlineStr">
        <is>
          <t>Wire - Other</t>
        </is>
      </c>
      <c r="BF1" t="inlineStr">
        <is>
          <t>Wire - Home</t>
        </is>
      </c>
    </row>
    <row r="2">
      <c r="A2" s="7" t="inlineStr">
        <is>
          <t>19/10/2022</t>
        </is>
      </c>
      <c r="B2" t="inlineStr">
        <is>
          <t>Philadelphia 76ers</t>
        </is>
      </c>
      <c r="C2" t="inlineStr">
        <is>
          <t>Boston Celtics</t>
        </is>
      </c>
      <c r="D2" t="n">
        <v>117</v>
      </c>
      <c r="E2" t="n">
        <v>126</v>
      </c>
      <c r="F2" t="n">
        <v>215.5</v>
      </c>
      <c r="G2" t="n">
        <v>1.86</v>
      </c>
      <c r="H2" t="n">
        <v>1.95</v>
      </c>
      <c r="I2" s="1" t="n">
        <v>2.15</v>
      </c>
      <c r="J2" s="1" t="n">
        <v>1.7</v>
      </c>
      <c r="K2" s="1" t="n">
        <v>3.15</v>
      </c>
      <c r="L2" t="n">
        <v>2.8</v>
      </c>
      <c r="M2" t="n">
        <v>6.25</v>
      </c>
      <c r="N2" t="n">
        <v>4.1</v>
      </c>
      <c r="O2" t="n">
        <v>5.2</v>
      </c>
      <c r="P2" t="n">
        <v>4.75</v>
      </c>
      <c r="Q2" t="n">
        <v>6.5</v>
      </c>
      <c r="R2" t="n">
        <v>5.7</v>
      </c>
      <c r="S2" t="n">
        <v>10</v>
      </c>
      <c r="T2" t="n">
        <v>7.75</v>
      </c>
      <c r="U2" t="n">
        <v>11.5</v>
      </c>
      <c r="V2" t="n">
        <v>7</v>
      </c>
      <c r="W2" t="n">
        <v>3.05</v>
      </c>
      <c r="X2" s="1" t="n">
        <v>2.7</v>
      </c>
      <c r="Y2" t="n">
        <v>7.25</v>
      </c>
      <c r="Z2" t="n">
        <v>5.3</v>
      </c>
      <c r="AA2" t="n">
        <v>26</v>
      </c>
      <c r="AB2" t="n">
        <v>14</v>
      </c>
      <c r="AC2" t="n">
        <v>51</v>
      </c>
      <c r="AD2" t="n">
        <v>51</v>
      </c>
      <c r="AE2" t="n">
        <v>5.2</v>
      </c>
      <c r="AF2" t="n">
        <v>4.75</v>
      </c>
      <c r="AG2" t="n">
        <v>6.5</v>
      </c>
      <c r="AH2" t="n">
        <v>5.7</v>
      </c>
      <c r="AI2" t="n">
        <v>10</v>
      </c>
      <c r="AJ2" t="n">
        <v>7.75</v>
      </c>
      <c r="AK2" t="n">
        <v>19</v>
      </c>
      <c r="AL2" t="n">
        <v>13</v>
      </c>
      <c r="AM2" t="n">
        <v>34</v>
      </c>
      <c r="AN2" t="n">
        <v>19</v>
      </c>
      <c r="AO2" t="n">
        <v>36</v>
      </c>
      <c r="AP2" t="n">
        <v>34</v>
      </c>
      <c r="AQ2" t="n">
        <v>36</v>
      </c>
      <c r="AR2" t="n">
        <v>36</v>
      </c>
      <c r="AS2" t="n">
        <v>1.9</v>
      </c>
      <c r="AT2" t="n">
        <v>1.9</v>
      </c>
      <c r="AU2" t="n">
        <v>3.05</v>
      </c>
      <c r="AV2" t="n">
        <v>23</v>
      </c>
      <c r="AW2" t="n">
        <v>6.25</v>
      </c>
      <c r="AX2" t="n">
        <v>6</v>
      </c>
      <c r="AY2" t="n">
        <v>23</v>
      </c>
      <c r="AZ2" t="n">
        <v>2.3</v>
      </c>
      <c r="BA2" t="n">
        <v>4</v>
      </c>
      <c r="BB2" t="n">
        <v>1.99</v>
      </c>
      <c r="BC2" t="n">
        <v>2.85</v>
      </c>
      <c r="BD2" t="n">
        <v>4.5</v>
      </c>
      <c r="BE2" t="n">
        <v>1.69</v>
      </c>
      <c r="BF2" t="n">
        <v>3.5</v>
      </c>
    </row>
    <row r="3">
      <c r="A3" s="7" t="inlineStr">
        <is>
          <t>19/10/2022</t>
        </is>
      </c>
      <c r="B3" t="inlineStr">
        <is>
          <t>Los Angeles Lakers</t>
        </is>
      </c>
      <c r="C3" t="inlineStr">
        <is>
          <t>Golden State Warriors</t>
        </is>
      </c>
      <c r="D3" t="n">
        <v>109</v>
      </c>
      <c r="E3" t="n">
        <v>123</v>
      </c>
      <c r="F3" t="n">
        <v>225.5</v>
      </c>
      <c r="G3" t="n">
        <v>1.95</v>
      </c>
      <c r="H3" t="n">
        <v>1.86</v>
      </c>
      <c r="I3" s="1" t="n">
        <v>3.12</v>
      </c>
      <c r="J3" s="1" t="n">
        <v>1.37</v>
      </c>
      <c r="K3" s="1" t="n">
        <v>4.1</v>
      </c>
      <c r="L3" t="n">
        <v>2.65</v>
      </c>
      <c r="M3" t="n">
        <v>10.5</v>
      </c>
      <c r="N3" t="n">
        <v>2.7</v>
      </c>
      <c r="O3" t="n">
        <v>6.25</v>
      </c>
      <c r="P3" t="n">
        <v>5</v>
      </c>
      <c r="Q3" t="n">
        <v>8.75</v>
      </c>
      <c r="R3" t="n">
        <v>4.9</v>
      </c>
      <c r="S3" t="n">
        <v>15</v>
      </c>
      <c r="T3" t="n">
        <v>6</v>
      </c>
      <c r="U3" t="n">
        <v>21</v>
      </c>
      <c r="V3" t="n">
        <v>4.25</v>
      </c>
      <c r="W3" t="n">
        <v>3.9</v>
      </c>
      <c r="X3" t="n">
        <v>2.6</v>
      </c>
      <c r="Y3" t="n">
        <v>11.5</v>
      </c>
      <c r="Z3" t="n">
        <v>3.8</v>
      </c>
      <c r="AA3" t="n">
        <v>51</v>
      </c>
      <c r="AB3" t="n">
        <v>8.75</v>
      </c>
      <c r="AC3" t="n">
        <v>51</v>
      </c>
      <c r="AD3" t="n">
        <v>26</v>
      </c>
      <c r="AE3" t="n">
        <v>6.25</v>
      </c>
      <c r="AF3" t="n">
        <v>5</v>
      </c>
      <c r="AG3" t="n">
        <v>8.75</v>
      </c>
      <c r="AH3" t="n">
        <v>4.9</v>
      </c>
      <c r="AI3" t="n">
        <v>15</v>
      </c>
      <c r="AJ3" t="n">
        <v>6</v>
      </c>
      <c r="AK3" t="n">
        <v>31</v>
      </c>
      <c r="AL3" t="n">
        <v>8.5</v>
      </c>
      <c r="AM3" t="n">
        <v>36</v>
      </c>
      <c r="AN3" t="n">
        <v>12.5</v>
      </c>
      <c r="AO3" t="n">
        <v>36</v>
      </c>
      <c r="AP3" t="n">
        <v>21</v>
      </c>
      <c r="AQ3" t="n">
        <v>36</v>
      </c>
      <c r="AR3" t="n">
        <v>26</v>
      </c>
      <c r="AS3" t="n">
        <v>1.86</v>
      </c>
      <c r="AT3" t="n">
        <v>1.95</v>
      </c>
      <c r="AU3" t="n">
        <v>4.6</v>
      </c>
      <c r="AV3" t="n">
        <v>23</v>
      </c>
      <c r="AW3" t="n">
        <v>8</v>
      </c>
      <c r="AX3" t="n">
        <v>5.4</v>
      </c>
      <c r="AY3" t="n">
        <v>23</v>
      </c>
      <c r="AZ3" t="n">
        <v>1.81</v>
      </c>
      <c r="BA3" t="n">
        <v>6.5</v>
      </c>
      <c r="BB3" t="n">
        <v>2.2</v>
      </c>
      <c r="BC3" t="n">
        <v>2.03</v>
      </c>
      <c r="BD3" t="n">
        <v>7.25</v>
      </c>
      <c r="BE3" t="n">
        <v>1.75</v>
      </c>
      <c r="BF3" t="n">
        <v>2.55</v>
      </c>
    </row>
    <row r="4">
      <c r="A4" s="7" t="inlineStr">
        <is>
          <t>20/10/2022</t>
        </is>
      </c>
      <c r="B4" t="inlineStr">
        <is>
          <t>Orlando Magic</t>
        </is>
      </c>
      <c r="C4" t="inlineStr">
        <is>
          <t>Detroit Pistons</t>
        </is>
      </c>
      <c r="D4" t="n">
        <v>109</v>
      </c>
      <c r="E4" t="n">
        <v>113</v>
      </c>
      <c r="F4" t="n">
        <v>216.5</v>
      </c>
      <c r="G4" t="n">
        <v>1.85</v>
      </c>
      <c r="H4" t="n">
        <v>1.96</v>
      </c>
      <c r="I4" s="1" t="n">
        <v>2.27</v>
      </c>
      <c r="J4" s="1" t="n">
        <v>1.64</v>
      </c>
      <c r="K4" s="1" t="n">
        <v>3.3</v>
      </c>
      <c r="L4" t="n">
        <v>2.7</v>
      </c>
      <c r="M4" t="n">
        <v>6.5</v>
      </c>
      <c r="N4" t="n">
        <v>3.9</v>
      </c>
      <c r="O4" t="n">
        <v>5.4</v>
      </c>
      <c r="P4" t="n">
        <v>4.75</v>
      </c>
      <c r="Q4" t="n">
        <v>6.75</v>
      </c>
      <c r="R4" t="n">
        <v>5.4</v>
      </c>
      <c r="S4" t="n">
        <v>10.5</v>
      </c>
      <c r="T4" t="n">
        <v>7.5</v>
      </c>
      <c r="U4" t="n">
        <v>12</v>
      </c>
      <c r="V4" t="n">
        <v>6.5</v>
      </c>
      <c r="W4" t="n">
        <v>3.2</v>
      </c>
      <c r="X4" s="2" t="n">
        <v>2.65</v>
      </c>
      <c r="Y4" t="n">
        <v>7.5</v>
      </c>
      <c r="Z4" t="n">
        <v>5</v>
      </c>
      <c r="AA4" t="n">
        <v>29</v>
      </c>
      <c r="AB4" t="n">
        <v>13</v>
      </c>
      <c r="AC4" t="n">
        <v>51</v>
      </c>
      <c r="AD4" t="n">
        <v>51</v>
      </c>
      <c r="AE4" t="n">
        <v>5.4</v>
      </c>
      <c r="AF4" t="n">
        <v>4.75</v>
      </c>
      <c r="AG4" t="n">
        <v>6.75</v>
      </c>
      <c r="AH4" t="n">
        <v>5.4</v>
      </c>
      <c r="AI4" t="n">
        <v>10.5</v>
      </c>
      <c r="AJ4" t="n">
        <v>7.5</v>
      </c>
      <c r="AK4" t="n">
        <v>19</v>
      </c>
      <c r="AL4" t="n">
        <v>12</v>
      </c>
      <c r="AM4" t="n">
        <v>34</v>
      </c>
      <c r="AN4" t="n">
        <v>18</v>
      </c>
      <c r="AO4" t="n">
        <v>36</v>
      </c>
      <c r="AP4" t="n">
        <v>34</v>
      </c>
      <c r="AQ4" t="n">
        <v>36</v>
      </c>
      <c r="AR4" t="n">
        <v>36</v>
      </c>
      <c r="AS4" t="n">
        <v>1.86</v>
      </c>
      <c r="AT4" t="n">
        <v>1.95</v>
      </c>
      <c r="AU4" t="n">
        <v>3.25</v>
      </c>
      <c r="AV4" t="n">
        <v>23</v>
      </c>
      <c r="AW4" t="n">
        <v>6.5</v>
      </c>
      <c r="AX4" t="n">
        <v>5.8</v>
      </c>
      <c r="AY4" t="n">
        <v>23</v>
      </c>
      <c r="AZ4" t="n">
        <v>2.2</v>
      </c>
      <c r="BA4" t="n">
        <v>4.2</v>
      </c>
      <c r="BB4" t="n">
        <v>2.02</v>
      </c>
      <c r="BC4" t="n">
        <v>2.7</v>
      </c>
      <c r="BD4" t="n">
        <v>5</v>
      </c>
      <c r="BE4" t="n">
        <v>1.68</v>
      </c>
      <c r="BF4" t="n">
        <v>3.3</v>
      </c>
    </row>
    <row r="5">
      <c r="A5" s="7" t="inlineStr">
        <is>
          <t>20/10/2022</t>
        </is>
      </c>
      <c r="B5" t="inlineStr">
        <is>
          <t>Washington Wizards</t>
        </is>
      </c>
      <c r="C5" t="inlineStr">
        <is>
          <t>Indiana Pacers</t>
        </is>
      </c>
      <c r="D5" t="n">
        <v>114</v>
      </c>
      <c r="E5" t="n">
        <v>107</v>
      </c>
      <c r="F5" t="n">
        <v>227.5</v>
      </c>
      <c r="G5" t="n">
        <v>1.86</v>
      </c>
      <c r="H5" t="n">
        <v>1.94</v>
      </c>
      <c r="I5" s="1" t="n">
        <v>1.75</v>
      </c>
      <c r="J5" s="1" t="n">
        <v>2.1</v>
      </c>
      <c r="K5" s="1" t="n">
        <v>2.8</v>
      </c>
      <c r="L5" t="n">
        <v>3.15</v>
      </c>
      <c r="M5" t="n">
        <v>4.4</v>
      </c>
      <c r="N5" t="n">
        <v>5.5</v>
      </c>
      <c r="O5" t="n">
        <v>4.9</v>
      </c>
      <c r="P5" t="n">
        <v>5.4</v>
      </c>
      <c r="Q5" t="n">
        <v>5.6</v>
      </c>
      <c r="R5" t="n">
        <v>6.25</v>
      </c>
      <c r="S5" t="n">
        <v>8</v>
      </c>
      <c r="T5" t="n">
        <v>9</v>
      </c>
      <c r="U5" t="n">
        <v>7.5</v>
      </c>
      <c r="V5" t="n">
        <v>10</v>
      </c>
      <c r="W5" t="n">
        <v>2.7</v>
      </c>
      <c r="X5" s="2" t="n">
        <v>3.05</v>
      </c>
      <c r="Y5" t="n">
        <v>5.4</v>
      </c>
      <c r="Z5" t="n">
        <v>6.5</v>
      </c>
      <c r="AA5" t="n">
        <v>16</v>
      </c>
      <c r="AB5" t="n">
        <v>23</v>
      </c>
      <c r="AC5" t="n">
        <v>51</v>
      </c>
      <c r="AD5" t="n">
        <v>51</v>
      </c>
      <c r="AE5" t="n">
        <v>4.9</v>
      </c>
      <c r="AF5" t="n">
        <v>5.4</v>
      </c>
      <c r="AG5" t="n">
        <v>5.6</v>
      </c>
      <c r="AH5" t="n">
        <v>6.25</v>
      </c>
      <c r="AI5" t="n">
        <v>8</v>
      </c>
      <c r="AJ5" t="n">
        <v>9</v>
      </c>
      <c r="AK5" t="n">
        <v>12.5</v>
      </c>
      <c r="AL5" t="n">
        <v>17</v>
      </c>
      <c r="AM5" t="n">
        <v>23</v>
      </c>
      <c r="AN5" t="n">
        <v>31</v>
      </c>
      <c r="AO5" t="n">
        <v>36</v>
      </c>
      <c r="AP5" t="n">
        <v>36</v>
      </c>
      <c r="AQ5" t="n">
        <v>36</v>
      </c>
      <c r="AR5" t="n">
        <v>36</v>
      </c>
      <c r="AS5" t="n">
        <v>1.97</v>
      </c>
      <c r="AT5" t="n">
        <v>1.84</v>
      </c>
      <c r="AU5" t="n">
        <v>2.4</v>
      </c>
      <c r="AV5" t="n">
        <v>23</v>
      </c>
      <c r="AW5" t="n">
        <v>5.9</v>
      </c>
      <c r="AX5" t="n">
        <v>6.25</v>
      </c>
      <c r="AY5" t="n">
        <v>23</v>
      </c>
      <c r="AZ5" t="n">
        <v>2.95</v>
      </c>
      <c r="BA5" t="n">
        <v>3</v>
      </c>
      <c r="BB5" t="n">
        <v>2</v>
      </c>
      <c r="BC5" t="n">
        <v>3.7</v>
      </c>
      <c r="BD5" t="n">
        <v>3.5</v>
      </c>
      <c r="BE5" t="n">
        <v>1.67</v>
      </c>
      <c r="BF5" t="n">
        <v>4.5</v>
      </c>
    </row>
    <row r="6">
      <c r="A6" s="7" t="inlineStr">
        <is>
          <t>20/10/2022</t>
        </is>
      </c>
      <c r="B6" t="inlineStr">
        <is>
          <t>Houston Rockets</t>
        </is>
      </c>
      <c r="C6" t="inlineStr">
        <is>
          <t>Atlanta Hawks</t>
        </is>
      </c>
      <c r="D6" t="n">
        <v>107</v>
      </c>
      <c r="E6" t="n">
        <v>117</v>
      </c>
      <c r="F6" t="n">
        <v>233.5</v>
      </c>
      <c r="G6" t="n">
        <v>1.96</v>
      </c>
      <c r="H6" t="n">
        <v>1.85</v>
      </c>
      <c r="I6" s="1" t="n">
        <v>4.75</v>
      </c>
      <c r="J6" s="1" t="n">
        <v>1.19</v>
      </c>
      <c r="K6" s="1" t="n">
        <v>5.6</v>
      </c>
      <c r="L6" t="n">
        <v>2.9</v>
      </c>
      <c r="M6" t="n">
        <v>19</v>
      </c>
      <c r="N6" t="n">
        <v>1.99</v>
      </c>
      <c r="O6" t="n">
        <v>8</v>
      </c>
      <c r="P6" t="n">
        <v>5.75</v>
      </c>
      <c r="Q6" t="n">
        <v>12.5</v>
      </c>
      <c r="R6" t="n">
        <v>5</v>
      </c>
      <c r="S6" t="n">
        <v>26</v>
      </c>
      <c r="T6" t="n">
        <v>5.5</v>
      </c>
      <c r="U6" t="n">
        <v>34</v>
      </c>
      <c r="V6" t="n">
        <v>2.8</v>
      </c>
      <c r="W6" t="n">
        <v>5.4</v>
      </c>
      <c r="X6" s="2" t="n">
        <v>2.8</v>
      </c>
      <c r="Y6" t="n">
        <v>19</v>
      </c>
      <c r="Z6" t="n">
        <v>3.25</v>
      </c>
      <c r="AA6" t="n">
        <v>51</v>
      </c>
      <c r="AB6" t="n">
        <v>5.8</v>
      </c>
      <c r="AC6" t="n">
        <v>51</v>
      </c>
      <c r="AD6" t="n">
        <v>13</v>
      </c>
      <c r="AE6" t="n">
        <v>8</v>
      </c>
      <c r="AF6" t="n">
        <v>5.75</v>
      </c>
      <c r="AG6" t="n">
        <v>12.5</v>
      </c>
      <c r="AH6" t="n">
        <v>5</v>
      </c>
      <c r="AI6" t="n">
        <v>26</v>
      </c>
      <c r="AJ6" t="n">
        <v>5.5</v>
      </c>
      <c r="AK6" t="n">
        <v>36</v>
      </c>
      <c r="AL6" t="n">
        <v>6.75</v>
      </c>
      <c r="AM6" t="n">
        <v>36</v>
      </c>
      <c r="AN6" t="n">
        <v>9</v>
      </c>
      <c r="AO6" t="n">
        <v>36</v>
      </c>
      <c r="AP6" t="n">
        <v>13</v>
      </c>
      <c r="AQ6" t="n">
        <v>36</v>
      </c>
      <c r="AR6" t="n">
        <v>13</v>
      </c>
      <c r="AS6" t="n">
        <v>1.82</v>
      </c>
      <c r="AT6" t="n">
        <v>1.99</v>
      </c>
      <c r="AU6" t="n">
        <v>6.75</v>
      </c>
      <c r="AV6" t="n">
        <v>23</v>
      </c>
      <c r="AW6" t="n">
        <v>10.5</v>
      </c>
      <c r="AX6" t="n">
        <v>6</v>
      </c>
      <c r="AY6" t="n">
        <v>23</v>
      </c>
      <c r="AZ6" t="n">
        <v>1.46</v>
      </c>
      <c r="BA6" t="n">
        <v>10.5</v>
      </c>
      <c r="BB6" t="n">
        <v>2.65</v>
      </c>
      <c r="BC6" t="n">
        <v>1.58</v>
      </c>
      <c r="BD6" t="n">
        <v>11.5</v>
      </c>
      <c r="BE6" t="n">
        <v>2.02</v>
      </c>
      <c r="BF6" t="n">
        <v>1.94</v>
      </c>
    </row>
    <row r="7">
      <c r="A7" s="7" t="inlineStr">
        <is>
          <t>20/10/2022</t>
        </is>
      </c>
      <c r="B7" t="inlineStr">
        <is>
          <t>New Orleans Pelicans</t>
        </is>
      </c>
      <c r="C7" t="inlineStr">
        <is>
          <t>Brooklyn Nets</t>
        </is>
      </c>
      <c r="D7" t="n">
        <v>130</v>
      </c>
      <c r="E7" t="n">
        <v>108</v>
      </c>
      <c r="F7" t="n">
        <v>230.5</v>
      </c>
      <c r="G7" t="n">
        <v>1.9</v>
      </c>
      <c r="H7" t="n">
        <v>1.9</v>
      </c>
      <c r="I7" s="1" t="n">
        <v>2.23</v>
      </c>
      <c r="J7" s="1" t="n">
        <v>1.66</v>
      </c>
      <c r="K7" s="1" t="n">
        <v>3.2</v>
      </c>
      <c r="L7" t="n">
        <v>2.8</v>
      </c>
      <c r="M7" t="n">
        <v>6</v>
      </c>
      <c r="N7" t="n">
        <v>4</v>
      </c>
      <c r="O7" t="n">
        <v>5.3</v>
      </c>
      <c r="P7" t="n">
        <v>4.9</v>
      </c>
      <c r="Q7" t="n">
        <v>6.5</v>
      </c>
      <c r="R7" t="n">
        <v>5.5</v>
      </c>
      <c r="S7" t="n">
        <v>10</v>
      </c>
      <c r="T7" t="n">
        <v>7.5</v>
      </c>
      <c r="U7" t="n">
        <v>11</v>
      </c>
      <c r="V7" t="n">
        <v>6.75</v>
      </c>
      <c r="W7" t="n">
        <v>3.1</v>
      </c>
      <c r="X7" s="2" t="n">
        <v>2.7</v>
      </c>
      <c r="Y7" t="n">
        <v>7.25</v>
      </c>
      <c r="Z7" t="n">
        <v>5.2</v>
      </c>
      <c r="AA7" t="n">
        <v>23</v>
      </c>
      <c r="AB7" t="n">
        <v>14</v>
      </c>
      <c r="AC7" t="n">
        <v>51</v>
      </c>
      <c r="AD7" t="n">
        <v>51</v>
      </c>
      <c r="AE7" t="n">
        <v>5.3</v>
      </c>
      <c r="AF7" t="n">
        <v>4.9</v>
      </c>
      <c r="AG7" t="n">
        <v>6.5</v>
      </c>
      <c r="AH7" t="n">
        <v>5.5</v>
      </c>
      <c r="AI7" t="n">
        <v>10</v>
      </c>
      <c r="AJ7" t="n">
        <v>7.5</v>
      </c>
      <c r="AK7" t="n">
        <v>18</v>
      </c>
      <c r="AL7" t="n">
        <v>12.5</v>
      </c>
      <c r="AM7" t="n">
        <v>31</v>
      </c>
      <c r="AN7" t="n">
        <v>19</v>
      </c>
      <c r="AO7" t="n">
        <v>36</v>
      </c>
      <c r="AP7" t="n">
        <v>36</v>
      </c>
      <c r="AQ7" t="n">
        <v>36</v>
      </c>
      <c r="AR7" t="n">
        <v>36</v>
      </c>
      <c r="AS7" t="n">
        <v>1.91</v>
      </c>
      <c r="AT7" t="n">
        <v>1.88</v>
      </c>
      <c r="AU7" t="n">
        <v>3.05</v>
      </c>
      <c r="AV7" t="n">
        <v>23</v>
      </c>
      <c r="AW7" t="n">
        <v>6.75</v>
      </c>
      <c r="AX7" t="n">
        <v>5.8</v>
      </c>
      <c r="AY7" t="n">
        <v>23</v>
      </c>
      <c r="AZ7" t="n">
        <v>2.3</v>
      </c>
      <c r="BA7" t="n">
        <v>4</v>
      </c>
      <c r="BB7" t="n">
        <v>2.03</v>
      </c>
      <c r="BC7" t="n">
        <v>2.75</v>
      </c>
      <c r="BD7" t="n">
        <v>4.7</v>
      </c>
      <c r="BE7" t="n">
        <v>1.67</v>
      </c>
      <c r="BF7" t="n">
        <v>3.45</v>
      </c>
    </row>
    <row r="8">
      <c r="A8" s="7" t="inlineStr">
        <is>
          <t>20/10/2022</t>
        </is>
      </c>
      <c r="B8" t="inlineStr">
        <is>
          <t>Chicago Bulls</t>
        </is>
      </c>
      <c r="C8" t="inlineStr">
        <is>
          <t>Miami Heat</t>
        </is>
      </c>
      <c r="D8" t="n">
        <v>116</v>
      </c>
      <c r="E8" t="n">
        <v>108</v>
      </c>
      <c r="F8" t="n">
        <v>216.5</v>
      </c>
      <c r="G8" t="n">
        <v>1.9</v>
      </c>
      <c r="H8" t="n">
        <v>1.9</v>
      </c>
      <c r="I8" s="1" t="n">
        <v>3.17</v>
      </c>
      <c r="J8" s="1" t="n">
        <v>1.36</v>
      </c>
      <c r="K8" s="1" t="n">
        <v>4.3</v>
      </c>
      <c r="L8" t="n">
        <v>2.65</v>
      </c>
      <c r="M8" t="n">
        <v>11</v>
      </c>
      <c r="N8" t="n">
        <v>2.65</v>
      </c>
      <c r="O8" t="n">
        <v>6.5</v>
      </c>
      <c r="P8" t="n">
        <v>4.9</v>
      </c>
      <c r="Q8" t="n">
        <v>9.25</v>
      </c>
      <c r="R8" t="n">
        <v>4.9</v>
      </c>
      <c r="S8" t="n">
        <v>16</v>
      </c>
      <c r="T8" t="n">
        <v>6</v>
      </c>
      <c r="U8" t="n">
        <v>21</v>
      </c>
      <c r="V8" t="n">
        <v>4.1</v>
      </c>
      <c r="W8" t="n">
        <v>4.1</v>
      </c>
      <c r="X8" s="2" t="n">
        <v>2.55</v>
      </c>
      <c r="Y8" t="n">
        <v>11.5</v>
      </c>
      <c r="Z8" t="n">
        <v>3.75</v>
      </c>
      <c r="AA8" t="n">
        <v>51</v>
      </c>
      <c r="AB8" t="n">
        <v>8.5</v>
      </c>
      <c r="AC8" t="n">
        <v>51</v>
      </c>
      <c r="AD8" t="n">
        <v>26</v>
      </c>
      <c r="AE8" t="n">
        <v>6.5</v>
      </c>
      <c r="AF8" t="n">
        <v>4.9</v>
      </c>
      <c r="AG8" t="n">
        <v>9.25</v>
      </c>
      <c r="AH8" t="n">
        <v>4.9</v>
      </c>
      <c r="AI8" t="n">
        <v>16</v>
      </c>
      <c r="AJ8" t="n">
        <v>6</v>
      </c>
      <c r="AK8" t="n">
        <v>31</v>
      </c>
      <c r="AL8" t="n">
        <v>8.25</v>
      </c>
      <c r="AM8" t="n">
        <v>36</v>
      </c>
      <c r="AN8" t="n">
        <v>12</v>
      </c>
      <c r="AO8" t="n">
        <v>36</v>
      </c>
      <c r="AP8" t="n">
        <v>21</v>
      </c>
      <c r="AQ8" t="n">
        <v>36</v>
      </c>
      <c r="AR8" t="n">
        <v>26</v>
      </c>
      <c r="AS8" t="n">
        <v>1.9</v>
      </c>
      <c r="AT8" t="n">
        <v>1.9</v>
      </c>
      <c r="AU8" t="n">
        <v>4.9</v>
      </c>
      <c r="AV8" t="n">
        <v>23</v>
      </c>
      <c r="AW8" t="n">
        <v>8</v>
      </c>
      <c r="AX8" t="n">
        <v>5.5</v>
      </c>
      <c r="AY8" t="n">
        <v>23</v>
      </c>
      <c r="AZ8" t="n">
        <v>1.76</v>
      </c>
      <c r="BA8" t="n">
        <v>6.75</v>
      </c>
      <c r="BB8" t="n">
        <v>2.2</v>
      </c>
      <c r="BC8" t="n">
        <v>1.99</v>
      </c>
      <c r="BD8" t="n">
        <v>7.75</v>
      </c>
      <c r="BE8" t="n">
        <v>1.77</v>
      </c>
      <c r="BF8" t="n">
        <v>2.45</v>
      </c>
    </row>
    <row r="9">
      <c r="A9" s="7" t="inlineStr">
        <is>
          <t>20/10/2022</t>
        </is>
      </c>
      <c r="B9" t="inlineStr">
        <is>
          <t>Cleveland Cavaliers</t>
        </is>
      </c>
      <c r="C9" t="inlineStr">
        <is>
          <t>Toronto Raptors</t>
        </is>
      </c>
      <c r="D9" t="n">
        <v>105</v>
      </c>
      <c r="E9" t="n">
        <v>108</v>
      </c>
      <c r="F9" t="n">
        <v>213.5</v>
      </c>
      <c r="G9" t="n">
        <v>1.89</v>
      </c>
      <c r="H9" t="n">
        <v>1.91</v>
      </c>
      <c r="I9" s="1" t="n">
        <v>2.15</v>
      </c>
      <c r="J9" s="1" t="n">
        <v>1.71</v>
      </c>
      <c r="K9" s="1" t="n">
        <v>3.15</v>
      </c>
      <c r="L9" t="n">
        <v>2.8</v>
      </c>
      <c r="M9" t="n">
        <v>6</v>
      </c>
      <c r="N9" t="n">
        <v>4.1</v>
      </c>
      <c r="O9" t="n">
        <v>5.3</v>
      </c>
      <c r="P9" t="n">
        <v>4.9</v>
      </c>
      <c r="Q9" t="n">
        <v>6.25</v>
      </c>
      <c r="R9" t="n">
        <v>5.5</v>
      </c>
      <c r="S9" t="n">
        <v>9.75</v>
      </c>
      <c r="T9" t="n">
        <v>7.5</v>
      </c>
      <c r="U9" t="n">
        <v>11</v>
      </c>
      <c r="V9" t="n">
        <v>7</v>
      </c>
      <c r="W9" t="n">
        <v>3.05</v>
      </c>
      <c r="X9" s="2" t="n">
        <v>2.7</v>
      </c>
      <c r="Y9" t="n">
        <v>7</v>
      </c>
      <c r="Z9" t="n">
        <v>5.2</v>
      </c>
      <c r="AA9" t="n">
        <v>23</v>
      </c>
      <c r="AB9" t="n">
        <v>15</v>
      </c>
      <c r="AC9" t="n">
        <v>51</v>
      </c>
      <c r="AD9" t="n">
        <v>51</v>
      </c>
      <c r="AE9" t="n">
        <v>5.3</v>
      </c>
      <c r="AF9" t="n">
        <v>4.9</v>
      </c>
      <c r="AG9" t="n">
        <v>6.25</v>
      </c>
      <c r="AH9" t="n">
        <v>5.5</v>
      </c>
      <c r="AI9" t="n">
        <v>9.75</v>
      </c>
      <c r="AJ9" t="n">
        <v>7.5</v>
      </c>
      <c r="AK9" t="n">
        <v>18</v>
      </c>
      <c r="AL9" t="n">
        <v>12.5</v>
      </c>
      <c r="AM9" t="n">
        <v>34</v>
      </c>
      <c r="AN9" t="n">
        <v>21</v>
      </c>
      <c r="AO9" t="n">
        <v>36</v>
      </c>
      <c r="AP9" t="n">
        <v>36</v>
      </c>
      <c r="AQ9" t="n">
        <v>36</v>
      </c>
      <c r="AR9" t="n">
        <v>36</v>
      </c>
      <c r="AS9" t="n">
        <v>1.9</v>
      </c>
      <c r="AT9" t="n">
        <v>1.9</v>
      </c>
      <c r="AU9" t="n">
        <v>3.1</v>
      </c>
      <c r="AV9" t="n">
        <v>23</v>
      </c>
      <c r="AW9" t="n">
        <v>6.25</v>
      </c>
      <c r="AX9" t="n">
        <v>5.8</v>
      </c>
      <c r="AY9" t="n">
        <v>23</v>
      </c>
      <c r="AZ9" t="n">
        <v>2.35</v>
      </c>
      <c r="BA9" t="n">
        <v>3.9</v>
      </c>
      <c r="BB9" t="n">
        <v>2</v>
      </c>
      <c r="BC9" t="n">
        <v>2.85</v>
      </c>
      <c r="BD9" t="n">
        <v>4.6</v>
      </c>
      <c r="BE9" t="n">
        <v>1.67</v>
      </c>
      <c r="BF9" t="n">
        <v>3.5</v>
      </c>
    </row>
    <row r="10">
      <c r="A10" s="7" t="inlineStr">
        <is>
          <t>20/10/2022</t>
        </is>
      </c>
      <c r="B10" t="inlineStr">
        <is>
          <t>New York Knicks</t>
        </is>
      </c>
      <c r="C10" t="inlineStr">
        <is>
          <t>Memphis Grizzlies</t>
        </is>
      </c>
      <c r="D10" t="n">
        <v>112</v>
      </c>
      <c r="E10" t="n">
        <v>115</v>
      </c>
      <c r="F10" t="n">
        <v>225.5</v>
      </c>
      <c r="G10" t="n">
        <v>1.86</v>
      </c>
      <c r="H10" t="n">
        <v>1.95</v>
      </c>
      <c r="I10" s="1" t="n">
        <v>2.75</v>
      </c>
      <c r="J10" s="1" t="n">
        <v>1.46</v>
      </c>
      <c r="K10" s="1" t="n">
        <v>3.8</v>
      </c>
      <c r="L10" t="n">
        <v>2.7</v>
      </c>
      <c r="M10" t="n">
        <v>9.25</v>
      </c>
      <c r="N10" t="n">
        <v>2.95</v>
      </c>
      <c r="O10" t="n">
        <v>5.9</v>
      </c>
      <c r="P10" t="n">
        <v>5</v>
      </c>
      <c r="Q10" t="n">
        <v>8.25</v>
      </c>
      <c r="R10" t="n">
        <v>5</v>
      </c>
      <c r="S10" t="n">
        <v>13</v>
      </c>
      <c r="T10" t="n">
        <v>6.25</v>
      </c>
      <c r="U10" t="n">
        <v>17</v>
      </c>
      <c r="V10" t="n">
        <v>4.75</v>
      </c>
      <c r="W10" t="n">
        <v>3.7</v>
      </c>
      <c r="X10" s="2" t="n">
        <v>2.6</v>
      </c>
      <c r="Y10" t="n">
        <v>10</v>
      </c>
      <c r="Z10" t="n">
        <v>4.1</v>
      </c>
      <c r="AA10" t="n">
        <v>34</v>
      </c>
      <c r="AB10" t="n">
        <v>9.5</v>
      </c>
      <c r="AC10" t="n">
        <v>51</v>
      </c>
      <c r="AD10" t="n">
        <v>34</v>
      </c>
      <c r="AE10" t="n">
        <v>5.9</v>
      </c>
      <c r="AF10" t="n">
        <v>5</v>
      </c>
      <c r="AG10" t="n">
        <v>8.25</v>
      </c>
      <c r="AH10" t="n">
        <v>5</v>
      </c>
      <c r="AI10" t="n">
        <v>13</v>
      </c>
      <c r="AJ10" t="n">
        <v>6.25</v>
      </c>
      <c r="AK10" t="n">
        <v>29</v>
      </c>
      <c r="AL10" t="n">
        <v>9.25</v>
      </c>
      <c r="AM10" t="n">
        <v>36</v>
      </c>
      <c r="AN10" t="n">
        <v>13</v>
      </c>
      <c r="AO10" t="n">
        <v>36</v>
      </c>
      <c r="AP10" t="n">
        <v>26</v>
      </c>
      <c r="AQ10" t="n">
        <v>36</v>
      </c>
      <c r="AR10" t="n">
        <v>34</v>
      </c>
      <c r="AS10" t="n">
        <v>1.86</v>
      </c>
      <c r="AT10" t="n">
        <v>1.94</v>
      </c>
      <c r="AU10" t="n">
        <v>4.1</v>
      </c>
      <c r="AV10" t="n">
        <v>23</v>
      </c>
      <c r="AW10" t="n">
        <v>7.75</v>
      </c>
      <c r="AX10" t="n">
        <v>5.75</v>
      </c>
      <c r="AY10" t="n">
        <v>23</v>
      </c>
      <c r="AZ10" t="n">
        <v>1.89</v>
      </c>
      <c r="BA10" t="n">
        <v>5.75</v>
      </c>
      <c r="BB10" t="n">
        <v>2.12</v>
      </c>
      <c r="BC10" t="n">
        <v>2.18</v>
      </c>
      <c r="BD10" t="n">
        <v>6.5</v>
      </c>
      <c r="BE10" t="n">
        <v>1.75</v>
      </c>
      <c r="BF10" t="n">
        <v>2.65</v>
      </c>
    </row>
    <row r="11">
      <c r="A11" s="7" t="inlineStr">
        <is>
          <t>20/10/2022</t>
        </is>
      </c>
      <c r="B11" t="inlineStr">
        <is>
          <t>Oklahoma City Thunder</t>
        </is>
      </c>
      <c r="C11" t="inlineStr">
        <is>
          <t>Minnesota Timberwolves</t>
        </is>
      </c>
      <c r="D11" t="n">
        <v>108</v>
      </c>
      <c r="E11" t="n">
        <v>115</v>
      </c>
      <c r="F11" t="n">
        <v>226.5</v>
      </c>
      <c r="G11" t="n">
        <v>1.89</v>
      </c>
      <c r="H11" t="n">
        <v>1.91</v>
      </c>
      <c r="I11" s="1" t="n">
        <v>5.3</v>
      </c>
      <c r="J11" s="1" t="n">
        <v>1.16</v>
      </c>
      <c r="K11" s="1" t="n">
        <v>6.25</v>
      </c>
      <c r="L11" t="n">
        <v>2.9</v>
      </c>
      <c r="M11" t="n">
        <v>21</v>
      </c>
      <c r="N11" t="n">
        <v>1.9</v>
      </c>
      <c r="O11" t="n">
        <v>9</v>
      </c>
      <c r="P11" t="n">
        <v>5.8</v>
      </c>
      <c r="Q11" t="n">
        <v>13</v>
      </c>
      <c r="R11" t="n">
        <v>5</v>
      </c>
      <c r="S11" t="n">
        <v>29</v>
      </c>
      <c r="T11" t="n">
        <v>5.4</v>
      </c>
      <c r="U11" t="n">
        <v>46</v>
      </c>
      <c r="V11" t="n">
        <v>2.65</v>
      </c>
      <c r="W11" t="n">
        <v>5.9</v>
      </c>
      <c r="X11" t="n">
        <v>2.8</v>
      </c>
      <c r="Y11" t="n">
        <v>21</v>
      </c>
      <c r="Z11" t="n">
        <v>3.15</v>
      </c>
      <c r="AA11" t="n">
        <v>51</v>
      </c>
      <c r="AB11" t="n">
        <v>5.6</v>
      </c>
      <c r="AC11" t="n">
        <v>51</v>
      </c>
      <c r="AD11" t="n">
        <v>12.5</v>
      </c>
      <c r="AE11" t="n">
        <v>9</v>
      </c>
      <c r="AF11" t="n">
        <v>5.8</v>
      </c>
      <c r="AG11" t="n">
        <v>13</v>
      </c>
      <c r="AH11" t="n">
        <v>5</v>
      </c>
      <c r="AI11" t="n">
        <v>29</v>
      </c>
      <c r="AJ11" t="n">
        <v>5.4</v>
      </c>
      <c r="AK11" t="n">
        <v>36</v>
      </c>
      <c r="AL11" t="n">
        <v>6.5</v>
      </c>
      <c r="AM11" t="n">
        <v>36</v>
      </c>
      <c r="AN11" t="n">
        <v>8.25</v>
      </c>
      <c r="AO11" t="n">
        <v>36</v>
      </c>
      <c r="AP11" t="n">
        <v>13</v>
      </c>
      <c r="AQ11" t="n">
        <v>36</v>
      </c>
      <c r="AR11" t="n">
        <v>12.5</v>
      </c>
      <c r="AS11" t="n">
        <v>1.9</v>
      </c>
      <c r="AT11" t="n">
        <v>1.9</v>
      </c>
      <c r="AU11" t="n">
        <v>7.5</v>
      </c>
      <c r="AV11" t="n">
        <v>23</v>
      </c>
      <c r="AW11" t="n">
        <v>11.5</v>
      </c>
      <c r="AX11" t="n">
        <v>6.25</v>
      </c>
      <c r="AY11" t="n">
        <v>23</v>
      </c>
      <c r="AZ11" t="n">
        <v>1.39</v>
      </c>
      <c r="BA11" t="n">
        <v>11.5</v>
      </c>
      <c r="BB11" t="n">
        <v>2.8</v>
      </c>
      <c r="BC11" t="n">
        <v>1.53</v>
      </c>
      <c r="BD11" t="n">
        <v>12.5</v>
      </c>
      <c r="BE11" t="n">
        <v>2.12</v>
      </c>
      <c r="BF11" t="n">
        <v>1.82</v>
      </c>
    </row>
    <row r="12">
      <c r="A12" s="7" t="inlineStr">
        <is>
          <t>20/10/2022</t>
        </is>
      </c>
      <c r="B12" t="inlineStr">
        <is>
          <t>Charlotte Hornets</t>
        </is>
      </c>
      <c r="C12" t="inlineStr">
        <is>
          <t>San Antonio Spurs</t>
        </is>
      </c>
      <c r="D12" t="n">
        <v>129</v>
      </c>
      <c r="E12" t="n">
        <v>102</v>
      </c>
      <c r="F12" t="n">
        <v>225.5</v>
      </c>
      <c r="G12" t="n">
        <v>1.85</v>
      </c>
      <c r="H12" t="n">
        <v>1.96</v>
      </c>
      <c r="I12" s="1" t="n">
        <v>1.79</v>
      </c>
      <c r="J12" s="1" t="n">
        <v>2.07</v>
      </c>
      <c r="K12" s="1" t="n">
        <v>2.9</v>
      </c>
      <c r="L12" t="n">
        <v>3</v>
      </c>
      <c r="M12" t="n">
        <v>4.6</v>
      </c>
      <c r="N12" t="n">
        <v>5.4</v>
      </c>
      <c r="O12" t="n">
        <v>5</v>
      </c>
      <c r="P12" t="n">
        <v>5.1</v>
      </c>
      <c r="Q12" t="n">
        <v>5.8</v>
      </c>
      <c r="R12" t="n">
        <v>6</v>
      </c>
      <c r="S12" t="n">
        <v>8.25</v>
      </c>
      <c r="T12" t="n">
        <v>9.25</v>
      </c>
      <c r="U12" t="n">
        <v>7.75</v>
      </c>
      <c r="V12" t="n">
        <v>9.75</v>
      </c>
      <c r="W12" t="n">
        <v>2.8</v>
      </c>
      <c r="X12" t="n">
        <v>2.9</v>
      </c>
      <c r="Y12" t="n">
        <v>5.6</v>
      </c>
      <c r="Z12" t="n">
        <v>6.25</v>
      </c>
      <c r="AA12" t="n">
        <v>17</v>
      </c>
      <c r="AB12" t="n">
        <v>21</v>
      </c>
      <c r="AC12" t="n">
        <v>51</v>
      </c>
      <c r="AD12" t="n">
        <v>51</v>
      </c>
      <c r="AE12" t="n">
        <v>5</v>
      </c>
      <c r="AF12" t="n">
        <v>5.1</v>
      </c>
      <c r="AG12" t="n">
        <v>5.8</v>
      </c>
      <c r="AH12" t="n">
        <v>6</v>
      </c>
      <c r="AI12" t="n">
        <v>8.25</v>
      </c>
      <c r="AJ12" t="n">
        <v>9.25</v>
      </c>
      <c r="AK12" t="n">
        <v>13</v>
      </c>
      <c r="AL12" t="n">
        <v>16</v>
      </c>
      <c r="AM12" t="n">
        <v>23</v>
      </c>
      <c r="AN12" t="n">
        <v>29</v>
      </c>
      <c r="AO12" t="n">
        <v>36</v>
      </c>
      <c r="AP12" t="n">
        <v>36</v>
      </c>
      <c r="AQ12" t="n">
        <v>36</v>
      </c>
      <c r="AR12" t="n">
        <v>36</v>
      </c>
      <c r="AS12" t="n">
        <v>1.9</v>
      </c>
      <c r="AT12" t="n">
        <v>1.9</v>
      </c>
      <c r="AU12" t="n">
        <v>2.45</v>
      </c>
      <c r="AV12" t="n">
        <v>23</v>
      </c>
      <c r="AW12" t="n">
        <v>6</v>
      </c>
      <c r="AX12" t="n">
        <v>6.25</v>
      </c>
      <c r="AY12" t="n">
        <v>23</v>
      </c>
      <c r="AZ12" t="n">
        <v>2.8</v>
      </c>
      <c r="BA12" t="n">
        <v>3.1</v>
      </c>
      <c r="BB12" t="n">
        <v>1.99</v>
      </c>
      <c r="BC12" t="n">
        <v>3.6</v>
      </c>
      <c r="BD12" t="n">
        <v>3.6</v>
      </c>
      <c r="BE12" t="n">
        <v>1.7</v>
      </c>
      <c r="BF12" t="n">
        <v>4.2</v>
      </c>
    </row>
    <row r="13">
      <c r="A13" s="7" t="inlineStr">
        <is>
          <t>20/10/2022</t>
        </is>
      </c>
      <c r="B13" t="inlineStr">
        <is>
          <t>Denver Nuggets</t>
        </is>
      </c>
      <c r="C13" t="inlineStr">
        <is>
          <t>Utah Jazz</t>
        </is>
      </c>
      <c r="D13" t="n">
        <v>102</v>
      </c>
      <c r="E13" t="n">
        <v>123</v>
      </c>
      <c r="F13" t="n">
        <v>221.5</v>
      </c>
      <c r="G13" t="n">
        <v>1.96</v>
      </c>
      <c r="H13" t="n">
        <v>1.85</v>
      </c>
      <c r="I13" s="1" t="n">
        <v>1.3</v>
      </c>
      <c r="J13" s="1" t="n">
        <v>3.42</v>
      </c>
      <c r="K13" s="1" t="n">
        <v>2.7</v>
      </c>
      <c r="L13" t="n">
        <v>4.6</v>
      </c>
      <c r="M13" t="n">
        <v>2.4</v>
      </c>
      <c r="N13" t="n">
        <v>12.5</v>
      </c>
      <c r="O13" t="n">
        <v>5.2</v>
      </c>
      <c r="P13" t="n">
        <v>6.75</v>
      </c>
      <c r="Q13" t="n">
        <v>4.9</v>
      </c>
      <c r="R13" t="n">
        <v>10</v>
      </c>
      <c r="S13" t="n">
        <v>5.75</v>
      </c>
      <c r="T13" t="n">
        <v>17</v>
      </c>
      <c r="U13" t="n">
        <v>3.7</v>
      </c>
      <c r="V13" t="n">
        <v>26</v>
      </c>
      <c r="W13" t="n">
        <v>2.65</v>
      </c>
      <c r="X13" t="n">
        <v>4.4</v>
      </c>
      <c r="Y13" t="n">
        <v>3.6</v>
      </c>
      <c r="Z13" t="n">
        <v>12.5</v>
      </c>
      <c r="AA13" t="n">
        <v>7.5</v>
      </c>
      <c r="AB13" t="n">
        <v>51</v>
      </c>
      <c r="AC13" t="n">
        <v>21</v>
      </c>
      <c r="AD13" t="n">
        <v>51</v>
      </c>
      <c r="AE13" t="n">
        <v>5.2</v>
      </c>
      <c r="AF13" t="n">
        <v>6.75</v>
      </c>
      <c r="AG13" t="n">
        <v>4.9</v>
      </c>
      <c r="AH13" t="n">
        <v>10</v>
      </c>
      <c r="AI13" t="n">
        <v>5.75</v>
      </c>
      <c r="AJ13" t="n">
        <v>17</v>
      </c>
      <c r="AK13" t="n">
        <v>8</v>
      </c>
      <c r="AL13" t="n">
        <v>34</v>
      </c>
      <c r="AM13" t="n">
        <v>11</v>
      </c>
      <c r="AN13" t="n">
        <v>36</v>
      </c>
      <c r="AO13" t="n">
        <v>18</v>
      </c>
      <c r="AP13" t="n">
        <v>36</v>
      </c>
      <c r="AQ13" t="n">
        <v>21</v>
      </c>
      <c r="AR13" t="n">
        <v>36</v>
      </c>
      <c r="AS13" t="n">
        <v>1.9</v>
      </c>
      <c r="AT13" t="n">
        <v>1.9</v>
      </c>
      <c r="AU13" t="n">
        <v>1.66</v>
      </c>
      <c r="AV13" t="n">
        <v>23</v>
      </c>
      <c r="AW13" t="n">
        <v>5.7</v>
      </c>
      <c r="AX13" t="n">
        <v>8.5</v>
      </c>
      <c r="AY13" t="n">
        <v>23</v>
      </c>
      <c r="AZ13" t="n">
        <v>5.3</v>
      </c>
      <c r="BA13" t="n">
        <v>1.85</v>
      </c>
      <c r="BB13" t="n">
        <v>2.3</v>
      </c>
      <c r="BC13" t="n">
        <v>7.5</v>
      </c>
      <c r="BD13" t="n">
        <v>2.25</v>
      </c>
      <c r="BE13" t="n">
        <v>1.84</v>
      </c>
      <c r="BF13" t="n">
        <v>8.5</v>
      </c>
    </row>
    <row r="14">
      <c r="A14" s="7" t="inlineStr">
        <is>
          <t>20/10/2022</t>
        </is>
      </c>
      <c r="B14" t="inlineStr">
        <is>
          <t>Dallas Mavericks</t>
        </is>
      </c>
      <c r="C14" t="inlineStr">
        <is>
          <t>Phoenix Suns</t>
        </is>
      </c>
      <c r="D14" t="n">
        <v>105</v>
      </c>
      <c r="E14" t="n">
        <v>107</v>
      </c>
      <c r="F14" t="n">
        <v>216.5</v>
      </c>
      <c r="G14" t="n">
        <v>1.96</v>
      </c>
      <c r="H14" t="n">
        <v>1.85</v>
      </c>
      <c r="I14" s="1" t="n">
        <v>2.55</v>
      </c>
      <c r="J14" s="1" t="n">
        <v>1.52</v>
      </c>
      <c r="K14" s="1" t="n">
        <v>3.5</v>
      </c>
      <c r="L14" t="n">
        <v>2.7</v>
      </c>
      <c r="M14" t="n">
        <v>8</v>
      </c>
      <c r="N14" t="n">
        <v>3.3</v>
      </c>
      <c r="O14" t="n">
        <v>5.7</v>
      </c>
      <c r="P14" t="n">
        <v>5</v>
      </c>
      <c r="Q14" t="n">
        <v>7.25</v>
      </c>
      <c r="R14" t="n">
        <v>5</v>
      </c>
      <c r="S14" t="n">
        <v>12</v>
      </c>
      <c r="T14" t="n">
        <v>6.75</v>
      </c>
      <c r="U14" t="n">
        <v>15</v>
      </c>
      <c r="V14" t="n">
        <v>5.5</v>
      </c>
      <c r="W14" t="n">
        <v>3.45</v>
      </c>
      <c r="X14" t="n">
        <v>2.6</v>
      </c>
      <c r="Y14" t="n">
        <v>8.75</v>
      </c>
      <c r="Z14" t="n">
        <v>4.3</v>
      </c>
      <c r="AA14" t="n">
        <v>34</v>
      </c>
      <c r="AB14" t="n">
        <v>11.5</v>
      </c>
      <c r="AC14" t="n">
        <v>51</v>
      </c>
      <c r="AD14" t="n">
        <v>51</v>
      </c>
      <c r="AE14" t="n">
        <v>5.7</v>
      </c>
      <c r="AF14" t="n">
        <v>5</v>
      </c>
      <c r="AG14" t="n">
        <v>7.25</v>
      </c>
      <c r="AH14" t="n">
        <v>5</v>
      </c>
      <c r="AI14" t="n">
        <v>12</v>
      </c>
      <c r="AJ14" t="n">
        <v>6.75</v>
      </c>
      <c r="AK14" t="n">
        <v>23</v>
      </c>
      <c r="AL14" t="n">
        <v>9.75</v>
      </c>
      <c r="AM14" t="n">
        <v>36</v>
      </c>
      <c r="AN14" t="n">
        <v>17</v>
      </c>
      <c r="AO14" t="n">
        <v>36</v>
      </c>
      <c r="AP14" t="n">
        <v>29</v>
      </c>
      <c r="AQ14" t="n">
        <v>36</v>
      </c>
      <c r="AR14" t="n">
        <v>36</v>
      </c>
      <c r="AS14" t="n">
        <v>1.88</v>
      </c>
      <c r="AT14" t="n">
        <v>1.91</v>
      </c>
      <c r="AU14" t="n">
        <v>3.7</v>
      </c>
      <c r="AV14" t="n">
        <v>23</v>
      </c>
      <c r="AW14" t="n">
        <v>7</v>
      </c>
      <c r="AX14" t="n">
        <v>5.9</v>
      </c>
      <c r="AY14" t="n">
        <v>23</v>
      </c>
      <c r="AZ14" t="n">
        <v>1.99</v>
      </c>
      <c r="BA14" t="n">
        <v>5</v>
      </c>
      <c r="BB14" t="n">
        <v>2.08</v>
      </c>
      <c r="BC14" t="n">
        <v>2.35</v>
      </c>
      <c r="BD14" t="n">
        <v>5.75</v>
      </c>
      <c r="BE14" t="n">
        <v>1.73</v>
      </c>
      <c r="BF14" t="n">
        <v>2.85</v>
      </c>
    </row>
    <row r="15">
      <c r="A15" s="7" t="inlineStr">
        <is>
          <t>20/10/2022</t>
        </is>
      </c>
      <c r="B15" t="inlineStr">
        <is>
          <t>Portland Trail Blazers</t>
        </is>
      </c>
      <c r="C15" t="inlineStr">
        <is>
          <t>Sacramento Kings</t>
        </is>
      </c>
      <c r="D15" t="n">
        <v>115</v>
      </c>
      <c r="E15" t="n">
        <v>108</v>
      </c>
      <c r="F15" t="n">
        <v>226.5</v>
      </c>
      <c r="G15" t="n">
        <v>1.9</v>
      </c>
      <c r="H15" t="n">
        <v>1.9</v>
      </c>
      <c r="I15" t="n">
        <v>2.04</v>
      </c>
      <c r="J15" t="n">
        <v>1.81</v>
      </c>
      <c r="K15" t="n">
        <v>3.05</v>
      </c>
      <c r="L15" t="n">
        <v>2.9</v>
      </c>
      <c r="M15" t="n">
        <v>5.5</v>
      </c>
      <c r="N15" t="n">
        <v>4.4</v>
      </c>
      <c r="O15" t="n">
        <v>5.2</v>
      </c>
      <c r="P15" t="n">
        <v>4.9</v>
      </c>
      <c r="Q15" t="n">
        <v>6</v>
      </c>
      <c r="R15" t="n">
        <v>5.8</v>
      </c>
      <c r="S15" t="n">
        <v>9.5</v>
      </c>
      <c r="T15" t="n">
        <v>8.25</v>
      </c>
      <c r="U15" t="n">
        <v>9.5</v>
      </c>
      <c r="V15" t="n">
        <v>7.5</v>
      </c>
      <c r="W15" t="n">
        <v>2.95</v>
      </c>
      <c r="X15" t="n">
        <v>2.8</v>
      </c>
      <c r="Y15" t="n">
        <v>6.5</v>
      </c>
      <c r="Z15" t="n">
        <v>5.5</v>
      </c>
      <c r="AA15" t="n">
        <v>21</v>
      </c>
      <c r="AB15" t="n">
        <v>16</v>
      </c>
      <c r="AC15" t="n">
        <v>51</v>
      </c>
      <c r="AD15" t="n">
        <v>51</v>
      </c>
      <c r="AE15" t="n">
        <v>5.2</v>
      </c>
      <c r="AF15" t="n">
        <v>4.9</v>
      </c>
      <c r="AG15" t="n">
        <v>6</v>
      </c>
      <c r="AH15" t="n">
        <v>5.8</v>
      </c>
      <c r="AI15" t="n">
        <v>9.5</v>
      </c>
      <c r="AJ15" t="n">
        <v>8.25</v>
      </c>
      <c r="AK15" t="n">
        <v>16</v>
      </c>
      <c r="AL15" t="n">
        <v>13</v>
      </c>
      <c r="AM15" t="n">
        <v>29</v>
      </c>
      <c r="AN15" t="n">
        <v>23</v>
      </c>
      <c r="AO15" t="n">
        <v>36</v>
      </c>
      <c r="AP15" t="n">
        <v>36</v>
      </c>
      <c r="AQ15" t="n">
        <v>36</v>
      </c>
      <c r="AR15" t="n">
        <v>36</v>
      </c>
      <c r="AS15" t="n">
        <v>1.91</v>
      </c>
      <c r="AT15" t="n">
        <v>1.88</v>
      </c>
      <c r="AU15" t="n">
        <v>2.8</v>
      </c>
      <c r="AV15" t="n">
        <v>23</v>
      </c>
      <c r="AW15" t="n">
        <v>6.5</v>
      </c>
      <c r="AX15" t="n">
        <v>5.9</v>
      </c>
      <c r="AY15" t="n">
        <v>23</v>
      </c>
      <c r="AZ15" t="n">
        <v>2.5</v>
      </c>
      <c r="BA15" t="n">
        <v>3.6</v>
      </c>
      <c r="BB15" t="n">
        <v>2</v>
      </c>
      <c r="BC15" t="n">
        <v>3.05</v>
      </c>
      <c r="BD15" t="n">
        <v>4.25</v>
      </c>
      <c r="BE15" t="n">
        <v>1.68</v>
      </c>
      <c r="BF15" t="n">
        <v>3.75</v>
      </c>
    </row>
    <row r="16">
      <c r="A16" s="7" t="inlineStr">
        <is>
          <t>21/10/2022</t>
        </is>
      </c>
      <c r="B16" t="inlineStr">
        <is>
          <t>Milwaukee Bucks</t>
        </is>
      </c>
      <c r="C16" t="inlineStr">
        <is>
          <t>Philadelphia 76ers</t>
        </is>
      </c>
      <c r="D16" t="n">
        <v>90</v>
      </c>
      <c r="E16" t="n">
        <v>88</v>
      </c>
      <c r="F16" t="n">
        <v>224.5</v>
      </c>
      <c r="G16" t="n">
        <v>1.86</v>
      </c>
      <c r="H16" t="n">
        <v>1.95</v>
      </c>
      <c r="I16" t="n">
        <v>2.45</v>
      </c>
      <c r="J16" t="n">
        <v>1.56</v>
      </c>
      <c r="K16" t="n">
        <v>3.4</v>
      </c>
      <c r="L16" t="n">
        <v>2.75</v>
      </c>
      <c r="M16" t="n">
        <v>7.5</v>
      </c>
      <c r="N16" t="n">
        <v>3.45</v>
      </c>
      <c r="O16" t="n">
        <v>5.4</v>
      </c>
      <c r="P16" t="n">
        <v>4.9</v>
      </c>
      <c r="Q16" t="n">
        <v>7.25</v>
      </c>
      <c r="R16" t="n">
        <v>5.3</v>
      </c>
      <c r="S16" t="n">
        <v>12</v>
      </c>
      <c r="T16" t="n">
        <v>7</v>
      </c>
      <c r="U16" t="n">
        <v>13</v>
      </c>
      <c r="V16" t="n">
        <v>5.6</v>
      </c>
      <c r="W16" t="n">
        <v>3.3</v>
      </c>
      <c r="X16" t="n">
        <v>2.65</v>
      </c>
      <c r="Y16" t="n">
        <v>8.75</v>
      </c>
      <c r="Z16" t="n">
        <v>4.5</v>
      </c>
      <c r="AA16" t="n">
        <v>31</v>
      </c>
      <c r="AB16" t="n">
        <v>12</v>
      </c>
      <c r="AC16" t="n">
        <v>51</v>
      </c>
      <c r="AD16" t="n">
        <v>41</v>
      </c>
      <c r="AE16" t="n">
        <v>5.4</v>
      </c>
      <c r="AF16" t="n">
        <v>4.9</v>
      </c>
      <c r="AG16" t="n">
        <v>7.25</v>
      </c>
      <c r="AH16" t="n">
        <v>5.3</v>
      </c>
      <c r="AI16" t="n">
        <v>12</v>
      </c>
      <c r="AJ16" t="n">
        <v>7</v>
      </c>
      <c r="AK16" t="n">
        <v>23</v>
      </c>
      <c r="AL16" t="n">
        <v>10.5</v>
      </c>
      <c r="AM16" t="n">
        <v>36</v>
      </c>
      <c r="AN16" t="n">
        <v>16</v>
      </c>
      <c r="AO16" t="n">
        <v>36</v>
      </c>
      <c r="AP16" t="n">
        <v>34</v>
      </c>
      <c r="AQ16" t="n">
        <v>36</v>
      </c>
      <c r="AR16" t="n">
        <v>36</v>
      </c>
      <c r="AS16" t="n">
        <v>1.82</v>
      </c>
      <c r="AT16" t="n">
        <v>1.99</v>
      </c>
      <c r="AU16" t="n">
        <v>3.5</v>
      </c>
      <c r="AV16" t="n">
        <v>23</v>
      </c>
      <c r="AW16" t="n">
        <v>7</v>
      </c>
      <c r="AX16" t="n">
        <v>5.5</v>
      </c>
      <c r="AY16" t="n">
        <v>23</v>
      </c>
      <c r="AZ16" t="n">
        <v>2.12</v>
      </c>
      <c r="BA16" t="n">
        <v>4.8</v>
      </c>
      <c r="BB16" t="n">
        <v>2.03</v>
      </c>
      <c r="BC16" t="n">
        <v>2.45</v>
      </c>
      <c r="BD16" t="n">
        <v>5.5</v>
      </c>
      <c r="BE16" t="n">
        <v>1.68</v>
      </c>
      <c r="BF16" t="n">
        <v>3.1</v>
      </c>
    </row>
    <row r="17">
      <c r="A17" s="7" t="inlineStr">
        <is>
          <t>21/10/2022</t>
        </is>
      </c>
      <c r="B17" t="inlineStr">
        <is>
          <t>Los Angeles Clippers</t>
        </is>
      </c>
      <c r="C17" t="inlineStr">
        <is>
          <t>Los Angeles Lakers</t>
        </is>
      </c>
      <c r="D17" t="n">
        <v>103</v>
      </c>
      <c r="E17" t="n">
        <v>97</v>
      </c>
      <c r="F17" t="n">
        <v>223.5</v>
      </c>
      <c r="G17" t="n">
        <v>1.85</v>
      </c>
      <c r="H17" t="n">
        <v>1.96</v>
      </c>
      <c r="I17" t="n">
        <v>1.4</v>
      </c>
      <c r="J17" t="n">
        <v>2.94</v>
      </c>
      <c r="K17" t="n">
        <v>2.65</v>
      </c>
      <c r="L17" t="n">
        <v>3.9</v>
      </c>
      <c r="M17" t="n">
        <v>2.9</v>
      </c>
      <c r="N17" t="n">
        <v>9.75</v>
      </c>
      <c r="O17" t="n">
        <v>4.8</v>
      </c>
      <c r="P17" t="n">
        <v>6</v>
      </c>
      <c r="Q17" t="n">
        <v>5</v>
      </c>
      <c r="R17" t="n">
        <v>8.5</v>
      </c>
      <c r="S17" t="n">
        <v>6.25</v>
      </c>
      <c r="T17" t="n">
        <v>14</v>
      </c>
      <c r="U17" t="n">
        <v>4.6</v>
      </c>
      <c r="V17" t="n">
        <v>19</v>
      </c>
      <c r="W17" t="n">
        <v>2.55</v>
      </c>
      <c r="X17" t="n">
        <v>3.8</v>
      </c>
      <c r="Y17" t="n">
        <v>4</v>
      </c>
      <c r="Z17" t="n">
        <v>10.5</v>
      </c>
      <c r="AA17" t="n">
        <v>9.5</v>
      </c>
      <c r="AB17" t="n">
        <v>46</v>
      </c>
      <c r="AC17" t="n">
        <v>31</v>
      </c>
      <c r="AD17" t="n">
        <v>51</v>
      </c>
      <c r="AE17" t="n">
        <v>4.8</v>
      </c>
      <c r="AF17" t="n">
        <v>6</v>
      </c>
      <c r="AG17" t="n">
        <v>5</v>
      </c>
      <c r="AH17" t="n">
        <v>8.5</v>
      </c>
      <c r="AI17" t="n">
        <v>6.25</v>
      </c>
      <c r="AJ17" t="n">
        <v>14</v>
      </c>
      <c r="AK17" t="n">
        <v>9.25</v>
      </c>
      <c r="AL17" t="n">
        <v>31</v>
      </c>
      <c r="AM17" t="n">
        <v>14</v>
      </c>
      <c r="AN17" t="n">
        <v>36</v>
      </c>
      <c r="AO17" t="n">
        <v>23</v>
      </c>
      <c r="AP17" t="n">
        <v>36</v>
      </c>
      <c r="AQ17" t="n">
        <v>31</v>
      </c>
      <c r="AR17" t="n">
        <v>36</v>
      </c>
      <c r="AS17" t="n">
        <v>1.91</v>
      </c>
      <c r="AT17" t="n">
        <v>1.89</v>
      </c>
      <c r="AU17" t="n">
        <v>1.88</v>
      </c>
      <c r="AV17" t="n">
        <v>23</v>
      </c>
      <c r="AW17" t="n">
        <v>5.4</v>
      </c>
      <c r="AX17" t="n">
        <v>7.5</v>
      </c>
      <c r="AY17" t="n">
        <v>23</v>
      </c>
      <c r="AZ17" t="n">
        <v>4.4</v>
      </c>
      <c r="BA17" t="n">
        <v>2.12</v>
      </c>
      <c r="BB17" t="n">
        <v>2.15</v>
      </c>
      <c r="BC17" t="n">
        <v>6</v>
      </c>
      <c r="BD17" t="n">
        <v>2.65</v>
      </c>
      <c r="BE17" t="n">
        <v>1.73</v>
      </c>
      <c r="BF17" t="n">
        <v>6.75</v>
      </c>
    </row>
    <row r="18">
      <c r="A18" s="7" t="n">
        <v>44856</v>
      </c>
      <c r="B18" t="inlineStr">
        <is>
          <t>New Orleans Pelicans</t>
        </is>
      </c>
      <c r="C18" t="inlineStr">
        <is>
          <t>Charlotte Hornets</t>
        </is>
      </c>
      <c r="D18" t="n">
        <v>124</v>
      </c>
      <c r="E18" t="n">
        <v>112</v>
      </c>
      <c r="F18" t="n">
        <v>226.5</v>
      </c>
      <c r="G18" t="n">
        <v>1.9</v>
      </c>
      <c r="H18" t="n">
        <v>1.9</v>
      </c>
      <c r="I18" t="n">
        <v>1.36</v>
      </c>
      <c r="J18" t="n">
        <v>3.18</v>
      </c>
      <c r="K18" t="n">
        <v>2.65</v>
      </c>
      <c r="L18" t="n">
        <v>4.4</v>
      </c>
      <c r="M18" t="n">
        <v>2.55</v>
      </c>
      <c r="N18" t="n">
        <v>12</v>
      </c>
      <c r="O18" t="n">
        <v>5</v>
      </c>
      <c r="P18" t="n">
        <v>6.5</v>
      </c>
      <c r="Q18" t="n">
        <v>4.8</v>
      </c>
      <c r="R18" t="n">
        <v>9.5</v>
      </c>
      <c r="S18" t="n">
        <v>6</v>
      </c>
      <c r="T18" t="n">
        <v>18</v>
      </c>
      <c r="U18" t="n">
        <v>3.9</v>
      </c>
      <c r="V18" t="n">
        <v>23</v>
      </c>
      <c r="W18" t="n">
        <v>2.55</v>
      </c>
      <c r="X18" t="n">
        <v>4.25</v>
      </c>
      <c r="Y18" t="n">
        <v>3.8</v>
      </c>
      <c r="Z18" t="n">
        <v>13</v>
      </c>
      <c r="AA18" t="n">
        <v>8</v>
      </c>
      <c r="AB18" t="n">
        <v>51</v>
      </c>
      <c r="AC18" t="n">
        <v>23</v>
      </c>
      <c r="AD18" t="n">
        <v>51</v>
      </c>
      <c r="AE18" t="n">
        <v>5</v>
      </c>
      <c r="AF18" t="n">
        <v>6.5</v>
      </c>
      <c r="AG18" t="n">
        <v>4.8</v>
      </c>
      <c r="AH18" t="n">
        <v>9.5</v>
      </c>
      <c r="AI18" t="n">
        <v>6</v>
      </c>
      <c r="AJ18" t="n">
        <v>18</v>
      </c>
      <c r="AK18" t="n">
        <v>8.5</v>
      </c>
      <c r="AL18" t="n">
        <v>34</v>
      </c>
      <c r="AM18" t="n">
        <v>11.5</v>
      </c>
      <c r="AN18" t="n">
        <v>36</v>
      </c>
      <c r="AO18" t="n">
        <v>19</v>
      </c>
      <c r="AP18" t="n">
        <v>36</v>
      </c>
      <c r="AQ18" t="n">
        <v>23</v>
      </c>
      <c r="AR18" t="n">
        <v>36</v>
      </c>
      <c r="AS18" t="n">
        <v>1.85</v>
      </c>
      <c r="AT18" t="n">
        <v>1.96</v>
      </c>
      <c r="AU18" t="n">
        <v>1.73</v>
      </c>
      <c r="AV18" t="n">
        <v>23</v>
      </c>
      <c r="AW18" t="n">
        <v>5.4</v>
      </c>
      <c r="AX18" t="n">
        <v>8.25</v>
      </c>
      <c r="AY18" t="n">
        <v>23</v>
      </c>
      <c r="AZ18" t="n">
        <v>5.1</v>
      </c>
      <c r="BA18" t="n">
        <v>1.93</v>
      </c>
      <c r="BB18" t="n">
        <v>2.25</v>
      </c>
      <c r="BC18" t="n">
        <v>7</v>
      </c>
      <c r="BD18" t="n">
        <v>2.35</v>
      </c>
      <c r="BE18" t="n">
        <v>1.81</v>
      </c>
      <c r="BF18" t="n">
        <v>8</v>
      </c>
    </row>
    <row r="19">
      <c r="A19" s="7" t="n">
        <v>44856</v>
      </c>
      <c r="B19" t="inlineStr">
        <is>
          <t>San Antonio Spurs</t>
        </is>
      </c>
      <c r="C19" t="inlineStr">
        <is>
          <t>Indiana Pacers</t>
        </is>
      </c>
      <c r="D19" t="n">
        <v>137</v>
      </c>
      <c r="E19" t="n">
        <v>134</v>
      </c>
      <c r="F19" t="n">
        <v>232.5</v>
      </c>
      <c r="G19" t="n">
        <v>1.9</v>
      </c>
      <c r="H19" t="n">
        <v>1.9</v>
      </c>
      <c r="I19" t="n">
        <v>2.01</v>
      </c>
      <c r="J19" t="n">
        <v>1.83</v>
      </c>
      <c r="K19" t="n">
        <v>3.1</v>
      </c>
      <c r="L19" t="n">
        <v>2.9</v>
      </c>
      <c r="M19" t="n">
        <v>5.2</v>
      </c>
      <c r="N19" t="n">
        <v>4.5</v>
      </c>
      <c r="O19" t="n">
        <v>5.1</v>
      </c>
      <c r="P19" t="n">
        <v>4.9</v>
      </c>
      <c r="Q19" t="n">
        <v>6.25</v>
      </c>
      <c r="R19" t="n">
        <v>6</v>
      </c>
      <c r="S19" t="n">
        <v>9</v>
      </c>
      <c r="T19" t="n">
        <v>8.25</v>
      </c>
      <c r="U19" t="n">
        <v>9</v>
      </c>
      <c r="V19" t="n">
        <v>7.75</v>
      </c>
      <c r="W19" t="n">
        <v>3</v>
      </c>
      <c r="X19" t="n">
        <v>2.85</v>
      </c>
      <c r="Y19" t="n">
        <v>6.25</v>
      </c>
      <c r="Z19" t="n">
        <v>5.6</v>
      </c>
      <c r="AA19" t="n">
        <v>19</v>
      </c>
      <c r="AB19" t="n">
        <v>17</v>
      </c>
      <c r="AC19" t="n">
        <v>51</v>
      </c>
      <c r="AD19" t="n">
        <v>51</v>
      </c>
      <c r="AE19" t="n">
        <v>5.1</v>
      </c>
      <c r="AF19" t="n">
        <v>4.9</v>
      </c>
      <c r="AG19" t="n">
        <v>6.25</v>
      </c>
      <c r="AH19" t="n">
        <v>6</v>
      </c>
      <c r="AI19" t="n">
        <v>9</v>
      </c>
      <c r="AJ19" t="n">
        <v>8.25</v>
      </c>
      <c r="AK19" t="n">
        <v>15</v>
      </c>
      <c r="AL19" t="n">
        <v>13</v>
      </c>
      <c r="AM19" t="n">
        <v>26</v>
      </c>
      <c r="AN19" t="n">
        <v>23</v>
      </c>
      <c r="AO19" t="n">
        <v>36</v>
      </c>
      <c r="AP19" t="n">
        <v>36</v>
      </c>
      <c r="AQ19" t="n">
        <v>36</v>
      </c>
      <c r="AR19" t="n">
        <v>36</v>
      </c>
      <c r="AS19" t="n">
        <v>1.9</v>
      </c>
      <c r="AT19" t="n">
        <v>1.9</v>
      </c>
      <c r="AU19" t="n">
        <v>2.8</v>
      </c>
      <c r="AV19" t="n">
        <v>23</v>
      </c>
      <c r="AW19" t="n">
        <v>6.25</v>
      </c>
      <c r="AX19" t="n">
        <v>6.25</v>
      </c>
      <c r="AY19" t="n">
        <v>23</v>
      </c>
      <c r="AZ19" t="n">
        <v>2.5</v>
      </c>
      <c r="BA19" t="n">
        <v>3.5</v>
      </c>
      <c r="BB19" t="n">
        <v>2.02</v>
      </c>
      <c r="BC19" t="n">
        <v>3.1</v>
      </c>
      <c r="BD19" t="n">
        <v>4.3</v>
      </c>
      <c r="BE19" t="n">
        <v>1.67</v>
      </c>
      <c r="BF19" t="n">
        <v>3.7</v>
      </c>
    </row>
    <row r="20">
      <c r="A20" s="7" t="n">
        <v>44856</v>
      </c>
      <c r="B20" t="inlineStr">
        <is>
          <t>Chicago Bulls</t>
        </is>
      </c>
      <c r="C20" t="inlineStr">
        <is>
          <t>Washington Wizards</t>
        </is>
      </c>
      <c r="D20" t="n">
        <v>100</v>
      </c>
      <c r="E20" t="n">
        <v>102</v>
      </c>
      <c r="F20" t="n">
        <v>220.5</v>
      </c>
      <c r="G20" t="n">
        <v>1.96</v>
      </c>
      <c r="H20" t="n">
        <v>1.85</v>
      </c>
      <c r="I20" t="n">
        <v>2.07</v>
      </c>
      <c r="J20" t="n">
        <v>1.79</v>
      </c>
      <c r="K20" t="n">
        <v>3</v>
      </c>
      <c r="L20" t="n">
        <v>2.85</v>
      </c>
      <c r="M20" t="n">
        <v>5.5</v>
      </c>
      <c r="N20" t="n">
        <v>4.6</v>
      </c>
      <c r="O20" t="n">
        <v>5</v>
      </c>
      <c r="P20" t="n">
        <v>4.9</v>
      </c>
      <c r="Q20" t="n">
        <v>6</v>
      </c>
      <c r="R20" t="n">
        <v>5.75</v>
      </c>
      <c r="S20" t="n">
        <v>9.75</v>
      </c>
      <c r="T20" t="n">
        <v>8.5</v>
      </c>
      <c r="U20" t="n">
        <v>9.5</v>
      </c>
      <c r="V20" t="n">
        <v>7.75</v>
      </c>
      <c r="W20" t="n">
        <v>2.9</v>
      </c>
      <c r="X20" t="n">
        <v>2.75</v>
      </c>
      <c r="Y20" t="n">
        <v>6.5</v>
      </c>
      <c r="Z20" t="n">
        <v>5.6</v>
      </c>
      <c r="AA20" t="n">
        <v>21</v>
      </c>
      <c r="AB20" t="n">
        <v>18</v>
      </c>
      <c r="AC20" t="n">
        <v>51</v>
      </c>
      <c r="AD20" t="n">
        <v>51</v>
      </c>
      <c r="AE20" t="n">
        <v>5</v>
      </c>
      <c r="AF20" t="n">
        <v>4.9</v>
      </c>
      <c r="AG20" t="n">
        <v>6</v>
      </c>
      <c r="AH20" t="n">
        <v>5.75</v>
      </c>
      <c r="AI20" t="n">
        <v>9.75</v>
      </c>
      <c r="AJ20" t="n">
        <v>8.5</v>
      </c>
      <c r="AK20" t="n">
        <v>16</v>
      </c>
      <c r="AL20" t="n">
        <v>12.5</v>
      </c>
      <c r="AM20" t="n">
        <v>29</v>
      </c>
      <c r="AN20" t="n">
        <v>26</v>
      </c>
      <c r="AO20" t="n">
        <v>36</v>
      </c>
      <c r="AP20" t="n">
        <v>36</v>
      </c>
      <c r="AQ20" t="n">
        <v>36</v>
      </c>
      <c r="AR20" t="n">
        <v>36</v>
      </c>
      <c r="AS20" t="n">
        <v>1.9</v>
      </c>
      <c r="AT20" t="n">
        <v>1.9</v>
      </c>
      <c r="AU20" t="n">
        <v>2.85</v>
      </c>
      <c r="AV20" t="n">
        <v>23</v>
      </c>
      <c r="AW20" t="n">
        <v>6</v>
      </c>
      <c r="AX20" t="n">
        <v>5.9</v>
      </c>
      <c r="AY20" t="n">
        <v>23</v>
      </c>
      <c r="AZ20" t="n">
        <v>2.55</v>
      </c>
      <c r="BA20" t="n">
        <v>3.7</v>
      </c>
      <c r="BB20" t="n">
        <v>1.96</v>
      </c>
      <c r="BC20" t="n">
        <v>3.1</v>
      </c>
      <c r="BD20" t="n">
        <v>4.4</v>
      </c>
      <c r="BE20" t="n">
        <v>1.64</v>
      </c>
      <c r="BF20" t="n">
        <v>3.75</v>
      </c>
    </row>
    <row r="21">
      <c r="A21" s="7" t="n">
        <v>44856</v>
      </c>
      <c r="B21" t="inlineStr">
        <is>
          <t>Orlando Magic</t>
        </is>
      </c>
      <c r="C21" t="inlineStr">
        <is>
          <t>Atlanta Hawks</t>
        </is>
      </c>
      <c r="D21" t="n">
        <v>98</v>
      </c>
      <c r="E21" t="n">
        <v>108</v>
      </c>
      <c r="F21" t="n">
        <v>225.5</v>
      </c>
      <c r="G21" t="n">
        <v>1.9</v>
      </c>
      <c r="H21" t="n">
        <v>1.9</v>
      </c>
      <c r="I21" t="n">
        <v>4.25</v>
      </c>
      <c r="J21" t="n">
        <v>1.23</v>
      </c>
      <c r="K21" t="n">
        <v>5.25</v>
      </c>
      <c r="L21" t="n">
        <v>2.75</v>
      </c>
      <c r="M21" t="n">
        <v>16</v>
      </c>
      <c r="N21" t="n">
        <v>2.15</v>
      </c>
      <c r="O21" t="n">
        <v>7.5</v>
      </c>
      <c r="P21" t="n">
        <v>5.4</v>
      </c>
      <c r="Q21" t="n">
        <v>11.5</v>
      </c>
      <c r="R21" t="n">
        <v>4.8</v>
      </c>
      <c r="S21" t="n">
        <v>23</v>
      </c>
      <c r="T21" t="n">
        <v>5.7</v>
      </c>
      <c r="U21" t="n">
        <v>34</v>
      </c>
      <c r="V21" t="n">
        <v>3.15</v>
      </c>
      <c r="W21" t="n">
        <v>5</v>
      </c>
      <c r="X21" t="n">
        <v>2.65</v>
      </c>
      <c r="Y21" t="n">
        <v>16</v>
      </c>
      <c r="Z21" t="n">
        <v>3.35</v>
      </c>
      <c r="AA21" t="n">
        <v>51</v>
      </c>
      <c r="AB21" t="n">
        <v>6.5</v>
      </c>
      <c r="AC21" t="n">
        <v>51</v>
      </c>
      <c r="AD21" t="n">
        <v>16</v>
      </c>
      <c r="AE21" t="n">
        <v>7.5</v>
      </c>
      <c r="AF21" t="n">
        <v>5.4</v>
      </c>
      <c r="AG21" t="n">
        <v>11.5</v>
      </c>
      <c r="AH21" t="n">
        <v>4.8</v>
      </c>
      <c r="AI21" t="n">
        <v>23</v>
      </c>
      <c r="AJ21" t="n">
        <v>5.7</v>
      </c>
      <c r="AK21" t="n">
        <v>36</v>
      </c>
      <c r="AL21" t="n">
        <v>7</v>
      </c>
      <c r="AM21" t="n">
        <v>36</v>
      </c>
      <c r="AN21" t="n">
        <v>10</v>
      </c>
      <c r="AO21" t="n">
        <v>36</v>
      </c>
      <c r="AP21" t="n">
        <v>15</v>
      </c>
      <c r="AQ21" t="n">
        <v>36</v>
      </c>
      <c r="AR21" t="n">
        <v>16</v>
      </c>
      <c r="AS21" t="n">
        <v>1.97</v>
      </c>
      <c r="AT21" t="n">
        <v>1.84</v>
      </c>
      <c r="AU21" t="n">
        <v>6.25</v>
      </c>
      <c r="AV21" t="n">
        <v>23</v>
      </c>
      <c r="AW21" t="n">
        <v>9.75</v>
      </c>
      <c r="AX21" t="n">
        <v>6</v>
      </c>
      <c r="AY21" t="n">
        <v>23</v>
      </c>
      <c r="AZ21" t="n">
        <v>1.51</v>
      </c>
      <c r="BA21" t="n">
        <v>9.25</v>
      </c>
      <c r="BB21" t="n">
        <v>2.5</v>
      </c>
      <c r="BC21" t="n">
        <v>1.69</v>
      </c>
      <c r="BD21" t="n">
        <v>10</v>
      </c>
      <c r="BE21" t="n">
        <v>1.96</v>
      </c>
      <c r="BF21" t="n">
        <v>2.03</v>
      </c>
    </row>
    <row r="22">
      <c r="A22" s="7" t="n">
        <v>44856</v>
      </c>
      <c r="B22" t="inlineStr">
        <is>
          <t>Detroit Pistons</t>
        </is>
      </c>
      <c r="C22" t="inlineStr">
        <is>
          <t>New York Knicks</t>
        </is>
      </c>
      <c r="D22" t="n">
        <v>106</v>
      </c>
      <c r="E22" t="n">
        <v>130</v>
      </c>
      <c r="F22" t="n">
        <v>220.5</v>
      </c>
      <c r="G22" t="n">
        <v>1.96</v>
      </c>
      <c r="H22" t="n">
        <v>1.85</v>
      </c>
      <c r="I22" t="n">
        <v>3.4</v>
      </c>
      <c r="J22" t="n">
        <v>1.32</v>
      </c>
      <c r="K22" t="n">
        <v>4.5</v>
      </c>
      <c r="L22" t="n">
        <v>2.7</v>
      </c>
      <c r="M22" t="n">
        <v>12</v>
      </c>
      <c r="N22" t="n">
        <v>2.45</v>
      </c>
      <c r="O22" t="n">
        <v>6.75</v>
      </c>
      <c r="P22" t="n">
        <v>5.1</v>
      </c>
      <c r="Q22" t="n">
        <v>9.75</v>
      </c>
      <c r="R22" t="n">
        <v>5</v>
      </c>
      <c r="S22" t="n">
        <v>17</v>
      </c>
      <c r="T22" t="n">
        <v>6</v>
      </c>
      <c r="U22" t="n">
        <v>23</v>
      </c>
      <c r="V22" t="n">
        <v>3.6</v>
      </c>
      <c r="W22" t="n">
        <v>4.3</v>
      </c>
      <c r="X22" t="n">
        <v>2.65</v>
      </c>
      <c r="Y22" t="n">
        <v>12.5</v>
      </c>
      <c r="Z22" t="n">
        <v>3.5</v>
      </c>
      <c r="AA22" t="n">
        <v>51</v>
      </c>
      <c r="AB22" t="n">
        <v>7.75</v>
      </c>
      <c r="AC22" t="n">
        <v>51</v>
      </c>
      <c r="AD22" t="n">
        <v>23</v>
      </c>
      <c r="AE22" t="n">
        <v>6.75</v>
      </c>
      <c r="AF22" t="n">
        <v>5.1</v>
      </c>
      <c r="AG22" t="n">
        <v>9.75</v>
      </c>
      <c r="AH22" t="n">
        <v>5</v>
      </c>
      <c r="AI22" t="n">
        <v>17</v>
      </c>
      <c r="AJ22" t="n">
        <v>6</v>
      </c>
      <c r="AK22" t="n">
        <v>34</v>
      </c>
      <c r="AL22" t="n">
        <v>7.5</v>
      </c>
      <c r="AM22" t="n">
        <v>36</v>
      </c>
      <c r="AN22" t="n">
        <v>11</v>
      </c>
      <c r="AO22" t="n">
        <v>36</v>
      </c>
      <c r="AP22" t="n">
        <v>19</v>
      </c>
      <c r="AQ22" t="n">
        <v>36</v>
      </c>
      <c r="AR22" t="n">
        <v>23</v>
      </c>
      <c r="AS22" t="n">
        <v>1.87</v>
      </c>
      <c r="AT22" t="n">
        <v>1.93</v>
      </c>
      <c r="AU22" t="n">
        <v>5.2</v>
      </c>
      <c r="AV22" t="n">
        <v>23</v>
      </c>
      <c r="AW22" t="n">
        <v>8.75</v>
      </c>
      <c r="AX22" t="n">
        <v>5.7</v>
      </c>
      <c r="AY22" t="n">
        <v>23</v>
      </c>
      <c r="AZ22" t="n">
        <v>1.67</v>
      </c>
      <c r="BA22" t="n">
        <v>7.25</v>
      </c>
      <c r="BB22" t="n">
        <v>2.3</v>
      </c>
      <c r="BC22" t="n">
        <v>1.88</v>
      </c>
      <c r="BD22" t="n">
        <v>8.25</v>
      </c>
      <c r="BE22" t="n">
        <v>1.84</v>
      </c>
      <c r="BF22" t="n">
        <v>2.3</v>
      </c>
    </row>
    <row r="23">
      <c r="A23" s="7" t="n">
        <v>44856</v>
      </c>
      <c r="B23" t="inlineStr">
        <is>
          <t>Boston Celtics</t>
        </is>
      </c>
      <c r="C23" t="inlineStr">
        <is>
          <t>Miami Heat</t>
        </is>
      </c>
      <c r="D23" t="n">
        <v>111</v>
      </c>
      <c r="E23" t="n">
        <v>104</v>
      </c>
      <c r="F23" t="n">
        <v>221.5</v>
      </c>
      <c r="G23" t="n">
        <v>1.9</v>
      </c>
      <c r="H23" t="n">
        <v>1.9</v>
      </c>
      <c r="I23" t="n">
        <v>1.8</v>
      </c>
      <c r="J23" t="n">
        <v>2.05</v>
      </c>
      <c r="K23" t="n">
        <v>2.9</v>
      </c>
      <c r="L23" t="n">
        <v>3</v>
      </c>
      <c r="M23" t="n">
        <v>4.4</v>
      </c>
      <c r="N23" t="n">
        <v>5.75</v>
      </c>
      <c r="O23" t="n">
        <v>5</v>
      </c>
      <c r="P23" t="n">
        <v>5</v>
      </c>
      <c r="Q23" t="n">
        <v>5.75</v>
      </c>
      <c r="R23" t="n">
        <v>6.25</v>
      </c>
      <c r="S23" t="n">
        <v>7.75</v>
      </c>
      <c r="T23" t="n">
        <v>9.5</v>
      </c>
      <c r="U23" t="n">
        <v>7.75</v>
      </c>
      <c r="V23" t="n">
        <v>10</v>
      </c>
      <c r="W23" t="n">
        <v>2.8</v>
      </c>
      <c r="X23" t="n">
        <v>2.95</v>
      </c>
      <c r="Y23" t="n">
        <v>5.5</v>
      </c>
      <c r="Z23" t="n">
        <v>6.5</v>
      </c>
      <c r="AA23" t="n">
        <v>16</v>
      </c>
      <c r="AB23" t="n">
        <v>21</v>
      </c>
      <c r="AC23" t="n">
        <v>51</v>
      </c>
      <c r="AD23" t="n">
        <v>51</v>
      </c>
      <c r="AE23" t="n">
        <v>5</v>
      </c>
      <c r="AF23" t="n">
        <v>5.2</v>
      </c>
      <c r="AG23" t="n">
        <v>5.8</v>
      </c>
      <c r="AH23" t="n">
        <v>6</v>
      </c>
      <c r="AI23" t="n">
        <v>8.25</v>
      </c>
      <c r="AJ23" t="n">
        <v>9.75</v>
      </c>
      <c r="AK23" t="n">
        <v>13</v>
      </c>
      <c r="AL23" t="n">
        <v>16</v>
      </c>
      <c r="AM23" t="n">
        <v>21</v>
      </c>
      <c r="AN23" t="n">
        <v>29</v>
      </c>
      <c r="AO23" t="n">
        <v>36</v>
      </c>
      <c r="AP23" t="n">
        <v>36</v>
      </c>
      <c r="AQ23" t="n">
        <v>36</v>
      </c>
      <c r="AR23" t="n">
        <v>36</v>
      </c>
      <c r="AS23" t="n">
        <v>1.87</v>
      </c>
      <c r="AT23" t="n">
        <v>1.93</v>
      </c>
      <c r="AU23" t="n">
        <v>2.5</v>
      </c>
      <c r="AV23" t="n">
        <v>23</v>
      </c>
      <c r="AW23" t="n">
        <v>5.8</v>
      </c>
      <c r="AX23" t="n">
        <v>6.25</v>
      </c>
      <c r="AY23" t="n">
        <v>23</v>
      </c>
      <c r="AZ23" t="n">
        <v>2.85</v>
      </c>
      <c r="BA23" t="n">
        <v>3.05</v>
      </c>
      <c r="BB23" t="n">
        <v>1.99</v>
      </c>
      <c r="BC23" t="n">
        <v>3.75</v>
      </c>
      <c r="BD23" t="n">
        <v>3.7</v>
      </c>
      <c r="BE23" t="n">
        <v>1.68</v>
      </c>
      <c r="BF23" t="n">
        <v>4.3</v>
      </c>
    </row>
    <row r="24">
      <c r="A24" s="7" t="n">
        <v>44856</v>
      </c>
      <c r="B24" t="inlineStr">
        <is>
          <t>Toronto Raptors</t>
        </is>
      </c>
      <c r="C24" t="inlineStr">
        <is>
          <t>Brooklyn Nets</t>
        </is>
      </c>
      <c r="D24" t="n">
        <v>105</v>
      </c>
      <c r="E24" t="n">
        <v>109</v>
      </c>
      <c r="F24" t="n">
        <v>225.5</v>
      </c>
      <c r="G24" t="n">
        <v>1.87</v>
      </c>
      <c r="H24" t="n">
        <v>1.93</v>
      </c>
      <c r="I24" t="n">
        <v>2.14</v>
      </c>
      <c r="J24" t="n">
        <v>1.71</v>
      </c>
      <c r="K24" t="n">
        <v>3.2</v>
      </c>
      <c r="L24" t="n">
        <v>2.8</v>
      </c>
      <c r="M24" t="n">
        <v>5.9</v>
      </c>
      <c r="N24" t="n">
        <v>4.1</v>
      </c>
      <c r="O24" t="n">
        <v>5.3</v>
      </c>
      <c r="P24" t="n">
        <v>4.9</v>
      </c>
      <c r="Q24" t="n">
        <v>6.5</v>
      </c>
      <c r="R24" t="n">
        <v>5.6</v>
      </c>
      <c r="S24" t="n">
        <v>10</v>
      </c>
      <c r="T24" t="n">
        <v>7.5</v>
      </c>
      <c r="U24" t="n">
        <v>10</v>
      </c>
      <c r="V24" t="n">
        <v>7</v>
      </c>
      <c r="W24" t="n">
        <v>3.1</v>
      </c>
      <c r="X24" t="n">
        <v>2.7</v>
      </c>
      <c r="Y24" t="n">
        <v>6.75</v>
      </c>
      <c r="Z24" t="n">
        <v>5.1</v>
      </c>
      <c r="AA24" t="n">
        <v>23</v>
      </c>
      <c r="AB24" t="n">
        <v>15</v>
      </c>
      <c r="AC24" t="n">
        <v>51</v>
      </c>
      <c r="AD24" t="n">
        <v>51</v>
      </c>
      <c r="AE24" t="n">
        <v>5.3</v>
      </c>
      <c r="AF24" t="n">
        <v>4.9</v>
      </c>
      <c r="AG24" t="n">
        <v>6.5</v>
      </c>
      <c r="AH24" t="n">
        <v>5.6</v>
      </c>
      <c r="AI24" t="n">
        <v>10</v>
      </c>
      <c r="AJ24" t="n">
        <v>7.5</v>
      </c>
      <c r="AK24" t="n">
        <v>16</v>
      </c>
      <c r="AL24" t="n">
        <v>12.5</v>
      </c>
      <c r="AM24" t="n">
        <v>34</v>
      </c>
      <c r="AN24" t="n">
        <v>21</v>
      </c>
      <c r="AO24" t="n">
        <v>36</v>
      </c>
      <c r="AP24" t="n">
        <v>36</v>
      </c>
      <c r="AQ24" t="n">
        <v>36</v>
      </c>
      <c r="AR24" t="n">
        <v>36</v>
      </c>
      <c r="AS24" t="n">
        <v>1.89</v>
      </c>
      <c r="AT24" t="n">
        <v>1.91</v>
      </c>
      <c r="AU24" t="n">
        <v>2.95</v>
      </c>
      <c r="AV24" t="n">
        <v>23</v>
      </c>
      <c r="AW24" t="n">
        <v>6.75</v>
      </c>
      <c r="AX24" t="n">
        <v>6</v>
      </c>
      <c r="AY24" t="n">
        <v>23</v>
      </c>
      <c r="AZ24" t="n">
        <v>2.3</v>
      </c>
      <c r="BA24" t="n">
        <v>3.8</v>
      </c>
      <c r="BB24" t="n">
        <v>2.03</v>
      </c>
      <c r="BC24" t="n">
        <v>2.85</v>
      </c>
      <c r="BD24" t="n">
        <v>4.5</v>
      </c>
      <c r="BE24" t="n">
        <v>1.7</v>
      </c>
      <c r="BF24" t="n">
        <v>3.45</v>
      </c>
    </row>
    <row r="25">
      <c r="A25" s="7" t="n">
        <v>44856</v>
      </c>
      <c r="B25" t="inlineStr">
        <is>
          <t>Utah Jazz</t>
        </is>
      </c>
      <c r="C25" t="inlineStr">
        <is>
          <t>Minnesota Timberwolves</t>
        </is>
      </c>
      <c r="D25" t="n">
        <v>132</v>
      </c>
      <c r="E25" t="n">
        <v>126</v>
      </c>
      <c r="F25" t="n">
        <v>227.5</v>
      </c>
      <c r="G25" t="n">
        <v>1.95</v>
      </c>
      <c r="H25" t="n">
        <v>1.86</v>
      </c>
      <c r="I25" t="n">
        <v>3.78</v>
      </c>
      <c r="J25" t="n">
        <v>1.27</v>
      </c>
      <c r="K25" t="n">
        <v>4.8</v>
      </c>
      <c r="L25" t="n">
        <v>2.75</v>
      </c>
      <c r="M25" t="n">
        <v>13</v>
      </c>
      <c r="N25" t="n">
        <v>2.3</v>
      </c>
      <c r="O25" t="n">
        <v>7</v>
      </c>
      <c r="P25" t="n">
        <v>5.3</v>
      </c>
      <c r="Q25" t="n">
        <v>10.5</v>
      </c>
      <c r="R25" t="n">
        <v>4.9</v>
      </c>
      <c r="S25" t="n">
        <v>19</v>
      </c>
      <c r="T25" t="n">
        <v>5.9</v>
      </c>
      <c r="U25" t="n">
        <v>26</v>
      </c>
      <c r="V25" t="n">
        <v>3.4</v>
      </c>
      <c r="W25" t="n">
        <v>4.6</v>
      </c>
      <c r="X25" t="n">
        <v>2.65</v>
      </c>
      <c r="Y25" t="n">
        <v>14</v>
      </c>
      <c r="Z25" t="n">
        <v>3.5</v>
      </c>
      <c r="AA25" t="n">
        <v>51</v>
      </c>
      <c r="AB25" t="n">
        <v>7.25</v>
      </c>
      <c r="AC25" t="n">
        <v>51</v>
      </c>
      <c r="AD25" t="n">
        <v>18</v>
      </c>
      <c r="AE25" t="n">
        <v>7</v>
      </c>
      <c r="AF25" t="n">
        <v>5.3</v>
      </c>
      <c r="AG25" t="n">
        <v>10.5</v>
      </c>
      <c r="AH25" t="n">
        <v>4.9</v>
      </c>
      <c r="AI25" t="n">
        <v>19</v>
      </c>
      <c r="AJ25" t="n">
        <v>5.9</v>
      </c>
      <c r="AK25" t="n">
        <v>34</v>
      </c>
      <c r="AL25" t="n">
        <v>7.5</v>
      </c>
      <c r="AM25" t="n">
        <v>36</v>
      </c>
      <c r="AN25" t="n">
        <v>10.5</v>
      </c>
      <c r="AO25" t="n">
        <v>36</v>
      </c>
      <c r="AP25" t="n">
        <v>17</v>
      </c>
      <c r="AQ25" t="n">
        <v>36</v>
      </c>
      <c r="AR25" t="n">
        <v>18</v>
      </c>
      <c r="AS25" t="n">
        <v>1.97</v>
      </c>
      <c r="AT25" t="n">
        <v>1.84</v>
      </c>
      <c r="AU25" t="n">
        <v>5.6</v>
      </c>
      <c r="AV25" t="n">
        <v>23</v>
      </c>
      <c r="AW25" t="n">
        <v>9</v>
      </c>
      <c r="AX25" t="n">
        <v>5.8</v>
      </c>
      <c r="AY25" t="n">
        <v>23</v>
      </c>
      <c r="AZ25" t="n">
        <v>1.61</v>
      </c>
      <c r="BA25" t="n">
        <v>7.75</v>
      </c>
      <c r="BB25" t="n">
        <v>2.4</v>
      </c>
      <c r="BC25" t="n">
        <v>1.79</v>
      </c>
      <c r="BD25" t="n">
        <v>8.75</v>
      </c>
      <c r="BE25" t="n">
        <v>1.9</v>
      </c>
      <c r="BF25" t="n">
        <v>2.15</v>
      </c>
    </row>
    <row r="26">
      <c r="A26" s="7" t="n">
        <v>44856</v>
      </c>
      <c r="B26" t="inlineStr">
        <is>
          <t>Memphis Grizzlies</t>
        </is>
      </c>
      <c r="C26" t="inlineStr">
        <is>
          <t>Houston Rockets</t>
        </is>
      </c>
      <c r="D26" t="n">
        <v>129</v>
      </c>
      <c r="E26" t="n">
        <v>122</v>
      </c>
      <c r="F26" t="n">
        <v>232.5</v>
      </c>
      <c r="G26" t="n">
        <v>1.95</v>
      </c>
      <c r="H26" t="n">
        <v>1.86</v>
      </c>
      <c r="I26" t="n">
        <v>1.33</v>
      </c>
      <c r="J26" t="n">
        <v>3.34</v>
      </c>
      <c r="K26" t="n">
        <v>2.65</v>
      </c>
      <c r="L26" t="n">
        <v>4.4</v>
      </c>
      <c r="M26" t="n">
        <v>2.5</v>
      </c>
      <c r="N26" t="n">
        <v>12</v>
      </c>
      <c r="O26" t="n">
        <v>5</v>
      </c>
      <c r="P26" t="n">
        <v>6.5</v>
      </c>
      <c r="Q26" t="n">
        <v>5</v>
      </c>
      <c r="R26" t="n">
        <v>9.75</v>
      </c>
      <c r="S26" t="n">
        <v>6</v>
      </c>
      <c r="T26" t="n">
        <v>18</v>
      </c>
      <c r="U26" t="n">
        <v>3.8</v>
      </c>
      <c r="V26" t="n">
        <v>23</v>
      </c>
      <c r="W26" t="n">
        <v>2.6</v>
      </c>
      <c r="X26" t="n">
        <v>4.25</v>
      </c>
      <c r="Y26" t="n">
        <v>3.7</v>
      </c>
      <c r="Z26" t="n">
        <v>13</v>
      </c>
      <c r="AA26" t="n">
        <v>7.75</v>
      </c>
      <c r="AB26" t="n">
        <v>51</v>
      </c>
      <c r="AC26" t="n">
        <v>23</v>
      </c>
      <c r="AD26" t="n">
        <v>51</v>
      </c>
      <c r="AE26" t="n">
        <v>5</v>
      </c>
      <c r="AF26" t="n">
        <v>6.5</v>
      </c>
      <c r="AG26" t="n">
        <v>5</v>
      </c>
      <c r="AH26" t="n">
        <v>9.5</v>
      </c>
      <c r="AI26" t="n">
        <v>6</v>
      </c>
      <c r="AJ26" t="n">
        <v>18</v>
      </c>
      <c r="AK26" t="n">
        <v>8.25</v>
      </c>
      <c r="AL26" t="n">
        <v>34</v>
      </c>
      <c r="AM26" t="n">
        <v>11.5</v>
      </c>
      <c r="AN26" t="n">
        <v>36</v>
      </c>
      <c r="AO26" t="n">
        <v>19</v>
      </c>
      <c r="AP26" t="n">
        <v>36</v>
      </c>
      <c r="AQ26" t="n">
        <v>23</v>
      </c>
      <c r="AR26" t="n">
        <v>36</v>
      </c>
      <c r="AS26" t="n">
        <v>1.86</v>
      </c>
      <c r="AT26" t="n">
        <v>1.95</v>
      </c>
      <c r="AU26" t="n">
        <v>1.7</v>
      </c>
      <c r="AV26" t="n">
        <v>23</v>
      </c>
      <c r="AW26" t="n">
        <v>5.6</v>
      </c>
      <c r="AX26" t="n">
        <v>8.75</v>
      </c>
      <c r="AY26" t="n">
        <v>23</v>
      </c>
      <c r="AZ26" t="n">
        <v>5</v>
      </c>
      <c r="BA26" t="n">
        <v>1.93</v>
      </c>
      <c r="BB26" t="n">
        <v>2.2</v>
      </c>
      <c r="BC26" t="n">
        <v>7.25</v>
      </c>
      <c r="BD26" t="n">
        <v>2.3</v>
      </c>
      <c r="BE26" t="n">
        <v>1.82</v>
      </c>
      <c r="BF26" t="n">
        <v>8.25</v>
      </c>
    </row>
    <row r="27">
      <c r="A27" s="7" t="n">
        <v>44856</v>
      </c>
      <c r="B27" t="inlineStr">
        <is>
          <t>Denver Nuggets</t>
        </is>
      </c>
      <c r="C27" t="inlineStr">
        <is>
          <t>Golden State Warriors</t>
        </is>
      </c>
      <c r="D27" t="n">
        <v>128</v>
      </c>
      <c r="E27" t="n">
        <v>123</v>
      </c>
      <c r="F27" t="n">
        <v>228.5</v>
      </c>
      <c r="G27" t="n">
        <v>1.85</v>
      </c>
      <c r="H27" t="n">
        <v>1.96</v>
      </c>
      <c r="I27" t="n">
        <v>2.69</v>
      </c>
      <c r="J27" t="n">
        <v>1.47</v>
      </c>
      <c r="K27" t="n">
        <v>3.6</v>
      </c>
      <c r="L27" t="n">
        <v>2.7</v>
      </c>
      <c r="M27" t="n">
        <v>8.25</v>
      </c>
      <c r="N27" t="n">
        <v>3.2</v>
      </c>
      <c r="O27" t="n">
        <v>5.7</v>
      </c>
      <c r="P27" t="n">
        <v>4.8</v>
      </c>
      <c r="Q27" t="n">
        <v>7.75</v>
      </c>
      <c r="R27" t="n">
        <v>5.1</v>
      </c>
      <c r="S27" t="n">
        <v>12.5</v>
      </c>
      <c r="T27" t="n">
        <v>6.5</v>
      </c>
      <c r="U27" t="n">
        <v>16</v>
      </c>
      <c r="V27" t="n">
        <v>5.25</v>
      </c>
      <c r="W27" t="n">
        <v>3.5</v>
      </c>
      <c r="X27" t="n">
        <v>2.6</v>
      </c>
      <c r="Y27" t="n">
        <v>9.25</v>
      </c>
      <c r="Z27" t="n">
        <v>4.4</v>
      </c>
      <c r="AA27" t="n">
        <v>34</v>
      </c>
      <c r="AB27" t="n">
        <v>10.5</v>
      </c>
      <c r="AC27" t="n">
        <v>51</v>
      </c>
      <c r="AD27" t="n">
        <v>34</v>
      </c>
      <c r="AE27" t="n">
        <v>5.7</v>
      </c>
      <c r="AF27" t="n">
        <v>4.8</v>
      </c>
      <c r="AG27" t="n">
        <v>7.75</v>
      </c>
      <c r="AH27" t="n">
        <v>5.1</v>
      </c>
      <c r="AI27" t="n">
        <v>12.5</v>
      </c>
      <c r="AJ27" t="n">
        <v>6.5</v>
      </c>
      <c r="AK27" t="n">
        <v>26</v>
      </c>
      <c r="AL27" t="n">
        <v>10.5</v>
      </c>
      <c r="AM27" t="n">
        <v>36</v>
      </c>
      <c r="AN27" t="n">
        <v>15</v>
      </c>
      <c r="AO27" t="n">
        <v>36</v>
      </c>
      <c r="AP27" t="n">
        <v>23</v>
      </c>
      <c r="AQ27" t="n">
        <v>36</v>
      </c>
      <c r="AR27" t="n">
        <v>34</v>
      </c>
      <c r="AS27" t="n">
        <v>1.9</v>
      </c>
      <c r="AT27" t="n">
        <v>1.9</v>
      </c>
      <c r="AU27" t="n">
        <v>3.8</v>
      </c>
      <c r="AV27" t="n">
        <v>23</v>
      </c>
      <c r="AW27" t="n">
        <v>7.25</v>
      </c>
      <c r="AX27" t="n">
        <v>5.7</v>
      </c>
      <c r="AY27" t="n">
        <v>23</v>
      </c>
      <c r="AZ27" t="n">
        <v>1.98</v>
      </c>
      <c r="BA27" t="n">
        <v>5.2</v>
      </c>
      <c r="BB27" t="n">
        <v>2.07</v>
      </c>
      <c r="BC27" t="n">
        <v>2.35</v>
      </c>
      <c r="BD27" t="n">
        <v>5.9</v>
      </c>
      <c r="BE27" t="n">
        <v>1.74</v>
      </c>
      <c r="BF27" t="n">
        <v>2.8</v>
      </c>
    </row>
    <row r="28">
      <c r="A28" s="7" t="n">
        <v>44856</v>
      </c>
      <c r="B28" t="inlineStr">
        <is>
          <t>Phoenix Suns</t>
        </is>
      </c>
      <c r="C28" t="inlineStr">
        <is>
          <t>Portland Trail Blazers</t>
        </is>
      </c>
      <c r="D28" t="n">
        <v>111</v>
      </c>
      <c r="E28" t="n">
        <v>113</v>
      </c>
      <c r="F28" t="n">
        <v>223.5</v>
      </c>
      <c r="G28" t="n">
        <v>1.9</v>
      </c>
      <c r="H28" t="n">
        <v>1.9</v>
      </c>
      <c r="I28" t="n">
        <v>1.46</v>
      </c>
      <c r="J28" t="n">
        <v>2.75</v>
      </c>
      <c r="K28" t="n">
        <v>2.7</v>
      </c>
      <c r="L28" t="n">
        <v>3.8</v>
      </c>
      <c r="M28" t="n">
        <v>2.95</v>
      </c>
      <c r="N28" t="n">
        <v>9.5</v>
      </c>
      <c r="O28" t="n">
        <v>4.9</v>
      </c>
      <c r="P28" t="n">
        <v>6</v>
      </c>
      <c r="Q28" t="n">
        <v>5</v>
      </c>
      <c r="R28" t="n">
        <v>8</v>
      </c>
      <c r="S28" t="n">
        <v>6.25</v>
      </c>
      <c r="T28" t="n">
        <v>14</v>
      </c>
      <c r="U28" t="n">
        <v>4.75</v>
      </c>
      <c r="V28" t="n">
        <v>18</v>
      </c>
      <c r="W28" t="n">
        <v>2.6</v>
      </c>
      <c r="X28" t="n">
        <v>3.6</v>
      </c>
      <c r="Y28" t="n">
        <v>4</v>
      </c>
      <c r="Z28" t="n">
        <v>10</v>
      </c>
      <c r="AA28" t="n">
        <v>10</v>
      </c>
      <c r="AB28" t="n">
        <v>46</v>
      </c>
      <c r="AC28" t="n">
        <v>34</v>
      </c>
      <c r="AD28" t="n">
        <v>51</v>
      </c>
      <c r="AE28" t="n">
        <v>4.9</v>
      </c>
      <c r="AF28" t="n">
        <v>6</v>
      </c>
      <c r="AG28" t="n">
        <v>5</v>
      </c>
      <c r="AH28" t="n">
        <v>8</v>
      </c>
      <c r="AI28" t="n">
        <v>6.25</v>
      </c>
      <c r="AJ28" t="n">
        <v>14</v>
      </c>
      <c r="AK28" t="n">
        <v>9</v>
      </c>
      <c r="AL28" t="n">
        <v>26</v>
      </c>
      <c r="AM28" t="n">
        <v>14</v>
      </c>
      <c r="AN28" t="n">
        <v>36</v>
      </c>
      <c r="AO28" t="n">
        <v>23</v>
      </c>
      <c r="AP28" t="n">
        <v>36</v>
      </c>
      <c r="AQ28" t="n">
        <v>34</v>
      </c>
      <c r="AR28" t="n">
        <v>36</v>
      </c>
      <c r="AS28" t="n">
        <v>1.95</v>
      </c>
      <c r="AT28" t="n">
        <v>1.86</v>
      </c>
      <c r="AU28" t="n">
        <v>1.91</v>
      </c>
      <c r="AV28" t="n">
        <v>23</v>
      </c>
      <c r="AW28" t="n">
        <v>5.5</v>
      </c>
      <c r="AX28" t="n">
        <v>7.5</v>
      </c>
      <c r="AY28" t="n">
        <v>23</v>
      </c>
      <c r="AZ28" t="n">
        <v>4.2</v>
      </c>
      <c r="BA28" t="n">
        <v>2.2</v>
      </c>
      <c r="BB28" t="n">
        <v>2.1</v>
      </c>
      <c r="BC28" t="n">
        <v>5.7</v>
      </c>
      <c r="BD28" t="n">
        <v>2.7</v>
      </c>
      <c r="BE28" t="n">
        <v>1.72</v>
      </c>
      <c r="BF28" t="n">
        <v>6.5</v>
      </c>
    </row>
    <row r="29">
      <c r="A29" s="7" t="inlineStr">
        <is>
          <t>23/10/2022</t>
        </is>
      </c>
      <c r="B29" t="inlineStr">
        <is>
          <t>San Antonio Spurs</t>
        </is>
      </c>
      <c r="C29" t="inlineStr">
        <is>
          <t>Philadelphia 76ers</t>
        </is>
      </c>
      <c r="D29" t="n">
        <v>114</v>
      </c>
      <c r="E29" t="n">
        <v>105</v>
      </c>
      <c r="F29" t="n">
        <v>223.5</v>
      </c>
      <c r="G29" t="n">
        <v>1.94</v>
      </c>
      <c r="H29" t="n">
        <v>1.86</v>
      </c>
      <c r="I29" t="n">
        <v>7</v>
      </c>
      <c r="J29" t="n">
        <v>1.1</v>
      </c>
      <c r="K29" t="n">
        <v>8.25</v>
      </c>
      <c r="L29" t="n">
        <v>3.2</v>
      </c>
      <c r="M29" t="n">
        <v>34</v>
      </c>
      <c r="N29" t="n">
        <v>1.61</v>
      </c>
      <c r="O29" t="n">
        <v>11.5</v>
      </c>
      <c r="P29" t="n">
        <v>6.5</v>
      </c>
      <c r="Q29" t="n">
        <v>18</v>
      </c>
      <c r="R29" t="n">
        <v>5.5</v>
      </c>
      <c r="S29" t="n">
        <v>51</v>
      </c>
      <c r="T29" t="n">
        <v>5.1</v>
      </c>
      <c r="U29" t="n">
        <v>71</v>
      </c>
      <c r="V29" t="n">
        <v>2.18</v>
      </c>
      <c r="W29" t="n">
        <v>7.75</v>
      </c>
      <c r="X29" t="n">
        <v>3.1</v>
      </c>
      <c r="Y29" t="n">
        <v>31</v>
      </c>
      <c r="Z29" t="n">
        <v>2.9</v>
      </c>
      <c r="AA29" t="n">
        <v>51</v>
      </c>
      <c r="AB29" t="n">
        <v>4.5</v>
      </c>
      <c r="AC29" t="n">
        <v>51</v>
      </c>
      <c r="AD29" t="n">
        <v>8.75</v>
      </c>
      <c r="AE29" t="n">
        <v>11.5</v>
      </c>
      <c r="AF29" t="n">
        <v>6.5</v>
      </c>
      <c r="AG29" t="n">
        <v>18</v>
      </c>
      <c r="AH29" t="n">
        <v>5.5</v>
      </c>
      <c r="AI29" t="n">
        <v>36</v>
      </c>
      <c r="AJ29" t="n">
        <v>5.1</v>
      </c>
      <c r="AK29" t="n">
        <v>36</v>
      </c>
      <c r="AL29" t="n">
        <v>6</v>
      </c>
      <c r="AM29" t="n">
        <v>36</v>
      </c>
      <c r="AN29" t="n">
        <v>7</v>
      </c>
      <c r="AO29" t="n">
        <v>36</v>
      </c>
      <c r="AP29" t="n">
        <v>10</v>
      </c>
      <c r="AQ29" t="n">
        <v>36</v>
      </c>
      <c r="AR29" t="n">
        <v>8.75</v>
      </c>
      <c r="AS29" t="n">
        <v>1.84</v>
      </c>
      <c r="AT29" t="n">
        <v>1.97</v>
      </c>
      <c r="AU29" t="n">
        <v>11.5</v>
      </c>
      <c r="AV29" t="n">
        <v>23</v>
      </c>
      <c r="AW29" t="n">
        <v>14</v>
      </c>
      <c r="AX29" t="n">
        <v>6.5</v>
      </c>
      <c r="AY29" t="n">
        <v>23</v>
      </c>
      <c r="AZ29" t="n">
        <v>1.28</v>
      </c>
      <c r="BA29" t="n">
        <v>17</v>
      </c>
      <c r="BB29" t="n">
        <v>3.25</v>
      </c>
      <c r="BC29" t="n">
        <v>1.36</v>
      </c>
      <c r="BD29" t="n">
        <v>19</v>
      </c>
      <c r="BE29" t="n">
        <v>2.3</v>
      </c>
      <c r="BF29" t="n">
        <v>1.65</v>
      </c>
    </row>
    <row r="30">
      <c r="A30" s="7" t="inlineStr">
        <is>
          <t>23/10/2022</t>
        </is>
      </c>
      <c r="B30" t="inlineStr">
        <is>
          <t>Boston Celtics</t>
        </is>
      </c>
      <c r="C30" t="inlineStr">
        <is>
          <t>Orlando Magic</t>
        </is>
      </c>
      <c r="D30" t="n">
        <v>126</v>
      </c>
      <c r="E30" t="n">
        <v>120</v>
      </c>
      <c r="F30" t="n">
        <v>218.5</v>
      </c>
      <c r="G30" t="n">
        <v>1.95</v>
      </c>
      <c r="H30" t="n">
        <v>1.85</v>
      </c>
      <c r="I30" t="n">
        <v>1.27</v>
      </c>
      <c r="J30" t="n">
        <v>3.82</v>
      </c>
      <c r="K30" t="n">
        <v>2.75</v>
      </c>
      <c r="L30" t="n">
        <v>4.8</v>
      </c>
      <c r="M30" t="n">
        <v>2.3</v>
      </c>
      <c r="N30" t="n">
        <v>14</v>
      </c>
      <c r="O30" t="n">
        <v>5.3</v>
      </c>
      <c r="P30" t="n">
        <v>7</v>
      </c>
      <c r="Q30" t="n">
        <v>4.8</v>
      </c>
      <c r="R30" t="n">
        <v>10.5</v>
      </c>
      <c r="S30" t="n">
        <v>5.5</v>
      </c>
      <c r="T30" t="n">
        <v>19</v>
      </c>
      <c r="U30" t="n">
        <v>3.5</v>
      </c>
      <c r="V30" t="n">
        <v>31</v>
      </c>
      <c r="W30" t="n">
        <v>2.65</v>
      </c>
      <c r="X30" t="n">
        <v>4.6</v>
      </c>
      <c r="Y30" t="n">
        <v>3.4</v>
      </c>
      <c r="Z30" t="n">
        <v>14</v>
      </c>
      <c r="AA30" t="n">
        <v>7</v>
      </c>
      <c r="AB30" t="n">
        <v>51</v>
      </c>
      <c r="AC30" t="n">
        <v>21</v>
      </c>
      <c r="AD30" t="n">
        <v>51</v>
      </c>
      <c r="AE30" t="n">
        <v>5.3</v>
      </c>
      <c r="AF30" t="n">
        <v>7</v>
      </c>
      <c r="AG30" t="n">
        <v>4.8</v>
      </c>
      <c r="AH30" t="n">
        <v>10.5</v>
      </c>
      <c r="AI30" t="n">
        <v>5.5</v>
      </c>
      <c r="AJ30" t="n">
        <v>19</v>
      </c>
      <c r="AK30" t="n">
        <v>7.5</v>
      </c>
      <c r="AL30" t="n">
        <v>36</v>
      </c>
      <c r="AM30" t="n">
        <v>10.5</v>
      </c>
      <c r="AN30" t="n">
        <v>36</v>
      </c>
      <c r="AO30" t="n">
        <v>16</v>
      </c>
      <c r="AP30" t="n">
        <v>36</v>
      </c>
      <c r="AQ30" t="n">
        <v>21</v>
      </c>
      <c r="AR30" t="n">
        <v>36</v>
      </c>
      <c r="AS30" t="n">
        <v>1.95</v>
      </c>
      <c r="AT30" t="n">
        <v>1.86</v>
      </c>
      <c r="AU30" t="n">
        <v>1.6</v>
      </c>
      <c r="AV30" t="n">
        <v>23</v>
      </c>
      <c r="AW30" t="n">
        <v>5.8</v>
      </c>
      <c r="AX30" t="n">
        <v>8.75</v>
      </c>
      <c r="AY30" t="n">
        <v>23</v>
      </c>
      <c r="AZ30" t="n">
        <v>5.75</v>
      </c>
      <c r="BA30" t="n">
        <v>1.77</v>
      </c>
      <c r="BB30" t="n">
        <v>2.4</v>
      </c>
      <c r="BC30" t="n">
        <v>8.25</v>
      </c>
      <c r="BD30" t="n">
        <v>2.15</v>
      </c>
      <c r="BE30" t="n">
        <v>1.88</v>
      </c>
      <c r="BF30" t="n">
        <v>9.25</v>
      </c>
    </row>
    <row r="31">
      <c r="A31" s="7" t="inlineStr">
        <is>
          <t>23/10/2022</t>
        </is>
      </c>
      <c r="B31" t="inlineStr">
        <is>
          <t>Detroit Pistons</t>
        </is>
      </c>
      <c r="C31" t="inlineStr">
        <is>
          <t>Indiana Pacers</t>
        </is>
      </c>
      <c r="D31" t="n">
        <v>115</v>
      </c>
      <c r="E31" t="n">
        <v>124</v>
      </c>
      <c r="F31" t="n">
        <v>230.5</v>
      </c>
      <c r="G31" t="n">
        <v>1.95</v>
      </c>
      <c r="H31" t="n">
        <v>1.86</v>
      </c>
      <c r="I31" t="n">
        <v>1.91</v>
      </c>
      <c r="J31" t="n">
        <v>1.92</v>
      </c>
      <c r="K31" t="n">
        <v>2.95</v>
      </c>
      <c r="L31" t="n">
        <v>2.95</v>
      </c>
      <c r="M31" t="n">
        <v>4.9</v>
      </c>
      <c r="N31" t="n">
        <v>5</v>
      </c>
      <c r="O31" t="n">
        <v>5</v>
      </c>
      <c r="P31" t="n">
        <v>5</v>
      </c>
      <c r="Q31" t="n">
        <v>6</v>
      </c>
      <c r="R31" t="n">
        <v>6</v>
      </c>
      <c r="S31" t="n">
        <v>9</v>
      </c>
      <c r="T31" t="n">
        <v>8.5</v>
      </c>
      <c r="U31" t="n">
        <v>8.25</v>
      </c>
      <c r="V31" t="n">
        <v>9</v>
      </c>
      <c r="W31" t="n">
        <v>2.85</v>
      </c>
      <c r="X31" t="n">
        <v>2.85</v>
      </c>
      <c r="Y31" t="n">
        <v>6</v>
      </c>
      <c r="Z31" t="n">
        <v>6</v>
      </c>
      <c r="AA31" t="n">
        <v>19</v>
      </c>
      <c r="AB31" t="n">
        <v>19</v>
      </c>
      <c r="AC31" t="n">
        <v>51</v>
      </c>
      <c r="AD31" t="n">
        <v>51</v>
      </c>
      <c r="AE31" t="n">
        <v>5</v>
      </c>
      <c r="AF31" t="n">
        <v>5</v>
      </c>
      <c r="AG31" t="n">
        <v>6</v>
      </c>
      <c r="AH31" t="n">
        <v>6</v>
      </c>
      <c r="AI31" t="n">
        <v>9</v>
      </c>
      <c r="AJ31" t="n">
        <v>8.5</v>
      </c>
      <c r="AK31" t="n">
        <v>14</v>
      </c>
      <c r="AL31" t="n">
        <v>15</v>
      </c>
      <c r="AM31" t="n">
        <v>26</v>
      </c>
      <c r="AN31" t="n">
        <v>26</v>
      </c>
      <c r="AO31" t="n">
        <v>36</v>
      </c>
      <c r="AP31" t="n">
        <v>36</v>
      </c>
      <c r="AQ31" t="n">
        <v>36</v>
      </c>
      <c r="AR31" t="n">
        <v>36</v>
      </c>
      <c r="AS31" t="n">
        <v>1.9</v>
      </c>
      <c r="AT31" t="n">
        <v>1.9</v>
      </c>
      <c r="AU31" t="n">
        <v>2.6</v>
      </c>
      <c r="AV31" t="n">
        <v>23</v>
      </c>
      <c r="AW31" t="n">
        <v>6.25</v>
      </c>
      <c r="AX31" t="n">
        <v>6.25</v>
      </c>
      <c r="AY31" t="n">
        <v>23</v>
      </c>
      <c r="AZ31" t="n">
        <v>2.65</v>
      </c>
      <c r="BA31" t="n">
        <v>3.3</v>
      </c>
      <c r="BB31" t="n">
        <v>2</v>
      </c>
      <c r="BC31" t="n">
        <v>3.35</v>
      </c>
      <c r="BD31" t="n">
        <v>3.8</v>
      </c>
      <c r="BE31" t="n">
        <v>1.68</v>
      </c>
      <c r="BF31" t="n">
        <v>4.1</v>
      </c>
    </row>
    <row r="32">
      <c r="A32" s="7" t="inlineStr">
        <is>
          <t>23/10/2022</t>
        </is>
      </c>
      <c r="B32" t="inlineStr">
        <is>
          <t>Cleveland Cavaliers</t>
        </is>
      </c>
      <c r="C32" t="inlineStr">
        <is>
          <t>Chicago Bulls</t>
        </is>
      </c>
      <c r="D32" t="n">
        <v>128</v>
      </c>
      <c r="E32" t="n">
        <v>96</v>
      </c>
      <c r="F32" t="n">
        <v>217.5</v>
      </c>
      <c r="G32" t="n">
        <v>1.95</v>
      </c>
      <c r="H32" t="n">
        <v>1.86</v>
      </c>
      <c r="I32" t="n">
        <v>1.78</v>
      </c>
      <c r="J32" t="n">
        <v>2.08</v>
      </c>
      <c r="K32" t="n">
        <v>2.95</v>
      </c>
      <c r="L32" t="n">
        <v>3</v>
      </c>
      <c r="M32" t="n">
        <v>4.2</v>
      </c>
      <c r="N32" t="n">
        <v>5.8</v>
      </c>
      <c r="O32" t="n">
        <v>5.1</v>
      </c>
      <c r="P32" t="n">
        <v>5.1</v>
      </c>
      <c r="Q32" t="n">
        <v>5.8</v>
      </c>
      <c r="R32" t="n">
        <v>6</v>
      </c>
      <c r="S32" t="n">
        <v>7.75</v>
      </c>
      <c r="T32" t="n">
        <v>9.5</v>
      </c>
      <c r="U32" t="n">
        <v>7</v>
      </c>
      <c r="V32" t="n">
        <v>10.5</v>
      </c>
      <c r="W32" t="n">
        <v>2.85</v>
      </c>
      <c r="X32" t="n">
        <v>2.9</v>
      </c>
      <c r="Y32" t="n">
        <v>5.3</v>
      </c>
      <c r="Z32" t="n">
        <v>6.75</v>
      </c>
      <c r="AA32" t="n">
        <v>16</v>
      </c>
      <c r="AB32" t="n">
        <v>23</v>
      </c>
      <c r="AC32" t="n">
        <v>51</v>
      </c>
      <c r="AD32" t="n">
        <v>51</v>
      </c>
      <c r="AE32" t="n">
        <v>5.1</v>
      </c>
      <c r="AF32" t="n">
        <v>5.1</v>
      </c>
      <c r="AG32" t="n">
        <v>5.8</v>
      </c>
      <c r="AH32" t="n">
        <v>6</v>
      </c>
      <c r="AI32" t="n">
        <v>7.75</v>
      </c>
      <c r="AJ32" t="n">
        <v>9.5</v>
      </c>
      <c r="AK32" t="n">
        <v>12.5</v>
      </c>
      <c r="AL32" t="n">
        <v>17</v>
      </c>
      <c r="AM32" t="n">
        <v>23</v>
      </c>
      <c r="AN32" t="n">
        <v>34</v>
      </c>
      <c r="AO32" t="n">
        <v>36</v>
      </c>
      <c r="AP32" t="n">
        <v>36</v>
      </c>
      <c r="AQ32" t="n">
        <v>36</v>
      </c>
      <c r="AR32" t="n">
        <v>36</v>
      </c>
      <c r="AS32" t="n">
        <v>1.86</v>
      </c>
      <c r="AT32" t="n">
        <v>1.95</v>
      </c>
      <c r="AU32" t="n">
        <v>2.4</v>
      </c>
      <c r="AV32" t="n">
        <v>23</v>
      </c>
      <c r="AW32" t="n">
        <v>6</v>
      </c>
      <c r="AX32" t="n">
        <v>6.5</v>
      </c>
      <c r="AY32" t="n">
        <v>23</v>
      </c>
      <c r="AZ32" t="n">
        <v>2.9</v>
      </c>
      <c r="BA32" t="n">
        <v>2.95</v>
      </c>
      <c r="BB32" t="n">
        <v>2</v>
      </c>
      <c r="BC32" t="n">
        <v>3.8</v>
      </c>
      <c r="BD32" t="n">
        <v>3.5</v>
      </c>
      <c r="BE32" t="n">
        <v>1.68</v>
      </c>
      <c r="BF32" t="n">
        <v>4.4</v>
      </c>
    </row>
    <row r="33">
      <c r="A33" s="7" t="inlineStr">
        <is>
          <t>23/10/2022</t>
        </is>
      </c>
      <c r="B33" t="inlineStr">
        <is>
          <t>Houston Rockets</t>
        </is>
      </c>
      <c r="C33" t="inlineStr">
        <is>
          <t>Milwaukee Bucks</t>
        </is>
      </c>
      <c r="D33" t="n">
        <v>105</v>
      </c>
      <c r="E33" t="n">
        <v>125</v>
      </c>
      <c r="F33" t="n">
        <v>231.5</v>
      </c>
      <c r="G33" t="n">
        <v>1.91</v>
      </c>
      <c r="H33" t="n">
        <v>1.89</v>
      </c>
      <c r="I33" t="n">
        <v>6.7</v>
      </c>
      <c r="J33" t="n">
        <v>1.11</v>
      </c>
      <c r="K33" t="n">
        <v>7.75</v>
      </c>
      <c r="L33" t="n">
        <v>3.2</v>
      </c>
      <c r="M33" t="n">
        <v>31</v>
      </c>
      <c r="N33" t="n">
        <v>1.66</v>
      </c>
      <c r="O33" t="n">
        <v>10.5</v>
      </c>
      <c r="P33" t="n">
        <v>6.25</v>
      </c>
      <c r="Q33" t="n">
        <v>18</v>
      </c>
      <c r="R33" t="n">
        <v>5.4</v>
      </c>
      <c r="S33" t="n">
        <v>34</v>
      </c>
      <c r="T33" t="n">
        <v>5.3</v>
      </c>
      <c r="U33" t="n">
        <v>81</v>
      </c>
      <c r="V33" t="n">
        <v>2.2</v>
      </c>
      <c r="W33" t="n">
        <v>7.25</v>
      </c>
      <c r="X33" t="n">
        <v>3.1</v>
      </c>
      <c r="Y33" t="n">
        <v>31</v>
      </c>
      <c r="Z33" t="n">
        <v>2.95</v>
      </c>
      <c r="AA33" t="n">
        <v>51</v>
      </c>
      <c r="AB33" t="n">
        <v>4.75</v>
      </c>
      <c r="AC33" t="n">
        <v>51</v>
      </c>
      <c r="AD33" t="n">
        <v>9.5</v>
      </c>
      <c r="AE33" t="n">
        <v>10.5</v>
      </c>
      <c r="AF33" t="n">
        <v>6.25</v>
      </c>
      <c r="AG33" t="n">
        <v>18</v>
      </c>
      <c r="AH33" t="n">
        <v>5.4</v>
      </c>
      <c r="AI33" t="n">
        <v>34</v>
      </c>
      <c r="AJ33" t="n">
        <v>5.3</v>
      </c>
      <c r="AK33" t="n">
        <v>36</v>
      </c>
      <c r="AL33" t="n">
        <v>6</v>
      </c>
      <c r="AM33" t="n">
        <v>36</v>
      </c>
      <c r="AN33" t="n">
        <v>7.5</v>
      </c>
      <c r="AO33" t="n">
        <v>36</v>
      </c>
      <c r="AP33" t="n">
        <v>10</v>
      </c>
      <c r="AQ33" t="n">
        <v>36</v>
      </c>
      <c r="AR33" t="n">
        <v>9.5</v>
      </c>
      <c r="AS33" t="n">
        <v>1.9</v>
      </c>
      <c r="AT33" t="n">
        <v>1.9</v>
      </c>
      <c r="AU33" t="n">
        <v>10</v>
      </c>
      <c r="AV33" t="n">
        <v>23</v>
      </c>
      <c r="AW33" t="n">
        <v>13</v>
      </c>
      <c r="AX33" t="n">
        <v>6.5</v>
      </c>
      <c r="AY33" t="n">
        <v>23</v>
      </c>
      <c r="AZ33" t="n">
        <v>1.3</v>
      </c>
      <c r="BA33" t="n">
        <v>16</v>
      </c>
      <c r="BB33" t="n">
        <v>3.2</v>
      </c>
      <c r="BC33" t="n">
        <v>1.38</v>
      </c>
      <c r="BD33" t="n">
        <v>17</v>
      </c>
      <c r="BE33" t="n">
        <v>2.25</v>
      </c>
      <c r="BF33" t="n">
        <v>1.66</v>
      </c>
    </row>
    <row r="34">
      <c r="A34" s="7" t="inlineStr">
        <is>
          <t>23/10/2022</t>
        </is>
      </c>
      <c r="B34" t="inlineStr">
        <is>
          <t>Toronto Raptors</t>
        </is>
      </c>
      <c r="C34" t="inlineStr">
        <is>
          <t>Miami Heat</t>
        </is>
      </c>
      <c r="D34" t="n">
        <v>109</v>
      </c>
      <c r="E34" t="n">
        <v>112</v>
      </c>
      <c r="F34" t="n">
        <v>215.5</v>
      </c>
      <c r="G34" t="n">
        <v>1.96</v>
      </c>
      <c r="H34" t="n">
        <v>1.85</v>
      </c>
      <c r="I34" t="n">
        <v>2.15</v>
      </c>
      <c r="J34" t="n">
        <v>1.71</v>
      </c>
      <c r="K34" t="n">
        <v>3.2</v>
      </c>
      <c r="L34" t="n">
        <v>2.8</v>
      </c>
      <c r="M34" t="n">
        <v>6</v>
      </c>
      <c r="N34" t="n">
        <v>4.1</v>
      </c>
      <c r="O34" t="n">
        <v>5.3</v>
      </c>
      <c r="P34" t="n">
        <v>5</v>
      </c>
      <c r="Q34" t="n">
        <v>6.5</v>
      </c>
      <c r="R34" t="n">
        <v>5.4</v>
      </c>
      <c r="S34" t="n">
        <v>10</v>
      </c>
      <c r="T34" t="n">
        <v>7.5</v>
      </c>
      <c r="U34" t="n">
        <v>10</v>
      </c>
      <c r="V34" t="n">
        <v>7</v>
      </c>
      <c r="W34" t="n">
        <v>3.1</v>
      </c>
      <c r="X34" t="n">
        <v>2.7</v>
      </c>
      <c r="Y34" t="n">
        <v>7</v>
      </c>
      <c r="Z34" t="n">
        <v>5.2</v>
      </c>
      <c r="AA34" t="n">
        <v>23</v>
      </c>
      <c r="AB34" t="n">
        <v>15</v>
      </c>
      <c r="AC34" t="n">
        <v>51</v>
      </c>
      <c r="AD34" t="n">
        <v>51</v>
      </c>
      <c r="AE34" t="n">
        <v>5.3</v>
      </c>
      <c r="AF34" t="n">
        <v>5</v>
      </c>
      <c r="AG34" t="n">
        <v>6.5</v>
      </c>
      <c r="AH34" t="n">
        <v>5.4</v>
      </c>
      <c r="AI34" t="n">
        <v>10</v>
      </c>
      <c r="AJ34" t="n">
        <v>7.5</v>
      </c>
      <c r="AK34" t="n">
        <v>16</v>
      </c>
      <c r="AL34" t="n">
        <v>12.5</v>
      </c>
      <c r="AM34" t="n">
        <v>31</v>
      </c>
      <c r="AN34" t="n">
        <v>21</v>
      </c>
      <c r="AO34" t="n">
        <v>36</v>
      </c>
      <c r="AP34" t="n">
        <v>36</v>
      </c>
      <c r="AQ34" t="n">
        <v>36</v>
      </c>
      <c r="AR34" t="n">
        <v>36</v>
      </c>
      <c r="AS34" t="n">
        <v>1.9</v>
      </c>
      <c r="AT34" t="n">
        <v>1.9</v>
      </c>
      <c r="AU34" t="n">
        <v>3.05</v>
      </c>
      <c r="AV34" t="n">
        <v>23</v>
      </c>
      <c r="AW34" t="n">
        <v>6.5</v>
      </c>
      <c r="AX34" t="n">
        <v>5.9</v>
      </c>
      <c r="AY34" t="n">
        <v>23</v>
      </c>
      <c r="AZ34" t="n">
        <v>2.3</v>
      </c>
      <c r="BA34" t="n">
        <v>3.9</v>
      </c>
      <c r="BB34" t="n">
        <v>2</v>
      </c>
      <c r="BC34" t="n">
        <v>2.85</v>
      </c>
      <c r="BD34" t="n">
        <v>4.6</v>
      </c>
      <c r="BE34" t="n">
        <v>1.68</v>
      </c>
      <c r="BF34" t="n">
        <v>3.45</v>
      </c>
    </row>
    <row r="35">
      <c r="A35" s="7" t="inlineStr">
        <is>
          <t>23/10/2022</t>
        </is>
      </c>
      <c r="B35" t="inlineStr">
        <is>
          <t>Memphis Grizzlies</t>
        </is>
      </c>
      <c r="C35" t="inlineStr">
        <is>
          <t>Dallas Mavericks</t>
        </is>
      </c>
      <c r="D35" t="n">
        <v>96</v>
      </c>
      <c r="E35" t="n">
        <v>137</v>
      </c>
      <c r="F35" t="n">
        <v>219.5</v>
      </c>
      <c r="G35" t="n">
        <v>1.9</v>
      </c>
      <c r="H35" t="n">
        <v>1.9</v>
      </c>
      <c r="I35" t="n">
        <v>2.96</v>
      </c>
      <c r="J35" t="n">
        <v>1.4</v>
      </c>
      <c r="K35" t="n">
        <v>4</v>
      </c>
      <c r="L35" t="n">
        <v>2.6</v>
      </c>
      <c r="M35" t="n">
        <v>9.5</v>
      </c>
      <c r="N35" t="n">
        <v>2.9</v>
      </c>
      <c r="O35" t="n">
        <v>6.25</v>
      </c>
      <c r="P35" t="n">
        <v>4.9</v>
      </c>
      <c r="Q35" t="n">
        <v>8.25</v>
      </c>
      <c r="R35" t="n">
        <v>4.9</v>
      </c>
      <c r="S35" t="n">
        <v>13</v>
      </c>
      <c r="T35" t="n">
        <v>6.25</v>
      </c>
      <c r="U35" t="n">
        <v>19</v>
      </c>
      <c r="V35" t="n">
        <v>4.6</v>
      </c>
      <c r="W35" t="n">
        <v>3.8</v>
      </c>
      <c r="X35" t="n">
        <v>2.55</v>
      </c>
      <c r="Y35" t="n">
        <v>10</v>
      </c>
      <c r="Z35" t="n">
        <v>4</v>
      </c>
      <c r="AA35" t="n">
        <v>51</v>
      </c>
      <c r="AB35" t="n">
        <v>9.25</v>
      </c>
      <c r="AC35" t="n">
        <v>51</v>
      </c>
      <c r="AD35" t="n">
        <v>34</v>
      </c>
      <c r="AE35" t="n">
        <v>6.25</v>
      </c>
      <c r="AF35" t="n">
        <v>4.9</v>
      </c>
      <c r="AG35" t="n">
        <v>8.25</v>
      </c>
      <c r="AH35" t="n">
        <v>4.9</v>
      </c>
      <c r="AI35" t="n">
        <v>13</v>
      </c>
      <c r="AJ35" t="n">
        <v>6.25</v>
      </c>
      <c r="AK35" t="n">
        <v>29</v>
      </c>
      <c r="AL35" t="n">
        <v>9.25</v>
      </c>
      <c r="AM35" t="n">
        <v>36</v>
      </c>
      <c r="AN35" t="n">
        <v>13</v>
      </c>
      <c r="AO35" t="n">
        <v>36</v>
      </c>
      <c r="AP35" t="n">
        <v>23</v>
      </c>
      <c r="AQ35" t="n">
        <v>36</v>
      </c>
      <c r="AR35" t="n">
        <v>34</v>
      </c>
      <c r="AS35" t="n">
        <v>1.9</v>
      </c>
      <c r="AT35" t="n">
        <v>1.9</v>
      </c>
      <c r="AU35" t="n">
        <v>4.3</v>
      </c>
      <c r="AV35" t="n">
        <v>23</v>
      </c>
      <c r="AW35" t="n">
        <v>7.75</v>
      </c>
      <c r="AX35" t="n">
        <v>5.8</v>
      </c>
      <c r="AY35" t="n">
        <v>23</v>
      </c>
      <c r="AZ35" t="n">
        <v>1.82</v>
      </c>
      <c r="BA35" t="n">
        <v>5.8</v>
      </c>
      <c r="BB35" t="n">
        <v>2.18</v>
      </c>
      <c r="BC35" t="n">
        <v>2.12</v>
      </c>
      <c r="BD35" t="n">
        <v>6.5</v>
      </c>
      <c r="BE35" t="n">
        <v>1.79</v>
      </c>
      <c r="BF35" t="n">
        <v>2.55</v>
      </c>
    </row>
    <row r="36">
      <c r="A36" s="7" t="inlineStr">
        <is>
          <t>23/10/2022</t>
        </is>
      </c>
      <c r="B36" t="inlineStr">
        <is>
          <t>Oklahoma City Thunder</t>
        </is>
      </c>
      <c r="C36" t="inlineStr">
        <is>
          <t>Denver Nuggets</t>
        </is>
      </c>
      <c r="D36" t="n">
        <v>117</v>
      </c>
      <c r="E36" t="n">
        <v>122</v>
      </c>
      <c r="F36" t="n">
        <v>226.5</v>
      </c>
      <c r="G36" t="n">
        <v>1.95</v>
      </c>
      <c r="H36" t="n">
        <v>1.85</v>
      </c>
      <c r="I36" t="n">
        <v>3.9</v>
      </c>
      <c r="J36" t="n">
        <v>1.26</v>
      </c>
      <c r="K36" t="n">
        <v>4.8</v>
      </c>
      <c r="L36" t="n">
        <v>2.75</v>
      </c>
      <c r="M36" t="n">
        <v>14</v>
      </c>
      <c r="N36" t="n">
        <v>2.25</v>
      </c>
      <c r="O36" t="n">
        <v>7</v>
      </c>
      <c r="P36" t="n">
        <v>5.4</v>
      </c>
      <c r="Q36" t="n">
        <v>10.5</v>
      </c>
      <c r="R36" t="n">
        <v>4.8</v>
      </c>
      <c r="S36" t="n">
        <v>21</v>
      </c>
      <c r="T36" t="n">
        <v>5.7</v>
      </c>
      <c r="U36" t="n">
        <v>26</v>
      </c>
      <c r="V36" t="n">
        <v>3.4</v>
      </c>
      <c r="W36" t="n">
        <v>4.6</v>
      </c>
      <c r="X36" t="n">
        <v>2.65</v>
      </c>
      <c r="Y36" t="n">
        <v>15</v>
      </c>
      <c r="Z36" t="n">
        <v>3.45</v>
      </c>
      <c r="AA36" t="n">
        <v>51</v>
      </c>
      <c r="AB36" t="n">
        <v>7</v>
      </c>
      <c r="AC36" t="n">
        <v>51</v>
      </c>
      <c r="AD36" t="n">
        <v>19</v>
      </c>
      <c r="AE36" t="n">
        <v>7</v>
      </c>
      <c r="AF36" t="n">
        <v>5.4</v>
      </c>
      <c r="AG36" t="n">
        <v>10.5</v>
      </c>
      <c r="AH36" t="n">
        <v>4.8</v>
      </c>
      <c r="AI36" t="n">
        <v>21</v>
      </c>
      <c r="AJ36" t="n">
        <v>5.7</v>
      </c>
      <c r="AK36" t="n">
        <v>34</v>
      </c>
      <c r="AL36" t="n">
        <v>7.5</v>
      </c>
      <c r="AM36" t="n">
        <v>36</v>
      </c>
      <c r="AN36" t="n">
        <v>10.5</v>
      </c>
      <c r="AO36" t="n">
        <v>36</v>
      </c>
      <c r="AP36" t="n">
        <v>17</v>
      </c>
      <c r="AQ36" t="n">
        <v>36</v>
      </c>
      <c r="AR36" t="n">
        <v>19</v>
      </c>
      <c r="AS36" t="n">
        <v>1.89</v>
      </c>
      <c r="AT36" t="n">
        <v>1.91</v>
      </c>
      <c r="AU36" t="n">
        <v>5.6</v>
      </c>
      <c r="AV36" t="n">
        <v>23</v>
      </c>
      <c r="AW36" t="n">
        <v>9.5</v>
      </c>
      <c r="AX36" t="n">
        <v>6</v>
      </c>
      <c r="AY36" t="n">
        <v>23</v>
      </c>
      <c r="AZ36" t="n">
        <v>1.59</v>
      </c>
      <c r="BA36" t="n">
        <v>8.25</v>
      </c>
      <c r="BB36" t="n">
        <v>2.4</v>
      </c>
      <c r="BC36" t="n">
        <v>1.75</v>
      </c>
      <c r="BD36" t="n">
        <v>9</v>
      </c>
      <c r="BE36" t="n">
        <v>1.94</v>
      </c>
      <c r="BF36" t="n">
        <v>2.1</v>
      </c>
    </row>
    <row r="37">
      <c r="A37" s="7" t="inlineStr">
        <is>
          <t>23/10/2022</t>
        </is>
      </c>
      <c r="B37" t="inlineStr">
        <is>
          <t>Los Angeles Clippers</t>
        </is>
      </c>
      <c r="C37" t="inlineStr">
        <is>
          <t>Sacramento Kings</t>
        </is>
      </c>
      <c r="D37" t="n">
        <v>111</v>
      </c>
      <c r="E37" t="n">
        <v>109</v>
      </c>
      <c r="F37" t="n">
        <v>222.5</v>
      </c>
      <c r="G37" t="n">
        <v>1.95</v>
      </c>
      <c r="H37" t="n">
        <v>1.86</v>
      </c>
      <c r="I37" t="n">
        <v>1.64</v>
      </c>
      <c r="J37" t="n">
        <v>2.27</v>
      </c>
      <c r="K37" t="n">
        <v>2.75</v>
      </c>
      <c r="L37" t="n">
        <v>3.15</v>
      </c>
      <c r="M37" t="n">
        <v>3.9</v>
      </c>
      <c r="N37" t="n">
        <v>6.5</v>
      </c>
      <c r="O37" t="n">
        <v>4.8</v>
      </c>
      <c r="P37" t="n">
        <v>5.25</v>
      </c>
      <c r="Q37" t="n">
        <v>5.5</v>
      </c>
      <c r="R37" t="n">
        <v>6.5</v>
      </c>
      <c r="S37" t="n">
        <v>7.5</v>
      </c>
      <c r="T37" t="n">
        <v>11</v>
      </c>
      <c r="U37" t="n">
        <v>6.5</v>
      </c>
      <c r="V37" t="n">
        <v>12</v>
      </c>
      <c r="W37" t="n">
        <v>2.7</v>
      </c>
      <c r="X37" t="n">
        <v>3.05</v>
      </c>
      <c r="Y37" t="n">
        <v>5</v>
      </c>
      <c r="Z37" t="n">
        <v>7.5</v>
      </c>
      <c r="AA37" t="n">
        <v>14</v>
      </c>
      <c r="AB37" t="n">
        <v>26</v>
      </c>
      <c r="AC37" t="n">
        <v>51</v>
      </c>
      <c r="AD37" t="n">
        <v>51</v>
      </c>
      <c r="AE37" t="n">
        <v>4.8</v>
      </c>
      <c r="AF37" t="n">
        <v>5.25</v>
      </c>
      <c r="AG37" t="n">
        <v>5.5</v>
      </c>
      <c r="AH37" t="n">
        <v>6.5</v>
      </c>
      <c r="AI37" t="n">
        <v>7.5</v>
      </c>
      <c r="AJ37" t="n">
        <v>11</v>
      </c>
      <c r="AK37" t="n">
        <v>11.5</v>
      </c>
      <c r="AL37" t="n">
        <v>19</v>
      </c>
      <c r="AM37" t="n">
        <v>19</v>
      </c>
      <c r="AN37" t="n">
        <v>34</v>
      </c>
      <c r="AO37" t="n">
        <v>34</v>
      </c>
      <c r="AP37" t="n">
        <v>36</v>
      </c>
      <c r="AQ37" t="n">
        <v>36</v>
      </c>
      <c r="AR37" t="n">
        <v>36</v>
      </c>
      <c r="AS37" t="n">
        <v>1.84</v>
      </c>
      <c r="AT37" t="n">
        <v>1.97</v>
      </c>
      <c r="AU37" t="n">
        <v>2.25</v>
      </c>
      <c r="AV37" t="n">
        <v>23</v>
      </c>
      <c r="AW37" t="n">
        <v>5.7</v>
      </c>
      <c r="AX37" t="n">
        <v>6.25</v>
      </c>
      <c r="AY37" t="n">
        <v>23</v>
      </c>
      <c r="AZ37" t="n">
        <v>3.25</v>
      </c>
      <c r="BA37" t="n">
        <v>2.75</v>
      </c>
      <c r="BB37" t="n">
        <v>1.98</v>
      </c>
      <c r="BC37" t="n">
        <v>4.3</v>
      </c>
      <c r="BD37" t="n">
        <v>3.3</v>
      </c>
      <c r="BE37" t="n">
        <v>1.67</v>
      </c>
      <c r="BF37" t="n">
        <v>5</v>
      </c>
    </row>
    <row r="38">
      <c r="A38" s="7" t="inlineStr">
        <is>
          <t>24/10/2022</t>
        </is>
      </c>
      <c r="B38" t="inlineStr">
        <is>
          <t>Portland Trail Blazers</t>
        </is>
      </c>
      <c r="C38" t="inlineStr">
        <is>
          <t>Los Angeles Lakers</t>
        </is>
      </c>
      <c r="F38" t="n">
        <v>225.5</v>
      </c>
      <c r="G38" t="n">
        <v>1.9</v>
      </c>
      <c r="H38" t="n">
        <v>1.9</v>
      </c>
      <c r="I38" t="n">
        <v>2.36</v>
      </c>
      <c r="J38" t="n">
        <v>1.59</v>
      </c>
      <c r="K38" t="n">
        <v>3.4</v>
      </c>
      <c r="L38" t="n">
        <v>2.75</v>
      </c>
      <c r="M38" t="n">
        <v>7</v>
      </c>
      <c r="N38" t="n">
        <v>3.5</v>
      </c>
      <c r="O38" t="n">
        <v>5.5</v>
      </c>
      <c r="P38" t="n">
        <v>4.9</v>
      </c>
      <c r="Q38" t="n">
        <v>7</v>
      </c>
      <c r="R38" t="n">
        <v>5.4</v>
      </c>
      <c r="S38" t="n">
        <v>11</v>
      </c>
      <c r="T38" t="n">
        <v>7</v>
      </c>
      <c r="U38" t="n">
        <v>13</v>
      </c>
      <c r="V38" t="n">
        <v>6</v>
      </c>
      <c r="W38" t="n">
        <v>3.3</v>
      </c>
      <c r="X38" t="n">
        <v>2.65</v>
      </c>
      <c r="Y38" t="n">
        <v>7.75</v>
      </c>
      <c r="Z38" t="n">
        <v>4.7</v>
      </c>
      <c r="AA38" t="n">
        <v>31</v>
      </c>
      <c r="AB38" t="n">
        <v>12</v>
      </c>
      <c r="AC38" t="n">
        <v>51</v>
      </c>
      <c r="AD38" t="n">
        <v>51</v>
      </c>
      <c r="AE38" t="n">
        <v>5.5</v>
      </c>
      <c r="AF38" t="n">
        <v>4.9</v>
      </c>
      <c r="AG38" t="n">
        <v>7</v>
      </c>
      <c r="AH38" t="n">
        <v>5.4</v>
      </c>
      <c r="AI38" t="n">
        <v>11</v>
      </c>
      <c r="AJ38" t="n">
        <v>7</v>
      </c>
      <c r="AK38" t="n">
        <v>21</v>
      </c>
      <c r="AL38" t="n">
        <v>11</v>
      </c>
      <c r="AM38" t="n">
        <v>36</v>
      </c>
      <c r="AN38" t="n">
        <v>17</v>
      </c>
      <c r="AO38" t="n">
        <v>36</v>
      </c>
      <c r="AP38" t="n">
        <v>34</v>
      </c>
      <c r="AQ38" t="n">
        <v>36</v>
      </c>
      <c r="AR38" t="n">
        <v>36</v>
      </c>
      <c r="AS38" t="n">
        <v>1.93</v>
      </c>
      <c r="AT38" t="n">
        <v>1.87</v>
      </c>
      <c r="AU38" t="n">
        <v>3.35</v>
      </c>
      <c r="AV38" t="n">
        <v>23</v>
      </c>
      <c r="AW38" t="n">
        <v>7</v>
      </c>
      <c r="AX38" t="n">
        <v>5.8</v>
      </c>
      <c r="AY38" t="n">
        <v>23</v>
      </c>
      <c r="AZ38" t="n">
        <v>2.15</v>
      </c>
      <c r="BA38" t="n">
        <v>4.5</v>
      </c>
      <c r="BB38" t="n">
        <v>2.05</v>
      </c>
      <c r="BC38" t="n">
        <v>2.55</v>
      </c>
      <c r="BD38" t="n">
        <v>5.1</v>
      </c>
      <c r="BE38" t="n">
        <v>1.71</v>
      </c>
      <c r="BF38" t="n">
        <v>3.1</v>
      </c>
    </row>
    <row r="39">
      <c r="A39" s="7" t="inlineStr">
        <is>
          <t>24/10/2022</t>
        </is>
      </c>
      <c r="B39" t="inlineStr">
        <is>
          <t>Charlotte Hornets</t>
        </is>
      </c>
      <c r="C39" t="inlineStr">
        <is>
          <t>Atlanta Hawks</t>
        </is>
      </c>
      <c r="F39" t="n">
        <v>228.5</v>
      </c>
      <c r="G39" t="n">
        <v>1.96</v>
      </c>
      <c r="H39" t="n">
        <v>1.85</v>
      </c>
      <c r="I39" t="n">
        <v>4.75</v>
      </c>
      <c r="J39" t="n">
        <v>1.19</v>
      </c>
      <c r="K39" t="n">
        <v>5.9</v>
      </c>
      <c r="L39" t="n">
        <v>2.85</v>
      </c>
      <c r="M39" t="n">
        <v>18</v>
      </c>
      <c r="N39" t="n">
        <v>1.98</v>
      </c>
      <c r="O39" t="n">
        <v>8.25</v>
      </c>
      <c r="P39" t="n">
        <v>5.6</v>
      </c>
      <c r="Q39" t="n">
        <v>13</v>
      </c>
      <c r="R39" t="n">
        <v>5</v>
      </c>
      <c r="S39" t="n">
        <v>23</v>
      </c>
      <c r="T39" t="n">
        <v>5.5</v>
      </c>
      <c r="U39" t="n">
        <v>34</v>
      </c>
      <c r="V39" t="n">
        <v>2.8</v>
      </c>
      <c r="W39" t="n">
        <v>5.6</v>
      </c>
      <c r="X39" t="n">
        <v>2.8</v>
      </c>
      <c r="Y39" t="n">
        <v>18</v>
      </c>
      <c r="Z39" t="n">
        <v>3.15</v>
      </c>
      <c r="AA39" t="n">
        <v>51</v>
      </c>
      <c r="AB39" t="n">
        <v>6</v>
      </c>
      <c r="AC39" t="n">
        <v>51</v>
      </c>
      <c r="AD39" t="n">
        <v>14</v>
      </c>
      <c r="AE39" t="n">
        <v>8.25</v>
      </c>
      <c r="AF39" t="n">
        <v>5.6</v>
      </c>
      <c r="AG39" t="n">
        <v>13</v>
      </c>
      <c r="AH39" t="n">
        <v>5</v>
      </c>
      <c r="AI39" t="n">
        <v>23</v>
      </c>
      <c r="AJ39" t="n">
        <v>5.5</v>
      </c>
      <c r="AK39" t="n">
        <v>36</v>
      </c>
      <c r="AL39" t="n">
        <v>6.5</v>
      </c>
      <c r="AM39" t="n">
        <v>36</v>
      </c>
      <c r="AN39" t="n">
        <v>9</v>
      </c>
      <c r="AO39" t="n">
        <v>36</v>
      </c>
      <c r="AP39" t="n">
        <v>14</v>
      </c>
      <c r="AQ39" t="n">
        <v>36</v>
      </c>
      <c r="AR39" t="n">
        <v>14</v>
      </c>
      <c r="AS39" t="n">
        <v>1.82</v>
      </c>
      <c r="AT39" t="n">
        <v>1.99</v>
      </c>
      <c r="AU39" t="n">
        <v>7</v>
      </c>
      <c r="AV39" t="n">
        <v>23</v>
      </c>
      <c r="AW39" t="n">
        <v>10.5</v>
      </c>
      <c r="AX39" t="n">
        <v>5.9</v>
      </c>
      <c r="AY39" t="n">
        <v>23</v>
      </c>
      <c r="AZ39" t="n">
        <v>1.47</v>
      </c>
      <c r="BA39" t="n">
        <v>10</v>
      </c>
      <c r="BB39" t="n">
        <v>2.7</v>
      </c>
      <c r="BC39" t="n">
        <v>1.57</v>
      </c>
      <c r="BD39" t="n">
        <v>11</v>
      </c>
      <c r="BE39" t="n">
        <v>2.02</v>
      </c>
      <c r="BF39" t="n">
        <v>1.94</v>
      </c>
    </row>
    <row r="40">
      <c r="A40" s="7" t="inlineStr">
        <is>
          <t>24/10/2022</t>
        </is>
      </c>
      <c r="B40" t="inlineStr">
        <is>
          <t>Washington Wizards</t>
        </is>
      </c>
      <c r="C40" t="inlineStr">
        <is>
          <t>Cleveland Cavaliers</t>
        </is>
      </c>
      <c r="F40" t="n">
        <v>217.5</v>
      </c>
      <c r="G40" t="n">
        <v>1.96</v>
      </c>
      <c r="H40" t="n">
        <v>1.85</v>
      </c>
      <c r="I40" t="n">
        <v>2.47</v>
      </c>
      <c r="J40" t="n">
        <v>1.55</v>
      </c>
      <c r="K40" t="n">
        <v>3.5</v>
      </c>
      <c r="L40" t="n">
        <v>2.7</v>
      </c>
      <c r="M40" t="n">
        <v>7.25</v>
      </c>
      <c r="N40" t="n">
        <v>3.45</v>
      </c>
      <c r="O40" t="n">
        <v>5.7</v>
      </c>
      <c r="P40" t="n">
        <v>4.8</v>
      </c>
      <c r="Q40" t="n">
        <v>7.25</v>
      </c>
      <c r="R40" t="n">
        <v>5.2</v>
      </c>
      <c r="S40" t="n">
        <v>11</v>
      </c>
      <c r="T40" t="n">
        <v>7</v>
      </c>
      <c r="U40" t="n">
        <v>14</v>
      </c>
      <c r="V40" t="n">
        <v>5.7</v>
      </c>
      <c r="W40" t="n">
        <v>3.4</v>
      </c>
      <c r="X40" t="n">
        <v>2.6</v>
      </c>
      <c r="Y40" t="n">
        <v>8.25</v>
      </c>
      <c r="Z40" t="n">
        <v>4.6</v>
      </c>
      <c r="AA40" t="n">
        <v>34</v>
      </c>
      <c r="AB40" t="n">
        <v>11.5</v>
      </c>
      <c r="AC40" t="n">
        <v>51</v>
      </c>
      <c r="AD40" t="n">
        <v>46</v>
      </c>
      <c r="AE40" t="n">
        <v>5.7</v>
      </c>
      <c r="AF40" t="n">
        <v>4.8</v>
      </c>
      <c r="AG40" t="n">
        <v>7.25</v>
      </c>
      <c r="AH40" t="n">
        <v>5.2</v>
      </c>
      <c r="AI40" t="n">
        <v>11</v>
      </c>
      <c r="AJ40" t="n">
        <v>7</v>
      </c>
      <c r="AK40" t="n">
        <v>23</v>
      </c>
      <c r="AL40" t="n">
        <v>10.5</v>
      </c>
      <c r="AM40" t="n">
        <v>36</v>
      </c>
      <c r="AN40" t="n">
        <v>16</v>
      </c>
      <c r="AO40" t="n">
        <v>36</v>
      </c>
      <c r="AP40" t="n">
        <v>29</v>
      </c>
      <c r="AQ40" t="n">
        <v>36</v>
      </c>
      <c r="AR40" t="n">
        <v>36</v>
      </c>
      <c r="AS40" t="n">
        <v>1.81</v>
      </c>
      <c r="AT40" t="n">
        <v>2</v>
      </c>
      <c r="AU40" t="n">
        <v>3.6</v>
      </c>
      <c r="AV40" t="n">
        <v>23</v>
      </c>
      <c r="AW40" t="n">
        <v>6.75</v>
      </c>
      <c r="AX40" t="n">
        <v>6</v>
      </c>
      <c r="AY40" t="n">
        <v>23</v>
      </c>
      <c r="AZ40" t="n">
        <v>2.03</v>
      </c>
      <c r="BA40" t="n">
        <v>4.8</v>
      </c>
      <c r="BB40" t="n">
        <v>2.05</v>
      </c>
      <c r="BC40" t="n">
        <v>2.45</v>
      </c>
      <c r="BD40" t="n">
        <v>5.6</v>
      </c>
      <c r="BE40" t="n">
        <v>1.71</v>
      </c>
      <c r="BF40" t="n">
        <v>2.95</v>
      </c>
    </row>
    <row r="41">
      <c r="A41" s="7" t="inlineStr">
        <is>
          <t>24/10/2022</t>
        </is>
      </c>
      <c r="B41" t="inlineStr">
        <is>
          <t>Utah Jazz</t>
        </is>
      </c>
      <c r="C41" t="inlineStr">
        <is>
          <t>New Orleans Pelicans</t>
        </is>
      </c>
      <c r="F41" t="n">
        <v>230.5</v>
      </c>
      <c r="G41" t="n">
        <v>1.95</v>
      </c>
      <c r="H41" t="n">
        <v>1.86</v>
      </c>
      <c r="I41" t="n">
        <v>3.73</v>
      </c>
      <c r="J41" t="n">
        <v>1.28</v>
      </c>
      <c r="K41" t="n">
        <v>4.8</v>
      </c>
      <c r="L41" t="n">
        <v>2.7</v>
      </c>
      <c r="M41" t="n">
        <v>15</v>
      </c>
      <c r="N41" t="n">
        <v>2.25</v>
      </c>
      <c r="O41" t="n">
        <v>7</v>
      </c>
      <c r="P41" t="n">
        <v>5.4</v>
      </c>
      <c r="Q41" t="n">
        <v>10.5</v>
      </c>
      <c r="R41" t="n">
        <v>4.8</v>
      </c>
      <c r="S41" t="n">
        <v>21</v>
      </c>
      <c r="T41" t="n">
        <v>5.6</v>
      </c>
      <c r="U41" t="n">
        <v>31</v>
      </c>
      <c r="V41" t="n">
        <v>3.5</v>
      </c>
      <c r="W41" t="n">
        <v>4.6</v>
      </c>
      <c r="X41" t="n">
        <v>2.65</v>
      </c>
      <c r="Y41" t="n">
        <v>15</v>
      </c>
      <c r="Z41" t="n">
        <v>3.4</v>
      </c>
      <c r="AA41" t="n">
        <v>51</v>
      </c>
      <c r="AB41" t="n">
        <v>7.25</v>
      </c>
      <c r="AC41" t="n">
        <v>51</v>
      </c>
      <c r="AD41" t="n">
        <v>19</v>
      </c>
      <c r="AE41" t="n">
        <v>7</v>
      </c>
      <c r="AF41" t="n">
        <v>5.4</v>
      </c>
      <c r="AG41" t="n">
        <v>10.5</v>
      </c>
      <c r="AH41" t="n">
        <v>4.8</v>
      </c>
      <c r="AI41" t="n">
        <v>21</v>
      </c>
      <c r="AJ41" t="n">
        <v>5.6</v>
      </c>
      <c r="AK41" t="n">
        <v>36</v>
      </c>
      <c r="AL41" t="n">
        <v>7.5</v>
      </c>
      <c r="AM41" t="n">
        <v>36</v>
      </c>
      <c r="AN41" t="n">
        <v>10.5</v>
      </c>
      <c r="AO41" t="n">
        <v>36</v>
      </c>
      <c r="AP41" t="n">
        <v>17</v>
      </c>
      <c r="AQ41" t="n">
        <v>36</v>
      </c>
      <c r="AR41" t="n">
        <v>19</v>
      </c>
      <c r="AS41" t="n">
        <v>1.86</v>
      </c>
      <c r="AT41" t="n">
        <v>1.95</v>
      </c>
      <c r="AU41" t="n">
        <v>5.8</v>
      </c>
      <c r="AV41" t="n">
        <v>23</v>
      </c>
      <c r="AW41" t="n">
        <v>9.25</v>
      </c>
      <c r="AX41" t="n">
        <v>5.7</v>
      </c>
      <c r="AY41" t="n">
        <v>23</v>
      </c>
      <c r="AZ41" t="n">
        <v>1.6</v>
      </c>
      <c r="BA41" t="n">
        <v>8.5</v>
      </c>
      <c r="BB41" t="n">
        <v>2.4</v>
      </c>
      <c r="BC41" t="n">
        <v>1.76</v>
      </c>
      <c r="BD41" t="n">
        <v>9.25</v>
      </c>
      <c r="BE41" t="n">
        <v>1.88</v>
      </c>
      <c r="BF41" t="n">
        <v>2.18</v>
      </c>
    </row>
    <row r="42">
      <c r="A42" s="7" t="inlineStr">
        <is>
          <t>24/10/2022</t>
        </is>
      </c>
      <c r="B42" t="inlineStr">
        <is>
          <t>Minnesota Timberwolves</t>
        </is>
      </c>
      <c r="C42" t="inlineStr">
        <is>
          <t>Oklahoma City Thunder</t>
        </is>
      </c>
      <c r="F42" t="n">
        <v>226.5</v>
      </c>
      <c r="G42" t="n">
        <v>1.86</v>
      </c>
      <c r="H42" t="n">
        <v>1.95</v>
      </c>
      <c r="I42" t="n">
        <v>1.26</v>
      </c>
      <c r="J42" t="n">
        <v>3.9</v>
      </c>
      <c r="K42" t="n">
        <v>2.75</v>
      </c>
      <c r="L42" t="n">
        <v>4.9</v>
      </c>
      <c r="M42" t="n">
        <v>2.2</v>
      </c>
      <c r="N42" t="n">
        <v>16</v>
      </c>
      <c r="O42" t="n">
        <v>5.4</v>
      </c>
      <c r="P42" t="n">
        <v>7.25</v>
      </c>
      <c r="Q42" t="n">
        <v>4.8</v>
      </c>
      <c r="R42" t="n">
        <v>10.5</v>
      </c>
      <c r="S42" t="n">
        <v>5.8</v>
      </c>
      <c r="T42" t="n">
        <v>21</v>
      </c>
      <c r="U42" t="n">
        <v>3.25</v>
      </c>
      <c r="V42" t="n">
        <v>34</v>
      </c>
      <c r="W42" t="n">
        <v>2.65</v>
      </c>
      <c r="X42" t="n">
        <v>4.75</v>
      </c>
      <c r="Y42" t="n">
        <v>3.5</v>
      </c>
      <c r="Z42" t="n">
        <v>16</v>
      </c>
      <c r="AA42" t="n">
        <v>6.5</v>
      </c>
      <c r="AB42" t="n">
        <v>51</v>
      </c>
      <c r="AC42" t="n">
        <v>18</v>
      </c>
      <c r="AD42" t="n">
        <v>51</v>
      </c>
      <c r="AE42" t="n">
        <v>5.4</v>
      </c>
      <c r="AF42" t="n">
        <v>7.25</v>
      </c>
      <c r="AG42" t="n">
        <v>4.8</v>
      </c>
      <c r="AH42" t="n">
        <v>10.5</v>
      </c>
      <c r="AI42" t="n">
        <v>5.8</v>
      </c>
      <c r="AJ42" t="n">
        <v>21</v>
      </c>
      <c r="AK42" t="n">
        <v>7.5</v>
      </c>
      <c r="AL42" t="n">
        <v>36</v>
      </c>
      <c r="AM42" t="n">
        <v>9.75</v>
      </c>
      <c r="AN42" t="n">
        <v>36</v>
      </c>
      <c r="AO42" t="n">
        <v>15</v>
      </c>
      <c r="AP42" t="n">
        <v>36</v>
      </c>
      <c r="AQ42" t="n">
        <v>18</v>
      </c>
      <c r="AR42" t="n">
        <v>36</v>
      </c>
      <c r="AS42" t="n">
        <v>1.9</v>
      </c>
      <c r="AT42" t="n">
        <v>1.9</v>
      </c>
      <c r="AU42" t="n">
        <v>1.55</v>
      </c>
      <c r="AV42" t="n">
        <v>23</v>
      </c>
      <c r="AW42" t="n">
        <v>6</v>
      </c>
      <c r="AX42" t="n">
        <v>9.5</v>
      </c>
      <c r="AY42" t="n">
        <v>23</v>
      </c>
      <c r="AZ42" t="n">
        <v>5.9</v>
      </c>
      <c r="BA42" t="n">
        <v>1.73</v>
      </c>
      <c r="BB42" t="n">
        <v>2.45</v>
      </c>
      <c r="BC42" t="n">
        <v>8.75</v>
      </c>
      <c r="BD42" t="n">
        <v>2.05</v>
      </c>
      <c r="BE42" t="n">
        <v>1.96</v>
      </c>
      <c r="BF42" t="n">
        <v>9.5</v>
      </c>
    </row>
    <row r="43">
      <c r="A43" s="7" t="inlineStr">
        <is>
          <t>24/10/2022</t>
        </is>
      </c>
      <c r="B43" t="inlineStr">
        <is>
          <t>Sacramento Kings</t>
        </is>
      </c>
      <c r="C43" t="inlineStr">
        <is>
          <t>Golden State Warriors</t>
        </is>
      </c>
      <c r="F43" t="n">
        <v>230.5</v>
      </c>
      <c r="G43" t="n">
        <v>1.86</v>
      </c>
      <c r="H43" t="n">
        <v>1.95</v>
      </c>
      <c r="I43" t="n">
        <v>4.6</v>
      </c>
      <c r="J43" t="n">
        <v>1.2</v>
      </c>
      <c r="K43" t="n">
        <v>5.5</v>
      </c>
      <c r="L43" t="n">
        <v>2.85</v>
      </c>
      <c r="M43" t="n">
        <v>16</v>
      </c>
      <c r="N43" t="n">
        <v>2.07</v>
      </c>
      <c r="O43" t="n">
        <v>7.75</v>
      </c>
      <c r="P43" t="n">
        <v>5.6</v>
      </c>
      <c r="Q43" t="n">
        <v>12</v>
      </c>
      <c r="R43" t="n">
        <v>5</v>
      </c>
      <c r="S43" t="n">
        <v>23</v>
      </c>
      <c r="T43" t="n">
        <v>5.6</v>
      </c>
      <c r="U43" t="n">
        <v>31</v>
      </c>
      <c r="V43" t="n">
        <v>2.95</v>
      </c>
      <c r="W43" t="n">
        <v>5.25</v>
      </c>
      <c r="X43" t="n">
        <v>2.75</v>
      </c>
      <c r="Y43" t="n">
        <v>17</v>
      </c>
      <c r="Z43" t="n">
        <v>3.3</v>
      </c>
      <c r="AA43" t="n">
        <v>51</v>
      </c>
      <c r="AB43" t="n">
        <v>6.25</v>
      </c>
      <c r="AC43" t="n">
        <v>51</v>
      </c>
      <c r="AD43" t="n">
        <v>15</v>
      </c>
      <c r="AE43" t="n">
        <v>7.75</v>
      </c>
      <c r="AF43" t="n">
        <v>5.6</v>
      </c>
      <c r="AG43" t="n">
        <v>12</v>
      </c>
      <c r="AH43" t="n">
        <v>5</v>
      </c>
      <c r="AI43" t="n">
        <v>23</v>
      </c>
      <c r="AJ43" t="n">
        <v>5.6</v>
      </c>
      <c r="AK43" t="n">
        <v>36</v>
      </c>
      <c r="AL43" t="n">
        <v>7</v>
      </c>
      <c r="AM43" t="n">
        <v>36</v>
      </c>
      <c r="AN43" t="n">
        <v>9.5</v>
      </c>
      <c r="AO43" t="n">
        <v>36</v>
      </c>
      <c r="AP43" t="n">
        <v>14</v>
      </c>
      <c r="AQ43" t="n">
        <v>36</v>
      </c>
      <c r="AR43" t="n">
        <v>15</v>
      </c>
      <c r="AS43" t="n">
        <v>1.9</v>
      </c>
      <c r="AT43" t="n">
        <v>1.9</v>
      </c>
      <c r="AU43" t="n">
        <v>6.5</v>
      </c>
      <c r="AV43" t="n">
        <v>23</v>
      </c>
      <c r="AW43" t="n">
        <v>9.75</v>
      </c>
      <c r="AX43" t="n">
        <v>5.9</v>
      </c>
      <c r="AY43" t="n">
        <v>23</v>
      </c>
      <c r="AZ43" t="n">
        <v>1.51</v>
      </c>
      <c r="BA43" t="n">
        <v>9.5</v>
      </c>
      <c r="BB43" t="n">
        <v>2.6</v>
      </c>
      <c r="BC43" t="n">
        <v>1.63</v>
      </c>
      <c r="BD43" t="n">
        <v>10.5</v>
      </c>
      <c r="BE43" t="n">
        <v>1.97</v>
      </c>
      <c r="BF43" t="n">
        <v>2</v>
      </c>
    </row>
    <row r="44">
      <c r="A44" s="7" t="inlineStr">
        <is>
          <t>24/10/2022</t>
        </is>
      </c>
      <c r="B44" t="inlineStr">
        <is>
          <t>Phoenix Suns</t>
        </is>
      </c>
      <c r="C44" t="inlineStr">
        <is>
          <t>Los Angeles Clippers</t>
        </is>
      </c>
      <c r="F44" t="n">
        <v>218.5</v>
      </c>
      <c r="G44" t="n">
        <v>1.95</v>
      </c>
      <c r="H44" t="n">
        <v>1.86</v>
      </c>
      <c r="I44" t="n">
        <v>2.01</v>
      </c>
      <c r="J44" t="n">
        <v>1.83</v>
      </c>
      <c r="K44" t="n">
        <v>3.05</v>
      </c>
      <c r="L44" t="n">
        <v>2.9</v>
      </c>
      <c r="M44" t="n">
        <v>5.4</v>
      </c>
      <c r="N44" t="n">
        <v>4.6</v>
      </c>
      <c r="O44" t="n">
        <v>5.1</v>
      </c>
      <c r="P44" t="n">
        <v>4.9</v>
      </c>
      <c r="Q44" t="n">
        <v>6</v>
      </c>
      <c r="R44" t="n">
        <v>5.8</v>
      </c>
      <c r="S44" t="n">
        <v>9.5</v>
      </c>
      <c r="T44" t="n">
        <v>8.5</v>
      </c>
      <c r="U44" t="n">
        <v>9.25</v>
      </c>
      <c r="V44" t="n">
        <v>7.75</v>
      </c>
      <c r="W44" t="n">
        <v>2.95</v>
      </c>
      <c r="X44" t="n">
        <v>2.8</v>
      </c>
      <c r="Y44" t="n">
        <v>6.5</v>
      </c>
      <c r="Z44" t="n">
        <v>5.75</v>
      </c>
      <c r="AA44" t="n">
        <v>21</v>
      </c>
      <c r="AB44" t="n">
        <v>16</v>
      </c>
      <c r="AC44" t="n">
        <v>51</v>
      </c>
      <c r="AD44" t="n">
        <v>51</v>
      </c>
      <c r="AE44" t="n">
        <v>4.9</v>
      </c>
      <c r="AF44" t="n">
        <v>5</v>
      </c>
      <c r="AG44" t="n">
        <v>6</v>
      </c>
      <c r="AH44" t="n">
        <v>6</v>
      </c>
      <c r="AI44" t="n">
        <v>8.75</v>
      </c>
      <c r="AJ44" t="n">
        <v>9</v>
      </c>
      <c r="AK44" t="n">
        <v>13</v>
      </c>
      <c r="AL44" t="n">
        <v>15</v>
      </c>
      <c r="AM44" t="n">
        <v>26</v>
      </c>
      <c r="AN44" t="n">
        <v>26</v>
      </c>
      <c r="AO44" t="n">
        <v>36</v>
      </c>
      <c r="AP44" t="n">
        <v>36</v>
      </c>
      <c r="AQ44" t="n">
        <v>36</v>
      </c>
      <c r="AR44" t="n">
        <v>36</v>
      </c>
      <c r="AS44" t="n">
        <v>1.87</v>
      </c>
      <c r="AT44" t="n">
        <v>1.93</v>
      </c>
      <c r="AU44" t="n">
        <v>2.6</v>
      </c>
      <c r="AV44" t="n">
        <v>23</v>
      </c>
      <c r="AW44" t="n">
        <v>6</v>
      </c>
      <c r="AX44" t="n">
        <v>6</v>
      </c>
      <c r="AY44" t="n">
        <v>23</v>
      </c>
      <c r="AZ44" t="n">
        <v>2.7</v>
      </c>
      <c r="BA44" t="n">
        <v>3.3</v>
      </c>
      <c r="BB44" t="n">
        <v>1.97</v>
      </c>
      <c r="BC44" t="n">
        <v>3.45</v>
      </c>
      <c r="BD44" t="n">
        <v>3.9</v>
      </c>
      <c r="BE44" t="n">
        <v>1.68</v>
      </c>
      <c r="BF44" t="n">
        <v>4</v>
      </c>
    </row>
  </sheetData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8"/>
  <sheetViews>
    <sheetView workbookViewId="0">
      <selection activeCell="B16" sqref="B16"/>
    </sheetView>
  </sheetViews>
  <sheetFormatPr baseColWidth="8" defaultRowHeight="14.4"/>
  <cols>
    <col width="34.21875" bestFit="1" customWidth="1" min="2" max="2"/>
  </cols>
  <sheetData>
    <row r="3">
      <c r="B3" t="inlineStr">
        <is>
          <t>Bet</t>
        </is>
      </c>
      <c r="C3" t="inlineStr">
        <is>
          <t>Multiplier</t>
        </is>
      </c>
    </row>
    <row r="4">
      <c r="B4">
        <f>_xlfn.XLOOKUP(C4, Analysis!$5:$5, Analysis!$1:$1)</f>
        <v/>
      </c>
      <c r="C4">
        <f>LARGE(Analysis!$5:$5, 1)</f>
        <v/>
      </c>
    </row>
    <row r="5">
      <c r="B5">
        <f>_xlfn.XLOOKUP(C5, Analysis!$5:$5, Analysis!$1:$1)</f>
        <v/>
      </c>
      <c r="C5">
        <f>LARGE(Analysis!$5:$5, 2)</f>
        <v/>
      </c>
    </row>
    <row r="6">
      <c r="B6">
        <f>_xlfn.XLOOKUP(C6, Analysis!$5:$5, Analysis!$1:$1)</f>
        <v/>
      </c>
      <c r="C6">
        <f>LARGE(Analysis!$5:$5, 3)</f>
        <v/>
      </c>
    </row>
    <row r="7">
      <c r="B7">
        <f>_xlfn.XLOOKUP(C7, Analysis!$5:$5, Analysis!$1:$1)</f>
        <v/>
      </c>
      <c r="C7">
        <f>LARGE(Analysis!$5:$5, 4)</f>
        <v/>
      </c>
    </row>
    <row r="8">
      <c r="B8">
        <f>_xlfn.XLOOKUP(C8, Analysis!$5:$5, Analysis!$1:$1)</f>
        <v/>
      </c>
      <c r="C8">
        <f>LARGE(Analysis!$5:$5, 5)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535"/>
  <sheetViews>
    <sheetView zoomScale="70" zoomScaleNormal="70" workbookViewId="0">
      <selection activeCell="F26" sqref="F26"/>
    </sheetView>
  </sheetViews>
  <sheetFormatPr baseColWidth="8" defaultRowHeight="14.4"/>
  <cols>
    <col width="13.33203125" bestFit="1" customWidth="1" min="1" max="1"/>
    <col width="10.21875" bestFit="1" customWidth="1" min="2" max="2"/>
    <col width="11.109375" bestFit="1" customWidth="1" min="4" max="4"/>
    <col width="8.5546875" bestFit="1" customWidth="1" min="5" max="5"/>
    <col width="9.6640625" bestFit="1" customWidth="1" min="6" max="6"/>
    <col width="23.88671875" bestFit="1" customWidth="1" min="7" max="7"/>
    <col width="23.33203125" bestFit="1" customWidth="1" min="8" max="8"/>
    <col width="19.33203125" bestFit="1" customWidth="1" min="9" max="9"/>
    <col width="18.6640625" bestFit="1" customWidth="1" min="10" max="10"/>
    <col width="20.33203125" customWidth="1" min="11" max="11"/>
    <col width="23.6640625" customWidth="1" min="12" max="12"/>
    <col width="21.77734375" customWidth="1" min="13" max="13"/>
    <col width="11.33203125" customWidth="1" min="14" max="14"/>
    <col width="11.6640625" customWidth="1" min="15" max="15"/>
    <col width="20.109375" bestFit="1" customWidth="1" min="16" max="16"/>
    <col width="20.109375" customWidth="1" min="17" max="17"/>
    <col width="22.6640625" bestFit="1" customWidth="1" min="18" max="18"/>
    <col width="17.44140625" bestFit="1" customWidth="1" min="19" max="19"/>
    <col width="18.6640625" bestFit="1" customWidth="1" min="20" max="20"/>
  </cols>
  <sheetData>
    <row r="1">
      <c r="B1" s="3" t="inlineStr">
        <is>
          <t>Home Win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  <c r="AB1" s="5" t="n"/>
      <c r="AC1" s="5" t="n"/>
    </row>
    <row r="2">
      <c r="A2" s="6" t="inlineStr">
        <is>
          <t>Count of Bets</t>
        </is>
      </c>
      <c r="B2">
        <f>COUNT('Raw Data'!$V:$V)</f>
        <v/>
      </c>
    </row>
    <row r="3">
      <c r="A3" s="6" t="inlineStr">
        <is>
          <t>Count of Wins</t>
        </is>
      </c>
      <c r="B3">
        <f>COUNTIF(B7:B1048576, "&gt;0")</f>
        <v/>
      </c>
    </row>
    <row r="4">
      <c r="A4" s="6" t="inlineStr">
        <is>
          <t>Totals</t>
        </is>
      </c>
      <c r="B4">
        <f>SUM(B7:B1048576)</f>
        <v/>
      </c>
    </row>
    <row r="5">
      <c r="A5" s="6" t="inlineStr">
        <is>
          <t>Multiplier</t>
        </is>
      </c>
      <c r="B5">
        <f>B4/B2</f>
        <v/>
      </c>
    </row>
    <row r="6">
      <c r="A6" s="6" t="inlineStr">
        <is>
          <t>Date</t>
        </is>
      </c>
      <c r="B6" s="6">
        <f>B1</f>
        <v/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</row>
    <row r="7">
      <c r="A7" s="2">
        <f>'Raw Data'!A2</f>
        <v/>
      </c>
    </row>
    <row r="8">
      <c r="A8" s="2">
        <f>'Raw Data'!A3</f>
        <v/>
      </c>
    </row>
    <row r="9">
      <c r="A9" s="2">
        <f>'Raw Data'!A4</f>
        <v/>
      </c>
    </row>
    <row r="10">
      <c r="A10" s="2">
        <f>'Raw Data'!A5</f>
        <v/>
      </c>
    </row>
    <row r="11">
      <c r="A11" s="2">
        <f>'Raw Data'!A6</f>
        <v/>
      </c>
    </row>
    <row r="12">
      <c r="A12" s="2">
        <f>'Raw Data'!A7</f>
        <v/>
      </c>
    </row>
    <row r="13">
      <c r="A13" s="2">
        <f>'Raw Data'!A8</f>
        <v/>
      </c>
    </row>
    <row r="14">
      <c r="A14" s="2">
        <f>'Raw Data'!A9</f>
        <v/>
      </c>
    </row>
    <row r="15">
      <c r="A15" s="2">
        <f>'Raw Data'!A10</f>
        <v/>
      </c>
    </row>
    <row r="16">
      <c r="A16" s="2">
        <f>'Raw Data'!A11</f>
        <v/>
      </c>
    </row>
    <row r="17">
      <c r="A17" s="2">
        <f>'Raw Data'!A12</f>
        <v/>
      </c>
    </row>
    <row r="18">
      <c r="A18" s="2">
        <f>'Raw Data'!A13</f>
        <v/>
      </c>
    </row>
    <row r="19">
      <c r="A19" s="2">
        <f>'Raw Data'!A14</f>
        <v/>
      </c>
    </row>
    <row r="20">
      <c r="A20" s="2">
        <f>'Raw Data'!A15</f>
        <v/>
      </c>
    </row>
    <row r="21">
      <c r="A21" s="2">
        <f>'Raw Data'!A16</f>
        <v/>
      </c>
    </row>
    <row r="22">
      <c r="A22" s="2">
        <f>'Raw Data'!A17</f>
        <v/>
      </c>
    </row>
    <row r="23">
      <c r="A23" s="7">
        <f>'Raw Data'!A18</f>
        <v/>
      </c>
    </row>
    <row r="24">
      <c r="A24" s="7">
        <f>'Raw Data'!A20</f>
        <v/>
      </c>
    </row>
    <row r="25">
      <c r="A25" s="7">
        <f>'Raw Data'!A21</f>
        <v/>
      </c>
    </row>
    <row r="26">
      <c r="A26" s="7">
        <f>'Raw Data'!A22</f>
        <v/>
      </c>
    </row>
    <row r="27">
      <c r="A27" s="7">
        <f>'Raw Data'!A23</f>
        <v/>
      </c>
    </row>
    <row r="28">
      <c r="A28" s="7">
        <f>'Raw Data'!A24</f>
        <v/>
      </c>
    </row>
    <row r="29">
      <c r="A29" s="7">
        <f>'Raw Data'!A25</f>
        <v/>
      </c>
    </row>
    <row r="30">
      <c r="A30" s="7">
        <f>'Raw Data'!A26</f>
        <v/>
      </c>
    </row>
    <row r="31">
      <c r="A31" s="7">
        <f>'Raw Data'!A27</f>
        <v/>
      </c>
    </row>
    <row r="32">
      <c r="A32" s="7">
        <f>'Raw Data'!A28</f>
        <v/>
      </c>
    </row>
    <row r="33">
      <c r="A33" s="2">
        <f>'Raw Data'!A29</f>
        <v/>
      </c>
    </row>
    <row r="34">
      <c r="A34" s="2">
        <f>'Raw Data'!A30</f>
        <v/>
      </c>
    </row>
    <row r="35">
      <c r="A35" s="2">
        <f>'Raw Data'!A31</f>
        <v/>
      </c>
    </row>
    <row r="36">
      <c r="A36" s="2">
        <f>'Raw Data'!A32</f>
        <v/>
      </c>
    </row>
    <row r="37">
      <c r="A37" s="2">
        <f>'Raw Data'!A33</f>
        <v/>
      </c>
    </row>
    <row r="38">
      <c r="A38" s="2">
        <f>'Raw Data'!A34</f>
        <v/>
      </c>
    </row>
    <row r="39">
      <c r="A39" s="2">
        <f>'Raw Data'!A35</f>
        <v/>
      </c>
    </row>
    <row r="40">
      <c r="A40" s="2">
        <f>'Raw Data'!A36</f>
        <v/>
      </c>
    </row>
    <row r="41">
      <c r="A41" s="2">
        <f>'Raw Data'!A37</f>
        <v/>
      </c>
    </row>
    <row r="42">
      <c r="A42" s="2">
        <f>'Raw Data'!A38</f>
        <v/>
      </c>
    </row>
    <row r="43">
      <c r="A43" s="2">
        <f>'Raw Data'!A39</f>
        <v/>
      </c>
    </row>
    <row r="44">
      <c r="A44" s="2">
        <f>'Raw Data'!A40</f>
        <v/>
      </c>
    </row>
    <row r="45">
      <c r="A45" s="2">
        <f>'Raw Data'!A41</f>
        <v/>
      </c>
    </row>
    <row r="46">
      <c r="A46" s="2">
        <f>'Raw Data'!A42</f>
        <v/>
      </c>
    </row>
    <row r="47">
      <c r="A47" s="2">
        <f>'Raw Data'!A43</f>
        <v/>
      </c>
    </row>
    <row r="48">
      <c r="A48" s="2">
        <f>'Raw Data'!A44</f>
        <v/>
      </c>
    </row>
    <row r="49">
      <c r="A49" s="2">
        <f>'Raw Data'!A45</f>
        <v/>
      </c>
    </row>
    <row r="50">
      <c r="A50" s="2">
        <f>'Raw Data'!A46</f>
        <v/>
      </c>
    </row>
    <row r="51">
      <c r="A51" s="2">
        <f>'Raw Data'!A47</f>
        <v/>
      </c>
    </row>
    <row r="52">
      <c r="A52" s="2">
        <f>'Raw Data'!A48</f>
        <v/>
      </c>
    </row>
    <row r="53">
      <c r="A53" s="2">
        <f>'Raw Data'!A49</f>
        <v/>
      </c>
    </row>
    <row r="54">
      <c r="A54" s="2">
        <f>'Raw Data'!A50</f>
        <v/>
      </c>
    </row>
    <row r="55">
      <c r="A55" s="2">
        <f>'Raw Data'!A51</f>
        <v/>
      </c>
    </row>
    <row r="56">
      <c r="A56" s="2">
        <f>'Raw Data'!A52</f>
        <v/>
      </c>
    </row>
    <row r="57">
      <c r="A57" s="2">
        <f>'Raw Data'!A53</f>
        <v/>
      </c>
    </row>
    <row r="58">
      <c r="A58" s="2">
        <f>'Raw Data'!A54</f>
        <v/>
      </c>
    </row>
    <row r="59">
      <c r="A59" s="2">
        <f>'Raw Data'!A55</f>
        <v/>
      </c>
    </row>
    <row r="60">
      <c r="A60" s="2">
        <f>'Raw Data'!A56</f>
        <v/>
      </c>
    </row>
    <row r="61">
      <c r="A61" s="2">
        <f>'Raw Data'!A57</f>
        <v/>
      </c>
    </row>
    <row r="62">
      <c r="A62" s="2">
        <f>'Raw Data'!A58</f>
        <v/>
      </c>
    </row>
    <row r="63">
      <c r="A63" s="2">
        <f>'Raw Data'!A59</f>
        <v/>
      </c>
    </row>
    <row r="64">
      <c r="A64" s="2">
        <f>'Raw Data'!A60</f>
        <v/>
      </c>
    </row>
    <row r="65">
      <c r="A65" s="2">
        <f>'Raw Data'!A61</f>
        <v/>
      </c>
    </row>
    <row r="66">
      <c r="A66" s="2">
        <f>'Raw Data'!A62</f>
        <v/>
      </c>
    </row>
    <row r="67">
      <c r="A67" s="2">
        <f>'Raw Data'!A63</f>
        <v/>
      </c>
    </row>
    <row r="68">
      <c r="A68" s="2">
        <f>'Raw Data'!A64</f>
        <v/>
      </c>
    </row>
    <row r="69">
      <c r="A69" s="2">
        <f>'Raw Data'!A65</f>
        <v/>
      </c>
    </row>
    <row r="70">
      <c r="A70" s="2">
        <f>'Raw Data'!A66</f>
        <v/>
      </c>
    </row>
    <row r="71">
      <c r="A71" s="2">
        <f>'Raw Data'!A67</f>
        <v/>
      </c>
    </row>
    <row r="72">
      <c r="A72" s="2">
        <f>'Raw Data'!A68</f>
        <v/>
      </c>
    </row>
    <row r="73">
      <c r="A73" s="2">
        <f>'Raw Data'!A69</f>
        <v/>
      </c>
    </row>
    <row r="74">
      <c r="A74" s="2">
        <f>'Raw Data'!A70</f>
        <v/>
      </c>
    </row>
    <row r="75">
      <c r="A75" s="2">
        <f>'Raw Data'!A71</f>
        <v/>
      </c>
    </row>
    <row r="76">
      <c r="A76" s="2">
        <f>'Raw Data'!A72</f>
        <v/>
      </c>
    </row>
    <row r="77">
      <c r="A77" s="2">
        <f>'Raw Data'!A73</f>
        <v/>
      </c>
    </row>
    <row r="78">
      <c r="A78" s="2">
        <f>'Raw Data'!A74</f>
        <v/>
      </c>
    </row>
    <row r="79">
      <c r="A79" s="2">
        <f>'Raw Data'!A75</f>
        <v/>
      </c>
    </row>
    <row r="80">
      <c r="A80" s="2">
        <f>'Raw Data'!A76</f>
        <v/>
      </c>
    </row>
    <row r="81">
      <c r="A81" s="2">
        <f>'Raw Data'!A77</f>
        <v/>
      </c>
    </row>
    <row r="82">
      <c r="A82" s="2">
        <f>'Raw Data'!A78</f>
        <v/>
      </c>
    </row>
    <row r="83">
      <c r="A83" s="2">
        <f>'Raw Data'!A79</f>
        <v/>
      </c>
    </row>
    <row r="84">
      <c r="A84" s="2">
        <f>'Raw Data'!A80</f>
        <v/>
      </c>
    </row>
    <row r="85">
      <c r="A85" s="2">
        <f>'Raw Data'!A81</f>
        <v/>
      </c>
    </row>
    <row r="86">
      <c r="A86" s="2">
        <f>'Raw Data'!A82</f>
        <v/>
      </c>
    </row>
    <row r="87">
      <c r="A87" s="2">
        <f>'Raw Data'!A83</f>
        <v/>
      </c>
    </row>
    <row r="88">
      <c r="A88" s="2">
        <f>'Raw Data'!A84</f>
        <v/>
      </c>
    </row>
    <row r="89">
      <c r="A89" s="2">
        <f>'Raw Data'!A85</f>
        <v/>
      </c>
    </row>
    <row r="90">
      <c r="A90" s="2">
        <f>'Raw Data'!A86</f>
        <v/>
      </c>
    </row>
    <row r="91">
      <c r="A91" s="2">
        <f>'Raw Data'!A87</f>
        <v/>
      </c>
    </row>
    <row r="92">
      <c r="A92" s="2">
        <f>'Raw Data'!A88</f>
        <v/>
      </c>
    </row>
    <row r="93">
      <c r="A93" s="2">
        <f>'Raw Data'!A89</f>
        <v/>
      </c>
    </row>
    <row r="94">
      <c r="A94" s="2">
        <f>'Raw Data'!A90</f>
        <v/>
      </c>
    </row>
    <row r="95">
      <c r="A95" s="2">
        <f>'Raw Data'!A91</f>
        <v/>
      </c>
    </row>
    <row r="96">
      <c r="A96" s="2">
        <f>'Raw Data'!A92</f>
        <v/>
      </c>
    </row>
    <row r="97">
      <c r="A97" s="2">
        <f>'Raw Data'!A93</f>
        <v/>
      </c>
    </row>
    <row r="98">
      <c r="A98" s="2">
        <f>'Raw Data'!A94</f>
        <v/>
      </c>
    </row>
    <row r="99">
      <c r="A99" s="2">
        <f>'Raw Data'!A95</f>
        <v/>
      </c>
    </row>
    <row r="100">
      <c r="A100" s="2">
        <f>'Raw Data'!A96</f>
        <v/>
      </c>
    </row>
    <row r="101">
      <c r="A101" s="2">
        <f>'Raw Data'!A97</f>
        <v/>
      </c>
    </row>
    <row r="102">
      <c r="A102" s="2">
        <f>'Raw Data'!A98</f>
        <v/>
      </c>
    </row>
    <row r="103">
      <c r="A103" s="2">
        <f>'Raw Data'!A99</f>
        <v/>
      </c>
    </row>
    <row r="104">
      <c r="A104" s="2">
        <f>'Raw Data'!A100</f>
        <v/>
      </c>
    </row>
    <row r="105">
      <c r="A105" s="2">
        <f>'Raw Data'!A101</f>
        <v/>
      </c>
    </row>
    <row r="106">
      <c r="A106" s="2">
        <f>'Raw Data'!A102</f>
        <v/>
      </c>
    </row>
    <row r="107">
      <c r="A107" s="2">
        <f>'Raw Data'!A103</f>
        <v/>
      </c>
    </row>
    <row r="108">
      <c r="A108" s="2">
        <f>'Raw Data'!A104</f>
        <v/>
      </c>
    </row>
    <row r="109">
      <c r="A109" s="2">
        <f>'Raw Data'!A105</f>
        <v/>
      </c>
    </row>
    <row r="110">
      <c r="A110" s="2">
        <f>'Raw Data'!A106</f>
        <v/>
      </c>
    </row>
    <row r="111">
      <c r="A111" s="2">
        <f>'Raw Data'!A107</f>
        <v/>
      </c>
    </row>
    <row r="112">
      <c r="A112" s="2">
        <f>'Raw Data'!A108</f>
        <v/>
      </c>
    </row>
    <row r="113">
      <c r="A113" s="2">
        <f>'Raw Data'!A109</f>
        <v/>
      </c>
    </row>
    <row r="114">
      <c r="A114" s="2">
        <f>'Raw Data'!A110</f>
        <v/>
      </c>
    </row>
    <row r="115">
      <c r="A115" s="2">
        <f>'Raw Data'!A111</f>
        <v/>
      </c>
    </row>
    <row r="116">
      <c r="A116" s="2">
        <f>'Raw Data'!A112</f>
        <v/>
      </c>
    </row>
    <row r="117">
      <c r="A117" s="2">
        <f>'Raw Data'!A113</f>
        <v/>
      </c>
    </row>
    <row r="118">
      <c r="A118" s="2">
        <f>'Raw Data'!A114</f>
        <v/>
      </c>
    </row>
    <row r="119">
      <c r="A119" s="2">
        <f>'Raw Data'!A115</f>
        <v/>
      </c>
    </row>
    <row r="120">
      <c r="A120" s="2">
        <f>'Raw Data'!A116</f>
        <v/>
      </c>
    </row>
    <row r="121">
      <c r="A121" s="2">
        <f>'Raw Data'!A117</f>
        <v/>
      </c>
    </row>
    <row r="122">
      <c r="A122" s="2">
        <f>'Raw Data'!A118</f>
        <v/>
      </c>
    </row>
    <row r="123">
      <c r="A123" s="2">
        <f>'Raw Data'!A119</f>
        <v/>
      </c>
    </row>
    <row r="124">
      <c r="A124" s="2">
        <f>'Raw Data'!A120</f>
        <v/>
      </c>
    </row>
    <row r="125">
      <c r="A125" s="2">
        <f>'Raw Data'!A121</f>
        <v/>
      </c>
    </row>
    <row r="126">
      <c r="A126" s="2">
        <f>'Raw Data'!A122</f>
        <v/>
      </c>
    </row>
    <row r="127">
      <c r="A127" s="2">
        <f>'Raw Data'!A123</f>
        <v/>
      </c>
    </row>
    <row r="128">
      <c r="A128" s="2">
        <f>'Raw Data'!A124</f>
        <v/>
      </c>
    </row>
    <row r="129">
      <c r="A129" s="2">
        <f>'Raw Data'!A125</f>
        <v/>
      </c>
    </row>
    <row r="130">
      <c r="A130" s="2">
        <f>'Raw Data'!A126</f>
        <v/>
      </c>
    </row>
    <row r="131">
      <c r="A131" s="2">
        <f>'Raw Data'!A127</f>
        <v/>
      </c>
    </row>
    <row r="132">
      <c r="A132" s="2">
        <f>'Raw Data'!A128</f>
        <v/>
      </c>
    </row>
    <row r="133">
      <c r="A133" s="2">
        <f>'Raw Data'!A129</f>
        <v/>
      </c>
    </row>
    <row r="134">
      <c r="A134" s="2">
        <f>'Raw Data'!A130</f>
        <v/>
      </c>
    </row>
    <row r="135">
      <c r="A135" s="2">
        <f>'Raw Data'!A131</f>
        <v/>
      </c>
    </row>
    <row r="136">
      <c r="A136" s="2">
        <f>'Raw Data'!A132</f>
        <v/>
      </c>
    </row>
    <row r="137">
      <c r="A137" s="2">
        <f>'Raw Data'!A133</f>
        <v/>
      </c>
    </row>
    <row r="138">
      <c r="A138" s="2">
        <f>'Raw Data'!A134</f>
        <v/>
      </c>
    </row>
    <row r="139">
      <c r="A139" s="2">
        <f>'Raw Data'!A135</f>
        <v/>
      </c>
    </row>
    <row r="140">
      <c r="A140" s="2">
        <f>'Raw Data'!A136</f>
        <v/>
      </c>
    </row>
    <row r="141">
      <c r="A141" s="2">
        <f>'Raw Data'!A137</f>
        <v/>
      </c>
    </row>
    <row r="142">
      <c r="A142" s="2">
        <f>'Raw Data'!A138</f>
        <v/>
      </c>
    </row>
    <row r="143">
      <c r="A143" s="2">
        <f>'Raw Data'!A139</f>
        <v/>
      </c>
    </row>
    <row r="144">
      <c r="A144" s="2">
        <f>'Raw Data'!A140</f>
        <v/>
      </c>
    </row>
    <row r="145">
      <c r="A145" s="2">
        <f>'Raw Data'!A141</f>
        <v/>
      </c>
    </row>
    <row r="146">
      <c r="A146" s="2">
        <f>'Raw Data'!A142</f>
        <v/>
      </c>
    </row>
    <row r="147">
      <c r="A147" s="2">
        <f>'Raw Data'!A143</f>
        <v/>
      </c>
    </row>
    <row r="148">
      <c r="A148" s="2">
        <f>'Raw Data'!A144</f>
        <v/>
      </c>
    </row>
    <row r="149">
      <c r="A149" s="2">
        <f>'Raw Data'!A145</f>
        <v/>
      </c>
    </row>
    <row r="150">
      <c r="A150" s="2">
        <f>'Raw Data'!A146</f>
        <v/>
      </c>
    </row>
    <row r="151">
      <c r="A151" s="2">
        <f>'Raw Data'!A147</f>
        <v/>
      </c>
    </row>
    <row r="152">
      <c r="A152" s="2">
        <f>'Raw Data'!A148</f>
        <v/>
      </c>
    </row>
    <row r="153">
      <c r="A153" s="2">
        <f>'Raw Data'!A149</f>
        <v/>
      </c>
    </row>
    <row r="154">
      <c r="A154" s="2">
        <f>'Raw Data'!A150</f>
        <v/>
      </c>
    </row>
    <row r="155">
      <c r="A155" s="2">
        <f>'Raw Data'!A151</f>
        <v/>
      </c>
    </row>
    <row r="156">
      <c r="A156" s="2">
        <f>'Raw Data'!A152</f>
        <v/>
      </c>
    </row>
    <row r="157">
      <c r="A157" s="2">
        <f>'Raw Data'!A153</f>
        <v/>
      </c>
    </row>
    <row r="158">
      <c r="A158" s="2">
        <f>'Raw Data'!A154</f>
        <v/>
      </c>
    </row>
    <row r="159">
      <c r="A159" s="2">
        <f>'Raw Data'!A155</f>
        <v/>
      </c>
    </row>
    <row r="160">
      <c r="A160" s="2">
        <f>'Raw Data'!A156</f>
        <v/>
      </c>
    </row>
    <row r="161">
      <c r="A161" s="2">
        <f>'Raw Data'!A157</f>
        <v/>
      </c>
    </row>
    <row r="162">
      <c r="A162" s="2">
        <f>'Raw Data'!A158</f>
        <v/>
      </c>
    </row>
    <row r="163">
      <c r="A163" s="2">
        <f>'Raw Data'!A159</f>
        <v/>
      </c>
    </row>
    <row r="164">
      <c r="A164" s="2">
        <f>'Raw Data'!A160</f>
        <v/>
      </c>
    </row>
    <row r="165">
      <c r="A165" s="2">
        <f>'Raw Data'!A161</f>
        <v/>
      </c>
    </row>
    <row r="166">
      <c r="A166" s="2">
        <f>'Raw Data'!A162</f>
        <v/>
      </c>
    </row>
    <row r="167">
      <c r="A167" s="2">
        <f>'Raw Data'!A163</f>
        <v/>
      </c>
    </row>
    <row r="168">
      <c r="A168" s="2">
        <f>'Raw Data'!A164</f>
        <v/>
      </c>
    </row>
    <row r="169">
      <c r="A169" s="2">
        <f>'Raw Data'!A165</f>
        <v/>
      </c>
    </row>
    <row r="170">
      <c r="A170" s="2">
        <f>'Raw Data'!A166</f>
        <v/>
      </c>
    </row>
    <row r="171">
      <c r="A171" s="2">
        <f>'Raw Data'!A167</f>
        <v/>
      </c>
    </row>
    <row r="172">
      <c r="A172" s="2">
        <f>'Raw Data'!A168</f>
        <v/>
      </c>
    </row>
    <row r="173">
      <c r="A173" s="2">
        <f>'Raw Data'!A169</f>
        <v/>
      </c>
    </row>
    <row r="174">
      <c r="A174" s="2">
        <f>'Raw Data'!A170</f>
        <v/>
      </c>
    </row>
    <row r="175">
      <c r="A175" s="2">
        <f>'Raw Data'!A171</f>
        <v/>
      </c>
    </row>
    <row r="176">
      <c r="A176" s="2">
        <f>'Raw Data'!A172</f>
        <v/>
      </c>
    </row>
    <row r="177">
      <c r="A177" s="2">
        <f>'Raw Data'!A173</f>
        <v/>
      </c>
    </row>
    <row r="178">
      <c r="A178" s="2">
        <f>'Raw Data'!A174</f>
        <v/>
      </c>
    </row>
    <row r="179">
      <c r="A179" s="2">
        <f>'Raw Data'!A175</f>
        <v/>
      </c>
    </row>
    <row r="180">
      <c r="A180" s="2">
        <f>'Raw Data'!A176</f>
        <v/>
      </c>
    </row>
    <row r="181">
      <c r="A181" s="2">
        <f>'Raw Data'!A177</f>
        <v/>
      </c>
    </row>
    <row r="182">
      <c r="A182" s="2">
        <f>'Raw Data'!A178</f>
        <v/>
      </c>
    </row>
    <row r="183">
      <c r="A183" s="2">
        <f>'Raw Data'!A179</f>
        <v/>
      </c>
    </row>
    <row r="184">
      <c r="A184" s="2">
        <f>'Raw Data'!A180</f>
        <v/>
      </c>
    </row>
    <row r="185">
      <c r="A185" s="2">
        <f>'Raw Data'!A181</f>
        <v/>
      </c>
    </row>
    <row r="186">
      <c r="A186" s="2">
        <f>'Raw Data'!A182</f>
        <v/>
      </c>
    </row>
    <row r="187">
      <c r="A187" s="2">
        <f>'Raw Data'!A183</f>
        <v/>
      </c>
    </row>
    <row r="188">
      <c r="A188" s="2">
        <f>'Raw Data'!A184</f>
        <v/>
      </c>
    </row>
    <row r="189">
      <c r="A189" s="2">
        <f>'Raw Data'!A185</f>
        <v/>
      </c>
    </row>
    <row r="190">
      <c r="A190" s="2">
        <f>'Raw Data'!A186</f>
        <v/>
      </c>
    </row>
    <row r="191">
      <c r="A191" s="2">
        <f>'Raw Data'!A187</f>
        <v/>
      </c>
    </row>
    <row r="192">
      <c r="A192" s="2">
        <f>'Raw Data'!A188</f>
        <v/>
      </c>
    </row>
    <row r="193">
      <c r="A193" s="2">
        <f>'Raw Data'!A189</f>
        <v/>
      </c>
    </row>
    <row r="194">
      <c r="A194" s="2">
        <f>'Raw Data'!A190</f>
        <v/>
      </c>
    </row>
    <row r="195">
      <c r="A195" s="2">
        <f>'Raw Data'!A191</f>
        <v/>
      </c>
    </row>
    <row r="196">
      <c r="A196" s="2">
        <f>'Raw Data'!A192</f>
        <v/>
      </c>
    </row>
    <row r="197">
      <c r="A197" s="2">
        <f>'Raw Data'!A193</f>
        <v/>
      </c>
    </row>
    <row r="198">
      <c r="A198" s="2">
        <f>'Raw Data'!A194</f>
        <v/>
      </c>
    </row>
    <row r="199">
      <c r="A199" s="2">
        <f>'Raw Data'!A195</f>
        <v/>
      </c>
    </row>
    <row r="200">
      <c r="A200" s="2">
        <f>'Raw Data'!A196</f>
        <v/>
      </c>
    </row>
    <row r="201">
      <c r="A201" s="2">
        <f>'Raw Data'!A197</f>
        <v/>
      </c>
    </row>
    <row r="202">
      <c r="A202" s="2">
        <f>'Raw Data'!A198</f>
        <v/>
      </c>
    </row>
    <row r="203">
      <c r="A203" s="2">
        <f>'Raw Data'!A199</f>
        <v/>
      </c>
    </row>
    <row r="204">
      <c r="A204" s="2">
        <f>'Raw Data'!A200</f>
        <v/>
      </c>
    </row>
    <row r="205">
      <c r="A205" s="2">
        <f>'Raw Data'!A201</f>
        <v/>
      </c>
    </row>
    <row r="206">
      <c r="A206" s="2">
        <f>'Raw Data'!A202</f>
        <v/>
      </c>
    </row>
    <row r="207">
      <c r="A207" s="2">
        <f>'Raw Data'!A203</f>
        <v/>
      </c>
    </row>
    <row r="208">
      <c r="A208" s="2">
        <f>'Raw Data'!A204</f>
        <v/>
      </c>
    </row>
    <row r="209">
      <c r="A209" s="2">
        <f>'Raw Data'!A205</f>
        <v/>
      </c>
    </row>
    <row r="210">
      <c r="A210" s="2">
        <f>'Raw Data'!A206</f>
        <v/>
      </c>
    </row>
    <row r="211">
      <c r="A211" s="2">
        <f>'Raw Data'!A207</f>
        <v/>
      </c>
    </row>
    <row r="212">
      <c r="A212" s="2">
        <f>'Raw Data'!A208</f>
        <v/>
      </c>
    </row>
    <row r="213">
      <c r="A213" s="2">
        <f>'Raw Data'!A209</f>
        <v/>
      </c>
    </row>
    <row r="214">
      <c r="A214" s="2">
        <f>'Raw Data'!A210</f>
        <v/>
      </c>
    </row>
    <row r="215">
      <c r="A215" s="2">
        <f>'Raw Data'!A211</f>
        <v/>
      </c>
    </row>
    <row r="216">
      <c r="A216" s="2">
        <f>'Raw Data'!A212</f>
        <v/>
      </c>
    </row>
    <row r="217">
      <c r="A217" s="2">
        <f>'Raw Data'!A213</f>
        <v/>
      </c>
    </row>
    <row r="218">
      <c r="A218" s="2">
        <f>'Raw Data'!A214</f>
        <v/>
      </c>
    </row>
    <row r="219">
      <c r="A219" s="2">
        <f>'Raw Data'!A215</f>
        <v/>
      </c>
    </row>
    <row r="220">
      <c r="A220" s="2">
        <f>'Raw Data'!A216</f>
        <v/>
      </c>
    </row>
    <row r="221">
      <c r="A221" s="2">
        <f>'Raw Data'!A217</f>
        <v/>
      </c>
    </row>
    <row r="222">
      <c r="A222" s="2">
        <f>'Raw Data'!A218</f>
        <v/>
      </c>
    </row>
    <row r="223">
      <c r="A223" s="2">
        <f>'Raw Data'!A219</f>
        <v/>
      </c>
    </row>
    <row r="224">
      <c r="A224" s="2">
        <f>'Raw Data'!A220</f>
        <v/>
      </c>
    </row>
    <row r="225">
      <c r="A225" s="2">
        <f>'Raw Data'!A221</f>
        <v/>
      </c>
    </row>
    <row r="226">
      <c r="A226" s="2">
        <f>'Raw Data'!A222</f>
        <v/>
      </c>
    </row>
    <row r="227">
      <c r="A227" s="2">
        <f>'Raw Data'!A223</f>
        <v/>
      </c>
    </row>
    <row r="228">
      <c r="A228" s="2">
        <f>'Raw Data'!A224</f>
        <v/>
      </c>
    </row>
    <row r="229">
      <c r="A229" s="2">
        <f>'Raw Data'!A225</f>
        <v/>
      </c>
    </row>
    <row r="230">
      <c r="A230" s="2">
        <f>'Raw Data'!A226</f>
        <v/>
      </c>
    </row>
    <row r="231">
      <c r="A231" s="2">
        <f>'Raw Data'!A227</f>
        <v/>
      </c>
    </row>
    <row r="232">
      <c r="A232" s="2">
        <f>'Raw Data'!A228</f>
        <v/>
      </c>
    </row>
    <row r="233">
      <c r="A233" s="2">
        <f>'Raw Data'!A229</f>
        <v/>
      </c>
    </row>
    <row r="234">
      <c r="A234" s="2">
        <f>'Raw Data'!A230</f>
        <v/>
      </c>
    </row>
    <row r="235">
      <c r="A235" s="2">
        <f>'Raw Data'!A231</f>
        <v/>
      </c>
    </row>
    <row r="236">
      <c r="A236" s="2">
        <f>'Raw Data'!A232</f>
        <v/>
      </c>
    </row>
    <row r="237">
      <c r="A237" s="2">
        <f>'Raw Data'!A233</f>
        <v/>
      </c>
    </row>
    <row r="238">
      <c r="A238" s="2">
        <f>'Raw Data'!A234</f>
        <v/>
      </c>
    </row>
    <row r="239">
      <c r="A239" s="2">
        <f>'Raw Data'!A235</f>
        <v/>
      </c>
    </row>
    <row r="240">
      <c r="A240" s="2">
        <f>'Raw Data'!A236</f>
        <v/>
      </c>
    </row>
    <row r="241">
      <c r="A241" s="2">
        <f>'Raw Data'!A237</f>
        <v/>
      </c>
    </row>
    <row r="242">
      <c r="A242" s="2">
        <f>'Raw Data'!A238</f>
        <v/>
      </c>
    </row>
    <row r="243">
      <c r="A243" s="2">
        <f>'Raw Data'!A239</f>
        <v/>
      </c>
    </row>
    <row r="244">
      <c r="A244" s="2">
        <f>'Raw Data'!A240</f>
        <v/>
      </c>
    </row>
    <row r="245">
      <c r="A245" s="2">
        <f>'Raw Data'!A241</f>
        <v/>
      </c>
    </row>
    <row r="246">
      <c r="A246" s="2">
        <f>'Raw Data'!A242</f>
        <v/>
      </c>
    </row>
    <row r="247">
      <c r="A247" s="2">
        <f>'Raw Data'!A243</f>
        <v/>
      </c>
    </row>
    <row r="248">
      <c r="A248" s="2">
        <f>'Raw Data'!A244</f>
        <v/>
      </c>
    </row>
    <row r="249">
      <c r="A249" s="2">
        <f>'Raw Data'!A245</f>
        <v/>
      </c>
    </row>
    <row r="250">
      <c r="A250" s="2">
        <f>'Raw Data'!A246</f>
        <v/>
      </c>
    </row>
    <row r="251">
      <c r="A251" s="2">
        <f>'Raw Data'!A247</f>
        <v/>
      </c>
    </row>
    <row r="252">
      <c r="A252" s="2">
        <f>'Raw Data'!A248</f>
        <v/>
      </c>
    </row>
    <row r="253">
      <c r="A253" s="2">
        <f>'Raw Data'!A249</f>
        <v/>
      </c>
    </row>
    <row r="254">
      <c r="A254" s="2">
        <f>'Raw Data'!A250</f>
        <v/>
      </c>
    </row>
    <row r="255">
      <c r="A255" s="2">
        <f>'Raw Data'!A251</f>
        <v/>
      </c>
    </row>
    <row r="256">
      <c r="A256" s="2">
        <f>'Raw Data'!A252</f>
        <v/>
      </c>
    </row>
    <row r="257">
      <c r="A257" s="2">
        <f>'Raw Data'!A253</f>
        <v/>
      </c>
    </row>
    <row r="258">
      <c r="A258" s="2">
        <f>'Raw Data'!A254</f>
        <v/>
      </c>
    </row>
    <row r="259">
      <c r="A259" s="2">
        <f>'Raw Data'!A255</f>
        <v/>
      </c>
    </row>
    <row r="260">
      <c r="A260" s="2">
        <f>'Raw Data'!A256</f>
        <v/>
      </c>
    </row>
    <row r="261">
      <c r="A261" s="2">
        <f>'Raw Data'!A257</f>
        <v/>
      </c>
    </row>
    <row r="262">
      <c r="A262" s="2">
        <f>'Raw Data'!A258</f>
        <v/>
      </c>
    </row>
    <row r="263">
      <c r="A263" s="2">
        <f>'Raw Data'!A259</f>
        <v/>
      </c>
    </row>
    <row r="264">
      <c r="A264" s="2">
        <f>'Raw Data'!A260</f>
        <v/>
      </c>
    </row>
    <row r="265">
      <c r="A265" s="2">
        <f>'Raw Data'!A261</f>
        <v/>
      </c>
    </row>
    <row r="266">
      <c r="A266" s="2">
        <f>'Raw Data'!A262</f>
        <v/>
      </c>
    </row>
    <row r="267">
      <c r="A267" s="2">
        <f>'Raw Data'!A263</f>
        <v/>
      </c>
    </row>
    <row r="268">
      <c r="A268" s="2">
        <f>'Raw Data'!A264</f>
        <v/>
      </c>
    </row>
    <row r="269">
      <c r="A269" s="2">
        <f>'Raw Data'!A265</f>
        <v/>
      </c>
    </row>
    <row r="270">
      <c r="A270" s="2">
        <f>'Raw Data'!A266</f>
        <v/>
      </c>
    </row>
    <row r="271">
      <c r="A271" s="2">
        <f>'Raw Data'!A267</f>
        <v/>
      </c>
    </row>
    <row r="272">
      <c r="A272" s="2">
        <f>'Raw Data'!A268</f>
        <v/>
      </c>
    </row>
    <row r="273">
      <c r="A273" s="2">
        <f>'Raw Data'!A269</f>
        <v/>
      </c>
    </row>
    <row r="274">
      <c r="A274" s="2">
        <f>'Raw Data'!A270</f>
        <v/>
      </c>
    </row>
    <row r="275">
      <c r="A275" s="2">
        <f>'Raw Data'!A271</f>
        <v/>
      </c>
    </row>
    <row r="276">
      <c r="A276" s="2">
        <f>'Raw Data'!A272</f>
        <v/>
      </c>
    </row>
    <row r="277">
      <c r="A277" s="2">
        <f>'Raw Data'!A273</f>
        <v/>
      </c>
    </row>
    <row r="278">
      <c r="A278" s="2">
        <f>'Raw Data'!A274</f>
        <v/>
      </c>
    </row>
    <row r="279">
      <c r="A279" s="2">
        <f>'Raw Data'!A275</f>
        <v/>
      </c>
    </row>
    <row r="280">
      <c r="A280" s="2">
        <f>'Raw Data'!A276</f>
        <v/>
      </c>
    </row>
    <row r="281">
      <c r="A281" s="2">
        <f>'Raw Data'!A277</f>
        <v/>
      </c>
    </row>
    <row r="282">
      <c r="A282" s="2">
        <f>'Raw Data'!A278</f>
        <v/>
      </c>
    </row>
    <row r="283">
      <c r="A283" s="2">
        <f>'Raw Data'!A279</f>
        <v/>
      </c>
    </row>
    <row r="284">
      <c r="A284" s="2">
        <f>'Raw Data'!A280</f>
        <v/>
      </c>
    </row>
    <row r="285">
      <c r="A285" s="2">
        <f>'Raw Data'!A281</f>
        <v/>
      </c>
    </row>
    <row r="286">
      <c r="A286" s="2">
        <f>'Raw Data'!A282</f>
        <v/>
      </c>
    </row>
    <row r="287">
      <c r="A287" s="2">
        <f>'Raw Data'!A283</f>
        <v/>
      </c>
    </row>
    <row r="288">
      <c r="A288" s="2">
        <f>'Raw Data'!A284</f>
        <v/>
      </c>
    </row>
    <row r="289">
      <c r="A289" s="2">
        <f>'Raw Data'!A285</f>
        <v/>
      </c>
    </row>
    <row r="290">
      <c r="A290" s="2">
        <f>'Raw Data'!A286</f>
        <v/>
      </c>
    </row>
    <row r="291">
      <c r="A291" s="2">
        <f>'Raw Data'!A287</f>
        <v/>
      </c>
    </row>
    <row r="292">
      <c r="A292" s="2">
        <f>'Raw Data'!A288</f>
        <v/>
      </c>
    </row>
    <row r="293">
      <c r="A293" s="2">
        <f>'Raw Data'!A289</f>
        <v/>
      </c>
    </row>
    <row r="294">
      <c r="A294" s="2">
        <f>'Raw Data'!A290</f>
        <v/>
      </c>
    </row>
    <row r="295">
      <c r="A295" s="2">
        <f>'Raw Data'!A291</f>
        <v/>
      </c>
    </row>
    <row r="296">
      <c r="A296" s="2">
        <f>'Raw Data'!A292</f>
        <v/>
      </c>
    </row>
    <row r="297">
      <c r="A297" s="2">
        <f>'Raw Data'!A293</f>
        <v/>
      </c>
    </row>
    <row r="298">
      <c r="A298" s="2">
        <f>'Raw Data'!A294</f>
        <v/>
      </c>
    </row>
    <row r="299">
      <c r="A299" s="2">
        <f>'Raw Data'!A295</f>
        <v/>
      </c>
    </row>
    <row r="300">
      <c r="A300" s="2">
        <f>'Raw Data'!A296</f>
        <v/>
      </c>
    </row>
    <row r="301">
      <c r="A301" s="2">
        <f>'Raw Data'!A297</f>
        <v/>
      </c>
    </row>
    <row r="302">
      <c r="A302" s="2">
        <f>'Raw Data'!A298</f>
        <v/>
      </c>
    </row>
    <row r="303">
      <c r="A303" s="2">
        <f>'Raw Data'!A299</f>
        <v/>
      </c>
    </row>
    <row r="304">
      <c r="A304" s="2">
        <f>'Raw Data'!A300</f>
        <v/>
      </c>
    </row>
    <row r="305">
      <c r="A305" s="2">
        <f>'Raw Data'!A301</f>
        <v/>
      </c>
    </row>
    <row r="306">
      <c r="A306" s="2">
        <f>'Raw Data'!A302</f>
        <v/>
      </c>
    </row>
    <row r="307">
      <c r="A307" s="2">
        <f>'Raw Data'!A303</f>
        <v/>
      </c>
    </row>
    <row r="308">
      <c r="A308" s="2">
        <f>'Raw Data'!A304</f>
        <v/>
      </c>
    </row>
    <row r="309">
      <c r="A309" s="2">
        <f>'Raw Data'!A305</f>
        <v/>
      </c>
    </row>
    <row r="310">
      <c r="A310" s="2">
        <f>'Raw Data'!A306</f>
        <v/>
      </c>
    </row>
    <row r="311">
      <c r="A311" s="2">
        <f>'Raw Data'!A307</f>
        <v/>
      </c>
    </row>
    <row r="312">
      <c r="A312" s="2">
        <f>'Raw Data'!A308</f>
        <v/>
      </c>
    </row>
    <row r="313">
      <c r="A313" s="2">
        <f>'Raw Data'!A309</f>
        <v/>
      </c>
    </row>
    <row r="314">
      <c r="A314" s="2">
        <f>'Raw Data'!A310</f>
        <v/>
      </c>
    </row>
    <row r="315">
      <c r="A315" s="2">
        <f>'Raw Data'!A311</f>
        <v/>
      </c>
    </row>
    <row r="316">
      <c r="A316" s="2">
        <f>'Raw Data'!A312</f>
        <v/>
      </c>
    </row>
    <row r="317">
      <c r="A317" s="2">
        <f>'Raw Data'!A313</f>
        <v/>
      </c>
    </row>
    <row r="318">
      <c r="A318" s="2">
        <f>'Raw Data'!A314</f>
        <v/>
      </c>
    </row>
    <row r="319">
      <c r="A319" s="2">
        <f>'Raw Data'!A315</f>
        <v/>
      </c>
    </row>
    <row r="320">
      <c r="A320" s="2">
        <f>'Raw Data'!A316</f>
        <v/>
      </c>
    </row>
    <row r="321">
      <c r="A321" s="2">
        <f>'Raw Data'!A317</f>
        <v/>
      </c>
    </row>
    <row r="322">
      <c r="A322" s="2">
        <f>'Raw Data'!A318</f>
        <v/>
      </c>
    </row>
    <row r="323">
      <c r="A323" s="2">
        <f>'Raw Data'!A319</f>
        <v/>
      </c>
    </row>
    <row r="324">
      <c r="A324" s="2">
        <f>'Raw Data'!A320</f>
        <v/>
      </c>
    </row>
    <row r="325">
      <c r="A325" s="2">
        <f>'Raw Data'!A321</f>
        <v/>
      </c>
    </row>
    <row r="326">
      <c r="A326" s="2">
        <f>'Raw Data'!A322</f>
        <v/>
      </c>
    </row>
    <row r="327">
      <c r="A327" s="2">
        <f>'Raw Data'!A323</f>
        <v/>
      </c>
    </row>
    <row r="328">
      <c r="A328" s="2">
        <f>'Raw Data'!A324</f>
        <v/>
      </c>
    </row>
    <row r="329">
      <c r="A329" s="2">
        <f>'Raw Data'!A325</f>
        <v/>
      </c>
    </row>
    <row r="330">
      <c r="A330" s="2">
        <f>'Raw Data'!A326</f>
        <v/>
      </c>
    </row>
    <row r="331">
      <c r="A331" s="2">
        <f>'Raw Data'!A327</f>
        <v/>
      </c>
    </row>
    <row r="332">
      <c r="A332" s="2">
        <f>'Raw Data'!A328</f>
        <v/>
      </c>
    </row>
    <row r="333">
      <c r="A333" s="2">
        <f>'Raw Data'!A329</f>
        <v/>
      </c>
    </row>
    <row r="334">
      <c r="A334" s="2">
        <f>'Raw Data'!A330</f>
        <v/>
      </c>
    </row>
    <row r="335">
      <c r="A335" s="2">
        <f>'Raw Data'!A331</f>
        <v/>
      </c>
    </row>
    <row r="336">
      <c r="A336" s="2">
        <f>'Raw Data'!A332</f>
        <v/>
      </c>
    </row>
    <row r="337">
      <c r="A337" s="2">
        <f>'Raw Data'!A333</f>
        <v/>
      </c>
    </row>
    <row r="338">
      <c r="A338" s="2">
        <f>'Raw Data'!A334</f>
        <v/>
      </c>
    </row>
    <row r="339">
      <c r="A339" s="2">
        <f>'Raw Data'!A335</f>
        <v/>
      </c>
    </row>
    <row r="340">
      <c r="A340" s="2">
        <f>'Raw Data'!A336</f>
        <v/>
      </c>
    </row>
    <row r="341">
      <c r="A341" s="2">
        <f>'Raw Data'!A337</f>
        <v/>
      </c>
    </row>
    <row r="342">
      <c r="A342" s="2">
        <f>'Raw Data'!A338</f>
        <v/>
      </c>
    </row>
    <row r="343">
      <c r="A343" s="2">
        <f>'Raw Data'!A339</f>
        <v/>
      </c>
    </row>
    <row r="344">
      <c r="A344" s="2">
        <f>'Raw Data'!A340</f>
        <v/>
      </c>
    </row>
    <row r="345">
      <c r="A345" s="2">
        <f>'Raw Data'!A341</f>
        <v/>
      </c>
    </row>
    <row r="346">
      <c r="A346" s="2">
        <f>'Raw Data'!A342</f>
        <v/>
      </c>
    </row>
    <row r="347">
      <c r="A347" s="2">
        <f>'Raw Data'!A343</f>
        <v/>
      </c>
    </row>
    <row r="348">
      <c r="A348" s="2">
        <f>'Raw Data'!A344</f>
        <v/>
      </c>
    </row>
    <row r="349">
      <c r="A349" s="2">
        <f>'Raw Data'!A345</f>
        <v/>
      </c>
    </row>
    <row r="350">
      <c r="A350" s="2">
        <f>'Raw Data'!A346</f>
        <v/>
      </c>
    </row>
    <row r="351">
      <c r="A351" s="2">
        <f>'Raw Data'!A347</f>
        <v/>
      </c>
    </row>
    <row r="352">
      <c r="A352" s="2">
        <f>'Raw Data'!A348</f>
        <v/>
      </c>
    </row>
    <row r="353">
      <c r="A353" s="2">
        <f>'Raw Data'!A349</f>
        <v/>
      </c>
    </row>
    <row r="354">
      <c r="A354" s="2">
        <f>'Raw Data'!A350</f>
        <v/>
      </c>
    </row>
    <row r="355">
      <c r="A355" s="2">
        <f>'Raw Data'!A351</f>
        <v/>
      </c>
    </row>
    <row r="356">
      <c r="A356" s="2">
        <f>'Raw Data'!A352</f>
        <v/>
      </c>
    </row>
    <row r="357">
      <c r="A357" s="2">
        <f>'Raw Data'!A353</f>
        <v/>
      </c>
    </row>
    <row r="358">
      <c r="A358" s="2">
        <f>'Raw Data'!A354</f>
        <v/>
      </c>
    </row>
    <row r="359">
      <c r="A359" s="2">
        <f>'Raw Data'!A355</f>
        <v/>
      </c>
    </row>
    <row r="360">
      <c r="A360" s="2">
        <f>'Raw Data'!A356</f>
        <v/>
      </c>
    </row>
    <row r="361">
      <c r="A361" s="2">
        <f>'Raw Data'!A357</f>
        <v/>
      </c>
    </row>
    <row r="362">
      <c r="A362" s="2">
        <f>'Raw Data'!A358</f>
        <v/>
      </c>
    </row>
    <row r="363">
      <c r="A363" s="2">
        <f>'Raw Data'!A359</f>
        <v/>
      </c>
    </row>
    <row r="364">
      <c r="A364" s="2">
        <f>'Raw Data'!A360</f>
        <v/>
      </c>
    </row>
    <row r="365">
      <c r="A365" s="2">
        <f>'Raw Data'!A361</f>
        <v/>
      </c>
    </row>
    <row r="366">
      <c r="A366" s="2">
        <f>'Raw Data'!A362</f>
        <v/>
      </c>
    </row>
    <row r="367">
      <c r="A367" s="2">
        <f>'Raw Data'!A363</f>
        <v/>
      </c>
    </row>
    <row r="368">
      <c r="A368" s="2">
        <f>'Raw Data'!A364</f>
        <v/>
      </c>
    </row>
    <row r="369">
      <c r="A369" s="2">
        <f>'Raw Data'!A365</f>
        <v/>
      </c>
    </row>
    <row r="370">
      <c r="A370" s="2">
        <f>'Raw Data'!A366</f>
        <v/>
      </c>
    </row>
    <row r="371">
      <c r="A371" s="2">
        <f>'Raw Data'!A367</f>
        <v/>
      </c>
    </row>
    <row r="372">
      <c r="A372" s="2">
        <f>'Raw Data'!A368</f>
        <v/>
      </c>
    </row>
    <row r="373">
      <c r="A373" s="2">
        <f>'Raw Data'!A369</f>
        <v/>
      </c>
    </row>
    <row r="374">
      <c r="A374" s="2">
        <f>'Raw Data'!A370</f>
        <v/>
      </c>
    </row>
    <row r="375">
      <c r="A375" s="2">
        <f>'Raw Data'!A371</f>
        <v/>
      </c>
    </row>
    <row r="376">
      <c r="A376" s="2">
        <f>'Raw Data'!A372</f>
        <v/>
      </c>
    </row>
    <row r="377">
      <c r="A377" s="2">
        <f>'Raw Data'!A373</f>
        <v/>
      </c>
    </row>
    <row r="378">
      <c r="A378" s="2">
        <f>'Raw Data'!A374</f>
        <v/>
      </c>
    </row>
    <row r="379">
      <c r="A379" s="2">
        <f>'Raw Data'!A375</f>
        <v/>
      </c>
    </row>
    <row r="380">
      <c r="A380" s="2">
        <f>'Raw Data'!A376</f>
        <v/>
      </c>
    </row>
    <row r="381">
      <c r="A381" s="2">
        <f>'Raw Data'!A377</f>
        <v/>
      </c>
    </row>
    <row r="382">
      <c r="A382" s="2">
        <f>'Raw Data'!A378</f>
        <v/>
      </c>
    </row>
    <row r="383">
      <c r="A383" s="2">
        <f>'Raw Data'!A379</f>
        <v/>
      </c>
    </row>
    <row r="384">
      <c r="A384" s="2">
        <f>'Raw Data'!A380</f>
        <v/>
      </c>
    </row>
    <row r="385">
      <c r="A385" s="2">
        <f>'Raw Data'!A381</f>
        <v/>
      </c>
    </row>
    <row r="386">
      <c r="A386" s="2">
        <f>'Raw Data'!A382</f>
        <v/>
      </c>
    </row>
    <row r="387">
      <c r="A387" s="2">
        <f>'Raw Data'!A383</f>
        <v/>
      </c>
    </row>
    <row r="388">
      <c r="A388" s="2">
        <f>'Raw Data'!A384</f>
        <v/>
      </c>
    </row>
    <row r="389">
      <c r="A389" s="2">
        <f>'Raw Data'!A385</f>
        <v/>
      </c>
    </row>
    <row r="390">
      <c r="A390" s="2">
        <f>'Raw Data'!A386</f>
        <v/>
      </c>
    </row>
    <row r="391">
      <c r="A391" s="2">
        <f>'Raw Data'!A387</f>
        <v/>
      </c>
    </row>
    <row r="392">
      <c r="A392" s="2">
        <f>'Raw Data'!A388</f>
        <v/>
      </c>
    </row>
    <row r="393">
      <c r="A393" s="2">
        <f>'Raw Data'!A389</f>
        <v/>
      </c>
    </row>
    <row r="394">
      <c r="A394" s="2">
        <f>'Raw Data'!A390</f>
        <v/>
      </c>
    </row>
    <row r="395">
      <c r="A395" s="2">
        <f>'Raw Data'!A391</f>
        <v/>
      </c>
    </row>
    <row r="396">
      <c r="A396" s="2">
        <f>'Raw Data'!A392</f>
        <v/>
      </c>
    </row>
    <row r="397">
      <c r="A397" s="2">
        <f>'Raw Data'!A393</f>
        <v/>
      </c>
    </row>
    <row r="398">
      <c r="A398" s="2">
        <f>'Raw Data'!A394</f>
        <v/>
      </c>
    </row>
    <row r="399">
      <c r="A399" s="2">
        <f>'Raw Data'!A395</f>
        <v/>
      </c>
    </row>
    <row r="400">
      <c r="A400" s="2">
        <f>'Raw Data'!A396</f>
        <v/>
      </c>
    </row>
    <row r="401">
      <c r="A401" s="2">
        <f>'Raw Data'!A397</f>
        <v/>
      </c>
    </row>
    <row r="402">
      <c r="A402" s="2">
        <f>'Raw Data'!A398</f>
        <v/>
      </c>
    </row>
    <row r="403">
      <c r="A403" s="2">
        <f>'Raw Data'!A399</f>
        <v/>
      </c>
    </row>
    <row r="404">
      <c r="A404" s="2">
        <f>'Raw Data'!A400</f>
        <v/>
      </c>
    </row>
    <row r="405">
      <c r="A405" s="2">
        <f>'Raw Data'!A401</f>
        <v/>
      </c>
    </row>
    <row r="406">
      <c r="A406" s="2">
        <f>'Raw Data'!A402</f>
        <v/>
      </c>
    </row>
    <row r="407">
      <c r="A407" s="2">
        <f>'Raw Data'!A403</f>
        <v/>
      </c>
    </row>
    <row r="408">
      <c r="A408" s="2">
        <f>'Raw Data'!A404</f>
        <v/>
      </c>
    </row>
    <row r="409">
      <c r="A409" s="2">
        <f>'Raw Data'!A405</f>
        <v/>
      </c>
    </row>
    <row r="410">
      <c r="A410" s="2">
        <f>'Raw Data'!A406</f>
        <v/>
      </c>
    </row>
    <row r="411">
      <c r="A411" s="2">
        <f>'Raw Data'!A407</f>
        <v/>
      </c>
    </row>
    <row r="412">
      <c r="A412" s="2">
        <f>'Raw Data'!A408</f>
        <v/>
      </c>
    </row>
    <row r="413">
      <c r="A413" s="2">
        <f>'Raw Data'!A409</f>
        <v/>
      </c>
    </row>
    <row r="414">
      <c r="A414" s="2">
        <f>'Raw Data'!A410</f>
        <v/>
      </c>
    </row>
    <row r="415">
      <c r="A415" s="2">
        <f>'Raw Data'!A411</f>
        <v/>
      </c>
    </row>
    <row r="416">
      <c r="A416" s="2">
        <f>'Raw Data'!A412</f>
        <v/>
      </c>
    </row>
    <row r="417">
      <c r="A417" s="2">
        <f>'Raw Data'!A413</f>
        <v/>
      </c>
    </row>
    <row r="418">
      <c r="A418" s="2">
        <f>'Raw Data'!A414</f>
        <v/>
      </c>
    </row>
    <row r="419">
      <c r="A419" s="2">
        <f>'Raw Data'!A415</f>
        <v/>
      </c>
    </row>
    <row r="420">
      <c r="A420" s="2">
        <f>'Raw Data'!A416</f>
        <v/>
      </c>
    </row>
    <row r="421">
      <c r="A421" s="2">
        <f>'Raw Data'!A417</f>
        <v/>
      </c>
    </row>
    <row r="422">
      <c r="A422" s="2">
        <f>'Raw Data'!A418</f>
        <v/>
      </c>
    </row>
    <row r="423">
      <c r="A423" s="2">
        <f>'Raw Data'!A419</f>
        <v/>
      </c>
    </row>
    <row r="424">
      <c r="A424" s="2">
        <f>'Raw Data'!A420</f>
        <v/>
      </c>
    </row>
    <row r="425">
      <c r="A425" s="2">
        <f>'Raw Data'!A421</f>
        <v/>
      </c>
    </row>
    <row r="426">
      <c r="A426" s="2">
        <f>'Raw Data'!A422</f>
        <v/>
      </c>
    </row>
    <row r="427">
      <c r="A427" s="2">
        <f>'Raw Data'!A423</f>
        <v/>
      </c>
    </row>
    <row r="428">
      <c r="A428" s="2">
        <f>'Raw Data'!A424</f>
        <v/>
      </c>
    </row>
    <row r="429">
      <c r="A429" s="2">
        <f>'Raw Data'!A425</f>
        <v/>
      </c>
    </row>
    <row r="430">
      <c r="A430" s="2">
        <f>'Raw Data'!A426</f>
        <v/>
      </c>
    </row>
    <row r="431">
      <c r="A431" s="2">
        <f>'Raw Data'!A427</f>
        <v/>
      </c>
    </row>
    <row r="432">
      <c r="A432" s="2">
        <f>'Raw Data'!A428</f>
        <v/>
      </c>
    </row>
    <row r="433">
      <c r="A433" s="2">
        <f>'Raw Data'!A429</f>
        <v/>
      </c>
    </row>
    <row r="434">
      <c r="A434" s="2">
        <f>'Raw Data'!A430</f>
        <v/>
      </c>
    </row>
    <row r="435">
      <c r="A435" s="2">
        <f>'Raw Data'!A431</f>
        <v/>
      </c>
    </row>
    <row r="436">
      <c r="A436" s="2">
        <f>'Raw Data'!A432</f>
        <v/>
      </c>
    </row>
    <row r="437">
      <c r="A437" s="2">
        <f>'Raw Data'!A433</f>
        <v/>
      </c>
    </row>
    <row r="438">
      <c r="A438" s="2">
        <f>'Raw Data'!A434</f>
        <v/>
      </c>
    </row>
    <row r="439">
      <c r="A439" s="2">
        <f>'Raw Data'!A435</f>
        <v/>
      </c>
    </row>
    <row r="440">
      <c r="A440" s="2">
        <f>'Raw Data'!A436</f>
        <v/>
      </c>
    </row>
    <row r="441">
      <c r="A441" s="2">
        <f>'Raw Data'!A437</f>
        <v/>
      </c>
    </row>
    <row r="442">
      <c r="A442" s="2">
        <f>'Raw Data'!A438</f>
        <v/>
      </c>
    </row>
    <row r="443">
      <c r="A443" s="2">
        <f>'Raw Data'!A439</f>
        <v/>
      </c>
    </row>
    <row r="444">
      <c r="A444" s="2">
        <f>'Raw Data'!A440</f>
        <v/>
      </c>
    </row>
    <row r="445">
      <c r="A445" s="2">
        <f>'Raw Data'!A441</f>
        <v/>
      </c>
    </row>
    <row r="446">
      <c r="A446" s="2">
        <f>'Raw Data'!A442</f>
        <v/>
      </c>
    </row>
    <row r="447">
      <c r="A447" s="2">
        <f>'Raw Data'!A443</f>
        <v/>
      </c>
    </row>
    <row r="448">
      <c r="A448" s="2">
        <f>'Raw Data'!A444</f>
        <v/>
      </c>
    </row>
    <row r="449">
      <c r="A449" s="2">
        <f>'Raw Data'!A445</f>
        <v/>
      </c>
    </row>
    <row r="450">
      <c r="A450" s="2">
        <f>'Raw Data'!A446</f>
        <v/>
      </c>
    </row>
    <row r="451">
      <c r="A451" s="2">
        <f>'Raw Data'!A447</f>
        <v/>
      </c>
    </row>
    <row r="452">
      <c r="A452" s="2">
        <f>'Raw Data'!A448</f>
        <v/>
      </c>
    </row>
    <row r="453">
      <c r="A453" s="2">
        <f>'Raw Data'!A449</f>
        <v/>
      </c>
    </row>
    <row r="454">
      <c r="A454" s="2">
        <f>'Raw Data'!A450</f>
        <v/>
      </c>
    </row>
    <row r="455">
      <c r="A455" s="2">
        <f>'Raw Data'!A451</f>
        <v/>
      </c>
    </row>
    <row r="456">
      <c r="A456" s="2">
        <f>'Raw Data'!A452</f>
        <v/>
      </c>
    </row>
    <row r="457">
      <c r="A457" s="2">
        <f>'Raw Data'!A453</f>
        <v/>
      </c>
    </row>
    <row r="458">
      <c r="A458" s="2">
        <f>'Raw Data'!A454</f>
        <v/>
      </c>
    </row>
    <row r="459">
      <c r="A459" s="2">
        <f>'Raw Data'!A455</f>
        <v/>
      </c>
    </row>
    <row r="460">
      <c r="A460" s="2">
        <f>'Raw Data'!A456</f>
        <v/>
      </c>
    </row>
    <row r="461">
      <c r="A461" s="2">
        <f>'Raw Data'!A457</f>
        <v/>
      </c>
    </row>
    <row r="462">
      <c r="A462" s="2">
        <f>'Raw Data'!A458</f>
        <v/>
      </c>
    </row>
    <row r="463">
      <c r="A463" s="2">
        <f>'Raw Data'!A459</f>
        <v/>
      </c>
    </row>
    <row r="464">
      <c r="A464" s="2">
        <f>'Raw Data'!A460</f>
        <v/>
      </c>
    </row>
    <row r="465">
      <c r="A465" s="2">
        <f>'Raw Data'!A461</f>
        <v/>
      </c>
    </row>
    <row r="466">
      <c r="A466" s="2">
        <f>'Raw Data'!A462</f>
        <v/>
      </c>
    </row>
    <row r="467">
      <c r="A467" s="2">
        <f>'Raw Data'!A463</f>
        <v/>
      </c>
    </row>
    <row r="468">
      <c r="A468" s="2">
        <f>'Raw Data'!A464</f>
        <v/>
      </c>
    </row>
    <row r="469">
      <c r="A469" s="2">
        <f>'Raw Data'!A465</f>
        <v/>
      </c>
    </row>
    <row r="470">
      <c r="A470" s="2">
        <f>'Raw Data'!A466</f>
        <v/>
      </c>
    </row>
    <row r="471">
      <c r="A471" s="2">
        <f>'Raw Data'!A467</f>
        <v/>
      </c>
    </row>
    <row r="472">
      <c r="A472" s="2">
        <f>'Raw Data'!A468</f>
        <v/>
      </c>
    </row>
    <row r="473">
      <c r="A473" s="2">
        <f>'Raw Data'!A469</f>
        <v/>
      </c>
    </row>
    <row r="474">
      <c r="A474" s="2">
        <f>'Raw Data'!A470</f>
        <v/>
      </c>
    </row>
    <row r="475">
      <c r="A475" s="2">
        <f>'Raw Data'!A471</f>
        <v/>
      </c>
    </row>
    <row r="476">
      <c r="A476" s="2">
        <f>'Raw Data'!A472</f>
        <v/>
      </c>
    </row>
    <row r="477">
      <c r="A477" s="2">
        <f>'Raw Data'!A473</f>
        <v/>
      </c>
    </row>
    <row r="478">
      <c r="A478" s="2">
        <f>'Raw Data'!A474</f>
        <v/>
      </c>
    </row>
    <row r="479">
      <c r="A479" s="2">
        <f>'Raw Data'!A475</f>
        <v/>
      </c>
    </row>
    <row r="480">
      <c r="A480" s="2">
        <f>'Raw Data'!A476</f>
        <v/>
      </c>
    </row>
    <row r="481">
      <c r="A481" s="2">
        <f>'Raw Data'!A477</f>
        <v/>
      </c>
    </row>
    <row r="482">
      <c r="A482" s="2">
        <f>'Raw Data'!A478</f>
        <v/>
      </c>
    </row>
    <row r="483">
      <c r="A483" s="2">
        <f>'Raw Data'!A479</f>
        <v/>
      </c>
    </row>
    <row r="484">
      <c r="A484" s="2">
        <f>'Raw Data'!A480</f>
        <v/>
      </c>
    </row>
    <row r="485">
      <c r="A485" s="2">
        <f>'Raw Data'!A481</f>
        <v/>
      </c>
    </row>
    <row r="486">
      <c r="A486" s="2">
        <f>'Raw Data'!A482</f>
        <v/>
      </c>
    </row>
    <row r="487">
      <c r="A487" s="2">
        <f>'Raw Data'!A483</f>
        <v/>
      </c>
    </row>
    <row r="488">
      <c r="A488" s="2">
        <f>'Raw Data'!A484</f>
        <v/>
      </c>
    </row>
    <row r="489">
      <c r="A489" s="2">
        <f>'Raw Data'!A485</f>
        <v/>
      </c>
    </row>
    <row r="490">
      <c r="A490" s="2">
        <f>'Raw Data'!A486</f>
        <v/>
      </c>
    </row>
    <row r="491">
      <c r="A491" s="2">
        <f>'Raw Data'!A487</f>
        <v/>
      </c>
    </row>
    <row r="492">
      <c r="A492" s="2">
        <f>'Raw Data'!A488</f>
        <v/>
      </c>
    </row>
    <row r="493">
      <c r="A493" s="2">
        <f>'Raw Data'!A489</f>
        <v/>
      </c>
    </row>
    <row r="494">
      <c r="A494" s="2">
        <f>'Raw Data'!A490</f>
        <v/>
      </c>
    </row>
    <row r="495">
      <c r="A495" s="2">
        <f>'Raw Data'!A491</f>
        <v/>
      </c>
    </row>
    <row r="496">
      <c r="A496" s="2">
        <f>'Raw Data'!A492</f>
        <v/>
      </c>
    </row>
    <row r="497">
      <c r="A497" s="2">
        <f>'Raw Data'!A493</f>
        <v/>
      </c>
    </row>
    <row r="498">
      <c r="A498" s="2">
        <f>'Raw Data'!A494</f>
        <v/>
      </c>
    </row>
    <row r="499">
      <c r="A499" s="2">
        <f>'Raw Data'!A495</f>
        <v/>
      </c>
    </row>
    <row r="500">
      <c r="A500" s="2">
        <f>'Raw Data'!A496</f>
        <v/>
      </c>
    </row>
    <row r="501">
      <c r="A501" s="2">
        <f>'Raw Data'!A497</f>
        <v/>
      </c>
    </row>
    <row r="502">
      <c r="A502" s="2">
        <f>'Raw Data'!A498</f>
        <v/>
      </c>
    </row>
    <row r="503">
      <c r="A503" s="2">
        <f>'Raw Data'!A499</f>
        <v/>
      </c>
    </row>
    <row r="504">
      <c r="A504" s="2">
        <f>'Raw Data'!A500</f>
        <v/>
      </c>
    </row>
    <row r="505">
      <c r="A505" s="2">
        <f>'Raw Data'!A501</f>
        <v/>
      </c>
    </row>
    <row r="506">
      <c r="A506" s="2">
        <f>'Raw Data'!A502</f>
        <v/>
      </c>
    </row>
    <row r="507">
      <c r="A507" s="2">
        <f>'Raw Data'!A503</f>
        <v/>
      </c>
    </row>
    <row r="508">
      <c r="A508" s="2">
        <f>'Raw Data'!A504</f>
        <v/>
      </c>
    </row>
    <row r="509">
      <c r="A509" s="2">
        <f>'Raw Data'!A505</f>
        <v/>
      </c>
    </row>
    <row r="510">
      <c r="A510" s="2">
        <f>'Raw Data'!A506</f>
        <v/>
      </c>
    </row>
    <row r="511">
      <c r="A511" s="2">
        <f>'Raw Data'!A507</f>
        <v/>
      </c>
    </row>
    <row r="512">
      <c r="A512" s="2">
        <f>'Raw Data'!A508</f>
        <v/>
      </c>
    </row>
    <row r="513">
      <c r="A513" s="2">
        <f>'Raw Data'!A509</f>
        <v/>
      </c>
    </row>
    <row r="514">
      <c r="A514" s="2">
        <f>'Raw Data'!A510</f>
        <v/>
      </c>
    </row>
    <row r="515">
      <c r="A515" s="2">
        <f>'Raw Data'!A511</f>
        <v/>
      </c>
    </row>
    <row r="516">
      <c r="A516" s="2">
        <f>'Raw Data'!A512</f>
        <v/>
      </c>
    </row>
    <row r="517">
      <c r="A517" s="2">
        <f>'Raw Data'!A513</f>
        <v/>
      </c>
    </row>
    <row r="518">
      <c r="A518" s="2">
        <f>'Raw Data'!A514</f>
        <v/>
      </c>
    </row>
    <row r="519">
      <c r="A519" s="2">
        <f>'Raw Data'!A515</f>
        <v/>
      </c>
    </row>
    <row r="520">
      <c r="A520" s="2">
        <f>'Raw Data'!A516</f>
        <v/>
      </c>
    </row>
    <row r="521">
      <c r="A521" s="2">
        <f>'Raw Data'!A517</f>
        <v/>
      </c>
    </row>
    <row r="522">
      <c r="A522" s="2">
        <f>'Raw Data'!A518</f>
        <v/>
      </c>
    </row>
    <row r="523">
      <c r="A523" s="2">
        <f>'Raw Data'!A519</f>
        <v/>
      </c>
    </row>
    <row r="524">
      <c r="A524" s="2">
        <f>'Raw Data'!A520</f>
        <v/>
      </c>
    </row>
    <row r="525">
      <c r="A525" s="2">
        <f>'Raw Data'!A521</f>
        <v/>
      </c>
    </row>
    <row r="526">
      <c r="A526" s="2">
        <f>'Raw Data'!A522</f>
        <v/>
      </c>
    </row>
    <row r="527">
      <c r="A527" s="2">
        <f>'Raw Data'!A523</f>
        <v/>
      </c>
    </row>
    <row r="528">
      <c r="A528" s="2">
        <f>'Raw Data'!A524</f>
        <v/>
      </c>
    </row>
    <row r="529">
      <c r="A529" s="2">
        <f>'Raw Data'!A525</f>
        <v/>
      </c>
    </row>
    <row r="530">
      <c r="A530" s="2">
        <f>'Raw Data'!A526</f>
        <v/>
      </c>
    </row>
    <row r="531">
      <c r="A531" s="2">
        <f>'Raw Data'!A527</f>
        <v/>
      </c>
    </row>
    <row r="532">
      <c r="A532" s="2">
        <f>'Raw Data'!A528</f>
        <v/>
      </c>
    </row>
    <row r="533">
      <c r="A533" s="2">
        <f>'Raw Data'!A529</f>
        <v/>
      </c>
    </row>
    <row r="534">
      <c r="A534" s="2">
        <f>'Raw Data'!A530</f>
        <v/>
      </c>
    </row>
    <row r="535">
      <c r="A535" s="2">
        <f>'Raw Data'!A531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2022-10-23T13:17:01Z</dcterms:modified>
  <cp:lastModifiedBy>Hansen, Jay</cp:lastModifiedBy>
</cp:coreProperties>
</file>