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2" documentId="11_9B71F756315ABAD084818FA94A46460BA5BAECD7" xr6:coauthVersionLast="47" xr6:coauthVersionMax="47" xr10:uidLastSave="{9B530B38-882D-4FD5-ABF8-E190608C4C36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s="1"/>
  <c r="C7" i="2" l="1"/>
  <c r="B7" i="2" s="1"/>
  <c r="C6" i="2"/>
  <c r="B6" i="2" s="1"/>
  <c r="C5" i="2"/>
  <c r="B5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<sst xmlns="http://schemas.openxmlformats.org/spreadsheetml/2006/main" count="120" uniqueCount="97">
  <si>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</si>
  <si>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</si>
  <si>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</si>
  <si>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</si>
  <si>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</si>
  <si>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</si>
  <si>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</si>
  <si>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</si>
  <si>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Little Win</t>
  </si>
  <si>
    <t>Home Little Win</t>
  </si>
  <si>
    <t>Away Big Win</t>
  </si>
  <si>
    <t>Home Big Win</t>
  </si>
  <si>
    <t>Away 1-5</t>
  </si>
  <si>
    <t>Home 1-5</t>
  </si>
  <si>
    <t>Away  6-10</t>
  </si>
  <si>
    <t>Home 6-10</t>
  </si>
  <si>
    <t>Away 11-15</t>
  </si>
  <si>
    <t>Home 11-15</t>
  </si>
  <si>
    <t>Away 16+</t>
  </si>
  <si>
    <t>Home 16+</t>
  </si>
  <si>
    <t>Away 1-10</t>
  </si>
  <si>
    <t>Home 1-10</t>
  </si>
  <si>
    <t>Away 11-20</t>
  </si>
  <si>
    <t>Home 11-20</t>
  </si>
  <si>
    <t>Away 21-30</t>
  </si>
  <si>
    <t>Home 21-30</t>
  </si>
  <si>
    <t>Away 31+</t>
  </si>
  <si>
    <t>Home 31+</t>
  </si>
  <si>
    <t>Away 6-10</t>
  </si>
  <si>
    <t>Away 16-20</t>
  </si>
  <si>
    <t>Home 16-20</t>
  </si>
  <si>
    <t>Away 21-25</t>
  </si>
  <si>
    <t>Home 21-25</t>
  </si>
  <si>
    <t>Away 26-30</t>
  </si>
  <si>
    <t>Home 26-30</t>
  </si>
  <si>
    <t>Away Line</t>
  </si>
  <si>
    <t>Home Line</t>
  </si>
  <si>
    <t>Away-Away</t>
  </si>
  <si>
    <t>Tie - Away</t>
  </si>
  <si>
    <t>Home - Away</t>
  </si>
  <si>
    <t>Away - Home</t>
  </si>
  <si>
    <t>Tie - Home</t>
  </si>
  <si>
    <t>Home - Home</t>
  </si>
  <si>
    <t>Away&gt;8</t>
  </si>
  <si>
    <t>Either &lt; 8</t>
  </si>
  <si>
    <t>Home &gt; 8</t>
  </si>
  <si>
    <t>Away &gt;5</t>
  </si>
  <si>
    <t>Either &lt; 5</t>
  </si>
  <si>
    <t>Home &gt; 5</t>
  </si>
  <si>
    <t>Away &gt;6</t>
  </si>
  <si>
    <t>Either &lt; 6</t>
  </si>
  <si>
    <t>Home &gt; 6</t>
  </si>
  <si>
    <t>Away &gt; 7</t>
  </si>
  <si>
    <t>Either &lt; 7</t>
  </si>
  <si>
    <t>Home &gt; 7</t>
  </si>
  <si>
    <t>Away &gt; 9</t>
  </si>
  <si>
    <t>Either &lt; 9</t>
  </si>
  <si>
    <t>Home &gt; 9</t>
  </si>
  <si>
    <t>Wire - Away</t>
  </si>
  <si>
    <t>Wire - Other</t>
  </si>
  <si>
    <t>Wire - Home</t>
  </si>
  <si>
    <t>19/10/2022</t>
  </si>
  <si>
    <t>Philadelphia 76ers</t>
  </si>
  <si>
    <t>Boston Celtics</t>
  </si>
  <si>
    <t>Los Angeles Lakers</t>
  </si>
  <si>
    <t>Golden State Warriors</t>
  </si>
  <si>
    <t>20/10/2022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</si>
  <si>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</si>
  <si>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</si>
  <si>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</si>
  <si>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</si>
  <si>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</si>
  <si>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</si>
  <si>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</si>
  <si>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</si>
  <si>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Chicago Bulls</t>
  </si>
  <si>
    <t>Miami Heat</t>
  </si>
  <si>
    <t>Cleveland Cavaliers</t>
  </si>
  <si>
    <t>Toronto Raptors</t>
  </si>
  <si>
    <t>New York Knicks</t>
  </si>
  <si>
    <t>Memphis Grizzlies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</si>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</sst>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"/>
  <sheetViews>
    <sheetView tabSelected="1" zoomScale="70" zoomScaleNormal="70" workbookViewId="0">
      <selection activeCell="R9" sqref="R9"/>
    </sheetView>
  </sheetViews>
  <sheetFormatPr defaultColWidth="9.6640625" defaultRowHeight="14.4" x14ac:dyDescent="0.3"/>
  <cols>
    <col min="1" max="1" width="11.5546875" bestFit="1" customWidth="1"/>
    <col min="2" max="2" width="17.88671875" bestFit="1" customWidth="1"/>
    <col min="3" max="3" width="20.886718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4.6640625" bestFit="1" customWidth="1"/>
    <col min="12" max="12" width="15" bestFit="1" customWidth="1"/>
    <col min="13" max="13" width="13" bestFit="1" customWidth="1"/>
    <col min="14" max="14" width="13.33203125" bestFit="1" customWidth="1"/>
    <col min="15" max="15" width="9" bestFit="1" customWidth="1"/>
    <col min="16" max="16" width="9.33203125" bestFit="1" customWidth="1"/>
    <col min="17" max="17" width="10.5546875" bestFit="1" customWidth="1"/>
    <col min="18" max="18" width="10.44140625" bestFit="1" customWidth="1"/>
    <col min="19" max="19" width="11.21875" bestFit="1" customWidth="1"/>
    <col min="20" max="20" width="11.5546875" bestFit="1" customWidth="1"/>
    <col min="21" max="21" width="9.33203125" bestFit="1" customWidth="1"/>
    <col min="23" max="23" width="10.109375" bestFit="1" customWidth="1"/>
    <col min="24" max="24" width="10.44140625" bestFit="1" customWidth="1"/>
    <col min="25" max="25" width="11.21875" bestFit="1" customWidth="1"/>
    <col min="26" max="26" width="11.5546875" bestFit="1" customWidth="1"/>
    <col min="27" max="27" width="11.21875" bestFit="1" customWidth="1"/>
    <col min="28" max="28" width="11.5546875" bestFit="1" customWidth="1"/>
    <col min="29" max="29" width="9.33203125" bestFit="1" customWidth="1"/>
    <col min="31" max="31" width="9" bestFit="1" customWidth="1"/>
    <col min="32" max="32" width="9.33203125" bestFit="1" customWidth="1"/>
    <col min="33" max="33" width="10.109375" bestFit="1" customWidth="1"/>
    <col min="34" max="34" width="10.44140625" bestFit="1" customWidth="1"/>
    <col min="35" max="35" width="11.21875" bestFit="1" customWidth="1"/>
    <col min="36" max="36" width="11.5546875" bestFit="1" customWidth="1"/>
    <col min="37" max="37" width="11.21875" bestFit="1" customWidth="1"/>
    <col min="38" max="38" width="11.5546875" bestFit="1" customWidth="1"/>
    <col min="39" max="39" width="11.21875" bestFit="1" customWidth="1"/>
    <col min="40" max="40" width="11.5546875" bestFit="1" customWidth="1"/>
    <col min="41" max="41" width="11.21875" bestFit="1" customWidth="1"/>
    <col min="42" max="42" width="11.5546875" bestFit="1" customWidth="1"/>
    <col min="43" max="43" width="9.33203125" bestFit="1" customWidth="1"/>
    <col min="44" max="45" width="9.6640625" bestFit="1" customWidth="1"/>
    <col min="46" max="46" width="10" bestFit="1" customWidth="1"/>
    <col min="47" max="47" width="10.88671875" bestFit="1" customWidth="1"/>
    <col min="48" max="48" width="9.77734375" bestFit="1" customWidth="1"/>
    <col min="49" max="50" width="12.21875" bestFit="1" customWidth="1"/>
    <col min="51" max="51" width="10.109375" bestFit="1" customWidth="1"/>
    <col min="52" max="52" width="12.44140625" bestFit="1" customWidth="1"/>
    <col min="53" max="53" width="7.77734375" bestFit="1" customWidth="1"/>
    <col min="54" max="54" width="9.109375" bestFit="1" customWidth="1"/>
    <col min="55" max="55" width="9" bestFit="1" customWidth="1"/>
    <col min="56" max="56" width="8.21875" bestFit="1" customWidth="1"/>
    <col min="57" max="57" width="9.109375" bestFit="1" customWidth="1"/>
    <col min="58" max="58" width="9" bestFit="1" customWidth="1"/>
    <col min="59" max="59" width="8.21875" bestFit="1" customWidth="1"/>
    <col min="60" max="60" width="9.109375" bestFit="1" customWidth="1"/>
    <col min="61" max="61" width="9" bestFit="1" customWidth="1"/>
    <col min="62" max="62" width="8.6640625" bestFit="1" customWidth="1"/>
    <col min="63" max="63" width="9.109375" bestFit="1" customWidth="1"/>
    <col min="64" max="64" width="9" bestFit="1" customWidth="1"/>
    <col min="65" max="65" width="8.6640625" bestFit="1" customWidth="1"/>
    <col min="66" max="66" width="9.109375" bestFit="1" customWidth="1"/>
    <col min="67" max="67" width="9" bestFit="1" customWidth="1"/>
    <col min="68" max="68" width="11.5546875" bestFit="1" customWidth="1"/>
    <col min="69" max="70" width="11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12</v>
      </c>
      <c r="AF1" t="s">
        <v>13</v>
      </c>
      <c r="AG1" t="s">
        <v>28</v>
      </c>
      <c r="AH1" t="s">
        <v>15</v>
      </c>
      <c r="AI1" t="s">
        <v>16</v>
      </c>
      <c r="AJ1" t="s">
        <v>17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26</v>
      </c>
      <c r="AR1" t="s">
        <v>27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</row>
    <row r="2" spans="1:70" x14ac:dyDescent="0.3">
      <c r="A2" s="7" t="s">
        <v>61</v>
      </c>
      <c r="B2" t="s">
        <v>62</v>
      </c>
      <c r="C2" t="s">
        <v>63</v>
      </c>
      <c r="D2">
        <v>117</v>
      </c>
      <c r="E2">
        <v>126</v>
      </c>
      <c r="F2">
        <v>215.5</v>
      </c>
      <c r="G2">
        <v>1.86</v>
      </c>
      <c r="H2">
        <v>1.95</v>
      </c>
      <c r="I2" s="1">
        <v>2.15</v>
      </c>
      <c r="J2" s="1">
        <v>1.7</v>
      </c>
      <c r="K2" s="1">
        <v>3.15</v>
      </c>
      <c r="L2">
        <v>2.8</v>
      </c>
      <c r="M2">
        <v>6.25</v>
      </c>
      <c r="N2">
        <v>4.0999999999999996</v>
      </c>
      <c r="O2">
        <v>5.2</v>
      </c>
      <c r="P2">
        <v>4.75</v>
      </c>
      <c r="Q2">
        <v>6.5</v>
      </c>
      <c r="R2">
        <v>5.7</v>
      </c>
      <c r="S2">
        <v>10</v>
      </c>
      <c r="T2">
        <v>7.75</v>
      </c>
      <c r="U2">
        <v>11.5</v>
      </c>
      <c r="V2">
        <v>7</v>
      </c>
      <c r="W2">
        <v>3.05</v>
      </c>
      <c r="X2" s="1">
        <v>2.7</v>
      </c>
      <c r="Y2">
        <v>7.25</v>
      </c>
      <c r="Z2">
        <v>5.3</v>
      </c>
      <c r="AA2">
        <v>26</v>
      </c>
      <c r="AB2">
        <v>14</v>
      </c>
      <c r="AC2">
        <v>51</v>
      </c>
      <c r="AD2">
        <v>51</v>
      </c>
      <c r="AE2">
        <v>5.2</v>
      </c>
      <c r="AF2">
        <v>4.75</v>
      </c>
      <c r="AG2">
        <v>6.5</v>
      </c>
      <c r="AH2">
        <v>5.7</v>
      </c>
      <c r="AI2">
        <v>10</v>
      </c>
      <c r="AJ2">
        <v>7.75</v>
      </c>
      <c r="AK2">
        <v>19</v>
      </c>
      <c r="AL2">
        <v>13</v>
      </c>
      <c r="AM2">
        <v>34</v>
      </c>
      <c r="AN2">
        <v>19</v>
      </c>
      <c r="AO2">
        <v>36</v>
      </c>
      <c r="AP2">
        <v>34</v>
      </c>
      <c r="AQ2">
        <v>36</v>
      </c>
      <c r="AR2">
        <v>36</v>
      </c>
      <c r="AS2">
        <v>1.9</v>
      </c>
      <c r="AT2">
        <v>1.9</v>
      </c>
      <c r="AU2">
        <v>3.05</v>
      </c>
      <c r="AV2">
        <v>23</v>
      </c>
      <c r="AW2">
        <v>6.25</v>
      </c>
      <c r="AX2">
        <v>6</v>
      </c>
      <c r="AY2">
        <v>23</v>
      </c>
      <c r="AZ2">
        <v>2.2999999999999998</v>
      </c>
      <c r="BA2">
        <v>4</v>
      </c>
      <c r="BB2">
        <v>1.99</v>
      </c>
      <c r="BC2">
        <v>2.85</v>
      </c>
      <c r="BD2">
        <v>2.9</v>
      </c>
      <c r="BE2">
        <v>3.3</v>
      </c>
      <c r="BF2">
        <v>2.2000000000000002</v>
      </c>
      <c r="BG2">
        <v>3.3</v>
      </c>
      <c r="BH2">
        <v>2.6</v>
      </c>
      <c r="BI2">
        <v>2.4</v>
      </c>
      <c r="BJ2">
        <v>3.6</v>
      </c>
      <c r="BK2">
        <v>2.25</v>
      </c>
      <c r="BL2">
        <v>2.6</v>
      </c>
      <c r="BM2">
        <v>4.5</v>
      </c>
      <c r="BN2">
        <v>1.79</v>
      </c>
      <c r="BO2">
        <v>3.15</v>
      </c>
      <c r="BP2">
        <v>4.5</v>
      </c>
      <c r="BQ2">
        <v>1.69</v>
      </c>
      <c r="BR2">
        <v>3.5</v>
      </c>
    </row>
    <row r="3" spans="1:70" x14ac:dyDescent="0.3">
      <c r="A3" s="7" t="s">
        <v>61</v>
      </c>
      <c r="B3" t="s">
        <v>64</v>
      </c>
      <c r="C3" t="s">
        <v>65</v>
      </c>
      <c r="D3">
        <v>109</v>
      </c>
      <c r="E3">
        <v>123</v>
      </c>
      <c r="F3">
        <v>225.5</v>
      </c>
      <c r="G3">
        <v>1.95</v>
      </c>
      <c r="H3">
        <v>1.86</v>
      </c>
      <c r="I3" s="1">
        <v>3.12</v>
      </c>
      <c r="J3" s="1">
        <v>1.37</v>
      </c>
      <c r="K3" s="1">
        <v>4.0999999999999996</v>
      </c>
      <c r="L3">
        <v>2.65</v>
      </c>
      <c r="M3">
        <v>10.5</v>
      </c>
      <c r="N3">
        <v>2.7</v>
      </c>
      <c r="O3">
        <v>6.25</v>
      </c>
      <c r="P3">
        <v>5</v>
      </c>
      <c r="Q3">
        <v>8.75</v>
      </c>
      <c r="R3">
        <v>4.9000000000000004</v>
      </c>
      <c r="S3">
        <v>15</v>
      </c>
      <c r="T3">
        <v>6</v>
      </c>
      <c r="U3">
        <v>21</v>
      </c>
      <c r="V3">
        <v>4.25</v>
      </c>
      <c r="W3">
        <v>3.9</v>
      </c>
      <c r="X3">
        <v>2.6</v>
      </c>
      <c r="Y3">
        <v>11.5</v>
      </c>
      <c r="Z3">
        <v>3.8</v>
      </c>
      <c r="AA3">
        <v>51</v>
      </c>
      <c r="AB3">
        <v>8.75</v>
      </c>
      <c r="AC3">
        <v>51</v>
      </c>
      <c r="AD3">
        <v>26</v>
      </c>
      <c r="AE3">
        <v>6.25</v>
      </c>
      <c r="AF3">
        <v>5</v>
      </c>
      <c r="AG3">
        <v>8.75</v>
      </c>
      <c r="AH3">
        <v>4.9000000000000004</v>
      </c>
      <c r="AI3">
        <v>15</v>
      </c>
      <c r="AJ3">
        <v>6</v>
      </c>
      <c r="AK3">
        <v>31</v>
      </c>
      <c r="AL3">
        <v>8.5</v>
      </c>
      <c r="AM3">
        <v>36</v>
      </c>
      <c r="AN3">
        <v>12.5</v>
      </c>
      <c r="AO3">
        <v>36</v>
      </c>
      <c r="AP3">
        <v>21</v>
      </c>
      <c r="AQ3">
        <v>36</v>
      </c>
      <c r="AR3">
        <v>26</v>
      </c>
      <c r="AS3">
        <v>1.86</v>
      </c>
      <c r="AT3">
        <v>1.95</v>
      </c>
      <c r="AU3">
        <v>4.5999999999999996</v>
      </c>
      <c r="AV3">
        <v>23</v>
      </c>
      <c r="AW3">
        <v>8</v>
      </c>
      <c r="AX3">
        <v>5.4</v>
      </c>
      <c r="AY3">
        <v>23</v>
      </c>
      <c r="AZ3">
        <v>1.81</v>
      </c>
      <c r="BA3">
        <v>6.5</v>
      </c>
      <c r="BB3">
        <v>2.2000000000000002</v>
      </c>
      <c r="BC3">
        <v>2.0299999999999998</v>
      </c>
      <c r="BD3">
        <v>4.4000000000000004</v>
      </c>
      <c r="BE3">
        <v>3.75</v>
      </c>
      <c r="BF3">
        <v>1.65</v>
      </c>
      <c r="BG3">
        <v>5.0999999999999996</v>
      </c>
      <c r="BH3">
        <v>2.95</v>
      </c>
      <c r="BI3">
        <v>1.77</v>
      </c>
      <c r="BJ3">
        <v>5.75</v>
      </c>
      <c r="BK3">
        <v>2.5</v>
      </c>
      <c r="BL3">
        <v>1.89</v>
      </c>
      <c r="BM3">
        <v>7.25</v>
      </c>
      <c r="BN3">
        <v>1.97</v>
      </c>
      <c r="BO3">
        <v>2.1800000000000002</v>
      </c>
      <c r="BP3">
        <v>7.25</v>
      </c>
      <c r="BQ3">
        <v>1.75</v>
      </c>
      <c r="BR3">
        <v>2.5499999999999998</v>
      </c>
    </row>
    <row r="4" spans="1:70" x14ac:dyDescent="0.3">
      <c r="A4" s="7" t="s">
        <v>66</v>
      </c>
      <c r="B4" t="s">
        <v>67</v>
      </c>
      <c r="C4" t="s">
        <v>68</v>
      </c>
      <c r="F4">
        <v>216.5</v>
      </c>
      <c r="G4">
        <v>1.85</v>
      </c>
      <c r="H4">
        <v>1.96</v>
      </c>
      <c r="I4" s="1">
        <v>2.27</v>
      </c>
      <c r="J4" s="1">
        <v>1.64</v>
      </c>
      <c r="K4" s="1">
        <v>3.3</v>
      </c>
      <c r="L4">
        <v>2.7</v>
      </c>
      <c r="M4">
        <v>6.5</v>
      </c>
      <c r="N4">
        <v>3.9</v>
      </c>
      <c r="O4">
        <v>5.4</v>
      </c>
      <c r="P4">
        <v>4.75</v>
      </c>
      <c r="Q4">
        <v>6.75</v>
      </c>
      <c r="R4">
        <v>5.4</v>
      </c>
      <c r="S4">
        <v>10.5</v>
      </c>
      <c r="T4">
        <v>7.5</v>
      </c>
      <c r="U4">
        <v>12</v>
      </c>
      <c r="V4">
        <v>6.5</v>
      </c>
      <c r="W4">
        <v>3.2</v>
      </c>
      <c r="X4" s="2">
        <v>2.65</v>
      </c>
      <c r="Y4">
        <v>7.5</v>
      </c>
      <c r="Z4">
        <v>5</v>
      </c>
      <c r="AA4">
        <v>29</v>
      </c>
      <c r="AB4">
        <v>13</v>
      </c>
      <c r="AC4">
        <v>51</v>
      </c>
      <c r="AD4">
        <v>51</v>
      </c>
      <c r="AE4">
        <v>5.4</v>
      </c>
      <c r="AF4">
        <v>4.75</v>
      </c>
      <c r="AG4">
        <v>6.75</v>
      </c>
      <c r="AH4">
        <v>5.4</v>
      </c>
      <c r="AI4">
        <v>10.5</v>
      </c>
      <c r="AJ4">
        <v>7.5</v>
      </c>
      <c r="AK4">
        <v>19</v>
      </c>
      <c r="AL4">
        <v>12</v>
      </c>
      <c r="AM4">
        <v>34</v>
      </c>
      <c r="AN4">
        <v>18</v>
      </c>
      <c r="AO4">
        <v>36</v>
      </c>
      <c r="AP4">
        <v>34</v>
      </c>
      <c r="AQ4">
        <v>36</v>
      </c>
      <c r="AR4">
        <v>36</v>
      </c>
      <c r="AS4">
        <v>1.86</v>
      </c>
      <c r="AT4">
        <v>1.95</v>
      </c>
      <c r="AU4">
        <v>3.25</v>
      </c>
      <c r="AV4">
        <v>23</v>
      </c>
      <c r="AW4">
        <v>6.5</v>
      </c>
      <c r="AX4">
        <v>5.8</v>
      </c>
      <c r="AY4">
        <v>23</v>
      </c>
      <c r="AZ4">
        <v>2.2000000000000002</v>
      </c>
      <c r="BA4">
        <v>4.2</v>
      </c>
      <c r="BB4">
        <v>2.02</v>
      </c>
      <c r="BC4">
        <v>2.7</v>
      </c>
      <c r="BD4">
        <v>3.05</v>
      </c>
      <c r="BE4">
        <v>3.4</v>
      </c>
      <c r="BF4">
        <v>2.08</v>
      </c>
      <c r="BG4">
        <v>3.45</v>
      </c>
      <c r="BH4">
        <v>2.65</v>
      </c>
      <c r="BI4">
        <v>2.2999999999999998</v>
      </c>
      <c r="BJ4">
        <v>3.8</v>
      </c>
      <c r="BK4">
        <v>2.2999999999999998</v>
      </c>
      <c r="BL4">
        <v>2.5</v>
      </c>
      <c r="BM4">
        <v>4.7</v>
      </c>
      <c r="BN4">
        <v>1.82</v>
      </c>
      <c r="BO4">
        <v>2.95</v>
      </c>
      <c r="BP4">
        <v>5</v>
      </c>
      <c r="BQ4">
        <v>1.68</v>
      </c>
      <c r="BR4">
        <v>3.3</v>
      </c>
    </row>
    <row r="5" spans="1:70" x14ac:dyDescent="0.3">
      <c r="A5" s="7" t="s">
        <v>66</v>
      </c>
      <c r="B5" t="s">
        <v>69</v>
      </c>
      <c r="C5" t="s">
        <v>70</v>
      </c>
      <c r="F5">
        <v>227.5</v>
      </c>
      <c r="G5">
        <v>1.86</v>
      </c>
      <c r="H5">
        <v>1.94</v>
      </c>
      <c r="I5" s="1">
        <v>1.75</v>
      </c>
      <c r="J5" s="1">
        <v>2.1</v>
      </c>
      <c r="K5" s="1">
        <v>2.8</v>
      </c>
      <c r="L5">
        <v>3.15</v>
      </c>
      <c r="M5">
        <v>4.4000000000000004</v>
      </c>
      <c r="N5">
        <v>5.5</v>
      </c>
      <c r="O5">
        <v>4.9000000000000004</v>
      </c>
      <c r="P5">
        <v>5.4</v>
      </c>
      <c r="Q5">
        <v>5.6</v>
      </c>
      <c r="R5">
        <v>6.25</v>
      </c>
      <c r="S5">
        <v>8</v>
      </c>
      <c r="T5">
        <v>9</v>
      </c>
      <c r="U5">
        <v>7.5</v>
      </c>
      <c r="V5">
        <v>10</v>
      </c>
      <c r="W5">
        <v>2.7</v>
      </c>
      <c r="X5" s="2">
        <v>3.05</v>
      </c>
      <c r="Y5">
        <v>5.4</v>
      </c>
      <c r="Z5">
        <v>6.5</v>
      </c>
      <c r="AA5">
        <v>16</v>
      </c>
      <c r="AB5">
        <v>23</v>
      </c>
      <c r="AC5">
        <v>51</v>
      </c>
      <c r="AD5">
        <v>51</v>
      </c>
      <c r="AE5">
        <v>4.9000000000000004</v>
      </c>
      <c r="AF5">
        <v>5.4</v>
      </c>
      <c r="AG5">
        <v>5.6</v>
      </c>
      <c r="AH5">
        <v>6.25</v>
      </c>
      <c r="AI5">
        <v>8</v>
      </c>
      <c r="AJ5">
        <v>9</v>
      </c>
      <c r="AK5">
        <v>12.5</v>
      </c>
      <c r="AL5">
        <v>17</v>
      </c>
      <c r="AM5">
        <v>23</v>
      </c>
      <c r="AN5">
        <v>31</v>
      </c>
      <c r="AO5">
        <v>36</v>
      </c>
      <c r="AP5">
        <v>36</v>
      </c>
      <c r="AQ5">
        <v>36</v>
      </c>
      <c r="AR5">
        <v>36</v>
      </c>
      <c r="AS5">
        <v>1.97</v>
      </c>
      <c r="AT5">
        <v>1.84</v>
      </c>
      <c r="AU5">
        <v>2.4</v>
      </c>
      <c r="AV5">
        <v>23</v>
      </c>
      <c r="AW5">
        <v>5.9</v>
      </c>
      <c r="AX5">
        <v>6.25</v>
      </c>
      <c r="AY5">
        <v>23</v>
      </c>
      <c r="AZ5">
        <v>2.95</v>
      </c>
      <c r="BA5">
        <v>3</v>
      </c>
      <c r="BB5">
        <v>2</v>
      </c>
      <c r="BC5">
        <v>3.7</v>
      </c>
      <c r="BD5">
        <v>2.25</v>
      </c>
      <c r="BE5">
        <v>3.3</v>
      </c>
      <c r="BF5">
        <v>2.75</v>
      </c>
      <c r="BG5">
        <v>2.5</v>
      </c>
      <c r="BH5">
        <v>2.65</v>
      </c>
      <c r="BI5">
        <v>3.05</v>
      </c>
      <c r="BJ5">
        <v>2.7</v>
      </c>
      <c r="BK5">
        <v>2.25</v>
      </c>
      <c r="BL5">
        <v>3.35</v>
      </c>
      <c r="BM5">
        <v>3.3</v>
      </c>
      <c r="BN5">
        <v>1.8</v>
      </c>
      <c r="BO5">
        <v>4.0999999999999996</v>
      </c>
      <c r="BP5">
        <v>3.5</v>
      </c>
      <c r="BQ5">
        <v>1.67</v>
      </c>
      <c r="BR5">
        <v>4.5</v>
      </c>
    </row>
    <row r="6" spans="1:70" x14ac:dyDescent="0.3">
      <c r="A6" s="7" t="s">
        <v>66</v>
      </c>
      <c r="B6" t="s">
        <v>71</v>
      </c>
      <c r="C6" t="s">
        <v>72</v>
      </c>
      <c r="F6">
        <v>233.5</v>
      </c>
      <c r="G6">
        <v>1.96</v>
      </c>
      <c r="H6">
        <v>1.85</v>
      </c>
      <c r="I6" s="1">
        <v>4.75</v>
      </c>
      <c r="J6" s="1">
        <v>1.19</v>
      </c>
      <c r="K6" s="1">
        <v>5.6</v>
      </c>
      <c r="L6">
        <v>2.9</v>
      </c>
      <c r="M6">
        <v>19</v>
      </c>
      <c r="N6">
        <v>1.99</v>
      </c>
      <c r="O6">
        <v>8</v>
      </c>
      <c r="P6">
        <v>5.75</v>
      </c>
      <c r="Q6">
        <v>12.5</v>
      </c>
      <c r="R6">
        <v>5</v>
      </c>
      <c r="S6">
        <v>26</v>
      </c>
      <c r="T6">
        <v>5.5</v>
      </c>
      <c r="U6">
        <v>34</v>
      </c>
      <c r="V6">
        <v>2.8</v>
      </c>
      <c r="W6">
        <v>5.4</v>
      </c>
      <c r="X6" s="2">
        <v>2.8</v>
      </c>
      <c r="Y6">
        <v>19</v>
      </c>
      <c r="Z6">
        <v>3.25</v>
      </c>
      <c r="AA6">
        <v>51</v>
      </c>
      <c r="AB6">
        <v>5.8</v>
      </c>
      <c r="AC6">
        <v>51</v>
      </c>
      <c r="AD6">
        <v>13</v>
      </c>
      <c r="AE6">
        <v>8</v>
      </c>
      <c r="AF6">
        <v>5.75</v>
      </c>
      <c r="AG6">
        <v>12.5</v>
      </c>
      <c r="AH6">
        <v>5</v>
      </c>
      <c r="AI6">
        <v>26</v>
      </c>
      <c r="AJ6">
        <v>5.5</v>
      </c>
      <c r="AK6">
        <v>36</v>
      </c>
      <c r="AL6">
        <v>6.75</v>
      </c>
      <c r="AM6">
        <v>36</v>
      </c>
      <c r="AN6">
        <v>9</v>
      </c>
      <c r="AO6">
        <v>36</v>
      </c>
      <c r="AP6">
        <v>13</v>
      </c>
      <c r="AQ6">
        <v>36</v>
      </c>
      <c r="AR6">
        <v>13</v>
      </c>
      <c r="AS6">
        <v>1.82</v>
      </c>
      <c r="AT6">
        <v>1.99</v>
      </c>
      <c r="AU6">
        <v>6.75</v>
      </c>
      <c r="AV6">
        <v>23</v>
      </c>
      <c r="AW6">
        <v>10.5</v>
      </c>
      <c r="AX6">
        <v>6</v>
      </c>
      <c r="AY6">
        <v>23</v>
      </c>
      <c r="AZ6">
        <v>1.46</v>
      </c>
      <c r="BA6">
        <v>10.5</v>
      </c>
      <c r="BB6">
        <v>2.65</v>
      </c>
      <c r="BC6">
        <v>1.58</v>
      </c>
      <c r="BD6">
        <v>7</v>
      </c>
      <c r="BE6">
        <v>4.5</v>
      </c>
      <c r="BF6">
        <v>1.35</v>
      </c>
      <c r="BG6">
        <v>8</v>
      </c>
      <c r="BH6">
        <v>3.6</v>
      </c>
      <c r="BI6">
        <v>1.43</v>
      </c>
      <c r="BJ6">
        <v>9</v>
      </c>
      <c r="BK6">
        <v>3.05</v>
      </c>
      <c r="BL6">
        <v>1.5</v>
      </c>
      <c r="BM6">
        <v>12</v>
      </c>
      <c r="BN6">
        <v>2.35</v>
      </c>
      <c r="BO6">
        <v>1.67</v>
      </c>
      <c r="BP6">
        <v>11.5</v>
      </c>
      <c r="BQ6">
        <v>2.02</v>
      </c>
      <c r="BR6">
        <v>1.94</v>
      </c>
    </row>
    <row r="7" spans="1:70" x14ac:dyDescent="0.3">
      <c r="A7" s="7" t="s">
        <v>66</v>
      </c>
      <c r="B7" t="s">
        <v>73</v>
      </c>
      <c r="C7" t="s">
        <v>74</v>
      </c>
      <c r="F7">
        <v>230.5</v>
      </c>
      <c r="G7">
        <v>1.9</v>
      </c>
      <c r="H7">
        <v>1.9</v>
      </c>
      <c r="I7" s="1">
        <v>2.23</v>
      </c>
      <c r="J7" s="1">
        <v>1.66</v>
      </c>
      <c r="K7" s="1">
        <v>3.2</v>
      </c>
      <c r="L7">
        <v>2.8</v>
      </c>
      <c r="M7">
        <v>6</v>
      </c>
      <c r="N7">
        <v>4</v>
      </c>
      <c r="O7">
        <v>5.3</v>
      </c>
      <c r="P7">
        <v>4.9000000000000004</v>
      </c>
      <c r="Q7">
        <v>6.5</v>
      </c>
      <c r="R7">
        <v>5.5</v>
      </c>
      <c r="S7">
        <v>10</v>
      </c>
      <c r="T7">
        <v>7.5</v>
      </c>
      <c r="U7">
        <v>11</v>
      </c>
      <c r="V7">
        <v>6.75</v>
      </c>
      <c r="W7">
        <v>3.1</v>
      </c>
      <c r="X7" s="2">
        <v>2.7</v>
      </c>
      <c r="Y7">
        <v>7.25</v>
      </c>
      <c r="Z7">
        <v>5.2</v>
      </c>
      <c r="AA7">
        <v>23</v>
      </c>
      <c r="AB7">
        <v>14</v>
      </c>
      <c r="AC7">
        <v>51</v>
      </c>
      <c r="AD7">
        <v>51</v>
      </c>
      <c r="AE7">
        <v>5.3</v>
      </c>
      <c r="AF7">
        <v>4.9000000000000004</v>
      </c>
      <c r="AG7">
        <v>6.5</v>
      </c>
      <c r="AH7">
        <v>5.5</v>
      </c>
      <c r="AI7">
        <v>10</v>
      </c>
      <c r="AJ7">
        <v>7.5</v>
      </c>
      <c r="AK7">
        <v>18</v>
      </c>
      <c r="AL7">
        <v>12.5</v>
      </c>
      <c r="AM7">
        <v>31</v>
      </c>
      <c r="AN7">
        <v>19</v>
      </c>
      <c r="AO7">
        <v>36</v>
      </c>
      <c r="AP7">
        <v>36</v>
      </c>
      <c r="AQ7">
        <v>36</v>
      </c>
      <c r="AR7">
        <v>36</v>
      </c>
      <c r="AS7">
        <v>1.91</v>
      </c>
      <c r="AT7">
        <v>1.88</v>
      </c>
      <c r="AU7">
        <v>3.05</v>
      </c>
      <c r="AV7">
        <v>23</v>
      </c>
      <c r="AW7">
        <v>6.75</v>
      </c>
      <c r="AX7">
        <v>5.8</v>
      </c>
      <c r="AY7">
        <v>23</v>
      </c>
      <c r="AZ7">
        <v>2.2999999999999998</v>
      </c>
      <c r="BA7">
        <v>4</v>
      </c>
      <c r="BB7">
        <v>2.0299999999999998</v>
      </c>
      <c r="BC7">
        <v>2.75</v>
      </c>
      <c r="BD7">
        <v>2.9</v>
      </c>
      <c r="BE7">
        <v>3.4</v>
      </c>
      <c r="BF7">
        <v>2.15</v>
      </c>
      <c r="BG7">
        <v>3.3</v>
      </c>
      <c r="BH7">
        <v>2.65</v>
      </c>
      <c r="BI7">
        <v>2.35</v>
      </c>
      <c r="BJ7">
        <v>3.6</v>
      </c>
      <c r="BK7">
        <v>2.25</v>
      </c>
      <c r="BL7">
        <v>2.5499999999999998</v>
      </c>
      <c r="BM7">
        <v>4.4000000000000004</v>
      </c>
      <c r="BN7">
        <v>1.83</v>
      </c>
      <c r="BO7">
        <v>3.05</v>
      </c>
      <c r="BP7">
        <v>4.7</v>
      </c>
      <c r="BQ7">
        <v>1.67</v>
      </c>
      <c r="BR7">
        <v>3.45</v>
      </c>
    </row>
    <row r="8" spans="1:70" x14ac:dyDescent="0.3">
      <c r="A8" s="7" t="s">
        <v>66</v>
      </c>
      <c r="B8" t="s">
        <v>75</v>
      </c>
      <c r="C8" t="s">
        <v>76</v>
      </c>
      <c r="F8">
        <v>216.5</v>
      </c>
      <c r="G8">
        <v>1.9</v>
      </c>
      <c r="H8">
        <v>1.9</v>
      </c>
      <c r="I8" s="1">
        <v>3.17</v>
      </c>
      <c r="J8" s="1">
        <v>1.36</v>
      </c>
      <c r="K8" s="1">
        <v>4.3</v>
      </c>
      <c r="L8">
        <v>2.65</v>
      </c>
      <c r="M8">
        <v>11</v>
      </c>
      <c r="N8">
        <v>2.65</v>
      </c>
      <c r="O8">
        <v>6.5</v>
      </c>
      <c r="P8">
        <v>4.9000000000000004</v>
      </c>
      <c r="Q8">
        <v>9.25</v>
      </c>
      <c r="R8">
        <v>4.9000000000000004</v>
      </c>
      <c r="S8">
        <v>16</v>
      </c>
      <c r="T8">
        <v>6</v>
      </c>
      <c r="U8">
        <v>21</v>
      </c>
      <c r="V8">
        <v>4.0999999999999996</v>
      </c>
      <c r="W8">
        <v>4.0999999999999996</v>
      </c>
      <c r="X8" s="2">
        <v>2.5499999999999998</v>
      </c>
      <c r="Y8">
        <v>11.5</v>
      </c>
      <c r="Z8">
        <v>3.75</v>
      </c>
      <c r="AA8">
        <v>51</v>
      </c>
      <c r="AB8">
        <v>8.5</v>
      </c>
      <c r="AC8">
        <v>51</v>
      </c>
      <c r="AD8">
        <v>26</v>
      </c>
      <c r="AE8">
        <v>6.5</v>
      </c>
      <c r="AF8">
        <v>4.9000000000000004</v>
      </c>
      <c r="AG8">
        <v>9.25</v>
      </c>
      <c r="AH8">
        <v>4.9000000000000004</v>
      </c>
      <c r="AI8">
        <v>16</v>
      </c>
      <c r="AJ8">
        <v>6</v>
      </c>
      <c r="AK8">
        <v>31</v>
      </c>
      <c r="AL8">
        <v>8.25</v>
      </c>
      <c r="AM8">
        <v>36</v>
      </c>
      <c r="AN8">
        <v>12</v>
      </c>
      <c r="AO8">
        <v>36</v>
      </c>
      <c r="AP8">
        <v>21</v>
      </c>
      <c r="AQ8">
        <v>36</v>
      </c>
      <c r="AR8">
        <v>26</v>
      </c>
      <c r="AS8">
        <v>1.9</v>
      </c>
      <c r="AT8">
        <v>1.9</v>
      </c>
      <c r="AU8">
        <v>4.9000000000000004</v>
      </c>
      <c r="AV8">
        <v>23</v>
      </c>
      <c r="AW8">
        <v>8</v>
      </c>
      <c r="AX8">
        <v>5.5</v>
      </c>
      <c r="AY8">
        <v>23</v>
      </c>
      <c r="AZ8">
        <v>1.76</v>
      </c>
      <c r="BA8">
        <v>6.75</v>
      </c>
      <c r="BB8">
        <v>2.2000000000000002</v>
      </c>
      <c r="BC8">
        <v>1.99</v>
      </c>
      <c r="BD8">
        <v>4.5999999999999996</v>
      </c>
      <c r="BE8">
        <v>3.8</v>
      </c>
      <c r="BF8">
        <v>1.61</v>
      </c>
      <c r="BG8">
        <v>5.3</v>
      </c>
      <c r="BH8">
        <v>2.95</v>
      </c>
      <c r="BI8">
        <v>1.74</v>
      </c>
      <c r="BJ8">
        <v>5.9</v>
      </c>
      <c r="BK8">
        <v>2.5499999999999998</v>
      </c>
      <c r="BL8">
        <v>1.85</v>
      </c>
      <c r="BM8">
        <v>7.5</v>
      </c>
      <c r="BN8">
        <v>2</v>
      </c>
      <c r="BO8">
        <v>2.12</v>
      </c>
      <c r="BP8">
        <v>7.75</v>
      </c>
      <c r="BQ8">
        <v>1.77</v>
      </c>
      <c r="BR8">
        <v>2.4500000000000002</v>
      </c>
    </row>
    <row r="9" spans="1:70" x14ac:dyDescent="0.3">
      <c r="A9" s="7" t="s">
        <v>66</v>
      </c>
      <c r="B9" t="s">
        <v>77</v>
      </c>
      <c r="C9" t="s">
        <v>78</v>
      </c>
      <c r="F9">
        <v>213.5</v>
      </c>
      <c r="G9">
        <v>1.89</v>
      </c>
      <c r="H9">
        <v>1.91</v>
      </c>
      <c r="I9" s="1">
        <v>2.15</v>
      </c>
      <c r="J9" s="1">
        <v>1.71</v>
      </c>
      <c r="K9" s="1">
        <v>3.15</v>
      </c>
      <c r="L9">
        <v>2.8</v>
      </c>
      <c r="M9">
        <v>6</v>
      </c>
      <c r="N9">
        <v>4.0999999999999996</v>
      </c>
      <c r="O9">
        <v>5.3</v>
      </c>
      <c r="P9">
        <v>4.9000000000000004</v>
      </c>
      <c r="Q9">
        <v>6.25</v>
      </c>
      <c r="R9">
        <v>5.5</v>
      </c>
      <c r="S9">
        <v>9.75</v>
      </c>
      <c r="T9">
        <v>7.5</v>
      </c>
      <c r="U9">
        <v>11</v>
      </c>
      <c r="V9">
        <v>7</v>
      </c>
      <c r="W9">
        <v>3.05</v>
      </c>
      <c r="X9" s="2">
        <v>2.7</v>
      </c>
      <c r="Y9">
        <v>7</v>
      </c>
      <c r="Z9">
        <v>5.2</v>
      </c>
      <c r="AA9">
        <v>23</v>
      </c>
      <c r="AB9">
        <v>15</v>
      </c>
      <c r="AC9">
        <v>51</v>
      </c>
      <c r="AD9">
        <v>51</v>
      </c>
      <c r="AE9">
        <v>5.3</v>
      </c>
      <c r="AF9">
        <v>4.9000000000000004</v>
      </c>
      <c r="AG9">
        <v>6.25</v>
      </c>
      <c r="AH9">
        <v>5.5</v>
      </c>
      <c r="AI9">
        <v>9.75</v>
      </c>
      <c r="AJ9">
        <v>7.5</v>
      </c>
      <c r="AK9">
        <v>18</v>
      </c>
      <c r="AL9">
        <v>12.5</v>
      </c>
      <c r="AM9">
        <v>34</v>
      </c>
      <c r="AN9">
        <v>21</v>
      </c>
      <c r="AO9">
        <v>36</v>
      </c>
      <c r="AP9">
        <v>36</v>
      </c>
      <c r="AQ9">
        <v>36</v>
      </c>
      <c r="AR9">
        <v>36</v>
      </c>
      <c r="AS9">
        <v>1.9</v>
      </c>
      <c r="AT9">
        <v>1.9</v>
      </c>
      <c r="AU9">
        <v>3.1</v>
      </c>
      <c r="AV9">
        <v>23</v>
      </c>
      <c r="AW9">
        <v>6.25</v>
      </c>
      <c r="AX9">
        <v>5.8</v>
      </c>
      <c r="AY9">
        <v>23</v>
      </c>
      <c r="AZ9">
        <v>2.35</v>
      </c>
      <c r="BA9">
        <v>3.9</v>
      </c>
      <c r="BB9">
        <v>2</v>
      </c>
      <c r="BC9">
        <v>2.85</v>
      </c>
      <c r="BD9">
        <v>2.85</v>
      </c>
      <c r="BE9">
        <v>3.4</v>
      </c>
      <c r="BF9">
        <v>2.1800000000000002</v>
      </c>
      <c r="BG9">
        <v>3.2</v>
      </c>
      <c r="BH9">
        <v>2.65</v>
      </c>
      <c r="BI9">
        <v>2.4</v>
      </c>
      <c r="BJ9">
        <v>3.5</v>
      </c>
      <c r="BK9">
        <v>2.25</v>
      </c>
      <c r="BL9">
        <v>2.6</v>
      </c>
      <c r="BM9">
        <v>4.4000000000000004</v>
      </c>
      <c r="BN9">
        <v>1.8</v>
      </c>
      <c r="BO9">
        <v>3.15</v>
      </c>
      <c r="BP9">
        <v>4.5999999999999996</v>
      </c>
      <c r="BQ9">
        <v>1.67</v>
      </c>
      <c r="BR9">
        <v>3.5</v>
      </c>
    </row>
    <row r="10" spans="1:70" x14ac:dyDescent="0.3">
      <c r="A10" s="7" t="s">
        <v>66</v>
      </c>
      <c r="B10" t="s">
        <v>79</v>
      </c>
      <c r="C10" t="s">
        <v>80</v>
      </c>
      <c r="F10">
        <v>225.5</v>
      </c>
      <c r="G10">
        <v>1.86</v>
      </c>
      <c r="H10">
        <v>1.95</v>
      </c>
      <c r="I10" s="1">
        <v>2.75</v>
      </c>
      <c r="J10" s="1">
        <v>1.46</v>
      </c>
      <c r="K10" s="1">
        <v>3.8</v>
      </c>
      <c r="L10">
        <v>2.7</v>
      </c>
      <c r="M10">
        <v>9.25</v>
      </c>
      <c r="N10">
        <v>2.95</v>
      </c>
      <c r="O10">
        <v>5.9</v>
      </c>
      <c r="P10">
        <v>5</v>
      </c>
      <c r="Q10">
        <v>8.25</v>
      </c>
      <c r="R10">
        <v>5</v>
      </c>
      <c r="S10">
        <v>13</v>
      </c>
      <c r="T10">
        <v>6.25</v>
      </c>
      <c r="U10">
        <v>17</v>
      </c>
      <c r="V10">
        <v>4.75</v>
      </c>
      <c r="W10">
        <v>3.7</v>
      </c>
      <c r="X10" s="2">
        <v>2.6</v>
      </c>
      <c r="Y10">
        <v>10</v>
      </c>
      <c r="Z10">
        <v>4.0999999999999996</v>
      </c>
      <c r="AA10">
        <v>34</v>
      </c>
      <c r="AB10">
        <v>9.5</v>
      </c>
      <c r="AC10">
        <v>51</v>
      </c>
      <c r="AD10">
        <v>34</v>
      </c>
      <c r="AE10">
        <v>5.9</v>
      </c>
      <c r="AF10">
        <v>5</v>
      </c>
      <c r="AG10">
        <v>8.25</v>
      </c>
      <c r="AH10">
        <v>5</v>
      </c>
      <c r="AI10">
        <v>13</v>
      </c>
      <c r="AJ10">
        <v>6.25</v>
      </c>
      <c r="AK10">
        <v>29</v>
      </c>
      <c r="AL10">
        <v>9.25</v>
      </c>
      <c r="AM10">
        <v>36</v>
      </c>
      <c r="AN10">
        <v>13</v>
      </c>
      <c r="AO10">
        <v>36</v>
      </c>
      <c r="AP10">
        <v>26</v>
      </c>
      <c r="AQ10">
        <v>36</v>
      </c>
      <c r="AR10">
        <v>34</v>
      </c>
      <c r="AS10">
        <v>1.86</v>
      </c>
      <c r="AT10">
        <v>1.94</v>
      </c>
      <c r="AU10">
        <v>4.0999999999999996</v>
      </c>
      <c r="AV10">
        <v>23</v>
      </c>
      <c r="AW10">
        <v>7.75</v>
      </c>
      <c r="AX10">
        <v>5.75</v>
      </c>
      <c r="AY10">
        <v>23</v>
      </c>
      <c r="AZ10">
        <v>1.89</v>
      </c>
      <c r="BA10">
        <v>5.75</v>
      </c>
      <c r="BB10">
        <v>2.12</v>
      </c>
      <c r="BC10">
        <v>2.1800000000000002</v>
      </c>
      <c r="BD10">
        <v>4</v>
      </c>
      <c r="BE10">
        <v>3.6</v>
      </c>
      <c r="BF10">
        <v>1.75</v>
      </c>
      <c r="BG10">
        <v>4.5</v>
      </c>
      <c r="BH10">
        <v>2.85</v>
      </c>
      <c r="BI10">
        <v>1.89</v>
      </c>
      <c r="BJ10">
        <v>5.0999999999999996</v>
      </c>
      <c r="BK10">
        <v>2.4</v>
      </c>
      <c r="BL10">
        <v>2.02</v>
      </c>
      <c r="BM10">
        <v>6.5</v>
      </c>
      <c r="BN10">
        <v>1.91</v>
      </c>
      <c r="BO10">
        <v>2.35</v>
      </c>
      <c r="BP10">
        <v>6.5</v>
      </c>
      <c r="BQ10">
        <v>1.75</v>
      </c>
      <c r="BR10">
        <v>2.65</v>
      </c>
    </row>
    <row r="11" spans="1:70" x14ac:dyDescent="0.3">
      <c r="A11" s="7" t="s">
        <v>66</v>
      </c>
      <c r="B11" t="s">
        <v>81</v>
      </c>
      <c r="C11" t="s">
        <v>82</v>
      </c>
      <c r="F11">
        <v>226.5</v>
      </c>
      <c r="G11">
        <v>1.89</v>
      </c>
      <c r="H11">
        <v>1.91</v>
      </c>
      <c r="I11" s="1">
        <v>5.3</v>
      </c>
      <c r="J11" s="1">
        <v>1.1599999999999999</v>
      </c>
      <c r="K11" s="1">
        <v>6.25</v>
      </c>
      <c r="L11">
        <v>2.9</v>
      </c>
      <c r="M11">
        <v>21</v>
      </c>
      <c r="N11">
        <v>1.9</v>
      </c>
      <c r="O11">
        <v>9</v>
      </c>
      <c r="P11">
        <v>5.8</v>
      </c>
      <c r="Q11">
        <v>13</v>
      </c>
      <c r="R11">
        <v>5</v>
      </c>
      <c r="S11">
        <v>29</v>
      </c>
      <c r="T11">
        <v>5.4</v>
      </c>
      <c r="U11">
        <v>46</v>
      </c>
      <c r="V11">
        <v>2.65</v>
      </c>
      <c r="W11">
        <v>5.9</v>
      </c>
      <c r="X11">
        <v>2.8</v>
      </c>
      <c r="Y11">
        <v>21</v>
      </c>
      <c r="Z11">
        <v>3.15</v>
      </c>
      <c r="AA11">
        <v>51</v>
      </c>
      <c r="AB11">
        <v>5.6</v>
      </c>
      <c r="AC11">
        <v>51</v>
      </c>
      <c r="AD11">
        <v>12.5</v>
      </c>
      <c r="AE11">
        <v>9</v>
      </c>
      <c r="AF11">
        <v>5.8</v>
      </c>
      <c r="AG11">
        <v>13</v>
      </c>
      <c r="AH11">
        <v>5</v>
      </c>
      <c r="AI11">
        <v>29</v>
      </c>
      <c r="AJ11">
        <v>5.4</v>
      </c>
      <c r="AK11">
        <v>36</v>
      </c>
      <c r="AL11">
        <v>6.5</v>
      </c>
      <c r="AM11">
        <v>36</v>
      </c>
      <c r="AN11">
        <v>8.25</v>
      </c>
      <c r="AO11">
        <v>36</v>
      </c>
      <c r="AP11">
        <v>13</v>
      </c>
      <c r="AQ11">
        <v>36</v>
      </c>
      <c r="AR11">
        <v>12.5</v>
      </c>
      <c r="AS11">
        <v>1.9</v>
      </c>
      <c r="AT11">
        <v>1.9</v>
      </c>
      <c r="AU11">
        <v>7.5</v>
      </c>
      <c r="AV11">
        <v>23</v>
      </c>
      <c r="AW11">
        <v>11.5</v>
      </c>
      <c r="AX11">
        <v>6.25</v>
      </c>
      <c r="AY11">
        <v>23</v>
      </c>
      <c r="AZ11">
        <v>1.39</v>
      </c>
      <c r="BA11">
        <v>11.5</v>
      </c>
      <c r="BB11">
        <v>2.8</v>
      </c>
      <c r="BC11">
        <v>1.53</v>
      </c>
      <c r="BD11">
        <v>7.5</v>
      </c>
      <c r="BE11">
        <v>4.8</v>
      </c>
      <c r="BF11">
        <v>1.3</v>
      </c>
      <c r="BG11">
        <v>8.75</v>
      </c>
      <c r="BH11">
        <v>3.8</v>
      </c>
      <c r="BI11">
        <v>1.38</v>
      </c>
      <c r="BJ11">
        <v>10</v>
      </c>
      <c r="BK11">
        <v>3.2</v>
      </c>
      <c r="BL11">
        <v>1.45</v>
      </c>
      <c r="BM11">
        <v>13</v>
      </c>
      <c r="BN11">
        <v>2.4500000000000002</v>
      </c>
      <c r="BO11">
        <v>1.61</v>
      </c>
      <c r="BP11">
        <v>12.5</v>
      </c>
      <c r="BQ11">
        <v>2.12</v>
      </c>
      <c r="BR11">
        <v>1.82</v>
      </c>
    </row>
    <row r="12" spans="1:70" x14ac:dyDescent="0.3">
      <c r="A12" s="7" t="s">
        <v>66</v>
      </c>
      <c r="B12" t="s">
        <v>83</v>
      </c>
      <c r="C12" t="s">
        <v>84</v>
      </c>
      <c r="F12">
        <v>225.5</v>
      </c>
      <c r="G12">
        <v>1.85</v>
      </c>
      <c r="H12">
        <v>1.96</v>
      </c>
      <c r="I12" s="1">
        <v>1.79</v>
      </c>
      <c r="J12" s="1">
        <v>2.0699999999999998</v>
      </c>
      <c r="K12" s="1">
        <v>2.9</v>
      </c>
      <c r="L12">
        <v>3</v>
      </c>
      <c r="M12">
        <v>4.5999999999999996</v>
      </c>
      <c r="N12">
        <v>5.4</v>
      </c>
      <c r="O12">
        <v>5</v>
      </c>
      <c r="P12">
        <v>5.0999999999999996</v>
      </c>
      <c r="Q12">
        <v>5.8</v>
      </c>
      <c r="R12">
        <v>6</v>
      </c>
      <c r="S12">
        <v>8.25</v>
      </c>
      <c r="T12">
        <v>9.25</v>
      </c>
      <c r="U12">
        <v>7.75</v>
      </c>
      <c r="V12">
        <v>9.75</v>
      </c>
      <c r="W12">
        <v>2.8</v>
      </c>
      <c r="X12">
        <v>2.9</v>
      </c>
      <c r="Y12">
        <v>5.6</v>
      </c>
      <c r="Z12">
        <v>6.25</v>
      </c>
      <c r="AA12">
        <v>17</v>
      </c>
      <c r="AB12">
        <v>21</v>
      </c>
      <c r="AC12">
        <v>51</v>
      </c>
      <c r="AD12">
        <v>51</v>
      </c>
      <c r="AE12">
        <v>5</v>
      </c>
      <c r="AF12">
        <v>5.0999999999999996</v>
      </c>
      <c r="AG12">
        <v>5.8</v>
      </c>
      <c r="AH12">
        <v>6</v>
      </c>
      <c r="AI12">
        <v>8.25</v>
      </c>
      <c r="AJ12">
        <v>9.25</v>
      </c>
      <c r="AK12">
        <v>13</v>
      </c>
      <c r="AL12">
        <v>16</v>
      </c>
      <c r="AM12">
        <v>23</v>
      </c>
      <c r="AN12">
        <v>29</v>
      </c>
      <c r="AO12">
        <v>36</v>
      </c>
      <c r="AP12">
        <v>36</v>
      </c>
      <c r="AQ12">
        <v>36</v>
      </c>
      <c r="AR12">
        <v>36</v>
      </c>
      <c r="AS12">
        <v>1.9</v>
      </c>
      <c r="AT12">
        <v>1.9</v>
      </c>
      <c r="AU12">
        <v>2.4500000000000002</v>
      </c>
      <c r="AV12">
        <v>23</v>
      </c>
      <c r="AW12">
        <v>6</v>
      </c>
      <c r="AX12">
        <v>6.25</v>
      </c>
      <c r="AY12">
        <v>23</v>
      </c>
      <c r="AZ12">
        <v>2.8</v>
      </c>
      <c r="BA12">
        <v>3.1</v>
      </c>
      <c r="BB12">
        <v>1.99</v>
      </c>
      <c r="BC12">
        <v>3.6</v>
      </c>
      <c r="BD12">
        <v>2.35</v>
      </c>
      <c r="BE12">
        <v>3.35</v>
      </c>
      <c r="BF12">
        <v>2.65</v>
      </c>
      <c r="BG12">
        <v>2.6</v>
      </c>
      <c r="BH12">
        <v>2.6</v>
      </c>
      <c r="BI12">
        <v>2.95</v>
      </c>
      <c r="BJ12">
        <v>2.8</v>
      </c>
      <c r="BK12">
        <v>2.25</v>
      </c>
      <c r="BL12">
        <v>3.25</v>
      </c>
      <c r="BM12">
        <v>3.4</v>
      </c>
      <c r="BN12">
        <v>1.79</v>
      </c>
      <c r="BO12">
        <v>4</v>
      </c>
      <c r="BP12">
        <v>3.6</v>
      </c>
      <c r="BQ12">
        <v>1.7</v>
      </c>
      <c r="BR12">
        <v>4.2</v>
      </c>
    </row>
    <row r="13" spans="1:70" x14ac:dyDescent="0.3">
      <c r="A13" s="7" t="s">
        <v>66</v>
      </c>
      <c r="B13" t="s">
        <v>85</v>
      </c>
      <c r="C13" t="s">
        <v>86</v>
      </c>
      <c r="F13">
        <v>221.5</v>
      </c>
      <c r="G13">
        <v>1.96</v>
      </c>
      <c r="H13">
        <v>1.85</v>
      </c>
      <c r="I13" s="1">
        <v>1.3</v>
      </c>
      <c r="J13" s="1">
        <v>3.42</v>
      </c>
      <c r="K13" s="1">
        <v>2.7</v>
      </c>
      <c r="L13">
        <v>4.5999999999999996</v>
      </c>
      <c r="M13">
        <v>2.4</v>
      </c>
      <c r="N13">
        <v>12.5</v>
      </c>
      <c r="O13">
        <v>5.2</v>
      </c>
      <c r="P13">
        <v>6.75</v>
      </c>
      <c r="Q13">
        <v>4.9000000000000004</v>
      </c>
      <c r="R13">
        <v>10</v>
      </c>
      <c r="S13">
        <v>5.75</v>
      </c>
      <c r="T13">
        <v>17</v>
      </c>
      <c r="U13">
        <v>3.7</v>
      </c>
      <c r="V13">
        <v>26</v>
      </c>
      <c r="W13">
        <v>2.65</v>
      </c>
      <c r="X13">
        <v>4.4000000000000004</v>
      </c>
      <c r="Y13">
        <v>3.6</v>
      </c>
      <c r="Z13">
        <v>12.5</v>
      </c>
      <c r="AA13">
        <v>7.5</v>
      </c>
      <c r="AB13">
        <v>51</v>
      </c>
      <c r="AC13">
        <v>21</v>
      </c>
      <c r="AD13">
        <v>51</v>
      </c>
      <c r="AE13">
        <v>5.2</v>
      </c>
      <c r="AF13">
        <v>6.75</v>
      </c>
      <c r="AG13">
        <v>4.9000000000000004</v>
      </c>
      <c r="AH13">
        <v>10</v>
      </c>
      <c r="AI13">
        <v>5.75</v>
      </c>
      <c r="AJ13">
        <v>17</v>
      </c>
      <c r="AK13">
        <v>8</v>
      </c>
      <c r="AL13">
        <v>34</v>
      </c>
      <c r="AM13">
        <v>11</v>
      </c>
      <c r="AN13">
        <v>36</v>
      </c>
      <c r="AO13">
        <v>18</v>
      </c>
      <c r="AP13">
        <v>36</v>
      </c>
      <c r="AQ13">
        <v>21</v>
      </c>
      <c r="AR13">
        <v>36</v>
      </c>
      <c r="AS13">
        <v>1.9</v>
      </c>
      <c r="AT13">
        <v>1.9</v>
      </c>
      <c r="AU13">
        <v>1.66</v>
      </c>
      <c r="AV13">
        <v>23</v>
      </c>
      <c r="AW13">
        <v>5.7</v>
      </c>
      <c r="AX13">
        <v>8.5</v>
      </c>
      <c r="AY13">
        <v>23</v>
      </c>
      <c r="AZ13">
        <v>5.3</v>
      </c>
      <c r="BA13">
        <v>1.85</v>
      </c>
      <c r="BB13">
        <v>2.2999999999999998</v>
      </c>
      <c r="BC13">
        <v>7.5</v>
      </c>
      <c r="BD13">
        <v>1.52</v>
      </c>
      <c r="BE13">
        <v>4</v>
      </c>
      <c r="BF13">
        <v>5.0999999999999996</v>
      </c>
      <c r="BG13">
        <v>1.64</v>
      </c>
      <c r="BH13">
        <v>3.1</v>
      </c>
      <c r="BI13">
        <v>5.9</v>
      </c>
      <c r="BJ13">
        <v>1.74</v>
      </c>
      <c r="BK13">
        <v>2.65</v>
      </c>
      <c r="BL13">
        <v>6.5</v>
      </c>
      <c r="BM13">
        <v>1.98</v>
      </c>
      <c r="BN13">
        <v>2.08</v>
      </c>
      <c r="BO13">
        <v>8.5</v>
      </c>
      <c r="BP13">
        <v>2.25</v>
      </c>
      <c r="BQ13">
        <v>1.84</v>
      </c>
      <c r="BR13">
        <v>8.5</v>
      </c>
    </row>
    <row r="14" spans="1:70" x14ac:dyDescent="0.3">
      <c r="A14" s="7" t="s">
        <v>66</v>
      </c>
      <c r="B14" t="s">
        <v>87</v>
      </c>
      <c r="C14" t="s">
        <v>88</v>
      </c>
      <c r="F14">
        <v>216.5</v>
      </c>
      <c r="G14">
        <v>1.96</v>
      </c>
      <c r="H14">
        <v>1.85</v>
      </c>
      <c r="I14" s="1">
        <v>2.5499999999999998</v>
      </c>
      <c r="J14" s="1">
        <v>1.52</v>
      </c>
      <c r="K14" s="1">
        <v>3.5</v>
      </c>
      <c r="L14">
        <v>2.7</v>
      </c>
      <c r="M14">
        <v>8</v>
      </c>
      <c r="N14">
        <v>3.3</v>
      </c>
      <c r="O14">
        <v>5.7</v>
      </c>
      <c r="P14">
        <v>5</v>
      </c>
      <c r="Q14">
        <v>7.25</v>
      </c>
      <c r="R14">
        <v>5</v>
      </c>
      <c r="S14">
        <v>12</v>
      </c>
      <c r="T14">
        <v>6.75</v>
      </c>
      <c r="U14">
        <v>15</v>
      </c>
      <c r="V14">
        <v>5.5</v>
      </c>
      <c r="W14">
        <v>3.45</v>
      </c>
      <c r="X14">
        <v>2.6</v>
      </c>
      <c r="Y14">
        <v>8.75</v>
      </c>
      <c r="Z14">
        <v>4.3</v>
      </c>
      <c r="AA14">
        <v>34</v>
      </c>
      <c r="AB14">
        <v>11.5</v>
      </c>
      <c r="AC14">
        <v>51</v>
      </c>
      <c r="AD14">
        <v>51</v>
      </c>
      <c r="AE14">
        <v>5.7</v>
      </c>
      <c r="AF14">
        <v>5</v>
      </c>
      <c r="AG14">
        <v>7.25</v>
      </c>
      <c r="AH14">
        <v>5</v>
      </c>
      <c r="AI14">
        <v>12</v>
      </c>
      <c r="AJ14">
        <v>6.75</v>
      </c>
      <c r="AK14">
        <v>23</v>
      </c>
      <c r="AL14">
        <v>9.75</v>
      </c>
      <c r="AM14">
        <v>36</v>
      </c>
      <c r="AN14">
        <v>17</v>
      </c>
      <c r="AO14">
        <v>36</v>
      </c>
      <c r="AP14">
        <v>29</v>
      </c>
      <c r="AQ14">
        <v>36</v>
      </c>
      <c r="AR14">
        <v>36</v>
      </c>
      <c r="AS14">
        <v>1.88</v>
      </c>
      <c r="AT14">
        <v>1.91</v>
      </c>
      <c r="AU14">
        <v>3.7</v>
      </c>
      <c r="AV14">
        <v>23</v>
      </c>
      <c r="AW14">
        <v>7</v>
      </c>
      <c r="AX14">
        <v>5.9</v>
      </c>
      <c r="AY14">
        <v>23</v>
      </c>
      <c r="AZ14">
        <v>1.99</v>
      </c>
      <c r="BA14">
        <v>5</v>
      </c>
      <c r="BB14">
        <v>2.08</v>
      </c>
      <c r="BC14">
        <v>2.35</v>
      </c>
      <c r="BD14">
        <v>3.5</v>
      </c>
      <c r="BE14">
        <v>3.5</v>
      </c>
      <c r="BF14">
        <v>1.87</v>
      </c>
      <c r="BG14">
        <v>4</v>
      </c>
      <c r="BH14">
        <v>2.8</v>
      </c>
      <c r="BI14">
        <v>2.02</v>
      </c>
      <c r="BJ14">
        <v>4.4000000000000004</v>
      </c>
      <c r="BK14">
        <v>2.35</v>
      </c>
      <c r="BL14">
        <v>2.1800000000000002</v>
      </c>
      <c r="BM14">
        <v>5.6</v>
      </c>
      <c r="BN14">
        <v>1.87</v>
      </c>
      <c r="BO14">
        <v>2.5499999999999998</v>
      </c>
      <c r="BP14">
        <v>5.75</v>
      </c>
      <c r="BQ14">
        <v>1.73</v>
      </c>
      <c r="BR14">
        <v>2.85</v>
      </c>
    </row>
    <row r="15" spans="1:70" x14ac:dyDescent="0.3">
      <c r="A15" s="7" t="s">
        <v>66</v>
      </c>
      <c r="B15" t="s">
        <v>89</v>
      </c>
      <c r="C15" t="s">
        <v>90</v>
      </c>
      <c r="F15">
        <v>226.5</v>
      </c>
      <c r="G15">
        <v>1.9</v>
      </c>
      <c r="H15">
        <v>1.9</v>
      </c>
      <c r="I15">
        <v>2.04</v>
      </c>
      <c r="J15">
        <v>1.81</v>
      </c>
      <c r="K15">
        <v>3.05</v>
      </c>
      <c r="L15">
        <v>2.9</v>
      </c>
      <c r="M15">
        <v>5.5</v>
      </c>
      <c r="N15">
        <v>4.4000000000000004</v>
      </c>
      <c r="O15">
        <v>5.2</v>
      </c>
      <c r="P15">
        <v>4.9000000000000004</v>
      </c>
      <c r="Q15">
        <v>6</v>
      </c>
      <c r="R15">
        <v>5.8</v>
      </c>
      <c r="S15">
        <v>9.5</v>
      </c>
      <c r="T15">
        <v>8.25</v>
      </c>
      <c r="U15">
        <v>9.5</v>
      </c>
      <c r="V15">
        <v>7.5</v>
      </c>
      <c r="W15">
        <v>2.95</v>
      </c>
      <c r="X15">
        <v>2.8</v>
      </c>
      <c r="Y15">
        <v>6.5</v>
      </c>
      <c r="Z15">
        <v>5.5</v>
      </c>
      <c r="AA15">
        <v>21</v>
      </c>
      <c r="AB15">
        <v>16</v>
      </c>
      <c r="AC15">
        <v>51</v>
      </c>
      <c r="AD15">
        <v>51</v>
      </c>
      <c r="AE15">
        <v>5.2</v>
      </c>
      <c r="AF15">
        <v>4.9000000000000004</v>
      </c>
      <c r="AG15">
        <v>6</v>
      </c>
      <c r="AH15">
        <v>5.8</v>
      </c>
      <c r="AI15">
        <v>9.5</v>
      </c>
      <c r="AJ15">
        <v>8.25</v>
      </c>
      <c r="AK15">
        <v>16</v>
      </c>
      <c r="AL15">
        <v>13</v>
      </c>
      <c r="AM15">
        <v>29</v>
      </c>
      <c r="AN15">
        <v>23</v>
      </c>
      <c r="AO15">
        <v>36</v>
      </c>
      <c r="AP15">
        <v>36</v>
      </c>
      <c r="AQ15">
        <v>36</v>
      </c>
      <c r="AR15">
        <v>36</v>
      </c>
      <c r="AS15">
        <v>1.91</v>
      </c>
      <c r="AT15">
        <v>1.88</v>
      </c>
      <c r="AU15">
        <v>2.8</v>
      </c>
      <c r="AV15">
        <v>23</v>
      </c>
      <c r="AW15">
        <v>6.5</v>
      </c>
      <c r="AX15">
        <v>5.9</v>
      </c>
      <c r="AY15">
        <v>23</v>
      </c>
      <c r="AZ15">
        <v>2.5</v>
      </c>
      <c r="BA15">
        <v>3.6</v>
      </c>
      <c r="BB15">
        <v>2</v>
      </c>
      <c r="BC15">
        <v>3.05</v>
      </c>
      <c r="BD15">
        <v>2.65</v>
      </c>
      <c r="BE15">
        <v>3.35</v>
      </c>
      <c r="BF15">
        <v>2.2999999999999998</v>
      </c>
      <c r="BG15">
        <v>3</v>
      </c>
      <c r="BH15">
        <v>2.65</v>
      </c>
      <c r="BI15">
        <v>2.5499999999999998</v>
      </c>
      <c r="BJ15">
        <v>3.25</v>
      </c>
      <c r="BK15">
        <v>2.2999999999999998</v>
      </c>
      <c r="BL15">
        <v>2.8</v>
      </c>
      <c r="BM15">
        <v>4</v>
      </c>
      <c r="BN15">
        <v>1.81</v>
      </c>
      <c r="BO15">
        <v>3.35</v>
      </c>
      <c r="BP15">
        <v>4.25</v>
      </c>
      <c r="BQ15">
        <v>1.68</v>
      </c>
      <c r="BR15">
        <v>3.75</v>
      </c>
    </row>
    <row r="16" spans="1:70" x14ac:dyDescent="0.3">
      <c r="A16" s="7"/>
    </row>
    <row r="17" spans="1:1" x14ac:dyDescent="0.3">
      <c r="A17" s="7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91</v>
      </c>
      <c r="C3" t="s">
        <v>92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93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94</v>
      </c>
      <c r="B2">
        <f>COUNT('Raw Data'!$V:$V)</f>
        <v>14</v>
      </c>
    </row>
    <row r="3" spans="1:29" x14ac:dyDescent="0.3">
      <c r="A3" s="6" t="s">
        <v>95</v>
      </c>
      <c r="B3">
        <f>COUNTIF(B7:B1048576, "&gt;0")</f>
        <v>0</v>
      </c>
    </row>
    <row r="4" spans="1:29" x14ac:dyDescent="0.3">
      <c r="A4" s="6" t="s">
        <v>96</v>
      </c>
      <c r="B4">
        <f>SUM(B7:B1048576)</f>
        <v>0</v>
      </c>
    </row>
    <row r="5" spans="1:29" x14ac:dyDescent="0.3">
      <c r="A5" s="6" t="s">
        <v>92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19/10/2022</v>
      </c>
    </row>
    <row r="8" spans="1:29" x14ac:dyDescent="0.3">
      <c r="A8" s="2" t="str">
        <f>'Raw Data'!A3</f>
        <v>19/10/2022</v>
      </c>
    </row>
    <row r="9" spans="1:29" x14ac:dyDescent="0.3">
      <c r="A9" s="2" t="str">
        <f>'Raw Data'!A4</f>
        <v>20/10/2022</v>
      </c>
    </row>
    <row r="10" spans="1:29" x14ac:dyDescent="0.3">
      <c r="A10" s="2" t="str">
        <f>'Raw Data'!A5</f>
        <v>20/10/2022</v>
      </c>
    </row>
    <row r="11" spans="1:29" x14ac:dyDescent="0.3">
      <c r="A11" s="2" t="str">
        <f>'Raw Data'!A6</f>
        <v>20/10/2022</v>
      </c>
    </row>
    <row r="12" spans="1:29" x14ac:dyDescent="0.3">
      <c r="A12" s="2" t="str">
        <f>'Raw Data'!A7</f>
        <v>20/10/2022</v>
      </c>
    </row>
    <row r="13" spans="1:29" x14ac:dyDescent="0.3">
      <c r="A13" s="2" t="str">
        <f>'Raw Data'!A8</f>
        <v>20/10/2022</v>
      </c>
    </row>
    <row r="14" spans="1:29" x14ac:dyDescent="0.3">
      <c r="A14" s="2" t="str">
        <f>'Raw Data'!A9</f>
        <v>20/10/2022</v>
      </c>
    </row>
    <row r="15" spans="1:29" x14ac:dyDescent="0.3">
      <c r="A15" s="2" t="str">
        <f>'Raw Data'!A10</f>
        <v>20/10/2022</v>
      </c>
    </row>
    <row r="16" spans="1:29" x14ac:dyDescent="0.3">
      <c r="A16" s="2" t="str">
        <f>'Raw Data'!A11</f>
        <v>20/10/2022</v>
      </c>
    </row>
    <row r="17" spans="1:1" x14ac:dyDescent="0.3">
      <c r="A17" s="2" t="str">
        <f>'Raw Data'!A12</f>
        <v>20/10/2022</v>
      </c>
    </row>
    <row r="18" spans="1:1" x14ac:dyDescent="0.3">
      <c r="A18" s="2" t="str">
        <f>'Raw Data'!A13</f>
        <v>20/10/2022</v>
      </c>
    </row>
    <row r="19" spans="1:1" x14ac:dyDescent="0.3">
      <c r="A19" s="2" t="str">
        <f>'Raw Data'!A14</f>
        <v>20/10/2022</v>
      </c>
    </row>
    <row r="20" spans="1:1" x14ac:dyDescent="0.3">
      <c r="A20" s="2" t="str">
        <f>'Raw Data'!A15</f>
        <v>20/10/2022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2">
        <f>'Raw Data'!A18</f>
        <v>0</v>
      </c>
    </row>
    <row r="24" spans="1:1" x14ac:dyDescent="0.3">
      <c r="A24" s="2">
        <f>'Raw Data'!A20</f>
        <v>0</v>
      </c>
    </row>
    <row r="25" spans="1:1" x14ac:dyDescent="0.3">
      <c r="A25" s="2">
        <f>'Raw Data'!A21</f>
        <v>0</v>
      </c>
    </row>
    <row r="26" spans="1:1" x14ac:dyDescent="0.3">
      <c r="A26" s="2">
        <f>'Raw Data'!A22</f>
        <v>0</v>
      </c>
    </row>
    <row r="27" spans="1:1" x14ac:dyDescent="0.3">
      <c r="A27" s="2">
        <f>'Raw Data'!A23</f>
        <v>0</v>
      </c>
    </row>
    <row r="28" spans="1:1" x14ac:dyDescent="0.3">
      <c r="A28" s="2">
        <f>'Raw Data'!A24</f>
        <v>0</v>
      </c>
    </row>
    <row r="29" spans="1:1" x14ac:dyDescent="0.3">
      <c r="A29" s="2">
        <f>'Raw Data'!A25</f>
        <v>0</v>
      </c>
    </row>
    <row r="30" spans="1:1" x14ac:dyDescent="0.3">
      <c r="A30" s="2">
        <f>'Raw Data'!A26</f>
        <v>0</v>
      </c>
    </row>
    <row r="31" spans="1:1" x14ac:dyDescent="0.3">
      <c r="A31" s="2">
        <f>'Raw Data'!A27</f>
        <v>0</v>
      </c>
    </row>
    <row r="32" spans="1:1" x14ac:dyDescent="0.3">
      <c r="A32" s="2">
        <f>'Raw Data'!A28</f>
        <v>0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2022-10-20T23:27:30Z</dcterms:modified>
</cp:coreProperties>
</file>