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43" documentId="11_79739E4D0CB37ABBDC94B7F954F0D681F7560014" xr6:coauthVersionLast="47" xr6:coauthVersionMax="47" xr10:uidLastSave="{64D143CE-3625-4640-8FBA-286BDBDC52D8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3" r:id="rId2"/>
    <sheet name="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2" l="1"/>
  <c r="U8" i="2"/>
  <c r="T9" i="2"/>
  <c r="U9" i="2"/>
  <c r="T10" i="2"/>
  <c r="U10" i="2"/>
  <c r="T11" i="2"/>
  <c r="U11" i="2"/>
  <c r="U4" i="2" s="1"/>
  <c r="U5" i="2" s="1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U7" i="2"/>
  <c r="T7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U6" i="2"/>
  <c r="T6" i="2"/>
  <c r="S6" i="2"/>
  <c r="U3" i="2"/>
  <c r="T3" i="2"/>
  <c r="S3" i="2"/>
  <c r="U2" i="2"/>
  <c r="T2" i="2"/>
  <c r="S2" i="2"/>
  <c r="T4" i="2" l="1"/>
  <c r="T5" i="2" s="1"/>
  <c r="S4" i="2"/>
  <c r="S5" i="2" s="1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R7" i="2"/>
  <c r="Q7" i="2"/>
  <c r="P7" i="2"/>
  <c r="N7" i="2"/>
  <c r="N2" i="2"/>
  <c r="R2" i="2" s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7" i="2"/>
  <c r="N6" i="2"/>
  <c r="P6" i="2"/>
  <c r="Q6" i="2"/>
  <c r="R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3" i="2" l="1"/>
  <c r="Q3" i="2"/>
  <c r="R3" i="2"/>
  <c r="Q4" i="2"/>
  <c r="R4" i="2"/>
  <c r="R5" i="2" s="1"/>
  <c r="N4" i="2"/>
  <c r="N5" i="2" s="1"/>
  <c r="P4" i="2"/>
  <c r="P3" i="2"/>
  <c r="Z8" i="2" l="1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7" i="2"/>
  <c r="Z6" i="2"/>
  <c r="Z2" i="2"/>
  <c r="L2" i="2"/>
  <c r="M2" i="2"/>
  <c r="V2" i="2"/>
  <c r="W2" i="2"/>
  <c r="K2" i="2"/>
  <c r="C2" i="2"/>
  <c r="D2" i="2"/>
  <c r="E2" i="2"/>
  <c r="F2" i="2"/>
  <c r="G2" i="2"/>
  <c r="H2" i="2"/>
  <c r="B2" i="2"/>
  <c r="Q2" i="2" s="1"/>
  <c r="P2" i="2" s="1"/>
  <c r="P5" i="2" s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7" i="2"/>
  <c r="X7" i="2"/>
  <c r="Y6" i="2"/>
  <c r="X6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Q5" i="2" l="1"/>
  <c r="Z3" i="2"/>
  <c r="X3" i="2"/>
  <c r="Z4" i="2"/>
  <c r="Z5" i="2" s="1"/>
  <c r="Y3" i="2"/>
  <c r="Y4" i="2"/>
  <c r="X4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AA2" i="2"/>
  <c r="AA6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7" i="2"/>
  <c r="V7" i="2"/>
  <c r="W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6" i="2"/>
  <c r="AC2" i="2"/>
  <c r="AC6" i="2"/>
  <c r="AB6" i="2"/>
  <c r="AB2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M535" i="2"/>
  <c r="L535" i="2"/>
  <c r="K535" i="2"/>
  <c r="J535" i="2"/>
  <c r="I535" i="2"/>
  <c r="G535" i="2"/>
  <c r="F535" i="2"/>
  <c r="E535" i="2"/>
  <c r="C535" i="2"/>
  <c r="B535" i="2"/>
  <c r="A535" i="2"/>
  <c r="M534" i="2"/>
  <c r="L534" i="2"/>
  <c r="K534" i="2"/>
  <c r="J534" i="2"/>
  <c r="I534" i="2"/>
  <c r="G534" i="2"/>
  <c r="F534" i="2"/>
  <c r="E534" i="2"/>
  <c r="C534" i="2"/>
  <c r="B534" i="2"/>
  <c r="A534" i="2"/>
  <c r="M533" i="2"/>
  <c r="L533" i="2"/>
  <c r="K533" i="2"/>
  <c r="J533" i="2"/>
  <c r="I533" i="2"/>
  <c r="G533" i="2"/>
  <c r="F533" i="2"/>
  <c r="E533" i="2"/>
  <c r="C533" i="2"/>
  <c r="B533" i="2"/>
  <c r="A533" i="2"/>
  <c r="M532" i="2"/>
  <c r="L532" i="2"/>
  <c r="K532" i="2"/>
  <c r="J532" i="2"/>
  <c r="I532" i="2"/>
  <c r="G532" i="2"/>
  <c r="F532" i="2"/>
  <c r="E532" i="2"/>
  <c r="C532" i="2"/>
  <c r="B532" i="2"/>
  <c r="A532" i="2"/>
  <c r="M531" i="2"/>
  <c r="L531" i="2"/>
  <c r="K531" i="2"/>
  <c r="J531" i="2"/>
  <c r="I531" i="2"/>
  <c r="G531" i="2"/>
  <c r="F531" i="2"/>
  <c r="AC531" i="2" s="1"/>
  <c r="E531" i="2"/>
  <c r="C531" i="2"/>
  <c r="B531" i="2"/>
  <c r="A531" i="2"/>
  <c r="M530" i="2"/>
  <c r="L530" i="2"/>
  <c r="K530" i="2"/>
  <c r="J530" i="2"/>
  <c r="I530" i="2"/>
  <c r="G530" i="2"/>
  <c r="F530" i="2"/>
  <c r="E530" i="2"/>
  <c r="C530" i="2"/>
  <c r="B530" i="2"/>
  <c r="A530" i="2"/>
  <c r="M529" i="2"/>
  <c r="L529" i="2"/>
  <c r="K529" i="2"/>
  <c r="J529" i="2"/>
  <c r="I529" i="2"/>
  <c r="G529" i="2"/>
  <c r="F529" i="2"/>
  <c r="E529" i="2"/>
  <c r="C529" i="2"/>
  <c r="B529" i="2"/>
  <c r="A529" i="2"/>
  <c r="M528" i="2"/>
  <c r="L528" i="2"/>
  <c r="K528" i="2"/>
  <c r="J528" i="2"/>
  <c r="I528" i="2"/>
  <c r="G528" i="2"/>
  <c r="F528" i="2"/>
  <c r="E528" i="2"/>
  <c r="C528" i="2"/>
  <c r="B528" i="2"/>
  <c r="A528" i="2"/>
  <c r="M527" i="2"/>
  <c r="L527" i="2"/>
  <c r="K527" i="2"/>
  <c r="J527" i="2"/>
  <c r="I527" i="2"/>
  <c r="G527" i="2"/>
  <c r="F527" i="2"/>
  <c r="E527" i="2"/>
  <c r="C527" i="2"/>
  <c r="B527" i="2"/>
  <c r="A527" i="2"/>
  <c r="M526" i="2"/>
  <c r="L526" i="2"/>
  <c r="K526" i="2"/>
  <c r="J526" i="2"/>
  <c r="I526" i="2"/>
  <c r="G526" i="2"/>
  <c r="F526" i="2"/>
  <c r="E526" i="2"/>
  <c r="C526" i="2"/>
  <c r="B526" i="2"/>
  <c r="A526" i="2"/>
  <c r="M525" i="2"/>
  <c r="L525" i="2"/>
  <c r="K525" i="2"/>
  <c r="J525" i="2"/>
  <c r="I525" i="2"/>
  <c r="G525" i="2"/>
  <c r="F525" i="2"/>
  <c r="E525" i="2"/>
  <c r="C525" i="2"/>
  <c r="B525" i="2"/>
  <c r="A525" i="2"/>
  <c r="M524" i="2"/>
  <c r="L524" i="2"/>
  <c r="K524" i="2"/>
  <c r="J524" i="2"/>
  <c r="I524" i="2"/>
  <c r="G524" i="2"/>
  <c r="F524" i="2"/>
  <c r="E524" i="2"/>
  <c r="C524" i="2"/>
  <c r="B524" i="2"/>
  <c r="A524" i="2"/>
  <c r="M523" i="2"/>
  <c r="L523" i="2"/>
  <c r="K523" i="2"/>
  <c r="J523" i="2"/>
  <c r="I523" i="2"/>
  <c r="G523" i="2"/>
  <c r="F523" i="2"/>
  <c r="AC523" i="2" s="1"/>
  <c r="E523" i="2"/>
  <c r="C523" i="2"/>
  <c r="B523" i="2"/>
  <c r="A523" i="2"/>
  <c r="M522" i="2"/>
  <c r="L522" i="2"/>
  <c r="K522" i="2"/>
  <c r="J522" i="2"/>
  <c r="I522" i="2"/>
  <c r="G522" i="2"/>
  <c r="F522" i="2"/>
  <c r="E522" i="2"/>
  <c r="C522" i="2"/>
  <c r="B522" i="2"/>
  <c r="A522" i="2"/>
  <c r="M521" i="2"/>
  <c r="L521" i="2"/>
  <c r="K521" i="2"/>
  <c r="J521" i="2"/>
  <c r="I521" i="2"/>
  <c r="G521" i="2"/>
  <c r="F521" i="2"/>
  <c r="E521" i="2"/>
  <c r="C521" i="2"/>
  <c r="B521" i="2"/>
  <c r="A521" i="2"/>
  <c r="M520" i="2"/>
  <c r="L520" i="2"/>
  <c r="K520" i="2"/>
  <c r="J520" i="2"/>
  <c r="I520" i="2"/>
  <c r="G520" i="2"/>
  <c r="F520" i="2"/>
  <c r="E520" i="2"/>
  <c r="C520" i="2"/>
  <c r="B520" i="2"/>
  <c r="A520" i="2"/>
  <c r="M519" i="2"/>
  <c r="L519" i="2"/>
  <c r="K519" i="2"/>
  <c r="J519" i="2"/>
  <c r="I519" i="2"/>
  <c r="G519" i="2"/>
  <c r="F519" i="2"/>
  <c r="E519" i="2"/>
  <c r="C519" i="2"/>
  <c r="B519" i="2"/>
  <c r="A519" i="2"/>
  <c r="M518" i="2"/>
  <c r="L518" i="2"/>
  <c r="K518" i="2"/>
  <c r="J518" i="2"/>
  <c r="I518" i="2"/>
  <c r="G518" i="2"/>
  <c r="F518" i="2"/>
  <c r="E518" i="2"/>
  <c r="C518" i="2"/>
  <c r="B518" i="2"/>
  <c r="A518" i="2"/>
  <c r="M517" i="2"/>
  <c r="L517" i="2"/>
  <c r="K517" i="2"/>
  <c r="J517" i="2"/>
  <c r="I517" i="2"/>
  <c r="G517" i="2"/>
  <c r="F517" i="2"/>
  <c r="E517" i="2"/>
  <c r="C517" i="2"/>
  <c r="B517" i="2"/>
  <c r="A517" i="2"/>
  <c r="M516" i="2"/>
  <c r="L516" i="2"/>
  <c r="K516" i="2"/>
  <c r="J516" i="2"/>
  <c r="I516" i="2"/>
  <c r="G516" i="2"/>
  <c r="F516" i="2"/>
  <c r="E516" i="2"/>
  <c r="C516" i="2"/>
  <c r="B516" i="2"/>
  <c r="A516" i="2"/>
  <c r="M515" i="2"/>
  <c r="L515" i="2"/>
  <c r="K515" i="2"/>
  <c r="J515" i="2"/>
  <c r="I515" i="2"/>
  <c r="G515" i="2"/>
  <c r="F515" i="2"/>
  <c r="AC515" i="2" s="1"/>
  <c r="E515" i="2"/>
  <c r="C515" i="2"/>
  <c r="B515" i="2"/>
  <c r="A515" i="2"/>
  <c r="M514" i="2"/>
  <c r="L514" i="2"/>
  <c r="K514" i="2"/>
  <c r="J514" i="2"/>
  <c r="I514" i="2"/>
  <c r="G514" i="2"/>
  <c r="F514" i="2"/>
  <c r="E514" i="2"/>
  <c r="C514" i="2"/>
  <c r="B514" i="2"/>
  <c r="A514" i="2"/>
  <c r="M513" i="2"/>
  <c r="L513" i="2"/>
  <c r="K513" i="2"/>
  <c r="J513" i="2"/>
  <c r="I513" i="2"/>
  <c r="G513" i="2"/>
  <c r="F513" i="2"/>
  <c r="E513" i="2"/>
  <c r="C513" i="2"/>
  <c r="B513" i="2"/>
  <c r="A513" i="2"/>
  <c r="M512" i="2"/>
  <c r="L512" i="2"/>
  <c r="K512" i="2"/>
  <c r="J512" i="2"/>
  <c r="I512" i="2"/>
  <c r="G512" i="2"/>
  <c r="F512" i="2"/>
  <c r="E512" i="2"/>
  <c r="C512" i="2"/>
  <c r="B512" i="2"/>
  <c r="A512" i="2"/>
  <c r="M511" i="2"/>
  <c r="L511" i="2"/>
  <c r="K511" i="2"/>
  <c r="J511" i="2"/>
  <c r="I511" i="2"/>
  <c r="G511" i="2"/>
  <c r="F511" i="2"/>
  <c r="E511" i="2"/>
  <c r="C511" i="2"/>
  <c r="B511" i="2"/>
  <c r="A511" i="2"/>
  <c r="M510" i="2"/>
  <c r="L510" i="2"/>
  <c r="K510" i="2"/>
  <c r="J510" i="2"/>
  <c r="I510" i="2"/>
  <c r="G510" i="2"/>
  <c r="F510" i="2"/>
  <c r="E510" i="2"/>
  <c r="C510" i="2"/>
  <c r="B510" i="2"/>
  <c r="A510" i="2"/>
  <c r="M509" i="2"/>
  <c r="L509" i="2"/>
  <c r="K509" i="2"/>
  <c r="J509" i="2"/>
  <c r="I509" i="2"/>
  <c r="G509" i="2"/>
  <c r="F509" i="2"/>
  <c r="E509" i="2"/>
  <c r="C509" i="2"/>
  <c r="B509" i="2"/>
  <c r="A509" i="2"/>
  <c r="M508" i="2"/>
  <c r="L508" i="2"/>
  <c r="K508" i="2"/>
  <c r="J508" i="2"/>
  <c r="I508" i="2"/>
  <c r="G508" i="2"/>
  <c r="F508" i="2"/>
  <c r="E508" i="2"/>
  <c r="C508" i="2"/>
  <c r="B508" i="2"/>
  <c r="A508" i="2"/>
  <c r="M507" i="2"/>
  <c r="L507" i="2"/>
  <c r="K507" i="2"/>
  <c r="J507" i="2"/>
  <c r="I507" i="2"/>
  <c r="G507" i="2"/>
  <c r="F507" i="2"/>
  <c r="AC507" i="2" s="1"/>
  <c r="E507" i="2"/>
  <c r="C507" i="2"/>
  <c r="B507" i="2"/>
  <c r="A507" i="2"/>
  <c r="M506" i="2"/>
  <c r="L506" i="2"/>
  <c r="K506" i="2"/>
  <c r="J506" i="2"/>
  <c r="I506" i="2"/>
  <c r="G506" i="2"/>
  <c r="F506" i="2"/>
  <c r="E506" i="2"/>
  <c r="C506" i="2"/>
  <c r="B506" i="2"/>
  <c r="A506" i="2"/>
  <c r="M505" i="2"/>
  <c r="L505" i="2"/>
  <c r="K505" i="2"/>
  <c r="J505" i="2"/>
  <c r="I505" i="2"/>
  <c r="G505" i="2"/>
  <c r="F505" i="2"/>
  <c r="E505" i="2"/>
  <c r="C505" i="2"/>
  <c r="B505" i="2"/>
  <c r="A505" i="2"/>
  <c r="M504" i="2"/>
  <c r="L504" i="2"/>
  <c r="K504" i="2"/>
  <c r="J504" i="2"/>
  <c r="I504" i="2"/>
  <c r="G504" i="2"/>
  <c r="F504" i="2"/>
  <c r="E504" i="2"/>
  <c r="C504" i="2"/>
  <c r="B504" i="2"/>
  <c r="A504" i="2"/>
  <c r="M503" i="2"/>
  <c r="L503" i="2"/>
  <c r="K503" i="2"/>
  <c r="J503" i="2"/>
  <c r="I503" i="2"/>
  <c r="G503" i="2"/>
  <c r="F503" i="2"/>
  <c r="E503" i="2"/>
  <c r="C503" i="2"/>
  <c r="B503" i="2"/>
  <c r="A503" i="2"/>
  <c r="M502" i="2"/>
  <c r="L502" i="2"/>
  <c r="K502" i="2"/>
  <c r="J502" i="2"/>
  <c r="I502" i="2"/>
  <c r="G502" i="2"/>
  <c r="F502" i="2"/>
  <c r="E502" i="2"/>
  <c r="C502" i="2"/>
  <c r="B502" i="2"/>
  <c r="A502" i="2"/>
  <c r="M501" i="2"/>
  <c r="L501" i="2"/>
  <c r="K501" i="2"/>
  <c r="J501" i="2"/>
  <c r="I501" i="2"/>
  <c r="G501" i="2"/>
  <c r="F501" i="2"/>
  <c r="E501" i="2"/>
  <c r="C501" i="2"/>
  <c r="B501" i="2"/>
  <c r="A501" i="2"/>
  <c r="M500" i="2"/>
  <c r="L500" i="2"/>
  <c r="K500" i="2"/>
  <c r="J500" i="2"/>
  <c r="I500" i="2"/>
  <c r="G500" i="2"/>
  <c r="F500" i="2"/>
  <c r="E500" i="2"/>
  <c r="C500" i="2"/>
  <c r="B500" i="2"/>
  <c r="A500" i="2"/>
  <c r="M499" i="2"/>
  <c r="L499" i="2"/>
  <c r="K499" i="2"/>
  <c r="J499" i="2"/>
  <c r="I499" i="2"/>
  <c r="G499" i="2"/>
  <c r="F499" i="2"/>
  <c r="AC499" i="2" s="1"/>
  <c r="E499" i="2"/>
  <c r="C499" i="2"/>
  <c r="B499" i="2"/>
  <c r="A499" i="2"/>
  <c r="M498" i="2"/>
  <c r="L498" i="2"/>
  <c r="K498" i="2"/>
  <c r="J498" i="2"/>
  <c r="I498" i="2"/>
  <c r="G498" i="2"/>
  <c r="F498" i="2"/>
  <c r="E498" i="2"/>
  <c r="C498" i="2"/>
  <c r="B498" i="2"/>
  <c r="A498" i="2"/>
  <c r="M497" i="2"/>
  <c r="L497" i="2"/>
  <c r="K497" i="2"/>
  <c r="J497" i="2"/>
  <c r="I497" i="2"/>
  <c r="G497" i="2"/>
  <c r="F497" i="2"/>
  <c r="E497" i="2"/>
  <c r="C497" i="2"/>
  <c r="B497" i="2"/>
  <c r="A497" i="2"/>
  <c r="M496" i="2"/>
  <c r="L496" i="2"/>
  <c r="K496" i="2"/>
  <c r="J496" i="2"/>
  <c r="I496" i="2"/>
  <c r="G496" i="2"/>
  <c r="F496" i="2"/>
  <c r="E496" i="2"/>
  <c r="C496" i="2"/>
  <c r="B496" i="2"/>
  <c r="A496" i="2"/>
  <c r="M495" i="2"/>
  <c r="L495" i="2"/>
  <c r="K495" i="2"/>
  <c r="J495" i="2"/>
  <c r="I495" i="2"/>
  <c r="G495" i="2"/>
  <c r="F495" i="2"/>
  <c r="E495" i="2"/>
  <c r="C495" i="2"/>
  <c r="B495" i="2"/>
  <c r="A495" i="2"/>
  <c r="M494" i="2"/>
  <c r="L494" i="2"/>
  <c r="K494" i="2"/>
  <c r="J494" i="2"/>
  <c r="I494" i="2"/>
  <c r="G494" i="2"/>
  <c r="F494" i="2"/>
  <c r="E494" i="2"/>
  <c r="C494" i="2"/>
  <c r="B494" i="2"/>
  <c r="A494" i="2"/>
  <c r="M493" i="2"/>
  <c r="L493" i="2"/>
  <c r="K493" i="2"/>
  <c r="J493" i="2"/>
  <c r="I493" i="2"/>
  <c r="G493" i="2"/>
  <c r="F493" i="2"/>
  <c r="E493" i="2"/>
  <c r="C493" i="2"/>
  <c r="B493" i="2"/>
  <c r="A493" i="2"/>
  <c r="M492" i="2"/>
  <c r="L492" i="2"/>
  <c r="K492" i="2"/>
  <c r="J492" i="2"/>
  <c r="I492" i="2"/>
  <c r="G492" i="2"/>
  <c r="F492" i="2"/>
  <c r="E492" i="2"/>
  <c r="C492" i="2"/>
  <c r="B492" i="2"/>
  <c r="A492" i="2"/>
  <c r="M491" i="2"/>
  <c r="L491" i="2"/>
  <c r="K491" i="2"/>
  <c r="J491" i="2"/>
  <c r="I491" i="2"/>
  <c r="G491" i="2"/>
  <c r="F491" i="2"/>
  <c r="AC491" i="2" s="1"/>
  <c r="E491" i="2"/>
  <c r="C491" i="2"/>
  <c r="B491" i="2"/>
  <c r="A491" i="2"/>
  <c r="M490" i="2"/>
  <c r="L490" i="2"/>
  <c r="K490" i="2"/>
  <c r="J490" i="2"/>
  <c r="I490" i="2"/>
  <c r="G490" i="2"/>
  <c r="F490" i="2"/>
  <c r="E490" i="2"/>
  <c r="C490" i="2"/>
  <c r="B490" i="2"/>
  <c r="A490" i="2"/>
  <c r="M489" i="2"/>
  <c r="L489" i="2"/>
  <c r="K489" i="2"/>
  <c r="J489" i="2"/>
  <c r="I489" i="2"/>
  <c r="G489" i="2"/>
  <c r="F489" i="2"/>
  <c r="E489" i="2"/>
  <c r="C489" i="2"/>
  <c r="B489" i="2"/>
  <c r="A489" i="2"/>
  <c r="M488" i="2"/>
  <c r="L488" i="2"/>
  <c r="K488" i="2"/>
  <c r="J488" i="2"/>
  <c r="I488" i="2"/>
  <c r="G488" i="2"/>
  <c r="F488" i="2"/>
  <c r="E488" i="2"/>
  <c r="C488" i="2"/>
  <c r="B488" i="2"/>
  <c r="A488" i="2"/>
  <c r="M487" i="2"/>
  <c r="L487" i="2"/>
  <c r="K487" i="2"/>
  <c r="J487" i="2"/>
  <c r="I487" i="2"/>
  <c r="G487" i="2"/>
  <c r="F487" i="2"/>
  <c r="E487" i="2"/>
  <c r="C487" i="2"/>
  <c r="B487" i="2"/>
  <c r="A487" i="2"/>
  <c r="M486" i="2"/>
  <c r="L486" i="2"/>
  <c r="K486" i="2"/>
  <c r="J486" i="2"/>
  <c r="I486" i="2"/>
  <c r="G486" i="2"/>
  <c r="F486" i="2"/>
  <c r="E486" i="2"/>
  <c r="C486" i="2"/>
  <c r="B486" i="2"/>
  <c r="A486" i="2"/>
  <c r="M485" i="2"/>
  <c r="L485" i="2"/>
  <c r="K485" i="2"/>
  <c r="J485" i="2"/>
  <c r="I485" i="2"/>
  <c r="G485" i="2"/>
  <c r="F485" i="2"/>
  <c r="E485" i="2"/>
  <c r="C485" i="2"/>
  <c r="B485" i="2"/>
  <c r="A485" i="2"/>
  <c r="M484" i="2"/>
  <c r="L484" i="2"/>
  <c r="K484" i="2"/>
  <c r="J484" i="2"/>
  <c r="I484" i="2"/>
  <c r="G484" i="2"/>
  <c r="F484" i="2"/>
  <c r="E484" i="2"/>
  <c r="C484" i="2"/>
  <c r="B484" i="2"/>
  <c r="A484" i="2"/>
  <c r="M483" i="2"/>
  <c r="L483" i="2"/>
  <c r="K483" i="2"/>
  <c r="J483" i="2"/>
  <c r="I483" i="2"/>
  <c r="G483" i="2"/>
  <c r="F483" i="2"/>
  <c r="AC483" i="2" s="1"/>
  <c r="E483" i="2"/>
  <c r="C483" i="2"/>
  <c r="B483" i="2"/>
  <c r="A483" i="2"/>
  <c r="M482" i="2"/>
  <c r="L482" i="2"/>
  <c r="K482" i="2"/>
  <c r="J482" i="2"/>
  <c r="I482" i="2"/>
  <c r="G482" i="2"/>
  <c r="F482" i="2"/>
  <c r="E482" i="2"/>
  <c r="C482" i="2"/>
  <c r="B482" i="2"/>
  <c r="A482" i="2"/>
  <c r="M481" i="2"/>
  <c r="L481" i="2"/>
  <c r="K481" i="2"/>
  <c r="J481" i="2"/>
  <c r="I481" i="2"/>
  <c r="G481" i="2"/>
  <c r="F481" i="2"/>
  <c r="E481" i="2"/>
  <c r="C481" i="2"/>
  <c r="B481" i="2"/>
  <c r="A481" i="2"/>
  <c r="M480" i="2"/>
  <c r="L480" i="2"/>
  <c r="K480" i="2"/>
  <c r="J480" i="2"/>
  <c r="I480" i="2"/>
  <c r="G480" i="2"/>
  <c r="F480" i="2"/>
  <c r="E480" i="2"/>
  <c r="C480" i="2"/>
  <c r="B480" i="2"/>
  <c r="A480" i="2"/>
  <c r="M479" i="2"/>
  <c r="L479" i="2"/>
  <c r="K479" i="2"/>
  <c r="J479" i="2"/>
  <c r="I479" i="2"/>
  <c r="G479" i="2"/>
  <c r="F479" i="2"/>
  <c r="E479" i="2"/>
  <c r="C479" i="2"/>
  <c r="B479" i="2"/>
  <c r="A479" i="2"/>
  <c r="M478" i="2"/>
  <c r="L478" i="2"/>
  <c r="K478" i="2"/>
  <c r="J478" i="2"/>
  <c r="I478" i="2"/>
  <c r="G478" i="2"/>
  <c r="F478" i="2"/>
  <c r="E478" i="2"/>
  <c r="C478" i="2"/>
  <c r="B478" i="2"/>
  <c r="A478" i="2"/>
  <c r="M477" i="2"/>
  <c r="L477" i="2"/>
  <c r="K477" i="2"/>
  <c r="J477" i="2"/>
  <c r="I477" i="2"/>
  <c r="G477" i="2"/>
  <c r="F477" i="2"/>
  <c r="E477" i="2"/>
  <c r="C477" i="2"/>
  <c r="B477" i="2"/>
  <c r="A477" i="2"/>
  <c r="M476" i="2"/>
  <c r="L476" i="2"/>
  <c r="K476" i="2"/>
  <c r="J476" i="2"/>
  <c r="I476" i="2"/>
  <c r="G476" i="2"/>
  <c r="F476" i="2"/>
  <c r="E476" i="2"/>
  <c r="C476" i="2"/>
  <c r="B476" i="2"/>
  <c r="A476" i="2"/>
  <c r="M475" i="2"/>
  <c r="L475" i="2"/>
  <c r="K475" i="2"/>
  <c r="J475" i="2"/>
  <c r="I475" i="2"/>
  <c r="G475" i="2"/>
  <c r="F475" i="2"/>
  <c r="AC475" i="2" s="1"/>
  <c r="E475" i="2"/>
  <c r="C475" i="2"/>
  <c r="B475" i="2"/>
  <c r="A475" i="2"/>
  <c r="M474" i="2"/>
  <c r="L474" i="2"/>
  <c r="K474" i="2"/>
  <c r="J474" i="2"/>
  <c r="I474" i="2"/>
  <c r="G474" i="2"/>
  <c r="F474" i="2"/>
  <c r="E474" i="2"/>
  <c r="C474" i="2"/>
  <c r="B474" i="2"/>
  <c r="A474" i="2"/>
  <c r="M473" i="2"/>
  <c r="L473" i="2"/>
  <c r="K473" i="2"/>
  <c r="J473" i="2"/>
  <c r="I473" i="2"/>
  <c r="G473" i="2"/>
  <c r="F473" i="2"/>
  <c r="E473" i="2"/>
  <c r="C473" i="2"/>
  <c r="B473" i="2"/>
  <c r="A473" i="2"/>
  <c r="M472" i="2"/>
  <c r="L472" i="2"/>
  <c r="K472" i="2"/>
  <c r="J472" i="2"/>
  <c r="I472" i="2"/>
  <c r="G472" i="2"/>
  <c r="F472" i="2"/>
  <c r="E472" i="2"/>
  <c r="C472" i="2"/>
  <c r="B472" i="2"/>
  <c r="A472" i="2"/>
  <c r="M471" i="2"/>
  <c r="L471" i="2"/>
  <c r="K471" i="2"/>
  <c r="J471" i="2"/>
  <c r="I471" i="2"/>
  <c r="G471" i="2"/>
  <c r="F471" i="2"/>
  <c r="E471" i="2"/>
  <c r="C471" i="2"/>
  <c r="B471" i="2"/>
  <c r="A471" i="2"/>
  <c r="M470" i="2"/>
  <c r="L470" i="2"/>
  <c r="K470" i="2"/>
  <c r="J470" i="2"/>
  <c r="I470" i="2"/>
  <c r="G470" i="2"/>
  <c r="F470" i="2"/>
  <c r="E470" i="2"/>
  <c r="C470" i="2"/>
  <c r="B470" i="2"/>
  <c r="A470" i="2"/>
  <c r="M469" i="2"/>
  <c r="L469" i="2"/>
  <c r="K469" i="2"/>
  <c r="J469" i="2"/>
  <c r="I469" i="2"/>
  <c r="G469" i="2"/>
  <c r="F469" i="2"/>
  <c r="E469" i="2"/>
  <c r="C469" i="2"/>
  <c r="B469" i="2"/>
  <c r="A469" i="2"/>
  <c r="M468" i="2"/>
  <c r="L468" i="2"/>
  <c r="K468" i="2"/>
  <c r="J468" i="2"/>
  <c r="I468" i="2"/>
  <c r="G468" i="2"/>
  <c r="F468" i="2"/>
  <c r="E468" i="2"/>
  <c r="C468" i="2"/>
  <c r="B468" i="2"/>
  <c r="A468" i="2"/>
  <c r="M467" i="2"/>
  <c r="L467" i="2"/>
  <c r="K467" i="2"/>
  <c r="J467" i="2"/>
  <c r="I467" i="2"/>
  <c r="G467" i="2"/>
  <c r="F467" i="2"/>
  <c r="AC467" i="2" s="1"/>
  <c r="E467" i="2"/>
  <c r="C467" i="2"/>
  <c r="B467" i="2"/>
  <c r="A467" i="2"/>
  <c r="M466" i="2"/>
  <c r="L466" i="2"/>
  <c r="K466" i="2"/>
  <c r="J466" i="2"/>
  <c r="I466" i="2"/>
  <c r="G466" i="2"/>
  <c r="F466" i="2"/>
  <c r="E466" i="2"/>
  <c r="C466" i="2"/>
  <c r="B466" i="2"/>
  <c r="A466" i="2"/>
  <c r="M465" i="2"/>
  <c r="L465" i="2"/>
  <c r="K465" i="2"/>
  <c r="J465" i="2"/>
  <c r="I465" i="2"/>
  <c r="G465" i="2"/>
  <c r="F465" i="2"/>
  <c r="E465" i="2"/>
  <c r="C465" i="2"/>
  <c r="B465" i="2"/>
  <c r="A465" i="2"/>
  <c r="M464" i="2"/>
  <c r="L464" i="2"/>
  <c r="K464" i="2"/>
  <c r="J464" i="2"/>
  <c r="I464" i="2"/>
  <c r="G464" i="2"/>
  <c r="F464" i="2"/>
  <c r="E464" i="2"/>
  <c r="C464" i="2"/>
  <c r="B464" i="2"/>
  <c r="A464" i="2"/>
  <c r="M463" i="2"/>
  <c r="L463" i="2"/>
  <c r="K463" i="2"/>
  <c r="J463" i="2"/>
  <c r="I463" i="2"/>
  <c r="G463" i="2"/>
  <c r="F463" i="2"/>
  <c r="E463" i="2"/>
  <c r="C463" i="2"/>
  <c r="B463" i="2"/>
  <c r="A463" i="2"/>
  <c r="M462" i="2"/>
  <c r="L462" i="2"/>
  <c r="K462" i="2"/>
  <c r="J462" i="2"/>
  <c r="I462" i="2"/>
  <c r="G462" i="2"/>
  <c r="F462" i="2"/>
  <c r="E462" i="2"/>
  <c r="C462" i="2"/>
  <c r="B462" i="2"/>
  <c r="A462" i="2"/>
  <c r="M461" i="2"/>
  <c r="L461" i="2"/>
  <c r="K461" i="2"/>
  <c r="J461" i="2"/>
  <c r="I461" i="2"/>
  <c r="G461" i="2"/>
  <c r="F461" i="2"/>
  <c r="E461" i="2"/>
  <c r="C461" i="2"/>
  <c r="B461" i="2"/>
  <c r="A461" i="2"/>
  <c r="M460" i="2"/>
  <c r="L460" i="2"/>
  <c r="K460" i="2"/>
  <c r="J460" i="2"/>
  <c r="I460" i="2"/>
  <c r="G460" i="2"/>
  <c r="F460" i="2"/>
  <c r="E460" i="2"/>
  <c r="C460" i="2"/>
  <c r="B460" i="2"/>
  <c r="A460" i="2"/>
  <c r="M459" i="2"/>
  <c r="L459" i="2"/>
  <c r="K459" i="2"/>
  <c r="J459" i="2"/>
  <c r="I459" i="2"/>
  <c r="G459" i="2"/>
  <c r="F459" i="2"/>
  <c r="AC459" i="2" s="1"/>
  <c r="E459" i="2"/>
  <c r="C459" i="2"/>
  <c r="B459" i="2"/>
  <c r="A459" i="2"/>
  <c r="M458" i="2"/>
  <c r="L458" i="2"/>
  <c r="K458" i="2"/>
  <c r="J458" i="2"/>
  <c r="I458" i="2"/>
  <c r="G458" i="2"/>
  <c r="F458" i="2"/>
  <c r="E458" i="2"/>
  <c r="C458" i="2"/>
  <c r="B458" i="2"/>
  <c r="A458" i="2"/>
  <c r="M457" i="2"/>
  <c r="L457" i="2"/>
  <c r="K457" i="2"/>
  <c r="J457" i="2"/>
  <c r="I457" i="2"/>
  <c r="G457" i="2"/>
  <c r="F457" i="2"/>
  <c r="E457" i="2"/>
  <c r="C457" i="2"/>
  <c r="B457" i="2"/>
  <c r="A457" i="2"/>
  <c r="M456" i="2"/>
  <c r="L456" i="2"/>
  <c r="K456" i="2"/>
  <c r="J456" i="2"/>
  <c r="I456" i="2"/>
  <c r="G456" i="2"/>
  <c r="F456" i="2"/>
  <c r="E456" i="2"/>
  <c r="C456" i="2"/>
  <c r="B456" i="2"/>
  <c r="A456" i="2"/>
  <c r="M455" i="2"/>
  <c r="L455" i="2"/>
  <c r="K455" i="2"/>
  <c r="J455" i="2"/>
  <c r="I455" i="2"/>
  <c r="G455" i="2"/>
  <c r="F455" i="2"/>
  <c r="E455" i="2"/>
  <c r="C455" i="2"/>
  <c r="B455" i="2"/>
  <c r="A455" i="2"/>
  <c r="M454" i="2"/>
  <c r="L454" i="2"/>
  <c r="K454" i="2"/>
  <c r="J454" i="2"/>
  <c r="I454" i="2"/>
  <c r="G454" i="2"/>
  <c r="F454" i="2"/>
  <c r="E454" i="2"/>
  <c r="C454" i="2"/>
  <c r="B454" i="2"/>
  <c r="A454" i="2"/>
  <c r="M453" i="2"/>
  <c r="L453" i="2"/>
  <c r="K453" i="2"/>
  <c r="J453" i="2"/>
  <c r="I453" i="2"/>
  <c r="G453" i="2"/>
  <c r="F453" i="2"/>
  <c r="E453" i="2"/>
  <c r="C453" i="2"/>
  <c r="B453" i="2"/>
  <c r="A453" i="2"/>
  <c r="M452" i="2"/>
  <c r="L452" i="2"/>
  <c r="K452" i="2"/>
  <c r="J452" i="2"/>
  <c r="I452" i="2"/>
  <c r="G452" i="2"/>
  <c r="F452" i="2"/>
  <c r="E452" i="2"/>
  <c r="C452" i="2"/>
  <c r="B452" i="2"/>
  <c r="A452" i="2"/>
  <c r="M451" i="2"/>
  <c r="L451" i="2"/>
  <c r="K451" i="2"/>
  <c r="J451" i="2"/>
  <c r="I451" i="2"/>
  <c r="G451" i="2"/>
  <c r="F451" i="2"/>
  <c r="AC451" i="2" s="1"/>
  <c r="E451" i="2"/>
  <c r="C451" i="2"/>
  <c r="B451" i="2"/>
  <c r="A451" i="2"/>
  <c r="M450" i="2"/>
  <c r="L450" i="2"/>
  <c r="K450" i="2"/>
  <c r="J450" i="2"/>
  <c r="I450" i="2"/>
  <c r="G450" i="2"/>
  <c r="F450" i="2"/>
  <c r="E450" i="2"/>
  <c r="C450" i="2"/>
  <c r="B450" i="2"/>
  <c r="A450" i="2"/>
  <c r="M449" i="2"/>
  <c r="L449" i="2"/>
  <c r="K449" i="2"/>
  <c r="J449" i="2"/>
  <c r="I449" i="2"/>
  <c r="G449" i="2"/>
  <c r="F449" i="2"/>
  <c r="E449" i="2"/>
  <c r="C449" i="2"/>
  <c r="B449" i="2"/>
  <c r="A449" i="2"/>
  <c r="M448" i="2"/>
  <c r="L448" i="2"/>
  <c r="K448" i="2"/>
  <c r="J448" i="2"/>
  <c r="I448" i="2"/>
  <c r="G448" i="2"/>
  <c r="F448" i="2"/>
  <c r="E448" i="2"/>
  <c r="C448" i="2"/>
  <c r="B448" i="2"/>
  <c r="A448" i="2"/>
  <c r="M447" i="2"/>
  <c r="L447" i="2"/>
  <c r="K447" i="2"/>
  <c r="J447" i="2"/>
  <c r="I447" i="2"/>
  <c r="G447" i="2"/>
  <c r="F447" i="2"/>
  <c r="E447" i="2"/>
  <c r="C447" i="2"/>
  <c r="B447" i="2"/>
  <c r="A447" i="2"/>
  <c r="M446" i="2"/>
  <c r="L446" i="2"/>
  <c r="K446" i="2"/>
  <c r="J446" i="2"/>
  <c r="I446" i="2"/>
  <c r="G446" i="2"/>
  <c r="F446" i="2"/>
  <c r="E446" i="2"/>
  <c r="C446" i="2"/>
  <c r="B446" i="2"/>
  <c r="A446" i="2"/>
  <c r="M445" i="2"/>
  <c r="L445" i="2"/>
  <c r="K445" i="2"/>
  <c r="J445" i="2"/>
  <c r="I445" i="2"/>
  <c r="G445" i="2"/>
  <c r="F445" i="2"/>
  <c r="E445" i="2"/>
  <c r="C445" i="2"/>
  <c r="B445" i="2"/>
  <c r="A445" i="2"/>
  <c r="M444" i="2"/>
  <c r="L444" i="2"/>
  <c r="K444" i="2"/>
  <c r="J444" i="2"/>
  <c r="I444" i="2"/>
  <c r="G444" i="2"/>
  <c r="F444" i="2"/>
  <c r="E444" i="2"/>
  <c r="C444" i="2"/>
  <c r="B444" i="2"/>
  <c r="A444" i="2"/>
  <c r="M443" i="2"/>
  <c r="L443" i="2"/>
  <c r="K443" i="2"/>
  <c r="J443" i="2"/>
  <c r="I443" i="2"/>
  <c r="G443" i="2"/>
  <c r="F443" i="2"/>
  <c r="AC443" i="2" s="1"/>
  <c r="E443" i="2"/>
  <c r="C443" i="2"/>
  <c r="B443" i="2"/>
  <c r="A443" i="2"/>
  <c r="M442" i="2"/>
  <c r="L442" i="2"/>
  <c r="K442" i="2"/>
  <c r="J442" i="2"/>
  <c r="I442" i="2"/>
  <c r="G442" i="2"/>
  <c r="F442" i="2"/>
  <c r="E442" i="2"/>
  <c r="C442" i="2"/>
  <c r="B442" i="2"/>
  <c r="A442" i="2"/>
  <c r="M441" i="2"/>
  <c r="L441" i="2"/>
  <c r="K441" i="2"/>
  <c r="J441" i="2"/>
  <c r="I441" i="2"/>
  <c r="G441" i="2"/>
  <c r="F441" i="2"/>
  <c r="E441" i="2"/>
  <c r="C441" i="2"/>
  <c r="B441" i="2"/>
  <c r="A441" i="2"/>
  <c r="M440" i="2"/>
  <c r="L440" i="2"/>
  <c r="K440" i="2"/>
  <c r="J440" i="2"/>
  <c r="I440" i="2"/>
  <c r="G440" i="2"/>
  <c r="F440" i="2"/>
  <c r="E440" i="2"/>
  <c r="C440" i="2"/>
  <c r="B440" i="2"/>
  <c r="A440" i="2"/>
  <c r="M439" i="2"/>
  <c r="L439" i="2"/>
  <c r="K439" i="2"/>
  <c r="J439" i="2"/>
  <c r="I439" i="2"/>
  <c r="G439" i="2"/>
  <c r="F439" i="2"/>
  <c r="E439" i="2"/>
  <c r="C439" i="2"/>
  <c r="B439" i="2"/>
  <c r="A439" i="2"/>
  <c r="M438" i="2"/>
  <c r="L438" i="2"/>
  <c r="K438" i="2"/>
  <c r="J438" i="2"/>
  <c r="I438" i="2"/>
  <c r="G438" i="2"/>
  <c r="F438" i="2"/>
  <c r="E438" i="2"/>
  <c r="C438" i="2"/>
  <c r="B438" i="2"/>
  <c r="A438" i="2"/>
  <c r="M437" i="2"/>
  <c r="L437" i="2"/>
  <c r="K437" i="2"/>
  <c r="J437" i="2"/>
  <c r="I437" i="2"/>
  <c r="G437" i="2"/>
  <c r="F437" i="2"/>
  <c r="E437" i="2"/>
  <c r="C437" i="2"/>
  <c r="B437" i="2"/>
  <c r="A437" i="2"/>
  <c r="M436" i="2"/>
  <c r="L436" i="2"/>
  <c r="K436" i="2"/>
  <c r="J436" i="2"/>
  <c r="I436" i="2"/>
  <c r="G436" i="2"/>
  <c r="F436" i="2"/>
  <c r="E436" i="2"/>
  <c r="C436" i="2"/>
  <c r="B436" i="2"/>
  <c r="A436" i="2"/>
  <c r="M435" i="2"/>
  <c r="L435" i="2"/>
  <c r="K435" i="2"/>
  <c r="J435" i="2"/>
  <c r="I435" i="2"/>
  <c r="G435" i="2"/>
  <c r="F435" i="2"/>
  <c r="AC435" i="2" s="1"/>
  <c r="E435" i="2"/>
  <c r="C435" i="2"/>
  <c r="B435" i="2"/>
  <c r="A435" i="2"/>
  <c r="M434" i="2"/>
  <c r="L434" i="2"/>
  <c r="K434" i="2"/>
  <c r="J434" i="2"/>
  <c r="I434" i="2"/>
  <c r="G434" i="2"/>
  <c r="F434" i="2"/>
  <c r="E434" i="2"/>
  <c r="C434" i="2"/>
  <c r="B434" i="2"/>
  <c r="A434" i="2"/>
  <c r="M433" i="2"/>
  <c r="L433" i="2"/>
  <c r="K433" i="2"/>
  <c r="J433" i="2"/>
  <c r="I433" i="2"/>
  <c r="G433" i="2"/>
  <c r="F433" i="2"/>
  <c r="E433" i="2"/>
  <c r="C433" i="2"/>
  <c r="B433" i="2"/>
  <c r="A433" i="2"/>
  <c r="M432" i="2"/>
  <c r="L432" i="2"/>
  <c r="K432" i="2"/>
  <c r="J432" i="2"/>
  <c r="I432" i="2"/>
  <c r="G432" i="2"/>
  <c r="F432" i="2"/>
  <c r="E432" i="2"/>
  <c r="C432" i="2"/>
  <c r="B432" i="2"/>
  <c r="A432" i="2"/>
  <c r="M431" i="2"/>
  <c r="L431" i="2"/>
  <c r="K431" i="2"/>
  <c r="J431" i="2"/>
  <c r="I431" i="2"/>
  <c r="G431" i="2"/>
  <c r="F431" i="2"/>
  <c r="E431" i="2"/>
  <c r="C431" i="2"/>
  <c r="B431" i="2"/>
  <c r="A431" i="2"/>
  <c r="M430" i="2"/>
  <c r="L430" i="2"/>
  <c r="K430" i="2"/>
  <c r="J430" i="2"/>
  <c r="I430" i="2"/>
  <c r="G430" i="2"/>
  <c r="F430" i="2"/>
  <c r="E430" i="2"/>
  <c r="C430" i="2"/>
  <c r="B430" i="2"/>
  <c r="A430" i="2"/>
  <c r="M429" i="2"/>
  <c r="L429" i="2"/>
  <c r="K429" i="2"/>
  <c r="J429" i="2"/>
  <c r="I429" i="2"/>
  <c r="G429" i="2"/>
  <c r="F429" i="2"/>
  <c r="E429" i="2"/>
  <c r="C429" i="2"/>
  <c r="B429" i="2"/>
  <c r="A429" i="2"/>
  <c r="M428" i="2"/>
  <c r="L428" i="2"/>
  <c r="K428" i="2"/>
  <c r="J428" i="2"/>
  <c r="I428" i="2"/>
  <c r="G428" i="2"/>
  <c r="F428" i="2"/>
  <c r="E428" i="2"/>
  <c r="C428" i="2"/>
  <c r="B428" i="2"/>
  <c r="A428" i="2"/>
  <c r="M427" i="2"/>
  <c r="L427" i="2"/>
  <c r="K427" i="2"/>
  <c r="J427" i="2"/>
  <c r="I427" i="2"/>
  <c r="G427" i="2"/>
  <c r="F427" i="2"/>
  <c r="AC427" i="2" s="1"/>
  <c r="E427" i="2"/>
  <c r="C427" i="2"/>
  <c r="B427" i="2"/>
  <c r="A427" i="2"/>
  <c r="M426" i="2"/>
  <c r="L426" i="2"/>
  <c r="K426" i="2"/>
  <c r="J426" i="2"/>
  <c r="I426" i="2"/>
  <c r="G426" i="2"/>
  <c r="F426" i="2"/>
  <c r="E426" i="2"/>
  <c r="C426" i="2"/>
  <c r="B426" i="2"/>
  <c r="A426" i="2"/>
  <c r="M425" i="2"/>
  <c r="L425" i="2"/>
  <c r="K425" i="2"/>
  <c r="J425" i="2"/>
  <c r="I425" i="2"/>
  <c r="G425" i="2"/>
  <c r="F425" i="2"/>
  <c r="E425" i="2"/>
  <c r="C425" i="2"/>
  <c r="B425" i="2"/>
  <c r="A425" i="2"/>
  <c r="M424" i="2"/>
  <c r="L424" i="2"/>
  <c r="K424" i="2"/>
  <c r="J424" i="2"/>
  <c r="I424" i="2"/>
  <c r="G424" i="2"/>
  <c r="F424" i="2"/>
  <c r="E424" i="2"/>
  <c r="C424" i="2"/>
  <c r="B424" i="2"/>
  <c r="A424" i="2"/>
  <c r="M423" i="2"/>
  <c r="L423" i="2"/>
  <c r="K423" i="2"/>
  <c r="J423" i="2"/>
  <c r="I423" i="2"/>
  <c r="G423" i="2"/>
  <c r="F423" i="2"/>
  <c r="E423" i="2"/>
  <c r="C423" i="2"/>
  <c r="B423" i="2"/>
  <c r="A423" i="2"/>
  <c r="M422" i="2"/>
  <c r="L422" i="2"/>
  <c r="K422" i="2"/>
  <c r="J422" i="2"/>
  <c r="I422" i="2"/>
  <c r="G422" i="2"/>
  <c r="F422" i="2"/>
  <c r="E422" i="2"/>
  <c r="C422" i="2"/>
  <c r="B422" i="2"/>
  <c r="A422" i="2"/>
  <c r="M421" i="2"/>
  <c r="L421" i="2"/>
  <c r="K421" i="2"/>
  <c r="J421" i="2"/>
  <c r="I421" i="2"/>
  <c r="G421" i="2"/>
  <c r="F421" i="2"/>
  <c r="E421" i="2"/>
  <c r="C421" i="2"/>
  <c r="B421" i="2"/>
  <c r="A421" i="2"/>
  <c r="M420" i="2"/>
  <c r="L420" i="2"/>
  <c r="K420" i="2"/>
  <c r="J420" i="2"/>
  <c r="I420" i="2"/>
  <c r="G420" i="2"/>
  <c r="F420" i="2"/>
  <c r="E420" i="2"/>
  <c r="C420" i="2"/>
  <c r="B420" i="2"/>
  <c r="A420" i="2"/>
  <c r="M419" i="2"/>
  <c r="L419" i="2"/>
  <c r="K419" i="2"/>
  <c r="J419" i="2"/>
  <c r="I419" i="2"/>
  <c r="G419" i="2"/>
  <c r="F419" i="2"/>
  <c r="AC419" i="2" s="1"/>
  <c r="E419" i="2"/>
  <c r="C419" i="2"/>
  <c r="B419" i="2"/>
  <c r="A419" i="2"/>
  <c r="M418" i="2"/>
  <c r="L418" i="2"/>
  <c r="K418" i="2"/>
  <c r="J418" i="2"/>
  <c r="I418" i="2"/>
  <c r="G418" i="2"/>
  <c r="F418" i="2"/>
  <c r="E418" i="2"/>
  <c r="C418" i="2"/>
  <c r="B418" i="2"/>
  <c r="A418" i="2"/>
  <c r="M417" i="2"/>
  <c r="L417" i="2"/>
  <c r="K417" i="2"/>
  <c r="J417" i="2"/>
  <c r="I417" i="2"/>
  <c r="G417" i="2"/>
  <c r="F417" i="2"/>
  <c r="E417" i="2"/>
  <c r="C417" i="2"/>
  <c r="B417" i="2"/>
  <c r="A417" i="2"/>
  <c r="M416" i="2"/>
  <c r="L416" i="2"/>
  <c r="K416" i="2"/>
  <c r="J416" i="2"/>
  <c r="I416" i="2"/>
  <c r="G416" i="2"/>
  <c r="F416" i="2"/>
  <c r="E416" i="2"/>
  <c r="C416" i="2"/>
  <c r="B416" i="2"/>
  <c r="A416" i="2"/>
  <c r="M415" i="2"/>
  <c r="L415" i="2"/>
  <c r="K415" i="2"/>
  <c r="J415" i="2"/>
  <c r="I415" i="2"/>
  <c r="G415" i="2"/>
  <c r="F415" i="2"/>
  <c r="E415" i="2"/>
  <c r="C415" i="2"/>
  <c r="B415" i="2"/>
  <c r="A415" i="2"/>
  <c r="M414" i="2"/>
  <c r="L414" i="2"/>
  <c r="K414" i="2"/>
  <c r="J414" i="2"/>
  <c r="I414" i="2"/>
  <c r="G414" i="2"/>
  <c r="F414" i="2"/>
  <c r="E414" i="2"/>
  <c r="C414" i="2"/>
  <c r="B414" i="2"/>
  <c r="A414" i="2"/>
  <c r="M413" i="2"/>
  <c r="L413" i="2"/>
  <c r="K413" i="2"/>
  <c r="J413" i="2"/>
  <c r="I413" i="2"/>
  <c r="G413" i="2"/>
  <c r="F413" i="2"/>
  <c r="E413" i="2"/>
  <c r="C413" i="2"/>
  <c r="B413" i="2"/>
  <c r="A413" i="2"/>
  <c r="M412" i="2"/>
  <c r="L412" i="2"/>
  <c r="K412" i="2"/>
  <c r="J412" i="2"/>
  <c r="I412" i="2"/>
  <c r="G412" i="2"/>
  <c r="F412" i="2"/>
  <c r="E412" i="2"/>
  <c r="C412" i="2"/>
  <c r="B412" i="2"/>
  <c r="A412" i="2"/>
  <c r="M411" i="2"/>
  <c r="L411" i="2"/>
  <c r="K411" i="2"/>
  <c r="J411" i="2"/>
  <c r="I411" i="2"/>
  <c r="G411" i="2"/>
  <c r="F411" i="2"/>
  <c r="AC411" i="2" s="1"/>
  <c r="E411" i="2"/>
  <c r="C411" i="2"/>
  <c r="B411" i="2"/>
  <c r="A411" i="2"/>
  <c r="M410" i="2"/>
  <c r="L410" i="2"/>
  <c r="K410" i="2"/>
  <c r="J410" i="2"/>
  <c r="I410" i="2"/>
  <c r="G410" i="2"/>
  <c r="F410" i="2"/>
  <c r="E410" i="2"/>
  <c r="C410" i="2"/>
  <c r="B410" i="2"/>
  <c r="A410" i="2"/>
  <c r="M409" i="2"/>
  <c r="L409" i="2"/>
  <c r="K409" i="2"/>
  <c r="J409" i="2"/>
  <c r="I409" i="2"/>
  <c r="G409" i="2"/>
  <c r="F409" i="2"/>
  <c r="E409" i="2"/>
  <c r="C409" i="2"/>
  <c r="B409" i="2"/>
  <c r="A409" i="2"/>
  <c r="M408" i="2"/>
  <c r="L408" i="2"/>
  <c r="K408" i="2"/>
  <c r="J408" i="2"/>
  <c r="I408" i="2"/>
  <c r="G408" i="2"/>
  <c r="F408" i="2"/>
  <c r="E408" i="2"/>
  <c r="C408" i="2"/>
  <c r="B408" i="2"/>
  <c r="A408" i="2"/>
  <c r="M407" i="2"/>
  <c r="L407" i="2"/>
  <c r="K407" i="2"/>
  <c r="J407" i="2"/>
  <c r="I407" i="2"/>
  <c r="G407" i="2"/>
  <c r="F407" i="2"/>
  <c r="E407" i="2"/>
  <c r="C407" i="2"/>
  <c r="B407" i="2"/>
  <c r="A407" i="2"/>
  <c r="M406" i="2"/>
  <c r="L406" i="2"/>
  <c r="K406" i="2"/>
  <c r="J406" i="2"/>
  <c r="I406" i="2"/>
  <c r="G406" i="2"/>
  <c r="F406" i="2"/>
  <c r="E406" i="2"/>
  <c r="C406" i="2"/>
  <c r="B406" i="2"/>
  <c r="A406" i="2"/>
  <c r="M405" i="2"/>
  <c r="L405" i="2"/>
  <c r="K405" i="2"/>
  <c r="J405" i="2"/>
  <c r="I405" i="2"/>
  <c r="G405" i="2"/>
  <c r="F405" i="2"/>
  <c r="E405" i="2"/>
  <c r="C405" i="2"/>
  <c r="B405" i="2"/>
  <c r="A405" i="2"/>
  <c r="M404" i="2"/>
  <c r="L404" i="2"/>
  <c r="K404" i="2"/>
  <c r="J404" i="2"/>
  <c r="I404" i="2"/>
  <c r="G404" i="2"/>
  <c r="F404" i="2"/>
  <c r="E404" i="2"/>
  <c r="C404" i="2"/>
  <c r="B404" i="2"/>
  <c r="A404" i="2"/>
  <c r="M403" i="2"/>
  <c r="L403" i="2"/>
  <c r="K403" i="2"/>
  <c r="J403" i="2"/>
  <c r="I403" i="2"/>
  <c r="G403" i="2"/>
  <c r="F403" i="2"/>
  <c r="AC403" i="2" s="1"/>
  <c r="E403" i="2"/>
  <c r="C403" i="2"/>
  <c r="B403" i="2"/>
  <c r="A403" i="2"/>
  <c r="M402" i="2"/>
  <c r="L402" i="2"/>
  <c r="K402" i="2"/>
  <c r="J402" i="2"/>
  <c r="I402" i="2"/>
  <c r="G402" i="2"/>
  <c r="F402" i="2"/>
  <c r="E402" i="2"/>
  <c r="C402" i="2"/>
  <c r="B402" i="2"/>
  <c r="A402" i="2"/>
  <c r="M401" i="2"/>
  <c r="L401" i="2"/>
  <c r="K401" i="2"/>
  <c r="J401" i="2"/>
  <c r="I401" i="2"/>
  <c r="G401" i="2"/>
  <c r="F401" i="2"/>
  <c r="E401" i="2"/>
  <c r="C401" i="2"/>
  <c r="B401" i="2"/>
  <c r="A401" i="2"/>
  <c r="M400" i="2"/>
  <c r="L400" i="2"/>
  <c r="K400" i="2"/>
  <c r="J400" i="2"/>
  <c r="I400" i="2"/>
  <c r="G400" i="2"/>
  <c r="F400" i="2"/>
  <c r="E400" i="2"/>
  <c r="C400" i="2"/>
  <c r="B400" i="2"/>
  <c r="A400" i="2"/>
  <c r="M399" i="2"/>
  <c r="L399" i="2"/>
  <c r="K399" i="2"/>
  <c r="J399" i="2"/>
  <c r="I399" i="2"/>
  <c r="G399" i="2"/>
  <c r="F399" i="2"/>
  <c r="E399" i="2"/>
  <c r="C399" i="2"/>
  <c r="B399" i="2"/>
  <c r="A399" i="2"/>
  <c r="M398" i="2"/>
  <c r="L398" i="2"/>
  <c r="K398" i="2"/>
  <c r="J398" i="2"/>
  <c r="I398" i="2"/>
  <c r="G398" i="2"/>
  <c r="F398" i="2"/>
  <c r="E398" i="2"/>
  <c r="C398" i="2"/>
  <c r="B398" i="2"/>
  <c r="A398" i="2"/>
  <c r="M397" i="2"/>
  <c r="L397" i="2"/>
  <c r="K397" i="2"/>
  <c r="J397" i="2"/>
  <c r="I397" i="2"/>
  <c r="G397" i="2"/>
  <c r="F397" i="2"/>
  <c r="E397" i="2"/>
  <c r="C397" i="2"/>
  <c r="B397" i="2"/>
  <c r="A397" i="2"/>
  <c r="M396" i="2"/>
  <c r="L396" i="2"/>
  <c r="K396" i="2"/>
  <c r="J396" i="2"/>
  <c r="I396" i="2"/>
  <c r="G396" i="2"/>
  <c r="F396" i="2"/>
  <c r="E396" i="2"/>
  <c r="C396" i="2"/>
  <c r="B396" i="2"/>
  <c r="A396" i="2"/>
  <c r="M395" i="2"/>
  <c r="L395" i="2"/>
  <c r="K395" i="2"/>
  <c r="J395" i="2"/>
  <c r="I395" i="2"/>
  <c r="G395" i="2"/>
  <c r="F395" i="2"/>
  <c r="AC395" i="2" s="1"/>
  <c r="E395" i="2"/>
  <c r="C395" i="2"/>
  <c r="B395" i="2"/>
  <c r="A395" i="2"/>
  <c r="M394" i="2"/>
  <c r="L394" i="2"/>
  <c r="K394" i="2"/>
  <c r="J394" i="2"/>
  <c r="I394" i="2"/>
  <c r="G394" i="2"/>
  <c r="F394" i="2"/>
  <c r="E394" i="2"/>
  <c r="C394" i="2"/>
  <c r="B394" i="2"/>
  <c r="A394" i="2"/>
  <c r="M393" i="2"/>
  <c r="L393" i="2"/>
  <c r="K393" i="2"/>
  <c r="J393" i="2"/>
  <c r="I393" i="2"/>
  <c r="G393" i="2"/>
  <c r="F393" i="2"/>
  <c r="E393" i="2"/>
  <c r="C393" i="2"/>
  <c r="B393" i="2"/>
  <c r="A393" i="2"/>
  <c r="M392" i="2"/>
  <c r="L392" i="2"/>
  <c r="K392" i="2"/>
  <c r="J392" i="2"/>
  <c r="I392" i="2"/>
  <c r="G392" i="2"/>
  <c r="F392" i="2"/>
  <c r="E392" i="2"/>
  <c r="C392" i="2"/>
  <c r="B392" i="2"/>
  <c r="A392" i="2"/>
  <c r="M391" i="2"/>
  <c r="L391" i="2"/>
  <c r="K391" i="2"/>
  <c r="J391" i="2"/>
  <c r="I391" i="2"/>
  <c r="G391" i="2"/>
  <c r="F391" i="2"/>
  <c r="E391" i="2"/>
  <c r="C391" i="2"/>
  <c r="B391" i="2"/>
  <c r="A391" i="2"/>
  <c r="M390" i="2"/>
  <c r="L390" i="2"/>
  <c r="K390" i="2"/>
  <c r="J390" i="2"/>
  <c r="I390" i="2"/>
  <c r="G390" i="2"/>
  <c r="F390" i="2"/>
  <c r="E390" i="2"/>
  <c r="C390" i="2"/>
  <c r="B390" i="2"/>
  <c r="A390" i="2"/>
  <c r="M389" i="2"/>
  <c r="L389" i="2"/>
  <c r="K389" i="2"/>
  <c r="J389" i="2"/>
  <c r="I389" i="2"/>
  <c r="G389" i="2"/>
  <c r="F389" i="2"/>
  <c r="E389" i="2"/>
  <c r="C389" i="2"/>
  <c r="B389" i="2"/>
  <c r="A389" i="2"/>
  <c r="M388" i="2"/>
  <c r="L388" i="2"/>
  <c r="K388" i="2"/>
  <c r="J388" i="2"/>
  <c r="I388" i="2"/>
  <c r="G388" i="2"/>
  <c r="F388" i="2"/>
  <c r="E388" i="2"/>
  <c r="C388" i="2"/>
  <c r="B388" i="2"/>
  <c r="A388" i="2"/>
  <c r="M387" i="2"/>
  <c r="L387" i="2"/>
  <c r="K387" i="2"/>
  <c r="J387" i="2"/>
  <c r="I387" i="2"/>
  <c r="G387" i="2"/>
  <c r="F387" i="2"/>
  <c r="AC387" i="2" s="1"/>
  <c r="E387" i="2"/>
  <c r="C387" i="2"/>
  <c r="B387" i="2"/>
  <c r="A387" i="2"/>
  <c r="M386" i="2"/>
  <c r="L386" i="2"/>
  <c r="K386" i="2"/>
  <c r="J386" i="2"/>
  <c r="I386" i="2"/>
  <c r="G386" i="2"/>
  <c r="F386" i="2"/>
  <c r="E386" i="2"/>
  <c r="C386" i="2"/>
  <c r="B386" i="2"/>
  <c r="A386" i="2"/>
  <c r="M385" i="2"/>
  <c r="L385" i="2"/>
  <c r="K385" i="2"/>
  <c r="J385" i="2"/>
  <c r="I385" i="2"/>
  <c r="G385" i="2"/>
  <c r="F385" i="2"/>
  <c r="E385" i="2"/>
  <c r="C385" i="2"/>
  <c r="B385" i="2"/>
  <c r="A385" i="2"/>
  <c r="M384" i="2"/>
  <c r="L384" i="2"/>
  <c r="K384" i="2"/>
  <c r="J384" i="2"/>
  <c r="I384" i="2"/>
  <c r="G384" i="2"/>
  <c r="F384" i="2"/>
  <c r="E384" i="2"/>
  <c r="C384" i="2"/>
  <c r="B384" i="2"/>
  <c r="A384" i="2"/>
  <c r="M383" i="2"/>
  <c r="L383" i="2"/>
  <c r="K383" i="2"/>
  <c r="J383" i="2"/>
  <c r="I383" i="2"/>
  <c r="G383" i="2"/>
  <c r="F383" i="2"/>
  <c r="E383" i="2"/>
  <c r="C383" i="2"/>
  <c r="B383" i="2"/>
  <c r="A383" i="2"/>
  <c r="M382" i="2"/>
  <c r="L382" i="2"/>
  <c r="K382" i="2"/>
  <c r="J382" i="2"/>
  <c r="I382" i="2"/>
  <c r="G382" i="2"/>
  <c r="F382" i="2"/>
  <c r="E382" i="2"/>
  <c r="C382" i="2"/>
  <c r="B382" i="2"/>
  <c r="A382" i="2"/>
  <c r="M381" i="2"/>
  <c r="L381" i="2"/>
  <c r="K381" i="2"/>
  <c r="J381" i="2"/>
  <c r="I381" i="2"/>
  <c r="G381" i="2"/>
  <c r="F381" i="2"/>
  <c r="E381" i="2"/>
  <c r="C381" i="2"/>
  <c r="B381" i="2"/>
  <c r="A381" i="2"/>
  <c r="M380" i="2"/>
  <c r="L380" i="2"/>
  <c r="K380" i="2"/>
  <c r="J380" i="2"/>
  <c r="I380" i="2"/>
  <c r="G380" i="2"/>
  <c r="F380" i="2"/>
  <c r="E380" i="2"/>
  <c r="C380" i="2"/>
  <c r="B380" i="2"/>
  <c r="A380" i="2"/>
  <c r="M379" i="2"/>
  <c r="L379" i="2"/>
  <c r="K379" i="2"/>
  <c r="J379" i="2"/>
  <c r="I379" i="2"/>
  <c r="G379" i="2"/>
  <c r="F379" i="2"/>
  <c r="AC379" i="2" s="1"/>
  <c r="E379" i="2"/>
  <c r="C379" i="2"/>
  <c r="B379" i="2"/>
  <c r="A379" i="2"/>
  <c r="M378" i="2"/>
  <c r="L378" i="2"/>
  <c r="K378" i="2"/>
  <c r="J378" i="2"/>
  <c r="I378" i="2"/>
  <c r="G378" i="2"/>
  <c r="F378" i="2"/>
  <c r="E378" i="2"/>
  <c r="C378" i="2"/>
  <c r="B378" i="2"/>
  <c r="A378" i="2"/>
  <c r="M377" i="2"/>
  <c r="L377" i="2"/>
  <c r="K377" i="2"/>
  <c r="J377" i="2"/>
  <c r="I377" i="2"/>
  <c r="G377" i="2"/>
  <c r="F377" i="2"/>
  <c r="E377" i="2"/>
  <c r="C377" i="2"/>
  <c r="B377" i="2"/>
  <c r="A377" i="2"/>
  <c r="M376" i="2"/>
  <c r="L376" i="2"/>
  <c r="K376" i="2"/>
  <c r="J376" i="2"/>
  <c r="I376" i="2"/>
  <c r="G376" i="2"/>
  <c r="F376" i="2"/>
  <c r="E376" i="2"/>
  <c r="C376" i="2"/>
  <c r="B376" i="2"/>
  <c r="A376" i="2"/>
  <c r="M375" i="2"/>
  <c r="L375" i="2"/>
  <c r="K375" i="2"/>
  <c r="J375" i="2"/>
  <c r="I375" i="2"/>
  <c r="G375" i="2"/>
  <c r="F375" i="2"/>
  <c r="E375" i="2"/>
  <c r="C375" i="2"/>
  <c r="B375" i="2"/>
  <c r="A375" i="2"/>
  <c r="M374" i="2"/>
  <c r="L374" i="2"/>
  <c r="K374" i="2"/>
  <c r="J374" i="2"/>
  <c r="I374" i="2"/>
  <c r="G374" i="2"/>
  <c r="F374" i="2"/>
  <c r="E374" i="2"/>
  <c r="C374" i="2"/>
  <c r="B374" i="2"/>
  <c r="A374" i="2"/>
  <c r="M373" i="2"/>
  <c r="L373" i="2"/>
  <c r="K373" i="2"/>
  <c r="J373" i="2"/>
  <c r="I373" i="2"/>
  <c r="G373" i="2"/>
  <c r="F373" i="2"/>
  <c r="E373" i="2"/>
  <c r="C373" i="2"/>
  <c r="B373" i="2"/>
  <c r="A373" i="2"/>
  <c r="M372" i="2"/>
  <c r="L372" i="2"/>
  <c r="K372" i="2"/>
  <c r="J372" i="2"/>
  <c r="I372" i="2"/>
  <c r="G372" i="2"/>
  <c r="F372" i="2"/>
  <c r="E372" i="2"/>
  <c r="C372" i="2"/>
  <c r="B372" i="2"/>
  <c r="A372" i="2"/>
  <c r="M371" i="2"/>
  <c r="L371" i="2"/>
  <c r="K371" i="2"/>
  <c r="J371" i="2"/>
  <c r="I371" i="2"/>
  <c r="G371" i="2"/>
  <c r="F371" i="2"/>
  <c r="AC371" i="2" s="1"/>
  <c r="E371" i="2"/>
  <c r="C371" i="2"/>
  <c r="B371" i="2"/>
  <c r="A371" i="2"/>
  <c r="M370" i="2"/>
  <c r="L370" i="2"/>
  <c r="K370" i="2"/>
  <c r="J370" i="2"/>
  <c r="I370" i="2"/>
  <c r="G370" i="2"/>
  <c r="F370" i="2"/>
  <c r="E370" i="2"/>
  <c r="C370" i="2"/>
  <c r="B370" i="2"/>
  <c r="A370" i="2"/>
  <c r="M369" i="2"/>
  <c r="L369" i="2"/>
  <c r="K369" i="2"/>
  <c r="J369" i="2"/>
  <c r="I369" i="2"/>
  <c r="G369" i="2"/>
  <c r="F369" i="2"/>
  <c r="E369" i="2"/>
  <c r="C369" i="2"/>
  <c r="B369" i="2"/>
  <c r="A369" i="2"/>
  <c r="M368" i="2"/>
  <c r="L368" i="2"/>
  <c r="K368" i="2"/>
  <c r="J368" i="2"/>
  <c r="I368" i="2"/>
  <c r="G368" i="2"/>
  <c r="F368" i="2"/>
  <c r="E368" i="2"/>
  <c r="C368" i="2"/>
  <c r="B368" i="2"/>
  <c r="A368" i="2"/>
  <c r="M367" i="2"/>
  <c r="L367" i="2"/>
  <c r="K367" i="2"/>
  <c r="J367" i="2"/>
  <c r="I367" i="2"/>
  <c r="G367" i="2"/>
  <c r="F367" i="2"/>
  <c r="E367" i="2"/>
  <c r="C367" i="2"/>
  <c r="B367" i="2"/>
  <c r="A367" i="2"/>
  <c r="M366" i="2"/>
  <c r="L366" i="2"/>
  <c r="K366" i="2"/>
  <c r="J366" i="2"/>
  <c r="I366" i="2"/>
  <c r="G366" i="2"/>
  <c r="F366" i="2"/>
  <c r="E366" i="2"/>
  <c r="C366" i="2"/>
  <c r="B366" i="2"/>
  <c r="A366" i="2"/>
  <c r="M365" i="2"/>
  <c r="L365" i="2"/>
  <c r="K365" i="2"/>
  <c r="J365" i="2"/>
  <c r="I365" i="2"/>
  <c r="G365" i="2"/>
  <c r="F365" i="2"/>
  <c r="AC365" i="2" s="1"/>
  <c r="E365" i="2"/>
  <c r="C365" i="2"/>
  <c r="B365" i="2"/>
  <c r="A365" i="2"/>
  <c r="M364" i="2"/>
  <c r="L364" i="2"/>
  <c r="K364" i="2"/>
  <c r="J364" i="2"/>
  <c r="I364" i="2"/>
  <c r="G364" i="2"/>
  <c r="F364" i="2"/>
  <c r="E364" i="2"/>
  <c r="C364" i="2"/>
  <c r="B364" i="2"/>
  <c r="A364" i="2"/>
  <c r="M363" i="2"/>
  <c r="L363" i="2"/>
  <c r="K363" i="2"/>
  <c r="J363" i="2"/>
  <c r="I363" i="2"/>
  <c r="G363" i="2"/>
  <c r="F363" i="2"/>
  <c r="AC363" i="2" s="1"/>
  <c r="E363" i="2"/>
  <c r="C363" i="2"/>
  <c r="B363" i="2"/>
  <c r="A363" i="2"/>
  <c r="M362" i="2"/>
  <c r="L362" i="2"/>
  <c r="K362" i="2"/>
  <c r="J362" i="2"/>
  <c r="I362" i="2"/>
  <c r="G362" i="2"/>
  <c r="F362" i="2"/>
  <c r="E362" i="2"/>
  <c r="C362" i="2"/>
  <c r="B362" i="2"/>
  <c r="A362" i="2"/>
  <c r="M361" i="2"/>
  <c r="L361" i="2"/>
  <c r="K361" i="2"/>
  <c r="J361" i="2"/>
  <c r="I361" i="2"/>
  <c r="G361" i="2"/>
  <c r="F361" i="2"/>
  <c r="E361" i="2"/>
  <c r="C361" i="2"/>
  <c r="B361" i="2"/>
  <c r="A361" i="2"/>
  <c r="M360" i="2"/>
  <c r="L360" i="2"/>
  <c r="K360" i="2"/>
  <c r="J360" i="2"/>
  <c r="I360" i="2"/>
  <c r="G360" i="2"/>
  <c r="F360" i="2"/>
  <c r="E360" i="2"/>
  <c r="C360" i="2"/>
  <c r="B360" i="2"/>
  <c r="A360" i="2"/>
  <c r="M359" i="2"/>
  <c r="L359" i="2"/>
  <c r="K359" i="2"/>
  <c r="J359" i="2"/>
  <c r="I359" i="2"/>
  <c r="G359" i="2"/>
  <c r="F359" i="2"/>
  <c r="E359" i="2"/>
  <c r="C359" i="2"/>
  <c r="B359" i="2"/>
  <c r="A359" i="2"/>
  <c r="M358" i="2"/>
  <c r="L358" i="2"/>
  <c r="K358" i="2"/>
  <c r="J358" i="2"/>
  <c r="I358" i="2"/>
  <c r="G358" i="2"/>
  <c r="F358" i="2"/>
  <c r="E358" i="2"/>
  <c r="C358" i="2"/>
  <c r="B358" i="2"/>
  <c r="A358" i="2"/>
  <c r="M357" i="2"/>
  <c r="L357" i="2"/>
  <c r="K357" i="2"/>
  <c r="J357" i="2"/>
  <c r="I357" i="2"/>
  <c r="G357" i="2"/>
  <c r="F357" i="2"/>
  <c r="AC357" i="2" s="1"/>
  <c r="E357" i="2"/>
  <c r="C357" i="2"/>
  <c r="B357" i="2"/>
  <c r="A357" i="2"/>
  <c r="M356" i="2"/>
  <c r="L356" i="2"/>
  <c r="K356" i="2"/>
  <c r="J356" i="2"/>
  <c r="I356" i="2"/>
  <c r="G356" i="2"/>
  <c r="F356" i="2"/>
  <c r="E356" i="2"/>
  <c r="C356" i="2"/>
  <c r="B356" i="2"/>
  <c r="A356" i="2"/>
  <c r="M355" i="2"/>
  <c r="L355" i="2"/>
  <c r="K355" i="2"/>
  <c r="J355" i="2"/>
  <c r="I355" i="2"/>
  <c r="G355" i="2"/>
  <c r="F355" i="2"/>
  <c r="AC355" i="2" s="1"/>
  <c r="E355" i="2"/>
  <c r="C355" i="2"/>
  <c r="B355" i="2"/>
  <c r="A355" i="2"/>
  <c r="M354" i="2"/>
  <c r="L354" i="2"/>
  <c r="K354" i="2"/>
  <c r="J354" i="2"/>
  <c r="I354" i="2"/>
  <c r="G354" i="2"/>
  <c r="F354" i="2"/>
  <c r="E354" i="2"/>
  <c r="C354" i="2"/>
  <c r="B354" i="2"/>
  <c r="A354" i="2"/>
  <c r="M353" i="2"/>
  <c r="L353" i="2"/>
  <c r="K353" i="2"/>
  <c r="J353" i="2"/>
  <c r="I353" i="2"/>
  <c r="G353" i="2"/>
  <c r="F353" i="2"/>
  <c r="E353" i="2"/>
  <c r="C353" i="2"/>
  <c r="B353" i="2"/>
  <c r="A353" i="2"/>
  <c r="M352" i="2"/>
  <c r="L352" i="2"/>
  <c r="K352" i="2"/>
  <c r="J352" i="2"/>
  <c r="I352" i="2"/>
  <c r="G352" i="2"/>
  <c r="F352" i="2"/>
  <c r="E352" i="2"/>
  <c r="C352" i="2"/>
  <c r="B352" i="2"/>
  <c r="A352" i="2"/>
  <c r="M351" i="2"/>
  <c r="L351" i="2"/>
  <c r="K351" i="2"/>
  <c r="J351" i="2"/>
  <c r="I351" i="2"/>
  <c r="G351" i="2"/>
  <c r="F351" i="2"/>
  <c r="E351" i="2"/>
  <c r="C351" i="2"/>
  <c r="B351" i="2"/>
  <c r="A351" i="2"/>
  <c r="M350" i="2"/>
  <c r="L350" i="2"/>
  <c r="K350" i="2"/>
  <c r="J350" i="2"/>
  <c r="I350" i="2"/>
  <c r="G350" i="2"/>
  <c r="F350" i="2"/>
  <c r="E350" i="2"/>
  <c r="C350" i="2"/>
  <c r="B350" i="2"/>
  <c r="A350" i="2"/>
  <c r="M349" i="2"/>
  <c r="L349" i="2"/>
  <c r="K349" i="2"/>
  <c r="J349" i="2"/>
  <c r="I349" i="2"/>
  <c r="G349" i="2"/>
  <c r="F349" i="2"/>
  <c r="AC349" i="2" s="1"/>
  <c r="E349" i="2"/>
  <c r="C349" i="2"/>
  <c r="B349" i="2"/>
  <c r="A349" i="2"/>
  <c r="M348" i="2"/>
  <c r="L348" i="2"/>
  <c r="K348" i="2"/>
  <c r="J348" i="2"/>
  <c r="I348" i="2"/>
  <c r="G348" i="2"/>
  <c r="F348" i="2"/>
  <c r="E348" i="2"/>
  <c r="C348" i="2"/>
  <c r="B348" i="2"/>
  <c r="A348" i="2"/>
  <c r="M347" i="2"/>
  <c r="L347" i="2"/>
  <c r="K347" i="2"/>
  <c r="J347" i="2"/>
  <c r="I347" i="2"/>
  <c r="G347" i="2"/>
  <c r="F347" i="2"/>
  <c r="AC347" i="2" s="1"/>
  <c r="E347" i="2"/>
  <c r="C347" i="2"/>
  <c r="B347" i="2"/>
  <c r="A347" i="2"/>
  <c r="M346" i="2"/>
  <c r="L346" i="2"/>
  <c r="K346" i="2"/>
  <c r="J346" i="2"/>
  <c r="I346" i="2"/>
  <c r="G346" i="2"/>
  <c r="F346" i="2"/>
  <c r="E346" i="2"/>
  <c r="C346" i="2"/>
  <c r="B346" i="2"/>
  <c r="A346" i="2"/>
  <c r="M345" i="2"/>
  <c r="L345" i="2"/>
  <c r="K345" i="2"/>
  <c r="J345" i="2"/>
  <c r="I345" i="2"/>
  <c r="G345" i="2"/>
  <c r="F345" i="2"/>
  <c r="E345" i="2"/>
  <c r="C345" i="2"/>
  <c r="B345" i="2"/>
  <c r="A345" i="2"/>
  <c r="M344" i="2"/>
  <c r="L344" i="2"/>
  <c r="K344" i="2"/>
  <c r="J344" i="2"/>
  <c r="I344" i="2"/>
  <c r="G344" i="2"/>
  <c r="F344" i="2"/>
  <c r="E344" i="2"/>
  <c r="C344" i="2"/>
  <c r="B344" i="2"/>
  <c r="A344" i="2"/>
  <c r="M343" i="2"/>
  <c r="L343" i="2"/>
  <c r="K343" i="2"/>
  <c r="J343" i="2"/>
  <c r="I343" i="2"/>
  <c r="G343" i="2"/>
  <c r="F343" i="2"/>
  <c r="E343" i="2"/>
  <c r="C343" i="2"/>
  <c r="B343" i="2"/>
  <c r="A343" i="2"/>
  <c r="M342" i="2"/>
  <c r="L342" i="2"/>
  <c r="K342" i="2"/>
  <c r="J342" i="2"/>
  <c r="I342" i="2"/>
  <c r="G342" i="2"/>
  <c r="F342" i="2"/>
  <c r="E342" i="2"/>
  <c r="C342" i="2"/>
  <c r="B342" i="2"/>
  <c r="A342" i="2"/>
  <c r="M341" i="2"/>
  <c r="L341" i="2"/>
  <c r="K341" i="2"/>
  <c r="J341" i="2"/>
  <c r="I341" i="2"/>
  <c r="G341" i="2"/>
  <c r="F341" i="2"/>
  <c r="AC341" i="2" s="1"/>
  <c r="E341" i="2"/>
  <c r="C341" i="2"/>
  <c r="B341" i="2"/>
  <c r="A341" i="2"/>
  <c r="M340" i="2"/>
  <c r="L340" i="2"/>
  <c r="K340" i="2"/>
  <c r="J340" i="2"/>
  <c r="I340" i="2"/>
  <c r="G340" i="2"/>
  <c r="F340" i="2"/>
  <c r="E340" i="2"/>
  <c r="C340" i="2"/>
  <c r="B340" i="2"/>
  <c r="A340" i="2"/>
  <c r="M339" i="2"/>
  <c r="L339" i="2"/>
  <c r="K339" i="2"/>
  <c r="J339" i="2"/>
  <c r="I339" i="2"/>
  <c r="G339" i="2"/>
  <c r="F339" i="2"/>
  <c r="AC339" i="2" s="1"/>
  <c r="E339" i="2"/>
  <c r="C339" i="2"/>
  <c r="B339" i="2"/>
  <c r="A339" i="2"/>
  <c r="M338" i="2"/>
  <c r="L338" i="2"/>
  <c r="K338" i="2"/>
  <c r="J338" i="2"/>
  <c r="I338" i="2"/>
  <c r="G338" i="2"/>
  <c r="F338" i="2"/>
  <c r="E338" i="2"/>
  <c r="C338" i="2"/>
  <c r="B338" i="2"/>
  <c r="A338" i="2"/>
  <c r="M337" i="2"/>
  <c r="L337" i="2"/>
  <c r="K337" i="2"/>
  <c r="J337" i="2"/>
  <c r="I337" i="2"/>
  <c r="G337" i="2"/>
  <c r="F337" i="2"/>
  <c r="E337" i="2"/>
  <c r="C337" i="2"/>
  <c r="B337" i="2"/>
  <c r="A337" i="2"/>
  <c r="M336" i="2"/>
  <c r="L336" i="2"/>
  <c r="K336" i="2"/>
  <c r="J336" i="2"/>
  <c r="I336" i="2"/>
  <c r="G336" i="2"/>
  <c r="F336" i="2"/>
  <c r="E336" i="2"/>
  <c r="C336" i="2"/>
  <c r="B336" i="2"/>
  <c r="A336" i="2"/>
  <c r="M335" i="2"/>
  <c r="L335" i="2"/>
  <c r="K335" i="2"/>
  <c r="J335" i="2"/>
  <c r="I335" i="2"/>
  <c r="G335" i="2"/>
  <c r="F335" i="2"/>
  <c r="E335" i="2"/>
  <c r="C335" i="2"/>
  <c r="B335" i="2"/>
  <c r="A335" i="2"/>
  <c r="M334" i="2"/>
  <c r="L334" i="2"/>
  <c r="K334" i="2"/>
  <c r="J334" i="2"/>
  <c r="I334" i="2"/>
  <c r="G334" i="2"/>
  <c r="F334" i="2"/>
  <c r="E334" i="2"/>
  <c r="C334" i="2"/>
  <c r="B334" i="2"/>
  <c r="A334" i="2"/>
  <c r="M333" i="2"/>
  <c r="L333" i="2"/>
  <c r="K333" i="2"/>
  <c r="J333" i="2"/>
  <c r="I333" i="2"/>
  <c r="G333" i="2"/>
  <c r="F333" i="2"/>
  <c r="AC333" i="2" s="1"/>
  <c r="E333" i="2"/>
  <c r="C333" i="2"/>
  <c r="B333" i="2"/>
  <c r="A333" i="2"/>
  <c r="M332" i="2"/>
  <c r="L332" i="2"/>
  <c r="K332" i="2"/>
  <c r="J332" i="2"/>
  <c r="I332" i="2"/>
  <c r="G332" i="2"/>
  <c r="F332" i="2"/>
  <c r="E332" i="2"/>
  <c r="C332" i="2"/>
  <c r="B332" i="2"/>
  <c r="A332" i="2"/>
  <c r="M331" i="2"/>
  <c r="L331" i="2"/>
  <c r="K331" i="2"/>
  <c r="J331" i="2"/>
  <c r="I331" i="2"/>
  <c r="G331" i="2"/>
  <c r="F331" i="2"/>
  <c r="AC331" i="2" s="1"/>
  <c r="E331" i="2"/>
  <c r="C331" i="2"/>
  <c r="B331" i="2"/>
  <c r="A331" i="2"/>
  <c r="M330" i="2"/>
  <c r="L330" i="2"/>
  <c r="K330" i="2"/>
  <c r="J330" i="2"/>
  <c r="I330" i="2"/>
  <c r="G330" i="2"/>
  <c r="F330" i="2"/>
  <c r="E330" i="2"/>
  <c r="C330" i="2"/>
  <c r="B330" i="2"/>
  <c r="A330" i="2"/>
  <c r="M329" i="2"/>
  <c r="L329" i="2"/>
  <c r="K329" i="2"/>
  <c r="J329" i="2"/>
  <c r="I329" i="2"/>
  <c r="G329" i="2"/>
  <c r="F329" i="2"/>
  <c r="E329" i="2"/>
  <c r="C329" i="2"/>
  <c r="B329" i="2"/>
  <c r="A329" i="2"/>
  <c r="M328" i="2"/>
  <c r="L328" i="2"/>
  <c r="K328" i="2"/>
  <c r="J328" i="2"/>
  <c r="I328" i="2"/>
  <c r="G328" i="2"/>
  <c r="F328" i="2"/>
  <c r="E328" i="2"/>
  <c r="C328" i="2"/>
  <c r="B328" i="2"/>
  <c r="A328" i="2"/>
  <c r="M327" i="2"/>
  <c r="L327" i="2"/>
  <c r="K327" i="2"/>
  <c r="J327" i="2"/>
  <c r="I327" i="2"/>
  <c r="G327" i="2"/>
  <c r="F327" i="2"/>
  <c r="E327" i="2"/>
  <c r="C327" i="2"/>
  <c r="B327" i="2"/>
  <c r="A327" i="2"/>
  <c r="M326" i="2"/>
  <c r="L326" i="2"/>
  <c r="K326" i="2"/>
  <c r="J326" i="2"/>
  <c r="I326" i="2"/>
  <c r="G326" i="2"/>
  <c r="F326" i="2"/>
  <c r="E326" i="2"/>
  <c r="C326" i="2"/>
  <c r="B326" i="2"/>
  <c r="A326" i="2"/>
  <c r="M325" i="2"/>
  <c r="L325" i="2"/>
  <c r="K325" i="2"/>
  <c r="J325" i="2"/>
  <c r="I325" i="2"/>
  <c r="G325" i="2"/>
  <c r="F325" i="2"/>
  <c r="AC325" i="2" s="1"/>
  <c r="E325" i="2"/>
  <c r="C325" i="2"/>
  <c r="B325" i="2"/>
  <c r="A325" i="2"/>
  <c r="M324" i="2"/>
  <c r="L324" i="2"/>
  <c r="K324" i="2"/>
  <c r="J324" i="2"/>
  <c r="I324" i="2"/>
  <c r="G324" i="2"/>
  <c r="F324" i="2"/>
  <c r="E324" i="2"/>
  <c r="C324" i="2"/>
  <c r="B324" i="2"/>
  <c r="A324" i="2"/>
  <c r="M323" i="2"/>
  <c r="L323" i="2"/>
  <c r="K323" i="2"/>
  <c r="J323" i="2"/>
  <c r="I323" i="2"/>
  <c r="G323" i="2"/>
  <c r="F323" i="2"/>
  <c r="AC323" i="2" s="1"/>
  <c r="E323" i="2"/>
  <c r="C323" i="2"/>
  <c r="B323" i="2"/>
  <c r="A323" i="2"/>
  <c r="M322" i="2"/>
  <c r="L322" i="2"/>
  <c r="K322" i="2"/>
  <c r="J322" i="2"/>
  <c r="I322" i="2"/>
  <c r="G322" i="2"/>
  <c r="F322" i="2"/>
  <c r="E322" i="2"/>
  <c r="C322" i="2"/>
  <c r="B322" i="2"/>
  <c r="A322" i="2"/>
  <c r="M321" i="2"/>
  <c r="L321" i="2"/>
  <c r="K321" i="2"/>
  <c r="J321" i="2"/>
  <c r="I321" i="2"/>
  <c r="G321" i="2"/>
  <c r="F321" i="2"/>
  <c r="E321" i="2"/>
  <c r="C321" i="2"/>
  <c r="B321" i="2"/>
  <c r="A321" i="2"/>
  <c r="M320" i="2"/>
  <c r="L320" i="2"/>
  <c r="K320" i="2"/>
  <c r="J320" i="2"/>
  <c r="I320" i="2"/>
  <c r="G320" i="2"/>
  <c r="F320" i="2"/>
  <c r="E320" i="2"/>
  <c r="C320" i="2"/>
  <c r="B320" i="2"/>
  <c r="A320" i="2"/>
  <c r="M319" i="2"/>
  <c r="L319" i="2"/>
  <c r="K319" i="2"/>
  <c r="J319" i="2"/>
  <c r="I319" i="2"/>
  <c r="G319" i="2"/>
  <c r="F319" i="2"/>
  <c r="E319" i="2"/>
  <c r="C319" i="2"/>
  <c r="B319" i="2"/>
  <c r="A319" i="2"/>
  <c r="M318" i="2"/>
  <c r="L318" i="2"/>
  <c r="K318" i="2"/>
  <c r="J318" i="2"/>
  <c r="I318" i="2"/>
  <c r="G318" i="2"/>
  <c r="F318" i="2"/>
  <c r="E318" i="2"/>
  <c r="C318" i="2"/>
  <c r="B318" i="2"/>
  <c r="A318" i="2"/>
  <c r="M317" i="2"/>
  <c r="L317" i="2"/>
  <c r="K317" i="2"/>
  <c r="J317" i="2"/>
  <c r="I317" i="2"/>
  <c r="G317" i="2"/>
  <c r="F317" i="2"/>
  <c r="AC317" i="2" s="1"/>
  <c r="E317" i="2"/>
  <c r="C317" i="2"/>
  <c r="B317" i="2"/>
  <c r="A317" i="2"/>
  <c r="M316" i="2"/>
  <c r="L316" i="2"/>
  <c r="K316" i="2"/>
  <c r="J316" i="2"/>
  <c r="I316" i="2"/>
  <c r="G316" i="2"/>
  <c r="F316" i="2"/>
  <c r="E316" i="2"/>
  <c r="C316" i="2"/>
  <c r="B316" i="2"/>
  <c r="A316" i="2"/>
  <c r="M315" i="2"/>
  <c r="L315" i="2"/>
  <c r="K315" i="2"/>
  <c r="J315" i="2"/>
  <c r="I315" i="2"/>
  <c r="G315" i="2"/>
  <c r="F315" i="2"/>
  <c r="AC315" i="2" s="1"/>
  <c r="E315" i="2"/>
  <c r="C315" i="2"/>
  <c r="B315" i="2"/>
  <c r="A315" i="2"/>
  <c r="M314" i="2"/>
  <c r="L314" i="2"/>
  <c r="K314" i="2"/>
  <c r="J314" i="2"/>
  <c r="I314" i="2"/>
  <c r="G314" i="2"/>
  <c r="F314" i="2"/>
  <c r="E314" i="2"/>
  <c r="C314" i="2"/>
  <c r="B314" i="2"/>
  <c r="A314" i="2"/>
  <c r="M313" i="2"/>
  <c r="L313" i="2"/>
  <c r="K313" i="2"/>
  <c r="J313" i="2"/>
  <c r="I313" i="2"/>
  <c r="G313" i="2"/>
  <c r="F313" i="2"/>
  <c r="E313" i="2"/>
  <c r="C313" i="2"/>
  <c r="B313" i="2"/>
  <c r="A313" i="2"/>
  <c r="M312" i="2"/>
  <c r="L312" i="2"/>
  <c r="K312" i="2"/>
  <c r="J312" i="2"/>
  <c r="I312" i="2"/>
  <c r="G312" i="2"/>
  <c r="F312" i="2"/>
  <c r="E312" i="2"/>
  <c r="C312" i="2"/>
  <c r="B312" i="2"/>
  <c r="A312" i="2"/>
  <c r="M311" i="2"/>
  <c r="L311" i="2"/>
  <c r="K311" i="2"/>
  <c r="J311" i="2"/>
  <c r="I311" i="2"/>
  <c r="G311" i="2"/>
  <c r="F311" i="2"/>
  <c r="E311" i="2"/>
  <c r="C311" i="2"/>
  <c r="B311" i="2"/>
  <c r="A311" i="2"/>
  <c r="M310" i="2"/>
  <c r="L310" i="2"/>
  <c r="K310" i="2"/>
  <c r="J310" i="2"/>
  <c r="I310" i="2"/>
  <c r="G310" i="2"/>
  <c r="F310" i="2"/>
  <c r="E310" i="2"/>
  <c r="C310" i="2"/>
  <c r="B310" i="2"/>
  <c r="A310" i="2"/>
  <c r="M309" i="2"/>
  <c r="L309" i="2"/>
  <c r="K309" i="2"/>
  <c r="J309" i="2"/>
  <c r="I309" i="2"/>
  <c r="G309" i="2"/>
  <c r="F309" i="2"/>
  <c r="AC309" i="2" s="1"/>
  <c r="E309" i="2"/>
  <c r="C309" i="2"/>
  <c r="B309" i="2"/>
  <c r="A309" i="2"/>
  <c r="M308" i="2"/>
  <c r="L308" i="2"/>
  <c r="K308" i="2"/>
  <c r="J308" i="2"/>
  <c r="I308" i="2"/>
  <c r="G308" i="2"/>
  <c r="F308" i="2"/>
  <c r="E308" i="2"/>
  <c r="C308" i="2"/>
  <c r="B308" i="2"/>
  <c r="A308" i="2"/>
  <c r="M307" i="2"/>
  <c r="L307" i="2"/>
  <c r="K307" i="2"/>
  <c r="J307" i="2"/>
  <c r="I307" i="2"/>
  <c r="G307" i="2"/>
  <c r="F307" i="2"/>
  <c r="AC307" i="2" s="1"/>
  <c r="E307" i="2"/>
  <c r="C307" i="2"/>
  <c r="B307" i="2"/>
  <c r="A307" i="2"/>
  <c r="M306" i="2"/>
  <c r="L306" i="2"/>
  <c r="K306" i="2"/>
  <c r="J306" i="2"/>
  <c r="I306" i="2"/>
  <c r="G306" i="2"/>
  <c r="F306" i="2"/>
  <c r="E306" i="2"/>
  <c r="C306" i="2"/>
  <c r="B306" i="2"/>
  <c r="A306" i="2"/>
  <c r="M305" i="2"/>
  <c r="L305" i="2"/>
  <c r="K305" i="2"/>
  <c r="J305" i="2"/>
  <c r="I305" i="2"/>
  <c r="G305" i="2"/>
  <c r="F305" i="2"/>
  <c r="E305" i="2"/>
  <c r="C305" i="2"/>
  <c r="B305" i="2"/>
  <c r="A305" i="2"/>
  <c r="M304" i="2"/>
  <c r="L304" i="2"/>
  <c r="K304" i="2"/>
  <c r="J304" i="2"/>
  <c r="I304" i="2"/>
  <c r="G304" i="2"/>
  <c r="F304" i="2"/>
  <c r="E304" i="2"/>
  <c r="C304" i="2"/>
  <c r="B304" i="2"/>
  <c r="A304" i="2"/>
  <c r="M303" i="2"/>
  <c r="L303" i="2"/>
  <c r="K303" i="2"/>
  <c r="J303" i="2"/>
  <c r="I303" i="2"/>
  <c r="G303" i="2"/>
  <c r="F303" i="2"/>
  <c r="E303" i="2"/>
  <c r="C303" i="2"/>
  <c r="B303" i="2"/>
  <c r="A303" i="2"/>
  <c r="M302" i="2"/>
  <c r="L302" i="2"/>
  <c r="K302" i="2"/>
  <c r="J302" i="2"/>
  <c r="I302" i="2"/>
  <c r="G302" i="2"/>
  <c r="F302" i="2"/>
  <c r="E302" i="2"/>
  <c r="C302" i="2"/>
  <c r="B302" i="2"/>
  <c r="A302" i="2"/>
  <c r="M301" i="2"/>
  <c r="L301" i="2"/>
  <c r="K301" i="2"/>
  <c r="J301" i="2"/>
  <c r="I301" i="2"/>
  <c r="G301" i="2"/>
  <c r="F301" i="2"/>
  <c r="AC301" i="2" s="1"/>
  <c r="E301" i="2"/>
  <c r="C301" i="2"/>
  <c r="B301" i="2"/>
  <c r="A301" i="2"/>
  <c r="M300" i="2"/>
  <c r="L300" i="2"/>
  <c r="K300" i="2"/>
  <c r="J300" i="2"/>
  <c r="I300" i="2"/>
  <c r="G300" i="2"/>
  <c r="F300" i="2"/>
  <c r="E300" i="2"/>
  <c r="C300" i="2"/>
  <c r="B300" i="2"/>
  <c r="A300" i="2"/>
  <c r="M299" i="2"/>
  <c r="L299" i="2"/>
  <c r="K299" i="2"/>
  <c r="J299" i="2"/>
  <c r="I299" i="2"/>
  <c r="G299" i="2"/>
  <c r="F299" i="2"/>
  <c r="AC299" i="2" s="1"/>
  <c r="E299" i="2"/>
  <c r="C299" i="2"/>
  <c r="B299" i="2"/>
  <c r="A299" i="2"/>
  <c r="M298" i="2"/>
  <c r="L298" i="2"/>
  <c r="K298" i="2"/>
  <c r="J298" i="2"/>
  <c r="I298" i="2"/>
  <c r="G298" i="2"/>
  <c r="F298" i="2"/>
  <c r="E298" i="2"/>
  <c r="C298" i="2"/>
  <c r="B298" i="2"/>
  <c r="A298" i="2"/>
  <c r="M297" i="2"/>
  <c r="L297" i="2"/>
  <c r="K297" i="2"/>
  <c r="J297" i="2"/>
  <c r="I297" i="2"/>
  <c r="G297" i="2"/>
  <c r="F297" i="2"/>
  <c r="E297" i="2"/>
  <c r="C297" i="2"/>
  <c r="B297" i="2"/>
  <c r="A297" i="2"/>
  <c r="M296" i="2"/>
  <c r="L296" i="2"/>
  <c r="K296" i="2"/>
  <c r="J296" i="2"/>
  <c r="I296" i="2"/>
  <c r="G296" i="2"/>
  <c r="F296" i="2"/>
  <c r="E296" i="2"/>
  <c r="C296" i="2"/>
  <c r="B296" i="2"/>
  <c r="A296" i="2"/>
  <c r="M295" i="2"/>
  <c r="L295" i="2"/>
  <c r="K295" i="2"/>
  <c r="J295" i="2"/>
  <c r="I295" i="2"/>
  <c r="G295" i="2"/>
  <c r="F295" i="2"/>
  <c r="E295" i="2"/>
  <c r="C295" i="2"/>
  <c r="B295" i="2"/>
  <c r="A295" i="2"/>
  <c r="M294" i="2"/>
  <c r="L294" i="2"/>
  <c r="K294" i="2"/>
  <c r="J294" i="2"/>
  <c r="I294" i="2"/>
  <c r="G294" i="2"/>
  <c r="F294" i="2"/>
  <c r="E294" i="2"/>
  <c r="C294" i="2"/>
  <c r="B294" i="2"/>
  <c r="A294" i="2"/>
  <c r="M293" i="2"/>
  <c r="L293" i="2"/>
  <c r="K293" i="2"/>
  <c r="J293" i="2"/>
  <c r="I293" i="2"/>
  <c r="G293" i="2"/>
  <c r="F293" i="2"/>
  <c r="AC293" i="2" s="1"/>
  <c r="E293" i="2"/>
  <c r="C293" i="2"/>
  <c r="B293" i="2"/>
  <c r="A293" i="2"/>
  <c r="M292" i="2"/>
  <c r="L292" i="2"/>
  <c r="K292" i="2"/>
  <c r="J292" i="2"/>
  <c r="I292" i="2"/>
  <c r="G292" i="2"/>
  <c r="F292" i="2"/>
  <c r="E292" i="2"/>
  <c r="C292" i="2"/>
  <c r="B292" i="2"/>
  <c r="A292" i="2"/>
  <c r="M291" i="2"/>
  <c r="L291" i="2"/>
  <c r="K291" i="2"/>
  <c r="J291" i="2"/>
  <c r="I291" i="2"/>
  <c r="G291" i="2"/>
  <c r="F291" i="2"/>
  <c r="AC291" i="2" s="1"/>
  <c r="E291" i="2"/>
  <c r="C291" i="2"/>
  <c r="B291" i="2"/>
  <c r="A291" i="2"/>
  <c r="M290" i="2"/>
  <c r="L290" i="2"/>
  <c r="K290" i="2"/>
  <c r="J290" i="2"/>
  <c r="I290" i="2"/>
  <c r="G290" i="2"/>
  <c r="F290" i="2"/>
  <c r="E290" i="2"/>
  <c r="C290" i="2"/>
  <c r="B290" i="2"/>
  <c r="A290" i="2"/>
  <c r="M289" i="2"/>
  <c r="L289" i="2"/>
  <c r="K289" i="2"/>
  <c r="J289" i="2"/>
  <c r="I289" i="2"/>
  <c r="G289" i="2"/>
  <c r="F289" i="2"/>
  <c r="E289" i="2"/>
  <c r="C289" i="2"/>
  <c r="B289" i="2"/>
  <c r="A289" i="2"/>
  <c r="M288" i="2"/>
  <c r="L288" i="2"/>
  <c r="K288" i="2"/>
  <c r="J288" i="2"/>
  <c r="I288" i="2"/>
  <c r="G288" i="2"/>
  <c r="F288" i="2"/>
  <c r="E288" i="2"/>
  <c r="C288" i="2"/>
  <c r="B288" i="2"/>
  <c r="A288" i="2"/>
  <c r="M287" i="2"/>
  <c r="L287" i="2"/>
  <c r="K287" i="2"/>
  <c r="J287" i="2"/>
  <c r="I287" i="2"/>
  <c r="G287" i="2"/>
  <c r="F287" i="2"/>
  <c r="E287" i="2"/>
  <c r="C287" i="2"/>
  <c r="B287" i="2"/>
  <c r="A287" i="2"/>
  <c r="M286" i="2"/>
  <c r="L286" i="2"/>
  <c r="K286" i="2"/>
  <c r="J286" i="2"/>
  <c r="I286" i="2"/>
  <c r="G286" i="2"/>
  <c r="F286" i="2"/>
  <c r="E286" i="2"/>
  <c r="C286" i="2"/>
  <c r="B286" i="2"/>
  <c r="A286" i="2"/>
  <c r="M285" i="2"/>
  <c r="L285" i="2"/>
  <c r="K285" i="2"/>
  <c r="J285" i="2"/>
  <c r="I285" i="2"/>
  <c r="G285" i="2"/>
  <c r="F285" i="2"/>
  <c r="AC285" i="2" s="1"/>
  <c r="E285" i="2"/>
  <c r="C285" i="2"/>
  <c r="B285" i="2"/>
  <c r="A285" i="2"/>
  <c r="M284" i="2"/>
  <c r="L284" i="2"/>
  <c r="K284" i="2"/>
  <c r="J284" i="2"/>
  <c r="I284" i="2"/>
  <c r="G284" i="2"/>
  <c r="F284" i="2"/>
  <c r="E284" i="2"/>
  <c r="C284" i="2"/>
  <c r="B284" i="2"/>
  <c r="A284" i="2"/>
  <c r="M283" i="2"/>
  <c r="L283" i="2"/>
  <c r="K283" i="2"/>
  <c r="J283" i="2"/>
  <c r="I283" i="2"/>
  <c r="G283" i="2"/>
  <c r="F283" i="2"/>
  <c r="AC283" i="2" s="1"/>
  <c r="E283" i="2"/>
  <c r="C283" i="2"/>
  <c r="B283" i="2"/>
  <c r="A283" i="2"/>
  <c r="M282" i="2"/>
  <c r="L282" i="2"/>
  <c r="K282" i="2"/>
  <c r="J282" i="2"/>
  <c r="I282" i="2"/>
  <c r="G282" i="2"/>
  <c r="F282" i="2"/>
  <c r="E282" i="2"/>
  <c r="C282" i="2"/>
  <c r="B282" i="2"/>
  <c r="A282" i="2"/>
  <c r="M281" i="2"/>
  <c r="L281" i="2"/>
  <c r="K281" i="2"/>
  <c r="J281" i="2"/>
  <c r="I281" i="2"/>
  <c r="G281" i="2"/>
  <c r="F281" i="2"/>
  <c r="E281" i="2"/>
  <c r="C281" i="2"/>
  <c r="B281" i="2"/>
  <c r="A281" i="2"/>
  <c r="M280" i="2"/>
  <c r="L280" i="2"/>
  <c r="K280" i="2"/>
  <c r="J280" i="2"/>
  <c r="I280" i="2"/>
  <c r="G280" i="2"/>
  <c r="F280" i="2"/>
  <c r="E280" i="2"/>
  <c r="C280" i="2"/>
  <c r="B280" i="2"/>
  <c r="A280" i="2"/>
  <c r="M279" i="2"/>
  <c r="L279" i="2"/>
  <c r="K279" i="2"/>
  <c r="J279" i="2"/>
  <c r="I279" i="2"/>
  <c r="G279" i="2"/>
  <c r="F279" i="2"/>
  <c r="E279" i="2"/>
  <c r="C279" i="2"/>
  <c r="B279" i="2"/>
  <c r="A279" i="2"/>
  <c r="M278" i="2"/>
  <c r="L278" i="2"/>
  <c r="K278" i="2"/>
  <c r="J278" i="2"/>
  <c r="I278" i="2"/>
  <c r="G278" i="2"/>
  <c r="F278" i="2"/>
  <c r="E278" i="2"/>
  <c r="C278" i="2"/>
  <c r="B278" i="2"/>
  <c r="A278" i="2"/>
  <c r="M277" i="2"/>
  <c r="L277" i="2"/>
  <c r="K277" i="2"/>
  <c r="J277" i="2"/>
  <c r="I277" i="2"/>
  <c r="G277" i="2"/>
  <c r="F277" i="2"/>
  <c r="AC277" i="2" s="1"/>
  <c r="E277" i="2"/>
  <c r="C277" i="2"/>
  <c r="B277" i="2"/>
  <c r="A277" i="2"/>
  <c r="M276" i="2"/>
  <c r="L276" i="2"/>
  <c r="K276" i="2"/>
  <c r="J276" i="2"/>
  <c r="I276" i="2"/>
  <c r="G276" i="2"/>
  <c r="F276" i="2"/>
  <c r="E276" i="2"/>
  <c r="C276" i="2"/>
  <c r="B276" i="2"/>
  <c r="A276" i="2"/>
  <c r="M275" i="2"/>
  <c r="L275" i="2"/>
  <c r="K275" i="2"/>
  <c r="J275" i="2"/>
  <c r="I275" i="2"/>
  <c r="G275" i="2"/>
  <c r="F275" i="2"/>
  <c r="AC275" i="2" s="1"/>
  <c r="E275" i="2"/>
  <c r="C275" i="2"/>
  <c r="AB275" i="2" s="1"/>
  <c r="B275" i="2"/>
  <c r="A275" i="2"/>
  <c r="M274" i="2"/>
  <c r="L274" i="2"/>
  <c r="K274" i="2"/>
  <c r="J274" i="2"/>
  <c r="I274" i="2"/>
  <c r="G274" i="2"/>
  <c r="F274" i="2"/>
  <c r="E274" i="2"/>
  <c r="C274" i="2"/>
  <c r="B274" i="2"/>
  <c r="A274" i="2"/>
  <c r="M273" i="2"/>
  <c r="L273" i="2"/>
  <c r="K273" i="2"/>
  <c r="J273" i="2"/>
  <c r="I273" i="2"/>
  <c r="G273" i="2"/>
  <c r="F273" i="2"/>
  <c r="E273" i="2"/>
  <c r="C273" i="2"/>
  <c r="B273" i="2"/>
  <c r="A273" i="2"/>
  <c r="M272" i="2"/>
  <c r="L272" i="2"/>
  <c r="K272" i="2"/>
  <c r="J272" i="2"/>
  <c r="I272" i="2"/>
  <c r="G272" i="2"/>
  <c r="F272" i="2"/>
  <c r="E272" i="2"/>
  <c r="C272" i="2"/>
  <c r="B272" i="2"/>
  <c r="A272" i="2"/>
  <c r="M271" i="2"/>
  <c r="L271" i="2"/>
  <c r="K271" i="2"/>
  <c r="J271" i="2"/>
  <c r="I271" i="2"/>
  <c r="G271" i="2"/>
  <c r="F271" i="2"/>
  <c r="E271" i="2"/>
  <c r="C271" i="2"/>
  <c r="B271" i="2"/>
  <c r="A271" i="2"/>
  <c r="M270" i="2"/>
  <c r="L270" i="2"/>
  <c r="K270" i="2"/>
  <c r="J270" i="2"/>
  <c r="I270" i="2"/>
  <c r="G270" i="2"/>
  <c r="F270" i="2"/>
  <c r="E270" i="2"/>
  <c r="C270" i="2"/>
  <c r="B270" i="2"/>
  <c r="A270" i="2"/>
  <c r="M269" i="2"/>
  <c r="L269" i="2"/>
  <c r="K269" i="2"/>
  <c r="J269" i="2"/>
  <c r="I269" i="2"/>
  <c r="G269" i="2"/>
  <c r="F269" i="2"/>
  <c r="AC269" i="2" s="1"/>
  <c r="E269" i="2"/>
  <c r="C269" i="2"/>
  <c r="B269" i="2"/>
  <c r="A269" i="2"/>
  <c r="M268" i="2"/>
  <c r="L268" i="2"/>
  <c r="K268" i="2"/>
  <c r="J268" i="2"/>
  <c r="I268" i="2"/>
  <c r="G268" i="2"/>
  <c r="F268" i="2"/>
  <c r="E268" i="2"/>
  <c r="C268" i="2"/>
  <c r="B268" i="2"/>
  <c r="A268" i="2"/>
  <c r="M267" i="2"/>
  <c r="L267" i="2"/>
  <c r="K267" i="2"/>
  <c r="J267" i="2"/>
  <c r="I267" i="2"/>
  <c r="G267" i="2"/>
  <c r="F267" i="2"/>
  <c r="AC267" i="2" s="1"/>
  <c r="E267" i="2"/>
  <c r="C267" i="2"/>
  <c r="AB267" i="2" s="1"/>
  <c r="B267" i="2"/>
  <c r="A267" i="2"/>
  <c r="M266" i="2"/>
  <c r="L266" i="2"/>
  <c r="K266" i="2"/>
  <c r="J266" i="2"/>
  <c r="I266" i="2"/>
  <c r="G266" i="2"/>
  <c r="F266" i="2"/>
  <c r="E266" i="2"/>
  <c r="C266" i="2"/>
  <c r="B266" i="2"/>
  <c r="A266" i="2"/>
  <c r="M265" i="2"/>
  <c r="L265" i="2"/>
  <c r="K265" i="2"/>
  <c r="J265" i="2"/>
  <c r="I265" i="2"/>
  <c r="G265" i="2"/>
  <c r="F265" i="2"/>
  <c r="E265" i="2"/>
  <c r="C265" i="2"/>
  <c r="B265" i="2"/>
  <c r="A265" i="2"/>
  <c r="M264" i="2"/>
  <c r="L264" i="2"/>
  <c r="K264" i="2"/>
  <c r="J264" i="2"/>
  <c r="I264" i="2"/>
  <c r="G264" i="2"/>
  <c r="F264" i="2"/>
  <c r="E264" i="2"/>
  <c r="C264" i="2"/>
  <c r="B264" i="2"/>
  <c r="A264" i="2"/>
  <c r="M263" i="2"/>
  <c r="L263" i="2"/>
  <c r="K263" i="2"/>
  <c r="J263" i="2"/>
  <c r="I263" i="2"/>
  <c r="G263" i="2"/>
  <c r="F263" i="2"/>
  <c r="E263" i="2"/>
  <c r="C263" i="2"/>
  <c r="B263" i="2"/>
  <c r="A263" i="2"/>
  <c r="M262" i="2"/>
  <c r="L262" i="2"/>
  <c r="K262" i="2"/>
  <c r="J262" i="2"/>
  <c r="I262" i="2"/>
  <c r="G262" i="2"/>
  <c r="F262" i="2"/>
  <c r="E262" i="2"/>
  <c r="C262" i="2"/>
  <c r="B262" i="2"/>
  <c r="A262" i="2"/>
  <c r="M261" i="2"/>
  <c r="L261" i="2"/>
  <c r="K261" i="2"/>
  <c r="J261" i="2"/>
  <c r="I261" i="2"/>
  <c r="G261" i="2"/>
  <c r="F261" i="2"/>
  <c r="AC261" i="2" s="1"/>
  <c r="E261" i="2"/>
  <c r="C261" i="2"/>
  <c r="B261" i="2"/>
  <c r="A261" i="2"/>
  <c r="M260" i="2"/>
  <c r="L260" i="2"/>
  <c r="K260" i="2"/>
  <c r="J260" i="2"/>
  <c r="I260" i="2"/>
  <c r="G260" i="2"/>
  <c r="F260" i="2"/>
  <c r="E260" i="2"/>
  <c r="C260" i="2"/>
  <c r="B260" i="2"/>
  <c r="A260" i="2"/>
  <c r="M259" i="2"/>
  <c r="L259" i="2"/>
  <c r="K259" i="2"/>
  <c r="J259" i="2"/>
  <c r="I259" i="2"/>
  <c r="G259" i="2"/>
  <c r="F259" i="2"/>
  <c r="AC259" i="2" s="1"/>
  <c r="E259" i="2"/>
  <c r="C259" i="2"/>
  <c r="AB259" i="2" s="1"/>
  <c r="B259" i="2"/>
  <c r="A259" i="2"/>
  <c r="M258" i="2"/>
  <c r="L258" i="2"/>
  <c r="K258" i="2"/>
  <c r="J258" i="2"/>
  <c r="I258" i="2"/>
  <c r="G258" i="2"/>
  <c r="F258" i="2"/>
  <c r="E258" i="2"/>
  <c r="C258" i="2"/>
  <c r="B258" i="2"/>
  <c r="A258" i="2"/>
  <c r="M257" i="2"/>
  <c r="L257" i="2"/>
  <c r="K257" i="2"/>
  <c r="J257" i="2"/>
  <c r="I257" i="2"/>
  <c r="G257" i="2"/>
  <c r="F257" i="2"/>
  <c r="E257" i="2"/>
  <c r="C257" i="2"/>
  <c r="B257" i="2"/>
  <c r="A257" i="2"/>
  <c r="M256" i="2"/>
  <c r="L256" i="2"/>
  <c r="K256" i="2"/>
  <c r="J256" i="2"/>
  <c r="I256" i="2"/>
  <c r="G256" i="2"/>
  <c r="F256" i="2"/>
  <c r="E256" i="2"/>
  <c r="C256" i="2"/>
  <c r="B256" i="2"/>
  <c r="A256" i="2"/>
  <c r="M255" i="2"/>
  <c r="L255" i="2"/>
  <c r="K255" i="2"/>
  <c r="J255" i="2"/>
  <c r="I255" i="2"/>
  <c r="G255" i="2"/>
  <c r="F255" i="2"/>
  <c r="E255" i="2"/>
  <c r="C255" i="2"/>
  <c r="B255" i="2"/>
  <c r="A255" i="2"/>
  <c r="M254" i="2"/>
  <c r="L254" i="2"/>
  <c r="K254" i="2"/>
  <c r="J254" i="2"/>
  <c r="I254" i="2"/>
  <c r="G254" i="2"/>
  <c r="F254" i="2"/>
  <c r="E254" i="2"/>
  <c r="C254" i="2"/>
  <c r="B254" i="2"/>
  <c r="A254" i="2"/>
  <c r="M253" i="2"/>
  <c r="L253" i="2"/>
  <c r="K253" i="2"/>
  <c r="J253" i="2"/>
  <c r="I253" i="2"/>
  <c r="G253" i="2"/>
  <c r="F253" i="2"/>
  <c r="AC253" i="2" s="1"/>
  <c r="E253" i="2"/>
  <c r="C253" i="2"/>
  <c r="B253" i="2"/>
  <c r="A253" i="2"/>
  <c r="M252" i="2"/>
  <c r="L252" i="2"/>
  <c r="K252" i="2"/>
  <c r="J252" i="2"/>
  <c r="I252" i="2"/>
  <c r="G252" i="2"/>
  <c r="F252" i="2"/>
  <c r="E252" i="2"/>
  <c r="C252" i="2"/>
  <c r="B252" i="2"/>
  <c r="A252" i="2"/>
  <c r="M251" i="2"/>
  <c r="L251" i="2"/>
  <c r="K251" i="2"/>
  <c r="J251" i="2"/>
  <c r="I251" i="2"/>
  <c r="G251" i="2"/>
  <c r="F251" i="2"/>
  <c r="AC251" i="2" s="1"/>
  <c r="E251" i="2"/>
  <c r="C251" i="2"/>
  <c r="B251" i="2"/>
  <c r="A251" i="2"/>
  <c r="M250" i="2"/>
  <c r="L250" i="2"/>
  <c r="K250" i="2"/>
  <c r="J250" i="2"/>
  <c r="I250" i="2"/>
  <c r="G250" i="2"/>
  <c r="F250" i="2"/>
  <c r="E250" i="2"/>
  <c r="C250" i="2"/>
  <c r="B250" i="2"/>
  <c r="A250" i="2"/>
  <c r="M249" i="2"/>
  <c r="L249" i="2"/>
  <c r="K249" i="2"/>
  <c r="J249" i="2"/>
  <c r="I249" i="2"/>
  <c r="G249" i="2"/>
  <c r="F249" i="2"/>
  <c r="E249" i="2"/>
  <c r="C249" i="2"/>
  <c r="B249" i="2"/>
  <c r="A249" i="2"/>
  <c r="M248" i="2"/>
  <c r="L248" i="2"/>
  <c r="K248" i="2"/>
  <c r="J248" i="2"/>
  <c r="I248" i="2"/>
  <c r="G248" i="2"/>
  <c r="F248" i="2"/>
  <c r="E248" i="2"/>
  <c r="C248" i="2"/>
  <c r="B248" i="2"/>
  <c r="A248" i="2"/>
  <c r="M247" i="2"/>
  <c r="L247" i="2"/>
  <c r="K247" i="2"/>
  <c r="J247" i="2"/>
  <c r="I247" i="2"/>
  <c r="G247" i="2"/>
  <c r="F247" i="2"/>
  <c r="E247" i="2"/>
  <c r="C247" i="2"/>
  <c r="B247" i="2"/>
  <c r="A247" i="2"/>
  <c r="M246" i="2"/>
  <c r="L246" i="2"/>
  <c r="K246" i="2"/>
  <c r="J246" i="2"/>
  <c r="I246" i="2"/>
  <c r="G246" i="2"/>
  <c r="F246" i="2"/>
  <c r="E246" i="2"/>
  <c r="C246" i="2"/>
  <c r="B246" i="2"/>
  <c r="A246" i="2"/>
  <c r="M245" i="2"/>
  <c r="L245" i="2"/>
  <c r="K245" i="2"/>
  <c r="J245" i="2"/>
  <c r="I245" i="2"/>
  <c r="G245" i="2"/>
  <c r="F245" i="2"/>
  <c r="AC245" i="2" s="1"/>
  <c r="E245" i="2"/>
  <c r="C245" i="2"/>
  <c r="B245" i="2"/>
  <c r="A245" i="2"/>
  <c r="M244" i="2"/>
  <c r="L244" i="2"/>
  <c r="K244" i="2"/>
  <c r="J244" i="2"/>
  <c r="I244" i="2"/>
  <c r="G244" i="2"/>
  <c r="F244" i="2"/>
  <c r="E244" i="2"/>
  <c r="C244" i="2"/>
  <c r="B244" i="2"/>
  <c r="A244" i="2"/>
  <c r="M243" i="2"/>
  <c r="L243" i="2"/>
  <c r="K243" i="2"/>
  <c r="J243" i="2"/>
  <c r="I243" i="2"/>
  <c r="G243" i="2"/>
  <c r="F243" i="2"/>
  <c r="AC243" i="2" s="1"/>
  <c r="E243" i="2"/>
  <c r="C243" i="2"/>
  <c r="B243" i="2"/>
  <c r="A243" i="2"/>
  <c r="M242" i="2"/>
  <c r="L242" i="2"/>
  <c r="K242" i="2"/>
  <c r="J242" i="2"/>
  <c r="I242" i="2"/>
  <c r="G242" i="2"/>
  <c r="F242" i="2"/>
  <c r="E242" i="2"/>
  <c r="C242" i="2"/>
  <c r="B242" i="2"/>
  <c r="A242" i="2"/>
  <c r="M241" i="2"/>
  <c r="L241" i="2"/>
  <c r="K241" i="2"/>
  <c r="J241" i="2"/>
  <c r="I241" i="2"/>
  <c r="G241" i="2"/>
  <c r="F241" i="2"/>
  <c r="E241" i="2"/>
  <c r="C241" i="2"/>
  <c r="B241" i="2"/>
  <c r="A241" i="2"/>
  <c r="M240" i="2"/>
  <c r="L240" i="2"/>
  <c r="K240" i="2"/>
  <c r="J240" i="2"/>
  <c r="I240" i="2"/>
  <c r="G240" i="2"/>
  <c r="F240" i="2"/>
  <c r="E240" i="2"/>
  <c r="C240" i="2"/>
  <c r="B240" i="2"/>
  <c r="A240" i="2"/>
  <c r="M239" i="2"/>
  <c r="L239" i="2"/>
  <c r="K239" i="2"/>
  <c r="J239" i="2"/>
  <c r="I239" i="2"/>
  <c r="G239" i="2"/>
  <c r="F239" i="2"/>
  <c r="E239" i="2"/>
  <c r="C239" i="2"/>
  <c r="B239" i="2"/>
  <c r="A239" i="2"/>
  <c r="M238" i="2"/>
  <c r="L238" i="2"/>
  <c r="K238" i="2"/>
  <c r="J238" i="2"/>
  <c r="I238" i="2"/>
  <c r="G238" i="2"/>
  <c r="F238" i="2"/>
  <c r="E238" i="2"/>
  <c r="C238" i="2"/>
  <c r="B238" i="2"/>
  <c r="A238" i="2"/>
  <c r="M237" i="2"/>
  <c r="L237" i="2"/>
  <c r="K237" i="2"/>
  <c r="J237" i="2"/>
  <c r="I237" i="2"/>
  <c r="G237" i="2"/>
  <c r="F237" i="2"/>
  <c r="AC237" i="2" s="1"/>
  <c r="E237" i="2"/>
  <c r="C237" i="2"/>
  <c r="B237" i="2"/>
  <c r="A237" i="2"/>
  <c r="M236" i="2"/>
  <c r="L236" i="2"/>
  <c r="K236" i="2"/>
  <c r="J236" i="2"/>
  <c r="I236" i="2"/>
  <c r="G236" i="2"/>
  <c r="F236" i="2"/>
  <c r="E236" i="2"/>
  <c r="C236" i="2"/>
  <c r="B236" i="2"/>
  <c r="A236" i="2"/>
  <c r="M235" i="2"/>
  <c r="L235" i="2"/>
  <c r="K235" i="2"/>
  <c r="J235" i="2"/>
  <c r="I235" i="2"/>
  <c r="G235" i="2"/>
  <c r="F235" i="2"/>
  <c r="AC235" i="2" s="1"/>
  <c r="E235" i="2"/>
  <c r="C235" i="2"/>
  <c r="B235" i="2"/>
  <c r="A235" i="2"/>
  <c r="M234" i="2"/>
  <c r="L234" i="2"/>
  <c r="K234" i="2"/>
  <c r="J234" i="2"/>
  <c r="I234" i="2"/>
  <c r="G234" i="2"/>
  <c r="F234" i="2"/>
  <c r="E234" i="2"/>
  <c r="C234" i="2"/>
  <c r="B234" i="2"/>
  <c r="A234" i="2"/>
  <c r="M233" i="2"/>
  <c r="L233" i="2"/>
  <c r="K233" i="2"/>
  <c r="J233" i="2"/>
  <c r="I233" i="2"/>
  <c r="G233" i="2"/>
  <c r="F233" i="2"/>
  <c r="E233" i="2"/>
  <c r="C233" i="2"/>
  <c r="B233" i="2"/>
  <c r="A233" i="2"/>
  <c r="M232" i="2"/>
  <c r="L232" i="2"/>
  <c r="K232" i="2"/>
  <c r="J232" i="2"/>
  <c r="I232" i="2"/>
  <c r="G232" i="2"/>
  <c r="F232" i="2"/>
  <c r="E232" i="2"/>
  <c r="C232" i="2"/>
  <c r="B232" i="2"/>
  <c r="A232" i="2"/>
  <c r="M231" i="2"/>
  <c r="L231" i="2"/>
  <c r="K231" i="2"/>
  <c r="J231" i="2"/>
  <c r="I231" i="2"/>
  <c r="G231" i="2"/>
  <c r="F231" i="2"/>
  <c r="E231" i="2"/>
  <c r="C231" i="2"/>
  <c r="B231" i="2"/>
  <c r="A231" i="2"/>
  <c r="M230" i="2"/>
  <c r="L230" i="2"/>
  <c r="K230" i="2"/>
  <c r="J230" i="2"/>
  <c r="I230" i="2"/>
  <c r="G230" i="2"/>
  <c r="F230" i="2"/>
  <c r="E230" i="2"/>
  <c r="C230" i="2"/>
  <c r="B230" i="2"/>
  <c r="A230" i="2"/>
  <c r="M229" i="2"/>
  <c r="L229" i="2"/>
  <c r="K229" i="2"/>
  <c r="J229" i="2"/>
  <c r="I229" i="2"/>
  <c r="G229" i="2"/>
  <c r="F229" i="2"/>
  <c r="AC229" i="2" s="1"/>
  <c r="E229" i="2"/>
  <c r="C229" i="2"/>
  <c r="B229" i="2"/>
  <c r="A229" i="2"/>
  <c r="M228" i="2"/>
  <c r="L228" i="2"/>
  <c r="K228" i="2"/>
  <c r="J228" i="2"/>
  <c r="I228" i="2"/>
  <c r="G228" i="2"/>
  <c r="F228" i="2"/>
  <c r="E228" i="2"/>
  <c r="C228" i="2"/>
  <c r="B228" i="2"/>
  <c r="A228" i="2"/>
  <c r="M227" i="2"/>
  <c r="L227" i="2"/>
  <c r="K227" i="2"/>
  <c r="J227" i="2"/>
  <c r="I227" i="2"/>
  <c r="G227" i="2"/>
  <c r="F227" i="2"/>
  <c r="AC227" i="2" s="1"/>
  <c r="E227" i="2"/>
  <c r="C227" i="2"/>
  <c r="B227" i="2"/>
  <c r="A227" i="2"/>
  <c r="M226" i="2"/>
  <c r="L226" i="2"/>
  <c r="K226" i="2"/>
  <c r="J226" i="2"/>
  <c r="I226" i="2"/>
  <c r="G226" i="2"/>
  <c r="F226" i="2"/>
  <c r="E226" i="2"/>
  <c r="C226" i="2"/>
  <c r="B226" i="2"/>
  <c r="A226" i="2"/>
  <c r="M225" i="2"/>
  <c r="L225" i="2"/>
  <c r="K225" i="2"/>
  <c r="J225" i="2"/>
  <c r="I225" i="2"/>
  <c r="G225" i="2"/>
  <c r="F225" i="2"/>
  <c r="E225" i="2"/>
  <c r="C225" i="2"/>
  <c r="B225" i="2"/>
  <c r="A225" i="2"/>
  <c r="M224" i="2"/>
  <c r="L224" i="2"/>
  <c r="K224" i="2"/>
  <c r="J224" i="2"/>
  <c r="I224" i="2"/>
  <c r="G224" i="2"/>
  <c r="F224" i="2"/>
  <c r="E224" i="2"/>
  <c r="C224" i="2"/>
  <c r="B224" i="2"/>
  <c r="A224" i="2"/>
  <c r="M223" i="2"/>
  <c r="L223" i="2"/>
  <c r="K223" i="2"/>
  <c r="J223" i="2"/>
  <c r="I223" i="2"/>
  <c r="G223" i="2"/>
  <c r="F223" i="2"/>
  <c r="E223" i="2"/>
  <c r="C223" i="2"/>
  <c r="B223" i="2"/>
  <c r="A223" i="2"/>
  <c r="M222" i="2"/>
  <c r="L222" i="2"/>
  <c r="K222" i="2"/>
  <c r="J222" i="2"/>
  <c r="I222" i="2"/>
  <c r="G222" i="2"/>
  <c r="F222" i="2"/>
  <c r="E222" i="2"/>
  <c r="C222" i="2"/>
  <c r="B222" i="2"/>
  <c r="A222" i="2"/>
  <c r="M221" i="2"/>
  <c r="L221" i="2"/>
  <c r="K221" i="2"/>
  <c r="J221" i="2"/>
  <c r="I221" i="2"/>
  <c r="G221" i="2"/>
  <c r="F221" i="2"/>
  <c r="AC221" i="2" s="1"/>
  <c r="E221" i="2"/>
  <c r="C221" i="2"/>
  <c r="B221" i="2"/>
  <c r="A221" i="2"/>
  <c r="M220" i="2"/>
  <c r="L220" i="2"/>
  <c r="K220" i="2"/>
  <c r="J220" i="2"/>
  <c r="I220" i="2"/>
  <c r="G220" i="2"/>
  <c r="F220" i="2"/>
  <c r="E220" i="2"/>
  <c r="C220" i="2"/>
  <c r="B220" i="2"/>
  <c r="A220" i="2"/>
  <c r="M219" i="2"/>
  <c r="L219" i="2"/>
  <c r="K219" i="2"/>
  <c r="J219" i="2"/>
  <c r="I219" i="2"/>
  <c r="G219" i="2"/>
  <c r="F219" i="2"/>
  <c r="AC219" i="2" s="1"/>
  <c r="E219" i="2"/>
  <c r="C219" i="2"/>
  <c r="B219" i="2"/>
  <c r="A219" i="2"/>
  <c r="M218" i="2"/>
  <c r="L218" i="2"/>
  <c r="K218" i="2"/>
  <c r="J218" i="2"/>
  <c r="I218" i="2"/>
  <c r="G218" i="2"/>
  <c r="F218" i="2"/>
  <c r="E218" i="2"/>
  <c r="C218" i="2"/>
  <c r="B218" i="2"/>
  <c r="A218" i="2"/>
  <c r="M217" i="2"/>
  <c r="L217" i="2"/>
  <c r="K217" i="2"/>
  <c r="J217" i="2"/>
  <c r="I217" i="2"/>
  <c r="G217" i="2"/>
  <c r="F217" i="2"/>
  <c r="E217" i="2"/>
  <c r="C217" i="2"/>
  <c r="B217" i="2"/>
  <c r="A217" i="2"/>
  <c r="M216" i="2"/>
  <c r="L216" i="2"/>
  <c r="K216" i="2"/>
  <c r="J216" i="2"/>
  <c r="I216" i="2"/>
  <c r="G216" i="2"/>
  <c r="F216" i="2"/>
  <c r="E216" i="2"/>
  <c r="C216" i="2"/>
  <c r="B216" i="2"/>
  <c r="A216" i="2"/>
  <c r="M215" i="2"/>
  <c r="L215" i="2"/>
  <c r="K215" i="2"/>
  <c r="J215" i="2"/>
  <c r="I215" i="2"/>
  <c r="G215" i="2"/>
  <c r="F215" i="2"/>
  <c r="E215" i="2"/>
  <c r="C215" i="2"/>
  <c r="B215" i="2"/>
  <c r="A215" i="2"/>
  <c r="M214" i="2"/>
  <c r="L214" i="2"/>
  <c r="K214" i="2"/>
  <c r="J214" i="2"/>
  <c r="I214" i="2"/>
  <c r="G214" i="2"/>
  <c r="F214" i="2"/>
  <c r="E214" i="2"/>
  <c r="C214" i="2"/>
  <c r="B214" i="2"/>
  <c r="A214" i="2"/>
  <c r="M213" i="2"/>
  <c r="L213" i="2"/>
  <c r="K213" i="2"/>
  <c r="J213" i="2"/>
  <c r="I213" i="2"/>
  <c r="G213" i="2"/>
  <c r="F213" i="2"/>
  <c r="AC213" i="2" s="1"/>
  <c r="E213" i="2"/>
  <c r="C213" i="2"/>
  <c r="B213" i="2"/>
  <c r="A213" i="2"/>
  <c r="M212" i="2"/>
  <c r="L212" i="2"/>
  <c r="K212" i="2"/>
  <c r="J212" i="2"/>
  <c r="I212" i="2"/>
  <c r="G212" i="2"/>
  <c r="F212" i="2"/>
  <c r="E212" i="2"/>
  <c r="C212" i="2"/>
  <c r="B212" i="2"/>
  <c r="A212" i="2"/>
  <c r="M211" i="2"/>
  <c r="L211" i="2"/>
  <c r="K211" i="2"/>
  <c r="J211" i="2"/>
  <c r="I211" i="2"/>
  <c r="G211" i="2"/>
  <c r="F211" i="2"/>
  <c r="AC211" i="2" s="1"/>
  <c r="E211" i="2"/>
  <c r="C211" i="2"/>
  <c r="B211" i="2"/>
  <c r="A211" i="2"/>
  <c r="M210" i="2"/>
  <c r="L210" i="2"/>
  <c r="K210" i="2"/>
  <c r="J210" i="2"/>
  <c r="I210" i="2"/>
  <c r="G210" i="2"/>
  <c r="F210" i="2"/>
  <c r="E210" i="2"/>
  <c r="C210" i="2"/>
  <c r="B210" i="2"/>
  <c r="A210" i="2"/>
  <c r="M209" i="2"/>
  <c r="L209" i="2"/>
  <c r="K209" i="2"/>
  <c r="J209" i="2"/>
  <c r="I209" i="2"/>
  <c r="G209" i="2"/>
  <c r="F209" i="2"/>
  <c r="E209" i="2"/>
  <c r="C209" i="2"/>
  <c r="B209" i="2"/>
  <c r="A209" i="2"/>
  <c r="M208" i="2"/>
  <c r="L208" i="2"/>
  <c r="K208" i="2"/>
  <c r="J208" i="2"/>
  <c r="I208" i="2"/>
  <c r="G208" i="2"/>
  <c r="F208" i="2"/>
  <c r="E208" i="2"/>
  <c r="C208" i="2"/>
  <c r="B208" i="2"/>
  <c r="A208" i="2"/>
  <c r="M207" i="2"/>
  <c r="L207" i="2"/>
  <c r="K207" i="2"/>
  <c r="J207" i="2"/>
  <c r="I207" i="2"/>
  <c r="G207" i="2"/>
  <c r="F207" i="2"/>
  <c r="E207" i="2"/>
  <c r="C207" i="2"/>
  <c r="B207" i="2"/>
  <c r="A207" i="2"/>
  <c r="M206" i="2"/>
  <c r="L206" i="2"/>
  <c r="K206" i="2"/>
  <c r="J206" i="2"/>
  <c r="I206" i="2"/>
  <c r="G206" i="2"/>
  <c r="F206" i="2"/>
  <c r="E206" i="2"/>
  <c r="C206" i="2"/>
  <c r="B206" i="2"/>
  <c r="A206" i="2"/>
  <c r="M205" i="2"/>
  <c r="L205" i="2"/>
  <c r="K205" i="2"/>
  <c r="J205" i="2"/>
  <c r="I205" i="2"/>
  <c r="G205" i="2"/>
  <c r="F205" i="2"/>
  <c r="AC205" i="2" s="1"/>
  <c r="E205" i="2"/>
  <c r="C205" i="2"/>
  <c r="B205" i="2"/>
  <c r="A205" i="2"/>
  <c r="M204" i="2"/>
  <c r="L204" i="2"/>
  <c r="K204" i="2"/>
  <c r="J204" i="2"/>
  <c r="I204" i="2"/>
  <c r="G204" i="2"/>
  <c r="F204" i="2"/>
  <c r="E204" i="2"/>
  <c r="C204" i="2"/>
  <c r="B204" i="2"/>
  <c r="A204" i="2"/>
  <c r="M203" i="2"/>
  <c r="L203" i="2"/>
  <c r="K203" i="2"/>
  <c r="J203" i="2"/>
  <c r="I203" i="2"/>
  <c r="G203" i="2"/>
  <c r="F203" i="2"/>
  <c r="AC203" i="2" s="1"/>
  <c r="E203" i="2"/>
  <c r="C203" i="2"/>
  <c r="B203" i="2"/>
  <c r="A203" i="2"/>
  <c r="M202" i="2"/>
  <c r="L202" i="2"/>
  <c r="K202" i="2"/>
  <c r="J202" i="2"/>
  <c r="I202" i="2"/>
  <c r="G202" i="2"/>
  <c r="F202" i="2"/>
  <c r="E202" i="2"/>
  <c r="C202" i="2"/>
  <c r="B202" i="2"/>
  <c r="A202" i="2"/>
  <c r="M201" i="2"/>
  <c r="L201" i="2"/>
  <c r="K201" i="2"/>
  <c r="J201" i="2"/>
  <c r="I201" i="2"/>
  <c r="G201" i="2"/>
  <c r="F201" i="2"/>
  <c r="E201" i="2"/>
  <c r="C201" i="2"/>
  <c r="B201" i="2"/>
  <c r="A201" i="2"/>
  <c r="M200" i="2"/>
  <c r="L200" i="2"/>
  <c r="K200" i="2"/>
  <c r="J200" i="2"/>
  <c r="I200" i="2"/>
  <c r="G200" i="2"/>
  <c r="F200" i="2"/>
  <c r="E200" i="2"/>
  <c r="C200" i="2"/>
  <c r="B200" i="2"/>
  <c r="A200" i="2"/>
  <c r="M199" i="2"/>
  <c r="L199" i="2"/>
  <c r="K199" i="2"/>
  <c r="J199" i="2"/>
  <c r="I199" i="2"/>
  <c r="G199" i="2"/>
  <c r="F199" i="2"/>
  <c r="E199" i="2"/>
  <c r="C199" i="2"/>
  <c r="B199" i="2"/>
  <c r="A199" i="2"/>
  <c r="M198" i="2"/>
  <c r="L198" i="2"/>
  <c r="K198" i="2"/>
  <c r="J198" i="2"/>
  <c r="I198" i="2"/>
  <c r="G198" i="2"/>
  <c r="F198" i="2"/>
  <c r="E198" i="2"/>
  <c r="C198" i="2"/>
  <c r="B198" i="2"/>
  <c r="A198" i="2"/>
  <c r="M197" i="2"/>
  <c r="L197" i="2"/>
  <c r="K197" i="2"/>
  <c r="J197" i="2"/>
  <c r="I197" i="2"/>
  <c r="G197" i="2"/>
  <c r="F197" i="2"/>
  <c r="AC197" i="2" s="1"/>
  <c r="E197" i="2"/>
  <c r="C197" i="2"/>
  <c r="B197" i="2"/>
  <c r="A197" i="2"/>
  <c r="M196" i="2"/>
  <c r="L196" i="2"/>
  <c r="K196" i="2"/>
  <c r="J196" i="2"/>
  <c r="I196" i="2"/>
  <c r="G196" i="2"/>
  <c r="F196" i="2"/>
  <c r="E196" i="2"/>
  <c r="C196" i="2"/>
  <c r="B196" i="2"/>
  <c r="A196" i="2"/>
  <c r="M195" i="2"/>
  <c r="L195" i="2"/>
  <c r="K195" i="2"/>
  <c r="J195" i="2"/>
  <c r="I195" i="2"/>
  <c r="G195" i="2"/>
  <c r="F195" i="2"/>
  <c r="AC195" i="2" s="1"/>
  <c r="E195" i="2"/>
  <c r="C195" i="2"/>
  <c r="B195" i="2"/>
  <c r="A195" i="2"/>
  <c r="M194" i="2"/>
  <c r="L194" i="2"/>
  <c r="K194" i="2"/>
  <c r="J194" i="2"/>
  <c r="I194" i="2"/>
  <c r="G194" i="2"/>
  <c r="F194" i="2"/>
  <c r="E194" i="2"/>
  <c r="C194" i="2"/>
  <c r="B194" i="2"/>
  <c r="A194" i="2"/>
  <c r="M193" i="2"/>
  <c r="L193" i="2"/>
  <c r="K193" i="2"/>
  <c r="J193" i="2"/>
  <c r="I193" i="2"/>
  <c r="G193" i="2"/>
  <c r="F193" i="2"/>
  <c r="E193" i="2"/>
  <c r="C193" i="2"/>
  <c r="B193" i="2"/>
  <c r="A193" i="2"/>
  <c r="M192" i="2"/>
  <c r="L192" i="2"/>
  <c r="K192" i="2"/>
  <c r="J192" i="2"/>
  <c r="I192" i="2"/>
  <c r="G192" i="2"/>
  <c r="F192" i="2"/>
  <c r="E192" i="2"/>
  <c r="C192" i="2"/>
  <c r="B192" i="2"/>
  <c r="A192" i="2"/>
  <c r="M191" i="2"/>
  <c r="L191" i="2"/>
  <c r="K191" i="2"/>
  <c r="J191" i="2"/>
  <c r="I191" i="2"/>
  <c r="G191" i="2"/>
  <c r="F191" i="2"/>
  <c r="E191" i="2"/>
  <c r="C191" i="2"/>
  <c r="B191" i="2"/>
  <c r="A191" i="2"/>
  <c r="M190" i="2"/>
  <c r="L190" i="2"/>
  <c r="K190" i="2"/>
  <c r="J190" i="2"/>
  <c r="I190" i="2"/>
  <c r="G190" i="2"/>
  <c r="F190" i="2"/>
  <c r="E190" i="2"/>
  <c r="C190" i="2"/>
  <c r="B190" i="2"/>
  <c r="A190" i="2"/>
  <c r="M189" i="2"/>
  <c r="L189" i="2"/>
  <c r="K189" i="2"/>
  <c r="J189" i="2"/>
  <c r="I189" i="2"/>
  <c r="G189" i="2"/>
  <c r="F189" i="2"/>
  <c r="AC189" i="2" s="1"/>
  <c r="E189" i="2"/>
  <c r="C189" i="2"/>
  <c r="B189" i="2"/>
  <c r="A189" i="2"/>
  <c r="M188" i="2"/>
  <c r="L188" i="2"/>
  <c r="K188" i="2"/>
  <c r="J188" i="2"/>
  <c r="I188" i="2"/>
  <c r="G188" i="2"/>
  <c r="F188" i="2"/>
  <c r="E188" i="2"/>
  <c r="C188" i="2"/>
  <c r="B188" i="2"/>
  <c r="A188" i="2"/>
  <c r="M187" i="2"/>
  <c r="L187" i="2"/>
  <c r="K187" i="2"/>
  <c r="J187" i="2"/>
  <c r="I187" i="2"/>
  <c r="G187" i="2"/>
  <c r="F187" i="2"/>
  <c r="AC187" i="2" s="1"/>
  <c r="E187" i="2"/>
  <c r="C187" i="2"/>
  <c r="B187" i="2"/>
  <c r="A187" i="2"/>
  <c r="M186" i="2"/>
  <c r="L186" i="2"/>
  <c r="K186" i="2"/>
  <c r="J186" i="2"/>
  <c r="I186" i="2"/>
  <c r="G186" i="2"/>
  <c r="F186" i="2"/>
  <c r="E186" i="2"/>
  <c r="C186" i="2"/>
  <c r="B186" i="2"/>
  <c r="A186" i="2"/>
  <c r="M185" i="2"/>
  <c r="L185" i="2"/>
  <c r="K185" i="2"/>
  <c r="J185" i="2"/>
  <c r="I185" i="2"/>
  <c r="G185" i="2"/>
  <c r="F185" i="2"/>
  <c r="E185" i="2"/>
  <c r="C185" i="2"/>
  <c r="B185" i="2"/>
  <c r="A185" i="2"/>
  <c r="M184" i="2"/>
  <c r="L184" i="2"/>
  <c r="K184" i="2"/>
  <c r="J184" i="2"/>
  <c r="I184" i="2"/>
  <c r="G184" i="2"/>
  <c r="F184" i="2"/>
  <c r="E184" i="2"/>
  <c r="C184" i="2"/>
  <c r="B184" i="2"/>
  <c r="A184" i="2"/>
  <c r="M183" i="2"/>
  <c r="L183" i="2"/>
  <c r="K183" i="2"/>
  <c r="J183" i="2"/>
  <c r="I183" i="2"/>
  <c r="G183" i="2"/>
  <c r="F183" i="2"/>
  <c r="E183" i="2"/>
  <c r="C183" i="2"/>
  <c r="B183" i="2"/>
  <c r="A183" i="2"/>
  <c r="M182" i="2"/>
  <c r="L182" i="2"/>
  <c r="K182" i="2"/>
  <c r="J182" i="2"/>
  <c r="I182" i="2"/>
  <c r="G182" i="2"/>
  <c r="F182" i="2"/>
  <c r="E182" i="2"/>
  <c r="C182" i="2"/>
  <c r="B182" i="2"/>
  <c r="A182" i="2"/>
  <c r="M181" i="2"/>
  <c r="L181" i="2"/>
  <c r="K181" i="2"/>
  <c r="J181" i="2"/>
  <c r="I181" i="2"/>
  <c r="G181" i="2"/>
  <c r="F181" i="2"/>
  <c r="AC181" i="2" s="1"/>
  <c r="E181" i="2"/>
  <c r="C181" i="2"/>
  <c r="B181" i="2"/>
  <c r="A181" i="2"/>
  <c r="M180" i="2"/>
  <c r="L180" i="2"/>
  <c r="K180" i="2"/>
  <c r="J180" i="2"/>
  <c r="I180" i="2"/>
  <c r="G180" i="2"/>
  <c r="F180" i="2"/>
  <c r="E180" i="2"/>
  <c r="C180" i="2"/>
  <c r="B180" i="2"/>
  <c r="A180" i="2"/>
  <c r="M179" i="2"/>
  <c r="L179" i="2"/>
  <c r="K179" i="2"/>
  <c r="J179" i="2"/>
  <c r="I179" i="2"/>
  <c r="G179" i="2"/>
  <c r="F179" i="2"/>
  <c r="AC179" i="2" s="1"/>
  <c r="E179" i="2"/>
  <c r="C179" i="2"/>
  <c r="B179" i="2"/>
  <c r="A179" i="2"/>
  <c r="M178" i="2"/>
  <c r="L178" i="2"/>
  <c r="K178" i="2"/>
  <c r="J178" i="2"/>
  <c r="I178" i="2"/>
  <c r="G178" i="2"/>
  <c r="F178" i="2"/>
  <c r="E178" i="2"/>
  <c r="C178" i="2"/>
  <c r="B178" i="2"/>
  <c r="A178" i="2"/>
  <c r="M177" i="2"/>
  <c r="L177" i="2"/>
  <c r="K177" i="2"/>
  <c r="J177" i="2"/>
  <c r="I177" i="2"/>
  <c r="G177" i="2"/>
  <c r="F177" i="2"/>
  <c r="E177" i="2"/>
  <c r="C177" i="2"/>
  <c r="B177" i="2"/>
  <c r="A177" i="2"/>
  <c r="M176" i="2"/>
  <c r="L176" i="2"/>
  <c r="K176" i="2"/>
  <c r="J176" i="2"/>
  <c r="I176" i="2"/>
  <c r="G176" i="2"/>
  <c r="F176" i="2"/>
  <c r="E176" i="2"/>
  <c r="C176" i="2"/>
  <c r="B176" i="2"/>
  <c r="A176" i="2"/>
  <c r="M175" i="2"/>
  <c r="L175" i="2"/>
  <c r="K175" i="2"/>
  <c r="J175" i="2"/>
  <c r="I175" i="2"/>
  <c r="G175" i="2"/>
  <c r="F175" i="2"/>
  <c r="E175" i="2"/>
  <c r="C175" i="2"/>
  <c r="B175" i="2"/>
  <c r="A175" i="2"/>
  <c r="M174" i="2"/>
  <c r="L174" i="2"/>
  <c r="K174" i="2"/>
  <c r="J174" i="2"/>
  <c r="I174" i="2"/>
  <c r="G174" i="2"/>
  <c r="F174" i="2"/>
  <c r="E174" i="2"/>
  <c r="C174" i="2"/>
  <c r="B174" i="2"/>
  <c r="A174" i="2"/>
  <c r="M173" i="2"/>
  <c r="L173" i="2"/>
  <c r="K173" i="2"/>
  <c r="J173" i="2"/>
  <c r="I173" i="2"/>
  <c r="G173" i="2"/>
  <c r="F173" i="2"/>
  <c r="AC173" i="2" s="1"/>
  <c r="E173" i="2"/>
  <c r="C173" i="2"/>
  <c r="B173" i="2"/>
  <c r="A173" i="2"/>
  <c r="M172" i="2"/>
  <c r="L172" i="2"/>
  <c r="K172" i="2"/>
  <c r="J172" i="2"/>
  <c r="I172" i="2"/>
  <c r="G172" i="2"/>
  <c r="F172" i="2"/>
  <c r="E172" i="2"/>
  <c r="C172" i="2"/>
  <c r="B172" i="2"/>
  <c r="A172" i="2"/>
  <c r="M171" i="2"/>
  <c r="L171" i="2"/>
  <c r="K171" i="2"/>
  <c r="J171" i="2"/>
  <c r="I171" i="2"/>
  <c r="G171" i="2"/>
  <c r="F171" i="2"/>
  <c r="AC171" i="2" s="1"/>
  <c r="E171" i="2"/>
  <c r="C171" i="2"/>
  <c r="B171" i="2"/>
  <c r="A171" i="2"/>
  <c r="M170" i="2"/>
  <c r="L170" i="2"/>
  <c r="K170" i="2"/>
  <c r="J170" i="2"/>
  <c r="I170" i="2"/>
  <c r="G170" i="2"/>
  <c r="F170" i="2"/>
  <c r="E170" i="2"/>
  <c r="C170" i="2"/>
  <c r="B170" i="2"/>
  <c r="A170" i="2"/>
  <c r="M169" i="2"/>
  <c r="L169" i="2"/>
  <c r="K169" i="2"/>
  <c r="J169" i="2"/>
  <c r="I169" i="2"/>
  <c r="G169" i="2"/>
  <c r="F169" i="2"/>
  <c r="E169" i="2"/>
  <c r="C169" i="2"/>
  <c r="B169" i="2"/>
  <c r="A169" i="2"/>
  <c r="M168" i="2"/>
  <c r="L168" i="2"/>
  <c r="K168" i="2"/>
  <c r="J168" i="2"/>
  <c r="I168" i="2"/>
  <c r="G168" i="2"/>
  <c r="F168" i="2"/>
  <c r="E168" i="2"/>
  <c r="C168" i="2"/>
  <c r="B168" i="2"/>
  <c r="A168" i="2"/>
  <c r="M167" i="2"/>
  <c r="L167" i="2"/>
  <c r="K167" i="2"/>
  <c r="J167" i="2"/>
  <c r="I167" i="2"/>
  <c r="G167" i="2"/>
  <c r="F167" i="2"/>
  <c r="E167" i="2"/>
  <c r="C167" i="2"/>
  <c r="B167" i="2"/>
  <c r="A167" i="2"/>
  <c r="M166" i="2"/>
  <c r="L166" i="2"/>
  <c r="K166" i="2"/>
  <c r="J166" i="2"/>
  <c r="I166" i="2"/>
  <c r="G166" i="2"/>
  <c r="F166" i="2"/>
  <c r="E166" i="2"/>
  <c r="C166" i="2"/>
  <c r="B166" i="2"/>
  <c r="A166" i="2"/>
  <c r="M165" i="2"/>
  <c r="L165" i="2"/>
  <c r="K165" i="2"/>
  <c r="J165" i="2"/>
  <c r="I165" i="2"/>
  <c r="G165" i="2"/>
  <c r="F165" i="2"/>
  <c r="AC165" i="2" s="1"/>
  <c r="E165" i="2"/>
  <c r="C165" i="2"/>
  <c r="B165" i="2"/>
  <c r="A165" i="2"/>
  <c r="M164" i="2"/>
  <c r="L164" i="2"/>
  <c r="K164" i="2"/>
  <c r="J164" i="2"/>
  <c r="I164" i="2"/>
  <c r="G164" i="2"/>
  <c r="F164" i="2"/>
  <c r="E164" i="2"/>
  <c r="C164" i="2"/>
  <c r="B164" i="2"/>
  <c r="A164" i="2"/>
  <c r="M163" i="2"/>
  <c r="L163" i="2"/>
  <c r="K163" i="2"/>
  <c r="J163" i="2"/>
  <c r="I163" i="2"/>
  <c r="G163" i="2"/>
  <c r="F163" i="2"/>
  <c r="AC163" i="2" s="1"/>
  <c r="E163" i="2"/>
  <c r="C163" i="2"/>
  <c r="B163" i="2"/>
  <c r="A163" i="2"/>
  <c r="M162" i="2"/>
  <c r="L162" i="2"/>
  <c r="K162" i="2"/>
  <c r="J162" i="2"/>
  <c r="I162" i="2"/>
  <c r="G162" i="2"/>
  <c r="F162" i="2"/>
  <c r="E162" i="2"/>
  <c r="C162" i="2"/>
  <c r="B162" i="2"/>
  <c r="A162" i="2"/>
  <c r="M161" i="2"/>
  <c r="L161" i="2"/>
  <c r="K161" i="2"/>
  <c r="J161" i="2"/>
  <c r="I161" i="2"/>
  <c r="G161" i="2"/>
  <c r="F161" i="2"/>
  <c r="E161" i="2"/>
  <c r="C161" i="2"/>
  <c r="B161" i="2"/>
  <c r="A161" i="2"/>
  <c r="M160" i="2"/>
  <c r="L160" i="2"/>
  <c r="K160" i="2"/>
  <c r="J160" i="2"/>
  <c r="I160" i="2"/>
  <c r="G160" i="2"/>
  <c r="F160" i="2"/>
  <c r="E160" i="2"/>
  <c r="C160" i="2"/>
  <c r="B160" i="2"/>
  <c r="A160" i="2"/>
  <c r="M159" i="2"/>
  <c r="L159" i="2"/>
  <c r="K159" i="2"/>
  <c r="J159" i="2"/>
  <c r="I159" i="2"/>
  <c r="G159" i="2"/>
  <c r="F159" i="2"/>
  <c r="E159" i="2"/>
  <c r="C159" i="2"/>
  <c r="B159" i="2"/>
  <c r="A159" i="2"/>
  <c r="M158" i="2"/>
  <c r="L158" i="2"/>
  <c r="K158" i="2"/>
  <c r="J158" i="2"/>
  <c r="I158" i="2"/>
  <c r="G158" i="2"/>
  <c r="F158" i="2"/>
  <c r="E158" i="2"/>
  <c r="C158" i="2"/>
  <c r="B158" i="2"/>
  <c r="A158" i="2"/>
  <c r="M157" i="2"/>
  <c r="L157" i="2"/>
  <c r="K157" i="2"/>
  <c r="J157" i="2"/>
  <c r="I157" i="2"/>
  <c r="G157" i="2"/>
  <c r="F157" i="2"/>
  <c r="AC157" i="2" s="1"/>
  <c r="E157" i="2"/>
  <c r="C157" i="2"/>
  <c r="B157" i="2"/>
  <c r="A157" i="2"/>
  <c r="M156" i="2"/>
  <c r="L156" i="2"/>
  <c r="K156" i="2"/>
  <c r="J156" i="2"/>
  <c r="I156" i="2"/>
  <c r="G156" i="2"/>
  <c r="F156" i="2"/>
  <c r="E156" i="2"/>
  <c r="C156" i="2"/>
  <c r="B156" i="2"/>
  <c r="A156" i="2"/>
  <c r="M155" i="2"/>
  <c r="L155" i="2"/>
  <c r="K155" i="2"/>
  <c r="J155" i="2"/>
  <c r="I155" i="2"/>
  <c r="G155" i="2"/>
  <c r="F155" i="2"/>
  <c r="AC155" i="2" s="1"/>
  <c r="E155" i="2"/>
  <c r="C155" i="2"/>
  <c r="B155" i="2"/>
  <c r="A155" i="2"/>
  <c r="M154" i="2"/>
  <c r="L154" i="2"/>
  <c r="K154" i="2"/>
  <c r="J154" i="2"/>
  <c r="I154" i="2"/>
  <c r="G154" i="2"/>
  <c r="F154" i="2"/>
  <c r="E154" i="2"/>
  <c r="C154" i="2"/>
  <c r="B154" i="2"/>
  <c r="A154" i="2"/>
  <c r="M153" i="2"/>
  <c r="L153" i="2"/>
  <c r="K153" i="2"/>
  <c r="J153" i="2"/>
  <c r="I153" i="2"/>
  <c r="G153" i="2"/>
  <c r="F153" i="2"/>
  <c r="E153" i="2"/>
  <c r="C153" i="2"/>
  <c r="B153" i="2"/>
  <c r="A153" i="2"/>
  <c r="M152" i="2"/>
  <c r="L152" i="2"/>
  <c r="K152" i="2"/>
  <c r="J152" i="2"/>
  <c r="I152" i="2"/>
  <c r="G152" i="2"/>
  <c r="F152" i="2"/>
  <c r="E152" i="2"/>
  <c r="C152" i="2"/>
  <c r="B152" i="2"/>
  <c r="A152" i="2"/>
  <c r="M151" i="2"/>
  <c r="L151" i="2"/>
  <c r="K151" i="2"/>
  <c r="J151" i="2"/>
  <c r="I151" i="2"/>
  <c r="G151" i="2"/>
  <c r="F151" i="2"/>
  <c r="E151" i="2"/>
  <c r="C151" i="2"/>
  <c r="B151" i="2"/>
  <c r="A151" i="2"/>
  <c r="M150" i="2"/>
  <c r="L150" i="2"/>
  <c r="K150" i="2"/>
  <c r="J150" i="2"/>
  <c r="I150" i="2"/>
  <c r="G150" i="2"/>
  <c r="F150" i="2"/>
  <c r="E150" i="2"/>
  <c r="C150" i="2"/>
  <c r="B150" i="2"/>
  <c r="A150" i="2"/>
  <c r="M149" i="2"/>
  <c r="L149" i="2"/>
  <c r="K149" i="2"/>
  <c r="J149" i="2"/>
  <c r="I149" i="2"/>
  <c r="G149" i="2"/>
  <c r="F149" i="2"/>
  <c r="AC149" i="2" s="1"/>
  <c r="E149" i="2"/>
  <c r="C149" i="2"/>
  <c r="B149" i="2"/>
  <c r="A149" i="2"/>
  <c r="M148" i="2"/>
  <c r="L148" i="2"/>
  <c r="K148" i="2"/>
  <c r="J148" i="2"/>
  <c r="I148" i="2"/>
  <c r="G148" i="2"/>
  <c r="F148" i="2"/>
  <c r="E148" i="2"/>
  <c r="C148" i="2"/>
  <c r="B148" i="2"/>
  <c r="A148" i="2"/>
  <c r="M147" i="2"/>
  <c r="L147" i="2"/>
  <c r="K147" i="2"/>
  <c r="J147" i="2"/>
  <c r="I147" i="2"/>
  <c r="G147" i="2"/>
  <c r="F147" i="2"/>
  <c r="AC147" i="2" s="1"/>
  <c r="E147" i="2"/>
  <c r="C147" i="2"/>
  <c r="B147" i="2"/>
  <c r="A147" i="2"/>
  <c r="M146" i="2"/>
  <c r="L146" i="2"/>
  <c r="K146" i="2"/>
  <c r="J146" i="2"/>
  <c r="I146" i="2"/>
  <c r="G146" i="2"/>
  <c r="F146" i="2"/>
  <c r="E146" i="2"/>
  <c r="C146" i="2"/>
  <c r="B146" i="2"/>
  <c r="A146" i="2"/>
  <c r="M145" i="2"/>
  <c r="L145" i="2"/>
  <c r="K145" i="2"/>
  <c r="J145" i="2"/>
  <c r="I145" i="2"/>
  <c r="G145" i="2"/>
  <c r="F145" i="2"/>
  <c r="E145" i="2"/>
  <c r="C145" i="2"/>
  <c r="B145" i="2"/>
  <c r="A145" i="2"/>
  <c r="M144" i="2"/>
  <c r="L144" i="2"/>
  <c r="K144" i="2"/>
  <c r="J144" i="2"/>
  <c r="I144" i="2"/>
  <c r="G144" i="2"/>
  <c r="F144" i="2"/>
  <c r="E144" i="2"/>
  <c r="C144" i="2"/>
  <c r="B144" i="2"/>
  <c r="A144" i="2"/>
  <c r="M143" i="2"/>
  <c r="L143" i="2"/>
  <c r="K143" i="2"/>
  <c r="J143" i="2"/>
  <c r="I143" i="2"/>
  <c r="G143" i="2"/>
  <c r="F143" i="2"/>
  <c r="E143" i="2"/>
  <c r="C143" i="2"/>
  <c r="B143" i="2"/>
  <c r="A143" i="2"/>
  <c r="M142" i="2"/>
  <c r="L142" i="2"/>
  <c r="K142" i="2"/>
  <c r="J142" i="2"/>
  <c r="I142" i="2"/>
  <c r="G142" i="2"/>
  <c r="F142" i="2"/>
  <c r="E142" i="2"/>
  <c r="C142" i="2"/>
  <c r="B142" i="2"/>
  <c r="A142" i="2"/>
  <c r="M141" i="2"/>
  <c r="L141" i="2"/>
  <c r="K141" i="2"/>
  <c r="J141" i="2"/>
  <c r="I141" i="2"/>
  <c r="G141" i="2"/>
  <c r="F141" i="2"/>
  <c r="AC141" i="2" s="1"/>
  <c r="E141" i="2"/>
  <c r="C141" i="2"/>
  <c r="B141" i="2"/>
  <c r="A141" i="2"/>
  <c r="M140" i="2"/>
  <c r="L140" i="2"/>
  <c r="K140" i="2"/>
  <c r="J140" i="2"/>
  <c r="I140" i="2"/>
  <c r="G140" i="2"/>
  <c r="F140" i="2"/>
  <c r="E140" i="2"/>
  <c r="C140" i="2"/>
  <c r="B140" i="2"/>
  <c r="A140" i="2"/>
  <c r="M139" i="2"/>
  <c r="L139" i="2"/>
  <c r="K139" i="2"/>
  <c r="J139" i="2"/>
  <c r="I139" i="2"/>
  <c r="G139" i="2"/>
  <c r="F139" i="2"/>
  <c r="AC139" i="2" s="1"/>
  <c r="E139" i="2"/>
  <c r="C139" i="2"/>
  <c r="B139" i="2"/>
  <c r="A139" i="2"/>
  <c r="M138" i="2"/>
  <c r="L138" i="2"/>
  <c r="K138" i="2"/>
  <c r="J138" i="2"/>
  <c r="I138" i="2"/>
  <c r="G138" i="2"/>
  <c r="F138" i="2"/>
  <c r="E138" i="2"/>
  <c r="C138" i="2"/>
  <c r="B138" i="2"/>
  <c r="A138" i="2"/>
  <c r="M137" i="2"/>
  <c r="L137" i="2"/>
  <c r="K137" i="2"/>
  <c r="J137" i="2"/>
  <c r="I137" i="2"/>
  <c r="G137" i="2"/>
  <c r="F137" i="2"/>
  <c r="E137" i="2"/>
  <c r="C137" i="2"/>
  <c r="B137" i="2"/>
  <c r="A137" i="2"/>
  <c r="M136" i="2"/>
  <c r="L136" i="2"/>
  <c r="K136" i="2"/>
  <c r="J136" i="2"/>
  <c r="I136" i="2"/>
  <c r="G136" i="2"/>
  <c r="F136" i="2"/>
  <c r="E136" i="2"/>
  <c r="C136" i="2"/>
  <c r="B136" i="2"/>
  <c r="A136" i="2"/>
  <c r="M135" i="2"/>
  <c r="L135" i="2"/>
  <c r="K135" i="2"/>
  <c r="J135" i="2"/>
  <c r="I135" i="2"/>
  <c r="G135" i="2"/>
  <c r="F135" i="2"/>
  <c r="E135" i="2"/>
  <c r="C135" i="2"/>
  <c r="B135" i="2"/>
  <c r="A135" i="2"/>
  <c r="M134" i="2"/>
  <c r="L134" i="2"/>
  <c r="K134" i="2"/>
  <c r="J134" i="2"/>
  <c r="I134" i="2"/>
  <c r="G134" i="2"/>
  <c r="F134" i="2"/>
  <c r="E134" i="2"/>
  <c r="C134" i="2"/>
  <c r="B134" i="2"/>
  <c r="A134" i="2"/>
  <c r="M133" i="2"/>
  <c r="L133" i="2"/>
  <c r="K133" i="2"/>
  <c r="J133" i="2"/>
  <c r="I133" i="2"/>
  <c r="G133" i="2"/>
  <c r="F133" i="2"/>
  <c r="AC133" i="2" s="1"/>
  <c r="E133" i="2"/>
  <c r="C133" i="2"/>
  <c r="B133" i="2"/>
  <c r="A133" i="2"/>
  <c r="M132" i="2"/>
  <c r="L132" i="2"/>
  <c r="K132" i="2"/>
  <c r="J132" i="2"/>
  <c r="I132" i="2"/>
  <c r="G132" i="2"/>
  <c r="F132" i="2"/>
  <c r="E132" i="2"/>
  <c r="C132" i="2"/>
  <c r="B132" i="2"/>
  <c r="A132" i="2"/>
  <c r="M131" i="2"/>
  <c r="L131" i="2"/>
  <c r="K131" i="2"/>
  <c r="J131" i="2"/>
  <c r="I131" i="2"/>
  <c r="G131" i="2"/>
  <c r="F131" i="2"/>
  <c r="AC131" i="2" s="1"/>
  <c r="E131" i="2"/>
  <c r="C131" i="2"/>
  <c r="B131" i="2"/>
  <c r="A131" i="2"/>
  <c r="M130" i="2"/>
  <c r="L130" i="2"/>
  <c r="K130" i="2"/>
  <c r="J130" i="2"/>
  <c r="I130" i="2"/>
  <c r="G130" i="2"/>
  <c r="F130" i="2"/>
  <c r="E130" i="2"/>
  <c r="C130" i="2"/>
  <c r="B130" i="2"/>
  <c r="A130" i="2"/>
  <c r="M129" i="2"/>
  <c r="L129" i="2"/>
  <c r="K129" i="2"/>
  <c r="J129" i="2"/>
  <c r="I129" i="2"/>
  <c r="G129" i="2"/>
  <c r="F129" i="2"/>
  <c r="E129" i="2"/>
  <c r="C129" i="2"/>
  <c r="B129" i="2"/>
  <c r="A129" i="2"/>
  <c r="M128" i="2"/>
  <c r="L128" i="2"/>
  <c r="K128" i="2"/>
  <c r="J128" i="2"/>
  <c r="I128" i="2"/>
  <c r="G128" i="2"/>
  <c r="F128" i="2"/>
  <c r="E128" i="2"/>
  <c r="C128" i="2"/>
  <c r="B128" i="2"/>
  <c r="A128" i="2"/>
  <c r="M127" i="2"/>
  <c r="L127" i="2"/>
  <c r="K127" i="2"/>
  <c r="J127" i="2"/>
  <c r="I127" i="2"/>
  <c r="G127" i="2"/>
  <c r="F127" i="2"/>
  <c r="E127" i="2"/>
  <c r="C127" i="2"/>
  <c r="B127" i="2"/>
  <c r="A127" i="2"/>
  <c r="M126" i="2"/>
  <c r="L126" i="2"/>
  <c r="K126" i="2"/>
  <c r="J126" i="2"/>
  <c r="I126" i="2"/>
  <c r="G126" i="2"/>
  <c r="F126" i="2"/>
  <c r="E126" i="2"/>
  <c r="C126" i="2"/>
  <c r="B126" i="2"/>
  <c r="A126" i="2"/>
  <c r="M125" i="2"/>
  <c r="L125" i="2"/>
  <c r="K125" i="2"/>
  <c r="J125" i="2"/>
  <c r="I125" i="2"/>
  <c r="G125" i="2"/>
  <c r="F125" i="2"/>
  <c r="AC125" i="2" s="1"/>
  <c r="E125" i="2"/>
  <c r="C125" i="2"/>
  <c r="B125" i="2"/>
  <c r="A125" i="2"/>
  <c r="M124" i="2"/>
  <c r="L124" i="2"/>
  <c r="K124" i="2"/>
  <c r="J124" i="2"/>
  <c r="I124" i="2"/>
  <c r="G124" i="2"/>
  <c r="F124" i="2"/>
  <c r="E124" i="2"/>
  <c r="C124" i="2"/>
  <c r="B124" i="2"/>
  <c r="A124" i="2"/>
  <c r="M123" i="2"/>
  <c r="L123" i="2"/>
  <c r="K123" i="2"/>
  <c r="J123" i="2"/>
  <c r="I123" i="2"/>
  <c r="G123" i="2"/>
  <c r="F123" i="2"/>
  <c r="AC123" i="2" s="1"/>
  <c r="E123" i="2"/>
  <c r="C123" i="2"/>
  <c r="B123" i="2"/>
  <c r="A123" i="2"/>
  <c r="M122" i="2"/>
  <c r="L122" i="2"/>
  <c r="K122" i="2"/>
  <c r="J122" i="2"/>
  <c r="I122" i="2"/>
  <c r="G122" i="2"/>
  <c r="F122" i="2"/>
  <c r="E122" i="2"/>
  <c r="C122" i="2"/>
  <c r="B122" i="2"/>
  <c r="A122" i="2"/>
  <c r="M121" i="2"/>
  <c r="L121" i="2"/>
  <c r="K121" i="2"/>
  <c r="J121" i="2"/>
  <c r="I121" i="2"/>
  <c r="G121" i="2"/>
  <c r="F121" i="2"/>
  <c r="E121" i="2"/>
  <c r="C121" i="2"/>
  <c r="B121" i="2"/>
  <c r="A121" i="2"/>
  <c r="M120" i="2"/>
  <c r="L120" i="2"/>
  <c r="K120" i="2"/>
  <c r="J120" i="2"/>
  <c r="I120" i="2"/>
  <c r="G120" i="2"/>
  <c r="F120" i="2"/>
  <c r="E120" i="2"/>
  <c r="C120" i="2"/>
  <c r="B120" i="2"/>
  <c r="A120" i="2"/>
  <c r="M119" i="2"/>
  <c r="L119" i="2"/>
  <c r="K119" i="2"/>
  <c r="J119" i="2"/>
  <c r="I119" i="2"/>
  <c r="G119" i="2"/>
  <c r="F119" i="2"/>
  <c r="E119" i="2"/>
  <c r="C119" i="2"/>
  <c r="B119" i="2"/>
  <c r="A119" i="2"/>
  <c r="M118" i="2"/>
  <c r="L118" i="2"/>
  <c r="K118" i="2"/>
  <c r="J118" i="2"/>
  <c r="I118" i="2"/>
  <c r="G118" i="2"/>
  <c r="F118" i="2"/>
  <c r="E118" i="2"/>
  <c r="C118" i="2"/>
  <c r="B118" i="2"/>
  <c r="A118" i="2"/>
  <c r="M117" i="2"/>
  <c r="L117" i="2"/>
  <c r="K117" i="2"/>
  <c r="J117" i="2"/>
  <c r="I117" i="2"/>
  <c r="G117" i="2"/>
  <c r="F117" i="2"/>
  <c r="AC117" i="2" s="1"/>
  <c r="E117" i="2"/>
  <c r="C117" i="2"/>
  <c r="B117" i="2"/>
  <c r="A117" i="2"/>
  <c r="M116" i="2"/>
  <c r="L116" i="2"/>
  <c r="K116" i="2"/>
  <c r="J116" i="2"/>
  <c r="I116" i="2"/>
  <c r="G116" i="2"/>
  <c r="F116" i="2"/>
  <c r="E116" i="2"/>
  <c r="C116" i="2"/>
  <c r="B116" i="2"/>
  <c r="A116" i="2"/>
  <c r="M115" i="2"/>
  <c r="L115" i="2"/>
  <c r="K115" i="2"/>
  <c r="J115" i="2"/>
  <c r="I115" i="2"/>
  <c r="G115" i="2"/>
  <c r="F115" i="2"/>
  <c r="AC115" i="2" s="1"/>
  <c r="E115" i="2"/>
  <c r="C115" i="2"/>
  <c r="B115" i="2"/>
  <c r="A115" i="2"/>
  <c r="M114" i="2"/>
  <c r="L114" i="2"/>
  <c r="K114" i="2"/>
  <c r="J114" i="2"/>
  <c r="I114" i="2"/>
  <c r="G114" i="2"/>
  <c r="F114" i="2"/>
  <c r="E114" i="2"/>
  <c r="C114" i="2"/>
  <c r="B114" i="2"/>
  <c r="A114" i="2"/>
  <c r="M113" i="2"/>
  <c r="L113" i="2"/>
  <c r="K113" i="2"/>
  <c r="J113" i="2"/>
  <c r="I113" i="2"/>
  <c r="G113" i="2"/>
  <c r="F113" i="2"/>
  <c r="E113" i="2"/>
  <c r="C113" i="2"/>
  <c r="B113" i="2"/>
  <c r="A113" i="2"/>
  <c r="M112" i="2"/>
  <c r="L112" i="2"/>
  <c r="K112" i="2"/>
  <c r="J112" i="2"/>
  <c r="I112" i="2"/>
  <c r="G112" i="2"/>
  <c r="F112" i="2"/>
  <c r="E112" i="2"/>
  <c r="C112" i="2"/>
  <c r="B112" i="2"/>
  <c r="A112" i="2"/>
  <c r="M111" i="2"/>
  <c r="L111" i="2"/>
  <c r="K111" i="2"/>
  <c r="J111" i="2"/>
  <c r="I111" i="2"/>
  <c r="G111" i="2"/>
  <c r="F111" i="2"/>
  <c r="E111" i="2"/>
  <c r="C111" i="2"/>
  <c r="B111" i="2"/>
  <c r="A111" i="2"/>
  <c r="M110" i="2"/>
  <c r="L110" i="2"/>
  <c r="K110" i="2"/>
  <c r="J110" i="2"/>
  <c r="I110" i="2"/>
  <c r="G110" i="2"/>
  <c r="F110" i="2"/>
  <c r="E110" i="2"/>
  <c r="C110" i="2"/>
  <c r="B110" i="2"/>
  <c r="A110" i="2"/>
  <c r="M109" i="2"/>
  <c r="L109" i="2"/>
  <c r="K109" i="2"/>
  <c r="J109" i="2"/>
  <c r="I109" i="2"/>
  <c r="G109" i="2"/>
  <c r="F109" i="2"/>
  <c r="AC109" i="2" s="1"/>
  <c r="E109" i="2"/>
  <c r="C109" i="2"/>
  <c r="B109" i="2"/>
  <c r="A109" i="2"/>
  <c r="M108" i="2"/>
  <c r="L108" i="2"/>
  <c r="K108" i="2"/>
  <c r="J108" i="2"/>
  <c r="I108" i="2"/>
  <c r="G108" i="2"/>
  <c r="F108" i="2"/>
  <c r="E108" i="2"/>
  <c r="C108" i="2"/>
  <c r="B108" i="2"/>
  <c r="A108" i="2"/>
  <c r="M107" i="2"/>
  <c r="L107" i="2"/>
  <c r="K107" i="2"/>
  <c r="J107" i="2"/>
  <c r="I107" i="2"/>
  <c r="G107" i="2"/>
  <c r="F107" i="2"/>
  <c r="AC107" i="2" s="1"/>
  <c r="E107" i="2"/>
  <c r="C107" i="2"/>
  <c r="B107" i="2"/>
  <c r="A107" i="2"/>
  <c r="M106" i="2"/>
  <c r="L106" i="2"/>
  <c r="K106" i="2"/>
  <c r="J106" i="2"/>
  <c r="I106" i="2"/>
  <c r="G106" i="2"/>
  <c r="F106" i="2"/>
  <c r="E106" i="2"/>
  <c r="C106" i="2"/>
  <c r="B106" i="2"/>
  <c r="A106" i="2"/>
  <c r="M105" i="2"/>
  <c r="L105" i="2"/>
  <c r="K105" i="2"/>
  <c r="J105" i="2"/>
  <c r="I105" i="2"/>
  <c r="G105" i="2"/>
  <c r="F105" i="2"/>
  <c r="E105" i="2"/>
  <c r="C105" i="2"/>
  <c r="B105" i="2"/>
  <c r="A105" i="2"/>
  <c r="M104" i="2"/>
  <c r="L104" i="2"/>
  <c r="K104" i="2"/>
  <c r="J104" i="2"/>
  <c r="I104" i="2"/>
  <c r="G104" i="2"/>
  <c r="F104" i="2"/>
  <c r="E104" i="2"/>
  <c r="C104" i="2"/>
  <c r="B104" i="2"/>
  <c r="A104" i="2"/>
  <c r="M103" i="2"/>
  <c r="L103" i="2"/>
  <c r="K103" i="2"/>
  <c r="J103" i="2"/>
  <c r="I103" i="2"/>
  <c r="G103" i="2"/>
  <c r="F103" i="2"/>
  <c r="E103" i="2"/>
  <c r="C103" i="2"/>
  <c r="B103" i="2"/>
  <c r="A103" i="2"/>
  <c r="M102" i="2"/>
  <c r="L102" i="2"/>
  <c r="K102" i="2"/>
  <c r="J102" i="2"/>
  <c r="I102" i="2"/>
  <c r="G102" i="2"/>
  <c r="F102" i="2"/>
  <c r="E102" i="2"/>
  <c r="C102" i="2"/>
  <c r="B102" i="2"/>
  <c r="A102" i="2"/>
  <c r="M101" i="2"/>
  <c r="L101" i="2"/>
  <c r="K101" i="2"/>
  <c r="J101" i="2"/>
  <c r="I101" i="2"/>
  <c r="G101" i="2"/>
  <c r="F101" i="2"/>
  <c r="AC101" i="2" s="1"/>
  <c r="E101" i="2"/>
  <c r="C101" i="2"/>
  <c r="B101" i="2"/>
  <c r="A101" i="2"/>
  <c r="M100" i="2"/>
  <c r="L100" i="2"/>
  <c r="K100" i="2"/>
  <c r="J100" i="2"/>
  <c r="I100" i="2"/>
  <c r="G100" i="2"/>
  <c r="F100" i="2"/>
  <c r="E100" i="2"/>
  <c r="C100" i="2"/>
  <c r="B100" i="2"/>
  <c r="A100" i="2"/>
  <c r="M99" i="2"/>
  <c r="L99" i="2"/>
  <c r="K99" i="2"/>
  <c r="J99" i="2"/>
  <c r="I99" i="2"/>
  <c r="G99" i="2"/>
  <c r="F99" i="2"/>
  <c r="AC99" i="2" s="1"/>
  <c r="E99" i="2"/>
  <c r="C99" i="2"/>
  <c r="B99" i="2"/>
  <c r="A99" i="2"/>
  <c r="M98" i="2"/>
  <c r="L98" i="2"/>
  <c r="K98" i="2"/>
  <c r="J98" i="2"/>
  <c r="I98" i="2"/>
  <c r="G98" i="2"/>
  <c r="F98" i="2"/>
  <c r="E98" i="2"/>
  <c r="C98" i="2"/>
  <c r="B98" i="2"/>
  <c r="A98" i="2"/>
  <c r="M97" i="2"/>
  <c r="L97" i="2"/>
  <c r="K97" i="2"/>
  <c r="J97" i="2"/>
  <c r="I97" i="2"/>
  <c r="G97" i="2"/>
  <c r="F97" i="2"/>
  <c r="E97" i="2"/>
  <c r="C97" i="2"/>
  <c r="B97" i="2"/>
  <c r="A97" i="2"/>
  <c r="M96" i="2"/>
  <c r="L96" i="2"/>
  <c r="K96" i="2"/>
  <c r="J96" i="2"/>
  <c r="I96" i="2"/>
  <c r="G96" i="2"/>
  <c r="F96" i="2"/>
  <c r="E96" i="2"/>
  <c r="C96" i="2"/>
  <c r="B96" i="2"/>
  <c r="A96" i="2"/>
  <c r="M95" i="2"/>
  <c r="L95" i="2"/>
  <c r="K95" i="2"/>
  <c r="J95" i="2"/>
  <c r="I95" i="2"/>
  <c r="G95" i="2"/>
  <c r="F95" i="2"/>
  <c r="E95" i="2"/>
  <c r="C95" i="2"/>
  <c r="B95" i="2"/>
  <c r="A95" i="2"/>
  <c r="M94" i="2"/>
  <c r="L94" i="2"/>
  <c r="K94" i="2"/>
  <c r="J94" i="2"/>
  <c r="I94" i="2"/>
  <c r="G94" i="2"/>
  <c r="F94" i="2"/>
  <c r="E94" i="2"/>
  <c r="C94" i="2"/>
  <c r="B94" i="2"/>
  <c r="A94" i="2"/>
  <c r="M93" i="2"/>
  <c r="L93" i="2"/>
  <c r="K93" i="2"/>
  <c r="J93" i="2"/>
  <c r="I93" i="2"/>
  <c r="G93" i="2"/>
  <c r="F93" i="2"/>
  <c r="AC93" i="2" s="1"/>
  <c r="E93" i="2"/>
  <c r="C93" i="2"/>
  <c r="B93" i="2"/>
  <c r="A93" i="2"/>
  <c r="M92" i="2"/>
  <c r="L92" i="2"/>
  <c r="K92" i="2"/>
  <c r="J92" i="2"/>
  <c r="I92" i="2"/>
  <c r="G92" i="2"/>
  <c r="F92" i="2"/>
  <c r="E92" i="2"/>
  <c r="C92" i="2"/>
  <c r="B92" i="2"/>
  <c r="A92" i="2"/>
  <c r="M91" i="2"/>
  <c r="L91" i="2"/>
  <c r="K91" i="2"/>
  <c r="J91" i="2"/>
  <c r="I91" i="2"/>
  <c r="G91" i="2"/>
  <c r="F91" i="2"/>
  <c r="AC91" i="2" s="1"/>
  <c r="E91" i="2"/>
  <c r="C91" i="2"/>
  <c r="B91" i="2"/>
  <c r="A91" i="2"/>
  <c r="M90" i="2"/>
  <c r="L90" i="2"/>
  <c r="K90" i="2"/>
  <c r="J90" i="2"/>
  <c r="I90" i="2"/>
  <c r="G90" i="2"/>
  <c r="F90" i="2"/>
  <c r="E90" i="2"/>
  <c r="C90" i="2"/>
  <c r="B90" i="2"/>
  <c r="A90" i="2"/>
  <c r="M89" i="2"/>
  <c r="L89" i="2"/>
  <c r="K89" i="2"/>
  <c r="J89" i="2"/>
  <c r="I89" i="2"/>
  <c r="G89" i="2"/>
  <c r="F89" i="2"/>
  <c r="E89" i="2"/>
  <c r="C89" i="2"/>
  <c r="B89" i="2"/>
  <c r="A89" i="2"/>
  <c r="M88" i="2"/>
  <c r="L88" i="2"/>
  <c r="K88" i="2"/>
  <c r="J88" i="2"/>
  <c r="I88" i="2"/>
  <c r="G88" i="2"/>
  <c r="F88" i="2"/>
  <c r="E88" i="2"/>
  <c r="C88" i="2"/>
  <c r="B88" i="2"/>
  <c r="A88" i="2"/>
  <c r="M87" i="2"/>
  <c r="L87" i="2"/>
  <c r="K87" i="2"/>
  <c r="J87" i="2"/>
  <c r="I87" i="2"/>
  <c r="G87" i="2"/>
  <c r="F87" i="2"/>
  <c r="E87" i="2"/>
  <c r="C87" i="2"/>
  <c r="B87" i="2"/>
  <c r="A87" i="2"/>
  <c r="M86" i="2"/>
  <c r="L86" i="2"/>
  <c r="K86" i="2"/>
  <c r="J86" i="2"/>
  <c r="I86" i="2"/>
  <c r="G86" i="2"/>
  <c r="F86" i="2"/>
  <c r="E86" i="2"/>
  <c r="C86" i="2"/>
  <c r="B86" i="2"/>
  <c r="A86" i="2"/>
  <c r="M85" i="2"/>
  <c r="L85" i="2"/>
  <c r="K85" i="2"/>
  <c r="J85" i="2"/>
  <c r="I85" i="2"/>
  <c r="G85" i="2"/>
  <c r="F85" i="2"/>
  <c r="AC85" i="2" s="1"/>
  <c r="E85" i="2"/>
  <c r="C85" i="2"/>
  <c r="B85" i="2"/>
  <c r="A85" i="2"/>
  <c r="M84" i="2"/>
  <c r="L84" i="2"/>
  <c r="K84" i="2"/>
  <c r="J84" i="2"/>
  <c r="I84" i="2"/>
  <c r="G84" i="2"/>
  <c r="F84" i="2"/>
  <c r="E84" i="2"/>
  <c r="C84" i="2"/>
  <c r="B84" i="2"/>
  <c r="A84" i="2"/>
  <c r="M83" i="2"/>
  <c r="L83" i="2"/>
  <c r="K83" i="2"/>
  <c r="J83" i="2"/>
  <c r="I83" i="2"/>
  <c r="G83" i="2"/>
  <c r="F83" i="2"/>
  <c r="AC83" i="2" s="1"/>
  <c r="E83" i="2"/>
  <c r="C83" i="2"/>
  <c r="B83" i="2"/>
  <c r="A83" i="2"/>
  <c r="M82" i="2"/>
  <c r="L82" i="2"/>
  <c r="K82" i="2"/>
  <c r="J82" i="2"/>
  <c r="I82" i="2"/>
  <c r="G82" i="2"/>
  <c r="F82" i="2"/>
  <c r="E82" i="2"/>
  <c r="C82" i="2"/>
  <c r="B82" i="2"/>
  <c r="A82" i="2"/>
  <c r="M81" i="2"/>
  <c r="L81" i="2"/>
  <c r="K81" i="2"/>
  <c r="J81" i="2"/>
  <c r="I81" i="2"/>
  <c r="G81" i="2"/>
  <c r="F81" i="2"/>
  <c r="E81" i="2"/>
  <c r="C81" i="2"/>
  <c r="B81" i="2"/>
  <c r="A81" i="2"/>
  <c r="M80" i="2"/>
  <c r="L80" i="2"/>
  <c r="K80" i="2"/>
  <c r="J80" i="2"/>
  <c r="I80" i="2"/>
  <c r="G80" i="2"/>
  <c r="F80" i="2"/>
  <c r="E80" i="2"/>
  <c r="C80" i="2"/>
  <c r="B80" i="2"/>
  <c r="A80" i="2"/>
  <c r="M79" i="2"/>
  <c r="L79" i="2"/>
  <c r="K79" i="2"/>
  <c r="J79" i="2"/>
  <c r="I79" i="2"/>
  <c r="G79" i="2"/>
  <c r="F79" i="2"/>
  <c r="E79" i="2"/>
  <c r="C79" i="2"/>
  <c r="B79" i="2"/>
  <c r="A79" i="2"/>
  <c r="M78" i="2"/>
  <c r="L78" i="2"/>
  <c r="K78" i="2"/>
  <c r="J78" i="2"/>
  <c r="I78" i="2"/>
  <c r="G78" i="2"/>
  <c r="F78" i="2"/>
  <c r="E78" i="2"/>
  <c r="C78" i="2"/>
  <c r="B78" i="2"/>
  <c r="A78" i="2"/>
  <c r="M77" i="2"/>
  <c r="L77" i="2"/>
  <c r="K77" i="2"/>
  <c r="J77" i="2"/>
  <c r="I77" i="2"/>
  <c r="G77" i="2"/>
  <c r="F77" i="2"/>
  <c r="AC77" i="2" s="1"/>
  <c r="E77" i="2"/>
  <c r="C77" i="2"/>
  <c r="B77" i="2"/>
  <c r="A77" i="2"/>
  <c r="M76" i="2"/>
  <c r="L76" i="2"/>
  <c r="K76" i="2"/>
  <c r="J76" i="2"/>
  <c r="I76" i="2"/>
  <c r="G76" i="2"/>
  <c r="F76" i="2"/>
  <c r="E76" i="2"/>
  <c r="C76" i="2"/>
  <c r="B76" i="2"/>
  <c r="A76" i="2"/>
  <c r="M75" i="2"/>
  <c r="L75" i="2"/>
  <c r="K75" i="2"/>
  <c r="J75" i="2"/>
  <c r="I75" i="2"/>
  <c r="G75" i="2"/>
  <c r="F75" i="2"/>
  <c r="AC75" i="2" s="1"/>
  <c r="E75" i="2"/>
  <c r="C75" i="2"/>
  <c r="B75" i="2"/>
  <c r="A75" i="2"/>
  <c r="M74" i="2"/>
  <c r="L74" i="2"/>
  <c r="K74" i="2"/>
  <c r="J74" i="2"/>
  <c r="I74" i="2"/>
  <c r="G74" i="2"/>
  <c r="F74" i="2"/>
  <c r="E74" i="2"/>
  <c r="C74" i="2"/>
  <c r="B74" i="2"/>
  <c r="A74" i="2"/>
  <c r="M73" i="2"/>
  <c r="L73" i="2"/>
  <c r="K73" i="2"/>
  <c r="J73" i="2"/>
  <c r="I73" i="2"/>
  <c r="G73" i="2"/>
  <c r="F73" i="2"/>
  <c r="E73" i="2"/>
  <c r="C73" i="2"/>
  <c r="B73" i="2"/>
  <c r="A73" i="2"/>
  <c r="M72" i="2"/>
  <c r="L72" i="2"/>
  <c r="K72" i="2"/>
  <c r="J72" i="2"/>
  <c r="I72" i="2"/>
  <c r="G72" i="2"/>
  <c r="F72" i="2"/>
  <c r="E72" i="2"/>
  <c r="C72" i="2"/>
  <c r="B72" i="2"/>
  <c r="A72" i="2"/>
  <c r="M71" i="2"/>
  <c r="L71" i="2"/>
  <c r="K71" i="2"/>
  <c r="J71" i="2"/>
  <c r="I71" i="2"/>
  <c r="G71" i="2"/>
  <c r="F71" i="2"/>
  <c r="E71" i="2"/>
  <c r="C71" i="2"/>
  <c r="B71" i="2"/>
  <c r="A71" i="2"/>
  <c r="M70" i="2"/>
  <c r="L70" i="2"/>
  <c r="K70" i="2"/>
  <c r="J70" i="2"/>
  <c r="I70" i="2"/>
  <c r="G70" i="2"/>
  <c r="F70" i="2"/>
  <c r="E70" i="2"/>
  <c r="C70" i="2"/>
  <c r="B70" i="2"/>
  <c r="A70" i="2"/>
  <c r="M69" i="2"/>
  <c r="L69" i="2"/>
  <c r="K69" i="2"/>
  <c r="J69" i="2"/>
  <c r="I69" i="2"/>
  <c r="G69" i="2"/>
  <c r="F69" i="2"/>
  <c r="AC69" i="2" s="1"/>
  <c r="E69" i="2"/>
  <c r="C69" i="2"/>
  <c r="B69" i="2"/>
  <c r="A69" i="2"/>
  <c r="M68" i="2"/>
  <c r="L68" i="2"/>
  <c r="K68" i="2"/>
  <c r="J68" i="2"/>
  <c r="I68" i="2"/>
  <c r="G68" i="2"/>
  <c r="F68" i="2"/>
  <c r="E68" i="2"/>
  <c r="C68" i="2"/>
  <c r="B68" i="2"/>
  <c r="A68" i="2"/>
  <c r="M67" i="2"/>
  <c r="L67" i="2"/>
  <c r="K67" i="2"/>
  <c r="J67" i="2"/>
  <c r="I67" i="2"/>
  <c r="G67" i="2"/>
  <c r="F67" i="2"/>
  <c r="AC67" i="2" s="1"/>
  <c r="E67" i="2"/>
  <c r="C67" i="2"/>
  <c r="B67" i="2"/>
  <c r="A67" i="2"/>
  <c r="M66" i="2"/>
  <c r="L66" i="2"/>
  <c r="K66" i="2"/>
  <c r="J66" i="2"/>
  <c r="I66" i="2"/>
  <c r="G66" i="2"/>
  <c r="F66" i="2"/>
  <c r="E66" i="2"/>
  <c r="C66" i="2"/>
  <c r="B66" i="2"/>
  <c r="A66" i="2"/>
  <c r="M65" i="2"/>
  <c r="L65" i="2"/>
  <c r="K65" i="2"/>
  <c r="J65" i="2"/>
  <c r="I65" i="2"/>
  <c r="G65" i="2"/>
  <c r="F65" i="2"/>
  <c r="E65" i="2"/>
  <c r="C65" i="2"/>
  <c r="B65" i="2"/>
  <c r="A65" i="2"/>
  <c r="M64" i="2"/>
  <c r="L64" i="2"/>
  <c r="K64" i="2"/>
  <c r="J64" i="2"/>
  <c r="I64" i="2"/>
  <c r="G64" i="2"/>
  <c r="F64" i="2"/>
  <c r="E64" i="2"/>
  <c r="C64" i="2"/>
  <c r="B64" i="2"/>
  <c r="A64" i="2"/>
  <c r="M63" i="2"/>
  <c r="L63" i="2"/>
  <c r="K63" i="2"/>
  <c r="J63" i="2"/>
  <c r="I63" i="2"/>
  <c r="G63" i="2"/>
  <c r="F63" i="2"/>
  <c r="E63" i="2"/>
  <c r="C63" i="2"/>
  <c r="B63" i="2"/>
  <c r="A63" i="2"/>
  <c r="M62" i="2"/>
  <c r="L62" i="2"/>
  <c r="K62" i="2"/>
  <c r="J62" i="2"/>
  <c r="I62" i="2"/>
  <c r="G62" i="2"/>
  <c r="F62" i="2"/>
  <c r="E62" i="2"/>
  <c r="C62" i="2"/>
  <c r="B62" i="2"/>
  <c r="A62" i="2"/>
  <c r="M61" i="2"/>
  <c r="L61" i="2"/>
  <c r="K61" i="2"/>
  <c r="J61" i="2"/>
  <c r="I61" i="2"/>
  <c r="G61" i="2"/>
  <c r="F61" i="2"/>
  <c r="AC61" i="2" s="1"/>
  <c r="E61" i="2"/>
  <c r="C61" i="2"/>
  <c r="B61" i="2"/>
  <c r="A61" i="2"/>
  <c r="M60" i="2"/>
  <c r="L60" i="2"/>
  <c r="K60" i="2"/>
  <c r="J60" i="2"/>
  <c r="I60" i="2"/>
  <c r="G60" i="2"/>
  <c r="F60" i="2"/>
  <c r="E60" i="2"/>
  <c r="C60" i="2"/>
  <c r="B60" i="2"/>
  <c r="A60" i="2"/>
  <c r="M59" i="2"/>
  <c r="L59" i="2"/>
  <c r="K59" i="2"/>
  <c r="J59" i="2"/>
  <c r="I59" i="2"/>
  <c r="G59" i="2"/>
  <c r="F59" i="2"/>
  <c r="AC59" i="2" s="1"/>
  <c r="E59" i="2"/>
  <c r="C59" i="2"/>
  <c r="B59" i="2"/>
  <c r="A59" i="2"/>
  <c r="M58" i="2"/>
  <c r="L58" i="2"/>
  <c r="K58" i="2"/>
  <c r="J58" i="2"/>
  <c r="I58" i="2"/>
  <c r="G58" i="2"/>
  <c r="F58" i="2"/>
  <c r="E58" i="2"/>
  <c r="C58" i="2"/>
  <c r="B58" i="2"/>
  <c r="A58" i="2"/>
  <c r="M57" i="2"/>
  <c r="L57" i="2"/>
  <c r="K57" i="2"/>
  <c r="J57" i="2"/>
  <c r="I57" i="2"/>
  <c r="G57" i="2"/>
  <c r="F57" i="2"/>
  <c r="E57" i="2"/>
  <c r="C57" i="2"/>
  <c r="B57" i="2"/>
  <c r="A57" i="2"/>
  <c r="M56" i="2"/>
  <c r="L56" i="2"/>
  <c r="K56" i="2"/>
  <c r="J56" i="2"/>
  <c r="I56" i="2"/>
  <c r="G56" i="2"/>
  <c r="F56" i="2"/>
  <c r="E56" i="2"/>
  <c r="C56" i="2"/>
  <c r="B56" i="2"/>
  <c r="A56" i="2"/>
  <c r="M55" i="2"/>
  <c r="L55" i="2"/>
  <c r="K55" i="2"/>
  <c r="J55" i="2"/>
  <c r="I55" i="2"/>
  <c r="G55" i="2"/>
  <c r="F55" i="2"/>
  <c r="E55" i="2"/>
  <c r="C55" i="2"/>
  <c r="B55" i="2"/>
  <c r="A55" i="2"/>
  <c r="M54" i="2"/>
  <c r="L54" i="2"/>
  <c r="K54" i="2"/>
  <c r="J54" i="2"/>
  <c r="I54" i="2"/>
  <c r="G54" i="2"/>
  <c r="F54" i="2"/>
  <c r="E54" i="2"/>
  <c r="C54" i="2"/>
  <c r="B54" i="2"/>
  <c r="A54" i="2"/>
  <c r="M53" i="2"/>
  <c r="L53" i="2"/>
  <c r="K53" i="2"/>
  <c r="J53" i="2"/>
  <c r="I53" i="2"/>
  <c r="G53" i="2"/>
  <c r="F53" i="2"/>
  <c r="AC53" i="2" s="1"/>
  <c r="E53" i="2"/>
  <c r="C53" i="2"/>
  <c r="B53" i="2"/>
  <c r="A53" i="2"/>
  <c r="M52" i="2"/>
  <c r="L52" i="2"/>
  <c r="K52" i="2"/>
  <c r="J52" i="2"/>
  <c r="I52" i="2"/>
  <c r="G52" i="2"/>
  <c r="F52" i="2"/>
  <c r="E52" i="2"/>
  <c r="C52" i="2"/>
  <c r="B52" i="2"/>
  <c r="A52" i="2"/>
  <c r="M51" i="2"/>
  <c r="L51" i="2"/>
  <c r="K51" i="2"/>
  <c r="J51" i="2"/>
  <c r="I51" i="2"/>
  <c r="G51" i="2"/>
  <c r="F51" i="2"/>
  <c r="AC51" i="2" s="1"/>
  <c r="E51" i="2"/>
  <c r="C51" i="2"/>
  <c r="B51" i="2"/>
  <c r="A51" i="2"/>
  <c r="M50" i="2"/>
  <c r="L50" i="2"/>
  <c r="K50" i="2"/>
  <c r="J50" i="2"/>
  <c r="I50" i="2"/>
  <c r="G50" i="2"/>
  <c r="F50" i="2"/>
  <c r="E50" i="2"/>
  <c r="C50" i="2"/>
  <c r="B50" i="2"/>
  <c r="A50" i="2"/>
  <c r="M49" i="2"/>
  <c r="L49" i="2"/>
  <c r="K49" i="2"/>
  <c r="J49" i="2"/>
  <c r="I49" i="2"/>
  <c r="G49" i="2"/>
  <c r="F49" i="2"/>
  <c r="E49" i="2"/>
  <c r="C49" i="2"/>
  <c r="B49" i="2"/>
  <c r="A49" i="2"/>
  <c r="M48" i="2"/>
  <c r="L48" i="2"/>
  <c r="K48" i="2"/>
  <c r="J48" i="2"/>
  <c r="I48" i="2"/>
  <c r="G48" i="2"/>
  <c r="F48" i="2"/>
  <c r="E48" i="2"/>
  <c r="C48" i="2"/>
  <c r="B48" i="2"/>
  <c r="A48" i="2"/>
  <c r="M47" i="2"/>
  <c r="L47" i="2"/>
  <c r="K47" i="2"/>
  <c r="J47" i="2"/>
  <c r="I47" i="2"/>
  <c r="G47" i="2"/>
  <c r="F47" i="2"/>
  <c r="E47" i="2"/>
  <c r="C47" i="2"/>
  <c r="B47" i="2"/>
  <c r="A47" i="2"/>
  <c r="M46" i="2"/>
  <c r="L46" i="2"/>
  <c r="K46" i="2"/>
  <c r="J46" i="2"/>
  <c r="I46" i="2"/>
  <c r="G46" i="2"/>
  <c r="F46" i="2"/>
  <c r="E46" i="2"/>
  <c r="C46" i="2"/>
  <c r="B46" i="2"/>
  <c r="A46" i="2"/>
  <c r="M45" i="2"/>
  <c r="L45" i="2"/>
  <c r="K45" i="2"/>
  <c r="J45" i="2"/>
  <c r="I45" i="2"/>
  <c r="G45" i="2"/>
  <c r="F45" i="2"/>
  <c r="AC45" i="2" s="1"/>
  <c r="E45" i="2"/>
  <c r="C45" i="2"/>
  <c r="B45" i="2"/>
  <c r="A45" i="2"/>
  <c r="M44" i="2"/>
  <c r="L44" i="2"/>
  <c r="K44" i="2"/>
  <c r="J44" i="2"/>
  <c r="I44" i="2"/>
  <c r="G44" i="2"/>
  <c r="F44" i="2"/>
  <c r="E44" i="2"/>
  <c r="C44" i="2"/>
  <c r="B44" i="2"/>
  <c r="A44" i="2"/>
  <c r="M43" i="2"/>
  <c r="L43" i="2"/>
  <c r="K43" i="2"/>
  <c r="J43" i="2"/>
  <c r="I43" i="2"/>
  <c r="G43" i="2"/>
  <c r="F43" i="2"/>
  <c r="AC43" i="2" s="1"/>
  <c r="E43" i="2"/>
  <c r="C43" i="2"/>
  <c r="B43" i="2"/>
  <c r="A43" i="2"/>
  <c r="M42" i="2"/>
  <c r="L42" i="2"/>
  <c r="K42" i="2"/>
  <c r="J42" i="2"/>
  <c r="I42" i="2"/>
  <c r="G42" i="2"/>
  <c r="F42" i="2"/>
  <c r="E42" i="2"/>
  <c r="C42" i="2"/>
  <c r="B42" i="2"/>
  <c r="A42" i="2"/>
  <c r="M41" i="2"/>
  <c r="L41" i="2"/>
  <c r="K41" i="2"/>
  <c r="J41" i="2"/>
  <c r="I41" i="2"/>
  <c r="G41" i="2"/>
  <c r="F41" i="2"/>
  <c r="E41" i="2"/>
  <c r="C41" i="2"/>
  <c r="B41" i="2"/>
  <c r="A41" i="2"/>
  <c r="M40" i="2"/>
  <c r="L40" i="2"/>
  <c r="K40" i="2"/>
  <c r="J40" i="2"/>
  <c r="I40" i="2"/>
  <c r="G40" i="2"/>
  <c r="F40" i="2"/>
  <c r="E40" i="2"/>
  <c r="C40" i="2"/>
  <c r="B40" i="2"/>
  <c r="A40" i="2"/>
  <c r="M39" i="2"/>
  <c r="L39" i="2"/>
  <c r="K39" i="2"/>
  <c r="J39" i="2"/>
  <c r="I39" i="2"/>
  <c r="G39" i="2"/>
  <c r="F39" i="2"/>
  <c r="E39" i="2"/>
  <c r="C39" i="2"/>
  <c r="B39" i="2"/>
  <c r="A39" i="2"/>
  <c r="M38" i="2"/>
  <c r="L38" i="2"/>
  <c r="K38" i="2"/>
  <c r="J38" i="2"/>
  <c r="I38" i="2"/>
  <c r="G38" i="2"/>
  <c r="F38" i="2"/>
  <c r="E38" i="2"/>
  <c r="C38" i="2"/>
  <c r="B38" i="2"/>
  <c r="A38" i="2"/>
  <c r="M37" i="2"/>
  <c r="L37" i="2"/>
  <c r="K37" i="2"/>
  <c r="J37" i="2"/>
  <c r="I37" i="2"/>
  <c r="G37" i="2"/>
  <c r="F37" i="2"/>
  <c r="AC37" i="2" s="1"/>
  <c r="E37" i="2"/>
  <c r="C37" i="2"/>
  <c r="B37" i="2"/>
  <c r="A37" i="2"/>
  <c r="M36" i="2"/>
  <c r="L36" i="2"/>
  <c r="K36" i="2"/>
  <c r="J36" i="2"/>
  <c r="I36" i="2"/>
  <c r="G36" i="2"/>
  <c r="F36" i="2"/>
  <c r="E36" i="2"/>
  <c r="C36" i="2"/>
  <c r="B36" i="2"/>
  <c r="A36" i="2"/>
  <c r="M35" i="2"/>
  <c r="L35" i="2"/>
  <c r="K35" i="2"/>
  <c r="J35" i="2"/>
  <c r="I35" i="2"/>
  <c r="G35" i="2"/>
  <c r="F35" i="2"/>
  <c r="AC35" i="2" s="1"/>
  <c r="E35" i="2"/>
  <c r="C35" i="2"/>
  <c r="B35" i="2"/>
  <c r="A35" i="2"/>
  <c r="M34" i="2"/>
  <c r="L34" i="2"/>
  <c r="K34" i="2"/>
  <c r="J34" i="2"/>
  <c r="I34" i="2"/>
  <c r="G34" i="2"/>
  <c r="F34" i="2"/>
  <c r="E34" i="2"/>
  <c r="C34" i="2"/>
  <c r="B34" i="2"/>
  <c r="A34" i="2"/>
  <c r="M33" i="2"/>
  <c r="L33" i="2"/>
  <c r="K33" i="2"/>
  <c r="J33" i="2"/>
  <c r="I33" i="2"/>
  <c r="G33" i="2"/>
  <c r="F33" i="2"/>
  <c r="E33" i="2"/>
  <c r="C33" i="2"/>
  <c r="B33" i="2"/>
  <c r="A33" i="2"/>
  <c r="M32" i="2"/>
  <c r="L32" i="2"/>
  <c r="K32" i="2"/>
  <c r="J32" i="2"/>
  <c r="I32" i="2"/>
  <c r="G32" i="2"/>
  <c r="F32" i="2"/>
  <c r="E32" i="2"/>
  <c r="C32" i="2"/>
  <c r="B32" i="2"/>
  <c r="A32" i="2"/>
  <c r="M31" i="2"/>
  <c r="L31" i="2"/>
  <c r="K31" i="2"/>
  <c r="J31" i="2"/>
  <c r="I31" i="2"/>
  <c r="G31" i="2"/>
  <c r="F31" i="2"/>
  <c r="E31" i="2"/>
  <c r="C31" i="2"/>
  <c r="B31" i="2"/>
  <c r="A31" i="2"/>
  <c r="M30" i="2"/>
  <c r="L30" i="2"/>
  <c r="K30" i="2"/>
  <c r="J30" i="2"/>
  <c r="I30" i="2"/>
  <c r="G30" i="2"/>
  <c r="F30" i="2"/>
  <c r="E30" i="2"/>
  <c r="C30" i="2"/>
  <c r="B30" i="2"/>
  <c r="A30" i="2"/>
  <c r="M29" i="2"/>
  <c r="L29" i="2"/>
  <c r="K29" i="2"/>
  <c r="J29" i="2"/>
  <c r="I29" i="2"/>
  <c r="G29" i="2"/>
  <c r="F29" i="2"/>
  <c r="AC29" i="2" s="1"/>
  <c r="E29" i="2"/>
  <c r="C29" i="2"/>
  <c r="B29" i="2"/>
  <c r="A29" i="2"/>
  <c r="M28" i="2"/>
  <c r="L28" i="2"/>
  <c r="K28" i="2"/>
  <c r="J28" i="2"/>
  <c r="I28" i="2"/>
  <c r="G28" i="2"/>
  <c r="F28" i="2"/>
  <c r="E28" i="2"/>
  <c r="C28" i="2"/>
  <c r="B28" i="2"/>
  <c r="A28" i="2"/>
  <c r="M27" i="2"/>
  <c r="L27" i="2"/>
  <c r="K27" i="2"/>
  <c r="J27" i="2"/>
  <c r="I27" i="2"/>
  <c r="G27" i="2"/>
  <c r="F27" i="2"/>
  <c r="AC27" i="2" s="1"/>
  <c r="E27" i="2"/>
  <c r="C27" i="2"/>
  <c r="B27" i="2"/>
  <c r="A27" i="2"/>
  <c r="M26" i="2"/>
  <c r="L26" i="2"/>
  <c r="K26" i="2"/>
  <c r="J26" i="2"/>
  <c r="I26" i="2"/>
  <c r="G26" i="2"/>
  <c r="F26" i="2"/>
  <c r="E26" i="2"/>
  <c r="C26" i="2"/>
  <c r="B26" i="2"/>
  <c r="A26" i="2"/>
  <c r="M25" i="2"/>
  <c r="L25" i="2"/>
  <c r="K25" i="2"/>
  <c r="J25" i="2"/>
  <c r="I25" i="2"/>
  <c r="G25" i="2"/>
  <c r="F25" i="2"/>
  <c r="E25" i="2"/>
  <c r="C25" i="2"/>
  <c r="B25" i="2"/>
  <c r="A25" i="2"/>
  <c r="M24" i="2"/>
  <c r="L24" i="2"/>
  <c r="K24" i="2"/>
  <c r="J24" i="2"/>
  <c r="I24" i="2"/>
  <c r="G24" i="2"/>
  <c r="F24" i="2"/>
  <c r="E24" i="2"/>
  <c r="C24" i="2"/>
  <c r="B24" i="2"/>
  <c r="A24" i="2"/>
  <c r="M23" i="2"/>
  <c r="L23" i="2"/>
  <c r="K23" i="2"/>
  <c r="J23" i="2"/>
  <c r="I23" i="2"/>
  <c r="G23" i="2"/>
  <c r="F23" i="2"/>
  <c r="E23" i="2"/>
  <c r="C23" i="2"/>
  <c r="B23" i="2"/>
  <c r="A23" i="2"/>
  <c r="M22" i="2"/>
  <c r="L22" i="2"/>
  <c r="K22" i="2"/>
  <c r="J22" i="2"/>
  <c r="I22" i="2"/>
  <c r="G22" i="2"/>
  <c r="F22" i="2"/>
  <c r="E22" i="2"/>
  <c r="C22" i="2"/>
  <c r="B22" i="2"/>
  <c r="A22" i="2"/>
  <c r="M21" i="2"/>
  <c r="L21" i="2"/>
  <c r="K21" i="2"/>
  <c r="J21" i="2"/>
  <c r="I21" i="2"/>
  <c r="G21" i="2"/>
  <c r="F21" i="2"/>
  <c r="AC21" i="2" s="1"/>
  <c r="E21" i="2"/>
  <c r="C21" i="2"/>
  <c r="B21" i="2"/>
  <c r="A21" i="2"/>
  <c r="M20" i="2"/>
  <c r="L20" i="2"/>
  <c r="K20" i="2"/>
  <c r="J20" i="2"/>
  <c r="I20" i="2"/>
  <c r="G20" i="2"/>
  <c r="F20" i="2"/>
  <c r="E20" i="2"/>
  <c r="C20" i="2"/>
  <c r="B20" i="2"/>
  <c r="A20" i="2"/>
  <c r="M19" i="2"/>
  <c r="L19" i="2"/>
  <c r="K19" i="2"/>
  <c r="J19" i="2"/>
  <c r="I19" i="2"/>
  <c r="G19" i="2"/>
  <c r="F19" i="2"/>
  <c r="AC19" i="2" s="1"/>
  <c r="E19" i="2"/>
  <c r="C19" i="2"/>
  <c r="B19" i="2"/>
  <c r="A19" i="2"/>
  <c r="M18" i="2"/>
  <c r="L18" i="2"/>
  <c r="K18" i="2"/>
  <c r="J18" i="2"/>
  <c r="I18" i="2"/>
  <c r="G18" i="2"/>
  <c r="F18" i="2"/>
  <c r="E18" i="2"/>
  <c r="C18" i="2"/>
  <c r="B18" i="2"/>
  <c r="A18" i="2"/>
  <c r="M17" i="2"/>
  <c r="L17" i="2"/>
  <c r="K17" i="2"/>
  <c r="J17" i="2"/>
  <c r="I17" i="2"/>
  <c r="G17" i="2"/>
  <c r="F17" i="2"/>
  <c r="E17" i="2"/>
  <c r="C17" i="2"/>
  <c r="B17" i="2"/>
  <c r="A17" i="2"/>
  <c r="M16" i="2"/>
  <c r="L16" i="2"/>
  <c r="K16" i="2"/>
  <c r="J16" i="2"/>
  <c r="I16" i="2"/>
  <c r="H16" i="2"/>
  <c r="G16" i="2"/>
  <c r="F16" i="2"/>
  <c r="E16" i="2"/>
  <c r="C16" i="2"/>
  <c r="B16" i="2"/>
  <c r="A16" i="2"/>
  <c r="M15" i="2"/>
  <c r="L15" i="2"/>
  <c r="K15" i="2"/>
  <c r="J15" i="2"/>
  <c r="I15" i="2"/>
  <c r="H15" i="2"/>
  <c r="G15" i="2"/>
  <c r="F15" i="2"/>
  <c r="E15" i="2"/>
  <c r="C15" i="2"/>
  <c r="B15" i="2"/>
  <c r="A15" i="2"/>
  <c r="M14" i="2"/>
  <c r="L14" i="2"/>
  <c r="K14" i="2"/>
  <c r="J14" i="2"/>
  <c r="I14" i="2"/>
  <c r="H14" i="2"/>
  <c r="G14" i="2"/>
  <c r="F14" i="2"/>
  <c r="E14" i="2"/>
  <c r="C14" i="2"/>
  <c r="B14" i="2"/>
  <c r="A14" i="2"/>
  <c r="M13" i="2"/>
  <c r="L13" i="2"/>
  <c r="K13" i="2"/>
  <c r="J13" i="2"/>
  <c r="I13" i="2"/>
  <c r="H13" i="2"/>
  <c r="G13" i="2"/>
  <c r="F13" i="2"/>
  <c r="AC13" i="2" s="1"/>
  <c r="E13" i="2"/>
  <c r="C13" i="2"/>
  <c r="B13" i="2"/>
  <c r="A13" i="2"/>
  <c r="M12" i="2"/>
  <c r="L12" i="2"/>
  <c r="K12" i="2"/>
  <c r="J12" i="2"/>
  <c r="I12" i="2"/>
  <c r="H12" i="2"/>
  <c r="G12" i="2"/>
  <c r="F12" i="2"/>
  <c r="E12" i="2"/>
  <c r="C12" i="2"/>
  <c r="B12" i="2"/>
  <c r="A12" i="2"/>
  <c r="M11" i="2"/>
  <c r="L11" i="2"/>
  <c r="K11" i="2"/>
  <c r="J11" i="2"/>
  <c r="I11" i="2"/>
  <c r="H11" i="2"/>
  <c r="G11" i="2"/>
  <c r="F11" i="2"/>
  <c r="AC11" i="2" s="1"/>
  <c r="E11" i="2"/>
  <c r="C11" i="2"/>
  <c r="B11" i="2"/>
  <c r="A11" i="2"/>
  <c r="M10" i="2"/>
  <c r="L10" i="2"/>
  <c r="K10" i="2"/>
  <c r="J10" i="2"/>
  <c r="I10" i="2"/>
  <c r="H10" i="2"/>
  <c r="G10" i="2"/>
  <c r="F10" i="2"/>
  <c r="AC10" i="2" s="1"/>
  <c r="E10" i="2"/>
  <c r="C10" i="2"/>
  <c r="B10" i="2"/>
  <c r="A10" i="2"/>
  <c r="M9" i="2"/>
  <c r="L9" i="2"/>
  <c r="K9" i="2"/>
  <c r="J9" i="2"/>
  <c r="I9" i="2"/>
  <c r="H9" i="2"/>
  <c r="G9" i="2"/>
  <c r="F9" i="2"/>
  <c r="E9" i="2"/>
  <c r="C9" i="2"/>
  <c r="B9" i="2"/>
  <c r="A9" i="2"/>
  <c r="M8" i="2"/>
  <c r="L8" i="2"/>
  <c r="K8" i="2"/>
  <c r="J8" i="2"/>
  <c r="I8" i="2"/>
  <c r="H8" i="2"/>
  <c r="G8" i="2"/>
  <c r="F8" i="2"/>
  <c r="E8" i="2"/>
  <c r="C8" i="2"/>
  <c r="B8" i="2"/>
  <c r="A8" i="2"/>
  <c r="M7" i="2"/>
  <c r="L7" i="2"/>
  <c r="K7" i="2"/>
  <c r="J7" i="2"/>
  <c r="I7" i="2"/>
  <c r="H7" i="2"/>
  <c r="G7" i="2"/>
  <c r="F7" i="2"/>
  <c r="E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C20" i="2" l="1"/>
  <c r="AC28" i="2"/>
  <c r="AC36" i="2"/>
  <c r="AC44" i="2"/>
  <c r="AC52" i="2"/>
  <c r="AC60" i="2"/>
  <c r="AC68" i="2"/>
  <c r="AC76" i="2"/>
  <c r="AC84" i="2"/>
  <c r="AC92" i="2"/>
  <c r="AC100" i="2"/>
  <c r="AC108" i="2"/>
  <c r="AC116" i="2"/>
  <c r="AC124" i="2"/>
  <c r="AC132" i="2"/>
  <c r="AC140" i="2"/>
  <c r="AC148" i="2"/>
  <c r="AC156" i="2"/>
  <c r="AC164" i="2"/>
  <c r="AC172" i="2"/>
  <c r="AA472" i="2"/>
  <c r="AA408" i="2"/>
  <c r="AB8" i="2"/>
  <c r="AB10" i="2"/>
  <c r="AB12" i="2"/>
  <c r="AB16" i="2"/>
  <c r="AB21" i="2"/>
  <c r="AC23" i="2"/>
  <c r="AB29" i="2"/>
  <c r="AC31" i="2"/>
  <c r="AB37" i="2"/>
  <c r="AC39" i="2"/>
  <c r="AB45" i="2"/>
  <c r="AC47" i="2"/>
  <c r="AB53" i="2"/>
  <c r="AC55" i="2"/>
  <c r="AB61" i="2"/>
  <c r="AC63" i="2"/>
  <c r="AB69" i="2"/>
  <c r="AA7" i="2"/>
  <c r="AC9" i="2"/>
  <c r="AC15" i="2"/>
  <c r="AC17" i="2"/>
  <c r="AB23" i="2"/>
  <c r="AC25" i="2"/>
  <c r="AB31" i="2"/>
  <c r="AC33" i="2"/>
  <c r="AB39" i="2"/>
  <c r="AC41" i="2"/>
  <c r="AB47" i="2"/>
  <c r="AC49" i="2"/>
  <c r="AB55" i="2"/>
  <c r="AC57" i="2"/>
  <c r="AB63" i="2"/>
  <c r="AC65" i="2"/>
  <c r="AB71" i="2"/>
  <c r="AC73" i="2"/>
  <c r="AC71" i="2"/>
  <c r="AB77" i="2"/>
  <c r="AC79" i="2"/>
  <c r="AB85" i="2"/>
  <c r="AC87" i="2"/>
  <c r="AB93" i="2"/>
  <c r="AC95" i="2"/>
  <c r="AB101" i="2"/>
  <c r="AC103" i="2"/>
  <c r="AB109" i="2"/>
  <c r="AC111" i="2"/>
  <c r="AB117" i="2"/>
  <c r="AC119" i="2"/>
  <c r="AB125" i="2"/>
  <c r="AC127" i="2"/>
  <c r="AB133" i="2"/>
  <c r="AC135" i="2"/>
  <c r="AB141" i="2"/>
  <c r="AC143" i="2"/>
  <c r="AB149" i="2"/>
  <c r="AC151" i="2"/>
  <c r="AB157" i="2"/>
  <c r="AC159" i="2"/>
  <c r="AB165" i="2"/>
  <c r="AC167" i="2"/>
  <c r="AB173" i="2"/>
  <c r="AC175" i="2"/>
  <c r="AB181" i="2"/>
  <c r="AC183" i="2"/>
  <c r="AB189" i="2"/>
  <c r="AC191" i="2"/>
  <c r="AB197" i="2"/>
  <c r="AC199" i="2"/>
  <c r="AB205" i="2"/>
  <c r="AC207" i="2"/>
  <c r="AB213" i="2"/>
  <c r="AC215" i="2"/>
  <c r="AB221" i="2"/>
  <c r="AC223" i="2"/>
  <c r="AB229" i="2"/>
  <c r="AC231" i="2"/>
  <c r="AB237" i="2"/>
  <c r="AC239" i="2"/>
  <c r="AB245" i="2"/>
  <c r="AC247" i="2"/>
  <c r="AB253" i="2"/>
  <c r="AC255" i="2"/>
  <c r="AB261" i="2"/>
  <c r="AC263" i="2"/>
  <c r="AB269" i="2"/>
  <c r="AC271" i="2"/>
  <c r="AB277" i="2"/>
  <c r="AC279" i="2"/>
  <c r="AC287" i="2"/>
  <c r="AC295" i="2"/>
  <c r="AC303" i="2"/>
  <c r="AC311" i="2"/>
  <c r="AC319" i="2"/>
  <c r="AC327" i="2"/>
  <c r="AC335" i="2"/>
  <c r="AC343" i="2"/>
  <c r="AC351" i="2"/>
  <c r="AC359" i="2"/>
  <c r="AC367" i="2"/>
  <c r="AC375" i="2"/>
  <c r="AC383" i="2"/>
  <c r="AC391" i="2"/>
  <c r="AC399" i="2"/>
  <c r="AC407" i="2"/>
  <c r="AC415" i="2"/>
  <c r="AC423" i="2"/>
  <c r="AC431" i="2"/>
  <c r="AC439" i="2"/>
  <c r="AC447" i="2"/>
  <c r="AC455" i="2"/>
  <c r="AC463" i="2"/>
  <c r="AC471" i="2"/>
  <c r="AC479" i="2"/>
  <c r="AC487" i="2"/>
  <c r="AC495" i="2"/>
  <c r="AC503" i="2"/>
  <c r="AC511" i="2"/>
  <c r="AC519" i="2"/>
  <c r="AC527" i="2"/>
  <c r="AC535" i="2"/>
  <c r="AA208" i="2"/>
  <c r="AA216" i="2"/>
  <c r="AA224" i="2"/>
  <c r="AA232" i="2"/>
  <c r="AA240" i="2"/>
  <c r="AA248" i="2"/>
  <c r="AA256" i="2"/>
  <c r="AA272" i="2"/>
  <c r="AA280" i="2"/>
  <c r="AA288" i="2"/>
  <c r="AA296" i="2"/>
  <c r="AA304" i="2"/>
  <c r="AA320" i="2"/>
  <c r="AA336" i="2"/>
  <c r="AA344" i="2"/>
  <c r="AA352" i="2"/>
  <c r="AA360" i="2"/>
  <c r="AA368" i="2"/>
  <c r="AA384" i="2"/>
  <c r="AB79" i="2"/>
  <c r="AC81" i="2"/>
  <c r="AB87" i="2"/>
  <c r="AC89" i="2"/>
  <c r="AB95" i="2"/>
  <c r="AC97" i="2"/>
  <c r="AB103" i="2"/>
  <c r="AC105" i="2"/>
  <c r="AB111" i="2"/>
  <c r="AC113" i="2"/>
  <c r="AB119" i="2"/>
  <c r="AC121" i="2"/>
  <c r="AB127" i="2"/>
  <c r="AC129" i="2"/>
  <c r="AB135" i="2"/>
  <c r="AC137" i="2"/>
  <c r="AB143" i="2"/>
  <c r="AC145" i="2"/>
  <c r="AB151" i="2"/>
  <c r="AC153" i="2"/>
  <c r="AB159" i="2"/>
  <c r="AC161" i="2"/>
  <c r="AB167" i="2"/>
  <c r="AC169" i="2"/>
  <c r="AB175" i="2"/>
  <c r="AC177" i="2"/>
  <c r="AB183" i="2"/>
  <c r="AC185" i="2"/>
  <c r="AB191" i="2"/>
  <c r="AC193" i="2"/>
  <c r="AB199" i="2"/>
  <c r="AC201" i="2"/>
  <c r="AB207" i="2"/>
  <c r="AC209" i="2"/>
  <c r="AB215" i="2"/>
  <c r="AC217" i="2"/>
  <c r="AB223" i="2"/>
  <c r="AC225" i="2"/>
  <c r="AB231" i="2"/>
  <c r="AC233" i="2"/>
  <c r="AB239" i="2"/>
  <c r="AC241" i="2"/>
  <c r="AB247" i="2"/>
  <c r="AC249" i="2"/>
  <c r="AB255" i="2"/>
  <c r="AC257" i="2"/>
  <c r="AB263" i="2"/>
  <c r="AC265" i="2"/>
  <c r="AB271" i="2"/>
  <c r="AC273" i="2"/>
  <c r="AB279" i="2"/>
  <c r="AC281" i="2"/>
  <c r="AC289" i="2"/>
  <c r="AC297" i="2"/>
  <c r="AC305" i="2"/>
  <c r="AC313" i="2"/>
  <c r="AC321" i="2"/>
  <c r="AC329" i="2"/>
  <c r="AC337" i="2"/>
  <c r="AC345" i="2"/>
  <c r="AC353" i="2"/>
  <c r="AC361" i="2"/>
  <c r="AC369" i="2"/>
  <c r="AC377" i="2"/>
  <c r="AC385" i="2"/>
  <c r="AC393" i="2"/>
  <c r="AC401" i="2"/>
  <c r="AC409" i="2"/>
  <c r="AC417" i="2"/>
  <c r="AC425" i="2"/>
  <c r="AC433" i="2"/>
  <c r="AC441" i="2"/>
  <c r="AC449" i="2"/>
  <c r="AC457" i="2"/>
  <c r="AC465" i="2"/>
  <c r="AC473" i="2"/>
  <c r="AC481" i="2"/>
  <c r="AC489" i="2"/>
  <c r="AC497" i="2"/>
  <c r="AC505" i="2"/>
  <c r="AC513" i="2"/>
  <c r="AC521" i="2"/>
  <c r="AB34" i="2"/>
  <c r="AC180" i="2"/>
  <c r="AC188" i="2"/>
  <c r="AC196" i="2"/>
  <c r="AC204" i="2"/>
  <c r="AC212" i="2"/>
  <c r="AC220" i="2"/>
  <c r="AC228" i="2"/>
  <c r="AC236" i="2"/>
  <c r="AC244" i="2"/>
  <c r="AC252" i="2"/>
  <c r="AC260" i="2"/>
  <c r="AC268" i="2"/>
  <c r="AA528" i="2"/>
  <c r="AA520" i="2"/>
  <c r="AA512" i="2"/>
  <c r="AA504" i="2"/>
  <c r="AA496" i="2"/>
  <c r="AA488" i="2"/>
  <c r="AA480" i="2"/>
  <c r="AA464" i="2"/>
  <c r="AA456" i="2"/>
  <c r="AA448" i="2"/>
  <c r="AA440" i="2"/>
  <c r="AA432" i="2"/>
  <c r="AA424" i="2"/>
  <c r="AA416" i="2"/>
  <c r="AA400" i="2"/>
  <c r="AA392" i="2"/>
  <c r="AA376" i="2"/>
  <c r="AA328" i="2"/>
  <c r="AA312" i="2"/>
  <c r="AA264" i="2"/>
  <c r="AA534" i="2"/>
  <c r="AA526" i="2"/>
  <c r="AA518" i="2"/>
  <c r="AA510" i="2"/>
  <c r="AA502" i="2"/>
  <c r="AA494" i="2"/>
  <c r="AA486" i="2"/>
  <c r="AA478" i="2"/>
  <c r="AA470" i="2"/>
  <c r="AA462" i="2"/>
  <c r="AA454" i="2"/>
  <c r="AA446" i="2"/>
  <c r="AA438" i="2"/>
  <c r="AA430" i="2"/>
  <c r="AA422" i="2"/>
  <c r="AA414" i="2"/>
  <c r="AA406" i="2"/>
  <c r="AA398" i="2"/>
  <c r="AA390" i="2"/>
  <c r="AC8" i="2"/>
  <c r="AC56" i="2"/>
  <c r="AC72" i="2"/>
  <c r="AC120" i="2"/>
  <c r="AC136" i="2"/>
  <c r="AB182" i="2"/>
  <c r="AC184" i="2"/>
  <c r="AB190" i="2"/>
  <c r="AB198" i="2"/>
  <c r="AC200" i="2"/>
  <c r="AB206" i="2"/>
  <c r="AB214" i="2"/>
  <c r="AB222" i="2"/>
  <c r="AB230" i="2"/>
  <c r="AB238" i="2"/>
  <c r="AB246" i="2"/>
  <c r="AB254" i="2"/>
  <c r="Y2" i="2"/>
  <c r="Y5" i="2" s="1"/>
  <c r="I2" i="2"/>
  <c r="X2" i="2"/>
  <c r="X5" i="2" s="1"/>
  <c r="J2" i="2"/>
  <c r="AB396" i="2"/>
  <c r="AB404" i="2"/>
  <c r="AB412" i="2"/>
  <c r="AB420" i="2"/>
  <c r="AB428" i="2"/>
  <c r="AB436" i="2"/>
  <c r="AB444" i="2"/>
  <c r="AB452" i="2"/>
  <c r="AB460" i="2"/>
  <c r="AB468" i="2"/>
  <c r="AB476" i="2"/>
  <c r="AB484" i="2"/>
  <c r="AB492" i="2"/>
  <c r="AB500" i="2"/>
  <c r="AB508" i="2"/>
  <c r="AB516" i="2"/>
  <c r="AB524" i="2"/>
  <c r="AB532" i="2"/>
  <c r="AB18" i="2"/>
  <c r="AB26" i="2"/>
  <c r="AB42" i="2"/>
  <c r="AB50" i="2"/>
  <c r="AB58" i="2"/>
  <c r="AB66" i="2"/>
  <c r="AB74" i="2"/>
  <c r="AB82" i="2"/>
  <c r="AB90" i="2"/>
  <c r="AB98" i="2"/>
  <c r="AB106" i="2"/>
  <c r="AB114" i="2"/>
  <c r="AB122" i="2"/>
  <c r="AC18" i="2"/>
  <c r="AB24" i="2"/>
  <c r="AC26" i="2"/>
  <c r="AB32" i="2"/>
  <c r="AC34" i="2"/>
  <c r="AB40" i="2"/>
  <c r="AC42" i="2"/>
  <c r="AB48" i="2"/>
  <c r="AC50" i="2"/>
  <c r="AB56" i="2"/>
  <c r="AC58" i="2"/>
  <c r="AB64" i="2"/>
  <c r="AC66" i="2"/>
  <c r="AB72" i="2"/>
  <c r="AC74" i="2"/>
  <c r="AB80" i="2"/>
  <c r="AC82" i="2"/>
  <c r="AB88" i="2"/>
  <c r="AC90" i="2"/>
  <c r="AB96" i="2"/>
  <c r="AC98" i="2"/>
  <c r="AB104" i="2"/>
  <c r="AC106" i="2"/>
  <c r="AB112" i="2"/>
  <c r="AC114" i="2"/>
  <c r="AB22" i="2"/>
  <c r="AB30" i="2"/>
  <c r="AB38" i="2"/>
  <c r="AB46" i="2"/>
  <c r="AB54" i="2"/>
  <c r="AB62" i="2"/>
  <c r="AB70" i="2"/>
  <c r="AB78" i="2"/>
  <c r="AB86" i="2"/>
  <c r="AB94" i="2"/>
  <c r="AB102" i="2"/>
  <c r="AB110" i="2"/>
  <c r="AB118" i="2"/>
  <c r="AB126" i="2"/>
  <c r="AB9" i="2"/>
  <c r="AB11" i="2"/>
  <c r="AB13" i="2"/>
  <c r="AB15" i="2"/>
  <c r="AB17" i="2"/>
  <c r="AB25" i="2"/>
  <c r="AB33" i="2"/>
  <c r="AB41" i="2"/>
  <c r="AB49" i="2"/>
  <c r="AB57" i="2"/>
  <c r="AB65" i="2"/>
  <c r="AB73" i="2"/>
  <c r="AB81" i="2"/>
  <c r="AB89" i="2"/>
  <c r="AB97" i="2"/>
  <c r="AB105" i="2"/>
  <c r="AB113" i="2"/>
  <c r="AB121" i="2"/>
  <c r="AB129" i="2"/>
  <c r="AB134" i="2"/>
  <c r="AB142" i="2"/>
  <c r="AB150" i="2"/>
  <c r="AB158" i="2"/>
  <c r="AB166" i="2"/>
  <c r="AB174" i="2"/>
  <c r="AA533" i="2"/>
  <c r="AA525" i="2"/>
  <c r="AA517" i="2"/>
  <c r="AA509" i="2"/>
  <c r="AA501" i="2"/>
  <c r="AA493" i="2"/>
  <c r="AA485" i="2"/>
  <c r="AA477" i="2"/>
  <c r="AA469" i="2"/>
  <c r="AA461" i="2"/>
  <c r="AA453" i="2"/>
  <c r="AA445" i="2"/>
  <c r="AA437" i="2"/>
  <c r="AA429" i="2"/>
  <c r="AA421" i="2"/>
  <c r="AA413" i="2"/>
  <c r="AA405" i="2"/>
  <c r="AA397" i="2"/>
  <c r="AB137" i="2"/>
  <c r="AB145" i="2"/>
  <c r="AB153" i="2"/>
  <c r="AB161" i="2"/>
  <c r="AB169" i="2"/>
  <c r="AB177" i="2"/>
  <c r="AB185" i="2"/>
  <c r="AB193" i="2"/>
  <c r="AB201" i="2"/>
  <c r="AB209" i="2"/>
  <c r="AB217" i="2"/>
  <c r="AB225" i="2"/>
  <c r="AB233" i="2"/>
  <c r="AB241" i="2"/>
  <c r="AB249" i="2"/>
  <c r="AB257" i="2"/>
  <c r="AB265" i="2"/>
  <c r="AB273" i="2"/>
  <c r="AA532" i="2"/>
  <c r="AA524" i="2"/>
  <c r="AA516" i="2"/>
  <c r="AA508" i="2"/>
  <c r="AA500" i="2"/>
  <c r="AA492" i="2"/>
  <c r="AA484" i="2"/>
  <c r="AA476" i="2"/>
  <c r="AA468" i="2"/>
  <c r="AA460" i="2"/>
  <c r="AA452" i="2"/>
  <c r="AA444" i="2"/>
  <c r="AA436" i="2"/>
  <c r="AA428" i="2"/>
  <c r="AA420" i="2"/>
  <c r="AA412" i="2"/>
  <c r="AA530" i="2"/>
  <c r="AA522" i="2"/>
  <c r="AA514" i="2"/>
  <c r="AA506" i="2"/>
  <c r="AA498" i="2"/>
  <c r="AA490" i="2"/>
  <c r="AA482" i="2"/>
  <c r="AA474" i="2"/>
  <c r="AA466" i="2"/>
  <c r="AA458" i="2"/>
  <c r="AA450" i="2"/>
  <c r="AA442" i="2"/>
  <c r="AA434" i="2"/>
  <c r="AA426" i="2"/>
  <c r="AA418" i="2"/>
  <c r="AA410" i="2"/>
  <c r="AA402" i="2"/>
  <c r="AA394" i="2"/>
  <c r="AA386" i="2"/>
  <c r="AB130" i="2"/>
  <c r="AB138" i="2"/>
  <c r="AB146" i="2"/>
  <c r="AB154" i="2"/>
  <c r="AB162" i="2"/>
  <c r="AB170" i="2"/>
  <c r="AB178" i="2"/>
  <c r="AB186" i="2"/>
  <c r="AB194" i="2"/>
  <c r="AB202" i="2"/>
  <c r="AB210" i="2"/>
  <c r="AB218" i="2"/>
  <c r="AB226" i="2"/>
  <c r="AB234" i="2"/>
  <c r="AB242" i="2"/>
  <c r="AB250" i="2"/>
  <c r="AB258" i="2"/>
  <c r="AB266" i="2"/>
  <c r="AB394" i="2"/>
  <c r="AB402" i="2"/>
  <c r="AB410" i="2"/>
  <c r="AB418" i="2"/>
  <c r="AB426" i="2"/>
  <c r="AB434" i="2"/>
  <c r="AB442" i="2"/>
  <c r="AB450" i="2"/>
  <c r="AB458" i="2"/>
  <c r="AB474" i="2"/>
  <c r="AB482" i="2"/>
  <c r="AB506" i="2"/>
  <c r="AB514" i="2"/>
  <c r="AA529" i="2"/>
  <c r="AA521" i="2"/>
  <c r="AA513" i="2"/>
  <c r="AA505" i="2"/>
  <c r="AA497" i="2"/>
  <c r="AA489" i="2"/>
  <c r="AA481" i="2"/>
  <c r="AA473" i="2"/>
  <c r="AA465" i="2"/>
  <c r="AA457" i="2"/>
  <c r="AA449" i="2"/>
  <c r="AA441" i="2"/>
  <c r="AA433" i="2"/>
  <c r="AA425" i="2"/>
  <c r="AA417" i="2"/>
  <c r="AA409" i="2"/>
  <c r="AA401" i="2"/>
  <c r="AA393" i="2"/>
  <c r="AB120" i="2"/>
  <c r="AC122" i="2"/>
  <c r="AB128" i="2"/>
  <c r="AC130" i="2"/>
  <c r="AB136" i="2"/>
  <c r="AC138" i="2"/>
  <c r="AB144" i="2"/>
  <c r="AC146" i="2"/>
  <c r="AB152" i="2"/>
  <c r="AC154" i="2"/>
  <c r="AB160" i="2"/>
  <c r="AC162" i="2"/>
  <c r="AB168" i="2"/>
  <c r="AC170" i="2"/>
  <c r="AB176" i="2"/>
  <c r="AC178" i="2"/>
  <c r="AB184" i="2"/>
  <c r="AC186" i="2"/>
  <c r="AB192" i="2"/>
  <c r="AC194" i="2"/>
  <c r="AB200" i="2"/>
  <c r="AC202" i="2"/>
  <c r="AB208" i="2"/>
  <c r="AC210" i="2"/>
  <c r="AB216" i="2"/>
  <c r="AC218" i="2"/>
  <c r="AB224" i="2"/>
  <c r="AC226" i="2"/>
  <c r="AB232" i="2"/>
  <c r="AC234" i="2"/>
  <c r="AB240" i="2"/>
  <c r="AC242" i="2"/>
  <c r="AB248" i="2"/>
  <c r="AC250" i="2"/>
  <c r="AB256" i="2"/>
  <c r="AC258" i="2"/>
  <c r="AC266" i="2"/>
  <c r="AC274" i="2"/>
  <c r="AC282" i="2"/>
  <c r="AC290" i="2"/>
  <c r="AC298" i="2"/>
  <c r="AC306" i="2"/>
  <c r="AC314" i="2"/>
  <c r="AC322" i="2"/>
  <c r="AC330" i="2"/>
  <c r="AC338" i="2"/>
  <c r="AC346" i="2"/>
  <c r="AC354" i="2"/>
  <c r="AC362" i="2"/>
  <c r="AC370" i="2"/>
  <c r="AC378" i="2"/>
  <c r="AC386" i="2"/>
  <c r="AC394" i="2"/>
  <c r="AC402" i="2"/>
  <c r="AC410" i="2"/>
  <c r="AB416" i="2"/>
  <c r="AC418" i="2"/>
  <c r="AB424" i="2"/>
  <c r="AC426" i="2"/>
  <c r="AB432" i="2"/>
  <c r="AC434" i="2"/>
  <c r="AB440" i="2"/>
  <c r="AB448" i="2"/>
  <c r="AB456" i="2"/>
  <c r="AA535" i="2"/>
  <c r="AA527" i="2"/>
  <c r="AA519" i="2"/>
  <c r="AA511" i="2"/>
  <c r="AA503" i="2"/>
  <c r="AA495" i="2"/>
  <c r="AA487" i="2"/>
  <c r="AA479" i="2"/>
  <c r="AA471" i="2"/>
  <c r="AA463" i="2"/>
  <c r="AA455" i="2"/>
  <c r="AA447" i="2"/>
  <c r="AA439" i="2"/>
  <c r="AA431" i="2"/>
  <c r="AA423" i="2"/>
  <c r="AA415" i="2"/>
  <c r="AA407" i="2"/>
  <c r="AA399" i="2"/>
  <c r="AA391" i="2"/>
  <c r="AC48" i="2"/>
  <c r="AA48" i="2"/>
  <c r="AC80" i="2"/>
  <c r="AA80" i="2"/>
  <c r="AC128" i="2"/>
  <c r="AA128" i="2"/>
  <c r="AC152" i="2"/>
  <c r="AA152" i="2"/>
  <c r="AC160" i="2"/>
  <c r="AA160" i="2"/>
  <c r="AC176" i="2"/>
  <c r="AA176" i="2"/>
  <c r="AA8" i="2"/>
  <c r="AC32" i="2"/>
  <c r="AA32" i="2"/>
  <c r="AC64" i="2"/>
  <c r="AA64" i="2"/>
  <c r="AC88" i="2"/>
  <c r="AA88" i="2"/>
  <c r="AC96" i="2"/>
  <c r="AA96" i="2"/>
  <c r="AC144" i="2"/>
  <c r="AA144" i="2"/>
  <c r="AC192" i="2"/>
  <c r="AA192" i="2"/>
  <c r="AC12" i="2"/>
  <c r="AC16" i="2"/>
  <c r="AA16" i="2"/>
  <c r="AB19" i="2"/>
  <c r="AB27" i="2"/>
  <c r="AB35" i="2"/>
  <c r="AB43" i="2"/>
  <c r="AB51" i="2"/>
  <c r="AB59" i="2"/>
  <c r="AB67" i="2"/>
  <c r="AB75" i="2"/>
  <c r="AB83" i="2"/>
  <c r="AB91" i="2"/>
  <c r="AB99" i="2"/>
  <c r="AB107" i="2"/>
  <c r="AB115" i="2"/>
  <c r="AB123" i="2"/>
  <c r="AB131" i="2"/>
  <c r="AB139" i="2"/>
  <c r="AB147" i="2"/>
  <c r="AB155" i="2"/>
  <c r="AB163" i="2"/>
  <c r="AB171" i="2"/>
  <c r="AB179" i="2"/>
  <c r="AB187" i="2"/>
  <c r="AB195" i="2"/>
  <c r="AB203" i="2"/>
  <c r="AB211" i="2"/>
  <c r="AB219" i="2"/>
  <c r="AB227" i="2"/>
  <c r="AB235" i="2"/>
  <c r="AB243" i="2"/>
  <c r="AB251" i="2"/>
  <c r="AA184" i="2"/>
  <c r="AC24" i="2"/>
  <c r="AA24" i="2"/>
  <c r="AC104" i="2"/>
  <c r="AA104" i="2"/>
  <c r="AC168" i="2"/>
  <c r="AA168" i="2"/>
  <c r="AA200" i="2"/>
  <c r="AB20" i="2"/>
  <c r="AB28" i="2"/>
  <c r="AB36" i="2"/>
  <c r="AB44" i="2"/>
  <c r="AB52" i="2"/>
  <c r="AB60" i="2"/>
  <c r="AB68" i="2"/>
  <c r="AB76" i="2"/>
  <c r="AB84" i="2"/>
  <c r="AB92" i="2"/>
  <c r="AB100" i="2"/>
  <c r="AB108" i="2"/>
  <c r="AB116" i="2"/>
  <c r="AB124" i="2"/>
  <c r="AB132" i="2"/>
  <c r="AB140" i="2"/>
  <c r="AB148" i="2"/>
  <c r="AB156" i="2"/>
  <c r="AB164" i="2"/>
  <c r="AB172" i="2"/>
  <c r="AB180" i="2"/>
  <c r="AB188" i="2"/>
  <c r="AB196" i="2"/>
  <c r="AB204" i="2"/>
  <c r="AB212" i="2"/>
  <c r="AB220" i="2"/>
  <c r="AB228" i="2"/>
  <c r="AB236" i="2"/>
  <c r="AB244" i="2"/>
  <c r="AB252" i="2"/>
  <c r="AA136" i="2"/>
  <c r="AC40" i="2"/>
  <c r="AA40" i="2"/>
  <c r="AC112" i="2"/>
  <c r="AA112" i="2"/>
  <c r="AA531" i="2"/>
  <c r="AA523" i="2"/>
  <c r="AA515" i="2"/>
  <c r="AA507" i="2"/>
  <c r="AA499" i="2"/>
  <c r="AA491" i="2"/>
  <c r="AA483" i="2"/>
  <c r="AA475" i="2"/>
  <c r="AA467" i="2"/>
  <c r="AA459" i="2"/>
  <c r="AA451" i="2"/>
  <c r="AA443" i="2"/>
  <c r="AA435" i="2"/>
  <c r="AA427" i="2"/>
  <c r="AA419" i="2"/>
  <c r="AA411" i="2"/>
  <c r="AA403" i="2"/>
  <c r="AA395" i="2"/>
  <c r="AA387" i="2"/>
  <c r="AA379" i="2"/>
  <c r="AA371" i="2"/>
  <c r="AA363" i="2"/>
  <c r="AA355" i="2"/>
  <c r="AA347" i="2"/>
  <c r="AA339" i="2"/>
  <c r="AA331" i="2"/>
  <c r="AA323" i="2"/>
  <c r="AA315" i="2"/>
  <c r="AA307" i="2"/>
  <c r="AA299" i="2"/>
  <c r="AA291" i="2"/>
  <c r="AA283" i="2"/>
  <c r="AA275" i="2"/>
  <c r="AA267" i="2"/>
  <c r="AA259" i="2"/>
  <c r="AA251" i="2"/>
  <c r="AA243" i="2"/>
  <c r="AA235" i="2"/>
  <c r="AA227" i="2"/>
  <c r="AA219" i="2"/>
  <c r="AA211" i="2"/>
  <c r="AA203" i="2"/>
  <c r="AA195" i="2"/>
  <c r="AA187" i="2"/>
  <c r="AA179" i="2"/>
  <c r="AA171" i="2"/>
  <c r="AA163" i="2"/>
  <c r="AA155" i="2"/>
  <c r="AA147" i="2"/>
  <c r="AA139" i="2"/>
  <c r="AA131" i="2"/>
  <c r="AA123" i="2"/>
  <c r="AA115" i="2"/>
  <c r="AA107" i="2"/>
  <c r="AA99" i="2"/>
  <c r="AA91" i="2"/>
  <c r="AA83" i="2"/>
  <c r="AA75" i="2"/>
  <c r="AA67" i="2"/>
  <c r="AA59" i="2"/>
  <c r="AA51" i="2"/>
  <c r="AA43" i="2"/>
  <c r="AA35" i="2"/>
  <c r="AA27" i="2"/>
  <c r="AA19" i="2"/>
  <c r="AA11" i="2"/>
  <c r="AA120" i="2"/>
  <c r="AA72" i="2"/>
  <c r="AA385" i="2"/>
  <c r="AA377" i="2"/>
  <c r="AA369" i="2"/>
  <c r="AA361" i="2"/>
  <c r="AA353" i="2"/>
  <c r="AA345" i="2"/>
  <c r="AA337" i="2"/>
  <c r="AA329" i="2"/>
  <c r="AA321" i="2"/>
  <c r="AA313" i="2"/>
  <c r="AA305" i="2"/>
  <c r="AA297" i="2"/>
  <c r="AA289" i="2"/>
  <c r="AA281" i="2"/>
  <c r="AA273" i="2"/>
  <c r="AA265" i="2"/>
  <c r="AA257" i="2"/>
  <c r="AA249" i="2"/>
  <c r="AA241" i="2"/>
  <c r="AA233" i="2"/>
  <c r="AA225" i="2"/>
  <c r="AA217" i="2"/>
  <c r="AA209" i="2"/>
  <c r="AA201" i="2"/>
  <c r="AA193" i="2"/>
  <c r="AA185" i="2"/>
  <c r="AA177" i="2"/>
  <c r="AA169" i="2"/>
  <c r="AA161" i="2"/>
  <c r="AA153" i="2"/>
  <c r="AA145" i="2"/>
  <c r="AA137" i="2"/>
  <c r="AA129" i="2"/>
  <c r="AA121" i="2"/>
  <c r="AA113" i="2"/>
  <c r="AA105" i="2"/>
  <c r="AA97" i="2"/>
  <c r="AA89" i="2"/>
  <c r="AA81" i="2"/>
  <c r="AA73" i="2"/>
  <c r="AA65" i="2"/>
  <c r="AA57" i="2"/>
  <c r="AA49" i="2"/>
  <c r="AA41" i="2"/>
  <c r="AA33" i="2"/>
  <c r="AA25" i="2"/>
  <c r="AA17" i="2"/>
  <c r="AA9" i="2"/>
  <c r="AA56" i="2"/>
  <c r="AB274" i="2"/>
  <c r="AC276" i="2"/>
  <c r="AB282" i="2"/>
  <c r="AC284" i="2"/>
  <c r="AB290" i="2"/>
  <c r="AC292" i="2"/>
  <c r="AB298" i="2"/>
  <c r="AC300" i="2"/>
  <c r="AB306" i="2"/>
  <c r="AC308" i="2"/>
  <c r="AB314" i="2"/>
  <c r="AC316" i="2"/>
  <c r="AB322" i="2"/>
  <c r="AC324" i="2"/>
  <c r="AB330" i="2"/>
  <c r="AC332" i="2"/>
  <c r="AB338" i="2"/>
  <c r="AC340" i="2"/>
  <c r="AB346" i="2"/>
  <c r="AC348" i="2"/>
  <c r="AB354" i="2"/>
  <c r="AC356" i="2"/>
  <c r="AB362" i="2"/>
  <c r="AC364" i="2"/>
  <c r="AB370" i="2"/>
  <c r="AC372" i="2"/>
  <c r="AB378" i="2"/>
  <c r="AC380" i="2"/>
  <c r="AB386" i="2"/>
  <c r="AC388" i="2"/>
  <c r="AC396" i="2"/>
  <c r="AC404" i="2"/>
  <c r="AA378" i="2"/>
  <c r="AA370" i="2"/>
  <c r="AA362" i="2"/>
  <c r="AA354" i="2"/>
  <c r="AA346" i="2"/>
  <c r="AA338" i="2"/>
  <c r="AA330" i="2"/>
  <c r="AA322" i="2"/>
  <c r="AA314" i="2"/>
  <c r="AA306" i="2"/>
  <c r="AA298" i="2"/>
  <c r="AA290" i="2"/>
  <c r="AA282" i="2"/>
  <c r="AA274" i="2"/>
  <c r="AA266" i="2"/>
  <c r="AA258" i="2"/>
  <c r="AA250" i="2"/>
  <c r="AA242" i="2"/>
  <c r="AA234" i="2"/>
  <c r="AA226" i="2"/>
  <c r="AA218" i="2"/>
  <c r="AA210" i="2"/>
  <c r="AA202" i="2"/>
  <c r="AA194" i="2"/>
  <c r="AA186" i="2"/>
  <c r="AA178" i="2"/>
  <c r="AA170" i="2"/>
  <c r="AA162" i="2"/>
  <c r="AA154" i="2"/>
  <c r="AA146" i="2"/>
  <c r="AA138" i="2"/>
  <c r="AA130" i="2"/>
  <c r="AA122" i="2"/>
  <c r="AA114" i="2"/>
  <c r="AA106" i="2"/>
  <c r="AA98" i="2"/>
  <c r="AA90" i="2"/>
  <c r="AA82" i="2"/>
  <c r="AA74" i="2"/>
  <c r="AA66" i="2"/>
  <c r="AA58" i="2"/>
  <c r="AA50" i="2"/>
  <c r="AA42" i="2"/>
  <c r="AA34" i="2"/>
  <c r="AA26" i="2"/>
  <c r="AA18" i="2"/>
  <c r="AA10" i="2"/>
  <c r="AB264" i="2"/>
  <c r="AB272" i="2"/>
  <c r="AB280" i="2"/>
  <c r="AB288" i="2"/>
  <c r="AB296" i="2"/>
  <c r="AB304" i="2"/>
  <c r="AB312" i="2"/>
  <c r="AB320" i="2"/>
  <c r="AB328" i="2"/>
  <c r="AB336" i="2"/>
  <c r="AB344" i="2"/>
  <c r="AB352" i="2"/>
  <c r="AB360" i="2"/>
  <c r="AB368" i="2"/>
  <c r="AB376" i="2"/>
  <c r="AB384" i="2"/>
  <c r="AA383" i="2"/>
  <c r="AA375" i="2"/>
  <c r="AA367" i="2"/>
  <c r="AA359" i="2"/>
  <c r="AA351" i="2"/>
  <c r="AA343" i="2"/>
  <c r="AA335" i="2"/>
  <c r="AA327" i="2"/>
  <c r="AA319" i="2"/>
  <c r="AA311" i="2"/>
  <c r="AA303" i="2"/>
  <c r="AA295" i="2"/>
  <c r="AA287" i="2"/>
  <c r="AA279" i="2"/>
  <c r="AA271" i="2"/>
  <c r="AA263" i="2"/>
  <c r="AA255" i="2"/>
  <c r="AA247" i="2"/>
  <c r="AA239" i="2"/>
  <c r="AA231" i="2"/>
  <c r="AA223" i="2"/>
  <c r="AA215" i="2"/>
  <c r="AA207" i="2"/>
  <c r="AA199" i="2"/>
  <c r="AA191" i="2"/>
  <c r="AA183" i="2"/>
  <c r="AA175" i="2"/>
  <c r="AA167" i="2"/>
  <c r="AA159" i="2"/>
  <c r="AA151" i="2"/>
  <c r="AA143" i="2"/>
  <c r="AA135" i="2"/>
  <c r="AA127" i="2"/>
  <c r="AA119" i="2"/>
  <c r="AA111" i="2"/>
  <c r="AA103" i="2"/>
  <c r="AA95" i="2"/>
  <c r="AA87" i="2"/>
  <c r="AA79" i="2"/>
  <c r="AA71" i="2"/>
  <c r="AA63" i="2"/>
  <c r="AA55" i="2"/>
  <c r="AA47" i="2"/>
  <c r="AA39" i="2"/>
  <c r="AA31" i="2"/>
  <c r="AA23" i="2"/>
  <c r="AA15" i="2"/>
  <c r="AB262" i="2"/>
  <c r="AB270" i="2"/>
  <c r="AB278" i="2"/>
  <c r="AB286" i="2"/>
  <c r="AB294" i="2"/>
  <c r="AB302" i="2"/>
  <c r="AB310" i="2"/>
  <c r="AB318" i="2"/>
  <c r="AB326" i="2"/>
  <c r="AB334" i="2"/>
  <c r="AB342" i="2"/>
  <c r="AB350" i="2"/>
  <c r="AB358" i="2"/>
  <c r="AB366" i="2"/>
  <c r="AB374" i="2"/>
  <c r="AB382" i="2"/>
  <c r="AA382" i="2"/>
  <c r="AA374" i="2"/>
  <c r="AA366" i="2"/>
  <c r="AA358" i="2"/>
  <c r="AA350" i="2"/>
  <c r="AA342" i="2"/>
  <c r="AA334" i="2"/>
  <c r="AA326" i="2"/>
  <c r="AA318" i="2"/>
  <c r="AA310" i="2"/>
  <c r="AA302" i="2"/>
  <c r="AA294" i="2"/>
  <c r="AA286" i="2"/>
  <c r="AA278" i="2"/>
  <c r="AA270" i="2"/>
  <c r="AA262" i="2"/>
  <c r="AA254" i="2"/>
  <c r="AA246" i="2"/>
  <c r="AA238" i="2"/>
  <c r="AA230" i="2"/>
  <c r="AA222" i="2"/>
  <c r="AA214" i="2"/>
  <c r="AA206" i="2"/>
  <c r="AA198" i="2"/>
  <c r="AA190" i="2"/>
  <c r="AA182" i="2"/>
  <c r="AA174" i="2"/>
  <c r="AA166" i="2"/>
  <c r="AA158" i="2"/>
  <c r="AA150" i="2"/>
  <c r="AA142" i="2"/>
  <c r="AA134" i="2"/>
  <c r="AA126" i="2"/>
  <c r="AA118" i="2"/>
  <c r="AA110" i="2"/>
  <c r="AA102" i="2"/>
  <c r="AA94" i="2"/>
  <c r="AA86" i="2"/>
  <c r="AA78" i="2"/>
  <c r="AA70" i="2"/>
  <c r="AA62" i="2"/>
  <c r="AA54" i="2"/>
  <c r="AA46" i="2"/>
  <c r="AA38" i="2"/>
  <c r="AA30" i="2"/>
  <c r="AA22" i="2"/>
  <c r="AA14" i="2"/>
  <c r="AA389" i="2"/>
  <c r="AA381" i="2"/>
  <c r="AA373" i="2"/>
  <c r="AA365" i="2"/>
  <c r="AA357" i="2"/>
  <c r="AA349" i="2"/>
  <c r="AA341" i="2"/>
  <c r="AA333" i="2"/>
  <c r="AA325" i="2"/>
  <c r="AA317" i="2"/>
  <c r="AA309" i="2"/>
  <c r="AA301" i="2"/>
  <c r="AA293" i="2"/>
  <c r="AA285" i="2"/>
  <c r="AA277" i="2"/>
  <c r="AA269" i="2"/>
  <c r="AA261" i="2"/>
  <c r="AA253" i="2"/>
  <c r="AA245" i="2"/>
  <c r="AA237" i="2"/>
  <c r="AA229" i="2"/>
  <c r="AA221" i="2"/>
  <c r="AA213" i="2"/>
  <c r="AA205" i="2"/>
  <c r="AA197" i="2"/>
  <c r="AA189" i="2"/>
  <c r="AA181" i="2"/>
  <c r="AA173" i="2"/>
  <c r="AA165" i="2"/>
  <c r="AA157" i="2"/>
  <c r="AA149" i="2"/>
  <c r="AA141" i="2"/>
  <c r="AA133" i="2"/>
  <c r="AA125" i="2"/>
  <c r="AA117" i="2"/>
  <c r="AA109" i="2"/>
  <c r="AA101" i="2"/>
  <c r="AA93" i="2"/>
  <c r="AA85" i="2"/>
  <c r="AA77" i="2"/>
  <c r="AA69" i="2"/>
  <c r="AA61" i="2"/>
  <c r="AA53" i="2"/>
  <c r="AA45" i="2"/>
  <c r="AA37" i="2"/>
  <c r="AA29" i="2"/>
  <c r="AA21" i="2"/>
  <c r="AA13" i="2"/>
  <c r="AB260" i="2"/>
  <c r="AB268" i="2"/>
  <c r="AB276" i="2"/>
  <c r="AB284" i="2"/>
  <c r="AB292" i="2"/>
  <c r="AB300" i="2"/>
  <c r="AB308" i="2"/>
  <c r="AB316" i="2"/>
  <c r="AB324" i="2"/>
  <c r="AB332" i="2"/>
  <c r="AB340" i="2"/>
  <c r="AB348" i="2"/>
  <c r="AB356" i="2"/>
  <c r="AB364" i="2"/>
  <c r="AB372" i="2"/>
  <c r="AB380" i="2"/>
  <c r="AB388" i="2"/>
  <c r="AA404" i="2"/>
  <c r="AA396" i="2"/>
  <c r="AA388" i="2"/>
  <c r="AA380" i="2"/>
  <c r="AA372" i="2"/>
  <c r="AA364" i="2"/>
  <c r="AA356" i="2"/>
  <c r="AA348" i="2"/>
  <c r="AA340" i="2"/>
  <c r="AA332" i="2"/>
  <c r="AA324" i="2"/>
  <c r="AA316" i="2"/>
  <c r="AA308" i="2"/>
  <c r="AA300" i="2"/>
  <c r="AA292" i="2"/>
  <c r="AA284" i="2"/>
  <c r="AA276" i="2"/>
  <c r="AA268" i="2"/>
  <c r="AA260" i="2"/>
  <c r="AA252" i="2"/>
  <c r="AA244" i="2"/>
  <c r="AA236" i="2"/>
  <c r="AA228" i="2"/>
  <c r="AA220" i="2"/>
  <c r="AA212" i="2"/>
  <c r="AA204" i="2"/>
  <c r="AA196" i="2"/>
  <c r="AA188" i="2"/>
  <c r="AA180" i="2"/>
  <c r="AA172" i="2"/>
  <c r="AA164" i="2"/>
  <c r="AA156" i="2"/>
  <c r="AA148" i="2"/>
  <c r="AA140" i="2"/>
  <c r="AA132" i="2"/>
  <c r="AA124" i="2"/>
  <c r="AA116" i="2"/>
  <c r="AA108" i="2"/>
  <c r="AA100" i="2"/>
  <c r="AA92" i="2"/>
  <c r="AA84" i="2"/>
  <c r="AA76" i="2"/>
  <c r="AA68" i="2"/>
  <c r="AA60" i="2"/>
  <c r="AA52" i="2"/>
  <c r="AA44" i="2"/>
  <c r="AA36" i="2"/>
  <c r="AA28" i="2"/>
  <c r="AA20" i="2"/>
  <c r="AA12" i="2"/>
  <c r="AC412" i="2"/>
  <c r="AC420" i="2"/>
  <c r="AC428" i="2"/>
  <c r="AC436" i="2"/>
  <c r="AC444" i="2"/>
  <c r="AC452" i="2"/>
  <c r="AC460" i="2"/>
  <c r="AC468" i="2"/>
  <c r="AC476" i="2"/>
  <c r="AC484" i="2"/>
  <c r="AC492" i="2"/>
  <c r="AC500" i="2"/>
  <c r="AC508" i="2"/>
  <c r="AC516" i="2"/>
  <c r="AC524" i="2"/>
  <c r="AC532" i="2"/>
  <c r="AB392" i="2"/>
  <c r="AB400" i="2"/>
  <c r="AB408" i="2"/>
  <c r="AB390" i="2"/>
  <c r="AB398" i="2"/>
  <c r="AB406" i="2"/>
  <c r="AB414" i="2"/>
  <c r="AB422" i="2"/>
  <c r="AB430" i="2"/>
  <c r="AB438" i="2"/>
  <c r="AB446" i="2"/>
  <c r="AB454" i="2"/>
  <c r="AB462" i="2"/>
  <c r="AB470" i="2"/>
  <c r="AB478" i="2"/>
  <c r="AB486" i="2"/>
  <c r="AB494" i="2"/>
  <c r="AB502" i="2"/>
  <c r="AB510" i="2"/>
  <c r="AB518" i="2"/>
  <c r="AB526" i="2"/>
  <c r="AB534" i="2"/>
  <c r="C4" i="2"/>
  <c r="AC529" i="2"/>
  <c r="W3" i="2"/>
  <c r="AC208" i="2"/>
  <c r="AC216" i="2"/>
  <c r="AC224" i="2"/>
  <c r="AC232" i="2"/>
  <c r="AC240" i="2"/>
  <c r="AC248" i="2"/>
  <c r="AC256" i="2"/>
  <c r="AC264" i="2"/>
  <c r="AC272" i="2"/>
  <c r="AC280" i="2"/>
  <c r="AC288" i="2"/>
  <c r="AC296" i="2"/>
  <c r="AC304" i="2"/>
  <c r="AC312" i="2"/>
  <c r="AC320" i="2"/>
  <c r="AC328" i="2"/>
  <c r="AC336" i="2"/>
  <c r="AC344" i="2"/>
  <c r="AC352" i="2"/>
  <c r="AC360" i="2"/>
  <c r="AC368" i="2"/>
  <c r="AC376" i="2"/>
  <c r="AC384" i="2"/>
  <c r="AC392" i="2"/>
  <c r="AC400" i="2"/>
  <c r="AC408" i="2"/>
  <c r="AC416" i="2"/>
  <c r="AC424" i="2"/>
  <c r="AC432" i="2"/>
  <c r="AC440" i="2"/>
  <c r="W4" i="2"/>
  <c r="W5" i="2" s="1"/>
  <c r="H4" i="2"/>
  <c r="H5" i="2" s="1"/>
  <c r="V3" i="2"/>
  <c r="AC373" i="2"/>
  <c r="AC381" i="2"/>
  <c r="AC389" i="2"/>
  <c r="AC397" i="2"/>
  <c r="AC405" i="2"/>
  <c r="AC413" i="2"/>
  <c r="AC421" i="2"/>
  <c r="AC429" i="2"/>
  <c r="AC437" i="2"/>
  <c r="AC445" i="2"/>
  <c r="AC453" i="2"/>
  <c r="AC461" i="2"/>
  <c r="AC469" i="2"/>
  <c r="AC477" i="2"/>
  <c r="AC485" i="2"/>
  <c r="AC493" i="2"/>
  <c r="AC501" i="2"/>
  <c r="AC509" i="2"/>
  <c r="AC517" i="2"/>
  <c r="AC525" i="2"/>
  <c r="AC533" i="2"/>
  <c r="K3" i="2"/>
  <c r="G3" i="2"/>
  <c r="D3" i="2"/>
  <c r="AB464" i="2"/>
  <c r="AB466" i="2"/>
  <c r="AB472" i="2"/>
  <c r="AB480" i="2"/>
  <c r="AB488" i="2"/>
  <c r="AB490" i="2"/>
  <c r="AB496" i="2"/>
  <c r="AB498" i="2"/>
  <c r="AB504" i="2"/>
  <c r="AB512" i="2"/>
  <c r="AB520" i="2"/>
  <c r="AB522" i="2"/>
  <c r="AB528" i="2"/>
  <c r="AB530" i="2"/>
  <c r="AC14" i="2"/>
  <c r="AC22" i="2"/>
  <c r="AC30" i="2"/>
  <c r="AC38" i="2"/>
  <c r="AC46" i="2"/>
  <c r="AC54" i="2"/>
  <c r="AC62" i="2"/>
  <c r="AC70" i="2"/>
  <c r="AC78" i="2"/>
  <c r="AC86" i="2"/>
  <c r="AC94" i="2"/>
  <c r="AC102" i="2"/>
  <c r="AC110" i="2"/>
  <c r="AC118" i="2"/>
  <c r="AC126" i="2"/>
  <c r="AC134" i="2"/>
  <c r="AC142" i="2"/>
  <c r="AC150" i="2"/>
  <c r="AC158" i="2"/>
  <c r="AC166" i="2"/>
  <c r="AC174" i="2"/>
  <c r="AC182" i="2"/>
  <c r="AC190" i="2"/>
  <c r="AC198" i="2"/>
  <c r="AC206" i="2"/>
  <c r="AC214" i="2"/>
  <c r="AC222" i="2"/>
  <c r="AC230" i="2"/>
  <c r="AC238" i="2"/>
  <c r="AC246" i="2"/>
  <c r="AC254" i="2"/>
  <c r="AC262" i="2"/>
  <c r="AC270" i="2"/>
  <c r="AC278" i="2"/>
  <c r="AC286" i="2"/>
  <c r="AC294" i="2"/>
  <c r="AC302" i="2"/>
  <c r="AC310" i="2"/>
  <c r="AC318" i="2"/>
  <c r="AC326" i="2"/>
  <c r="AC334" i="2"/>
  <c r="AC342" i="2"/>
  <c r="AC350" i="2"/>
  <c r="AC358" i="2"/>
  <c r="AC366" i="2"/>
  <c r="AC374" i="2"/>
  <c r="AC382" i="2"/>
  <c r="AC390" i="2"/>
  <c r="AC398" i="2"/>
  <c r="AC406" i="2"/>
  <c r="AC414" i="2"/>
  <c r="AC422" i="2"/>
  <c r="AC430" i="2"/>
  <c r="AC438" i="2"/>
  <c r="AC446" i="2"/>
  <c r="AC454" i="2"/>
  <c r="AC462" i="2"/>
  <c r="AC470" i="2"/>
  <c r="AC478" i="2"/>
  <c r="AC486" i="2"/>
  <c r="AC494" i="2"/>
  <c r="AC502" i="2"/>
  <c r="AC510" i="2"/>
  <c r="AC518" i="2"/>
  <c r="AC526" i="2"/>
  <c r="AC534" i="2"/>
  <c r="AB281" i="2"/>
  <c r="AB283" i="2"/>
  <c r="AB285" i="2"/>
  <c r="AB287" i="2"/>
  <c r="AB289" i="2"/>
  <c r="AB291" i="2"/>
  <c r="AB293" i="2"/>
  <c r="AB295" i="2"/>
  <c r="AB297" i="2"/>
  <c r="AB299" i="2"/>
  <c r="AB301" i="2"/>
  <c r="AB303" i="2"/>
  <c r="AB305" i="2"/>
  <c r="AB307" i="2"/>
  <c r="AB397" i="2"/>
  <c r="AB399" i="2"/>
  <c r="AB401" i="2"/>
  <c r="AB403" i="2"/>
  <c r="AB405" i="2"/>
  <c r="AB407" i="2"/>
  <c r="AB409" i="2"/>
  <c r="AB411" i="2"/>
  <c r="AB413" i="2"/>
  <c r="AB415" i="2"/>
  <c r="AB417" i="2"/>
  <c r="AB419" i="2"/>
  <c r="AB421" i="2"/>
  <c r="AB423" i="2"/>
  <c r="AB425" i="2"/>
  <c r="AB427" i="2"/>
  <c r="AB429" i="2"/>
  <c r="AB431" i="2"/>
  <c r="AB433" i="2"/>
  <c r="AB435" i="2"/>
  <c r="AB437" i="2"/>
  <c r="AB439" i="2"/>
  <c r="AB441" i="2"/>
  <c r="AB443" i="2"/>
  <c r="AB445" i="2"/>
  <c r="AB447" i="2"/>
  <c r="AB449" i="2"/>
  <c r="AB451" i="2"/>
  <c r="AB453" i="2"/>
  <c r="AB455" i="2"/>
  <c r="AB457" i="2"/>
  <c r="AB459" i="2"/>
  <c r="AB461" i="2"/>
  <c r="AB463" i="2"/>
  <c r="AB465" i="2"/>
  <c r="AB467" i="2"/>
  <c r="AB469" i="2"/>
  <c r="AB471" i="2"/>
  <c r="AB473" i="2"/>
  <c r="AB475" i="2"/>
  <c r="AB477" i="2"/>
  <c r="AB479" i="2"/>
  <c r="AB481" i="2"/>
  <c r="AB483" i="2"/>
  <c r="AB485" i="2"/>
  <c r="AB487" i="2"/>
  <c r="AB489" i="2"/>
  <c r="AB491" i="2"/>
  <c r="AB493" i="2"/>
  <c r="AB495" i="2"/>
  <c r="AB497" i="2"/>
  <c r="AB499" i="2"/>
  <c r="AB501" i="2"/>
  <c r="AB503" i="2"/>
  <c r="AB505" i="2"/>
  <c r="AB507" i="2"/>
  <c r="AB509" i="2"/>
  <c r="AB511" i="2"/>
  <c r="AB513" i="2"/>
  <c r="AB515" i="2"/>
  <c r="AB517" i="2"/>
  <c r="AB519" i="2"/>
  <c r="AB521" i="2"/>
  <c r="AB523" i="2"/>
  <c r="AB525" i="2"/>
  <c r="AB527" i="2"/>
  <c r="AB529" i="2"/>
  <c r="AB531" i="2"/>
  <c r="AB533" i="2"/>
  <c r="AB535" i="2"/>
  <c r="V4" i="2"/>
  <c r="V5" i="2" s="1"/>
  <c r="F3" i="2"/>
  <c r="AC7" i="2"/>
  <c r="AB14" i="2"/>
  <c r="E3" i="2"/>
  <c r="AB7" i="2"/>
  <c r="K4" i="2"/>
  <c r="K5" i="2" s="1"/>
  <c r="M3" i="2"/>
  <c r="J4" i="2"/>
  <c r="L3" i="2"/>
  <c r="AB309" i="2"/>
  <c r="AB311" i="2"/>
  <c r="AB313" i="2"/>
  <c r="AB315" i="2"/>
  <c r="AB317" i="2"/>
  <c r="AB319" i="2"/>
  <c r="AB321" i="2"/>
  <c r="AB323" i="2"/>
  <c r="AB325" i="2"/>
  <c r="AB327" i="2"/>
  <c r="AB329" i="2"/>
  <c r="AB331" i="2"/>
  <c r="AB333" i="2"/>
  <c r="AB335" i="2"/>
  <c r="AB337" i="2"/>
  <c r="AB339" i="2"/>
  <c r="AB341" i="2"/>
  <c r="AB343" i="2"/>
  <c r="AB345" i="2"/>
  <c r="AB347" i="2"/>
  <c r="AB349" i="2"/>
  <c r="AB351" i="2"/>
  <c r="AB353" i="2"/>
  <c r="AB355" i="2"/>
  <c r="AB357" i="2"/>
  <c r="AB359" i="2"/>
  <c r="AB361" i="2"/>
  <c r="AB363" i="2"/>
  <c r="AB365" i="2"/>
  <c r="AB367" i="2"/>
  <c r="AB369" i="2"/>
  <c r="AB371" i="2"/>
  <c r="AB373" i="2"/>
  <c r="AB375" i="2"/>
  <c r="AB377" i="2"/>
  <c r="AB379" i="2"/>
  <c r="AB381" i="2"/>
  <c r="AB383" i="2"/>
  <c r="AB385" i="2"/>
  <c r="AB387" i="2"/>
  <c r="AB389" i="2"/>
  <c r="AB391" i="2"/>
  <c r="AB393" i="2"/>
  <c r="AB395" i="2"/>
  <c r="H3" i="2"/>
  <c r="AC442" i="2"/>
  <c r="AC448" i="2"/>
  <c r="AC450" i="2"/>
  <c r="AC456" i="2"/>
  <c r="AC458" i="2"/>
  <c r="AC464" i="2"/>
  <c r="AC466" i="2"/>
  <c r="AC472" i="2"/>
  <c r="AC474" i="2"/>
  <c r="AC480" i="2"/>
  <c r="AC482" i="2"/>
  <c r="AC488" i="2"/>
  <c r="AC490" i="2"/>
  <c r="AC496" i="2"/>
  <c r="AC498" i="2"/>
  <c r="AC504" i="2"/>
  <c r="AC506" i="2"/>
  <c r="AC512" i="2"/>
  <c r="AC514" i="2"/>
  <c r="AC520" i="2"/>
  <c r="AC522" i="2"/>
  <c r="AC528" i="2"/>
  <c r="AC530" i="2"/>
  <c r="G4" i="2"/>
  <c r="G5" i="2" s="1"/>
  <c r="B4" i="2"/>
  <c r="B5" i="2" s="1"/>
  <c r="C5" i="2"/>
  <c r="E4" i="2"/>
  <c r="E5" i="2" s="1"/>
  <c r="M4" i="2"/>
  <c r="M5" i="2" s="1"/>
  <c r="I4" i="2"/>
  <c r="D4" i="2"/>
  <c r="D5" i="2" s="1"/>
  <c r="L4" i="2"/>
  <c r="L5" i="2" s="1"/>
  <c r="I3" i="2"/>
  <c r="B3" i="2"/>
  <c r="J3" i="2"/>
  <c r="F4" i="2"/>
  <c r="F5" i="2" s="1"/>
  <c r="C3" i="2"/>
  <c r="AA4" i="2" l="1"/>
  <c r="AA5" i="2" s="1"/>
  <c r="AA3" i="2"/>
  <c r="J5" i="2"/>
  <c r="AB3" i="2"/>
  <c r="AC3" i="2"/>
  <c r="AC4" i="2"/>
  <c r="AC5" i="2" s="1"/>
  <c r="I5" i="2"/>
  <c r="AB4" i="2"/>
  <c r="AB5" i="2" s="1"/>
  <c r="C8" i="3" s="1"/>
  <c r="B8" i="3" s="1"/>
  <c r="C6" i="3" l="1"/>
  <c r="B6" i="3" s="1"/>
  <c r="C5" i="3"/>
  <c r="B5" i="3" s="1"/>
  <c r="C7" i="3"/>
  <c r="B7" i="3" s="1"/>
  <c r="C4" i="3"/>
  <c r="B4" i="3" s="1"/>
</calcChain>
</file>

<file path=xl/sharedStrings.xml><?xml version="1.0" encoding="utf-8"?>
<sst xmlns="http://schemas.openxmlformats.org/spreadsheetml/2006/main" count="71" uniqueCount="55">
  <si>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</si>
  <si>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</si>
  <si>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</si>
  <si>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</si>
  <si>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</si>
  <si>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</si>
  <si>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</si>
  <si>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</si>
  <si>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</si>
  <si>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</si>
  <si>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</si>
  <si>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</si>
  <si>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</si>
  <si>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</si>
  <si>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</si>
  <si>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</si>
  <si>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</si>
  <si>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</si>
  <si>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</si>
  <si>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</si>
  <si>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</si>
  <si>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</si>
  <si>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</si>
  <si>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</si>
  <si>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</si>
  <si>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</si>
  <si>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</si>
  <si>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</si>
  <si>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</si>
  <si>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</si>
  <si>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</si>
  <si>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</si>
  <si>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</si>
  <si>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Home Win</t>
  </si>
  <si>
    <t>Count of Wins</t>
  </si>
  <si>
    <t>Totals</t>
  </si>
  <si>
    <t>Multiplier</t>
  </si>
  <si>
    <t>Date</t>
  </si>
  <si>
    <t>Draw and Over 2.5</t>
  </si>
  <si>
    <t>Away and Under 2.5</t>
  </si>
  <si>
    <t>Favourite</t>
  </si>
  <si>
    <t>Underdog</t>
  </si>
  <si>
    <t>Underdog and Under 2.5</t>
  </si>
  <si>
    <t>Bet</t>
  </si>
  <si>
    <t>Draw &gt;4 Draw No Bet Else Draw - Home</t>
  </si>
  <si>
    <t>Draw &gt;4 Draw No Bet Else Draw - Away</t>
  </si>
  <si>
    <t>Draw If &lt;4</t>
  </si>
  <si>
    <t>Home Favourite</t>
  </si>
  <si>
    <t>Home Underdog</t>
  </si>
  <si>
    <t>Away Underdog</t>
  </si>
  <si>
    <t>Home Team is Fave</t>
  </si>
  <si>
    <t>Away Favourite</t>
  </si>
  <si>
    <t>First Outcome</t>
  </si>
  <si>
    <t>Second Outcome</t>
  </si>
  <si>
    <t>Third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</si>
</sst>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workbookViewId="0">
      <selection activeCell="E20" sqref="E20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2</v>
      </c>
      <c r="P10">
        <v>0</v>
      </c>
      <c r="Q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279C-363B-4EFA-8682-1892C9275EA5}">
  <dimension ref="B3:C8"/>
  <sheetViews>
    <sheetView workbookViewId="0">
      <selection activeCell="C24" sqref="C24"/>
    </sheetView>
  </sheetViews>
  <sheetFormatPr defaultRowHeight="14.4" x14ac:dyDescent="0.3"/>
  <cols>
    <col min="2" max="2" width="27.88671875" bestFit="1" customWidth="1"/>
  </cols>
  <sheetData>
    <row r="3" spans="2:3" x14ac:dyDescent="0.3">
      <c r="B3" t="s">
        <v>43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2.72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2.5125000000000002</v>
      </c>
    </row>
    <row r="6" spans="2:3" x14ac:dyDescent="0.3">
      <c r="B6" t="str">
        <f>_xlfn.XLOOKUP(C6, Analysis!$5:$5, Analysis!$1:$1)</f>
        <v>Draw and Over 2.5</v>
      </c>
      <c r="C6">
        <f>LARGE(Analysis!$5:$5, 3)</f>
        <v>2.2513125</v>
      </c>
    </row>
    <row r="7" spans="2:3" x14ac:dyDescent="0.3">
      <c r="B7" t="str">
        <f>_xlfn.XLOOKUP(C7, Analysis!$5:$5, Analysis!$1:$1)</f>
        <v>Third Outcome</v>
      </c>
      <c r="C7">
        <f>LARGE(Analysis!$5:$5, 4)</f>
        <v>2.1</v>
      </c>
    </row>
    <row r="8" spans="2:3" x14ac:dyDescent="0.3">
      <c r="B8" t="str">
        <f>_xlfn.XLOOKUP(C8, Analysis!$5:$5, Analysis!$1:$1)</f>
        <v>Draw</v>
      </c>
      <c r="C8">
        <f>LARGE(Analysis!$5:$5, 5)</f>
        <v>2.0388888888888892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35"/>
  <sheetViews>
    <sheetView tabSelected="1" zoomScale="70" zoomScaleNormal="70" workbookViewId="0">
      <selection activeCell="N7" sqref="N7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4" width="21.77734375" customWidth="1"/>
    <col min="15" max="15" width="21.77734375" hidden="1" customWidth="1"/>
    <col min="16" max="21" width="21.77734375" customWidth="1"/>
    <col min="22" max="22" width="11.33203125" customWidth="1"/>
    <col min="23" max="23" width="11.6640625" customWidth="1"/>
    <col min="24" max="24" width="20.109375" bestFit="1" customWidth="1"/>
    <col min="25" max="26" width="20.109375" customWidth="1"/>
    <col min="27" max="27" width="22.6640625" bestFit="1" customWidth="1"/>
    <col min="28" max="28" width="17.44140625" bestFit="1" customWidth="1"/>
    <col min="29" max="29" width="18.6640625" bestFit="1" customWidth="1"/>
  </cols>
  <sheetData>
    <row r="1" spans="1:33" x14ac:dyDescent="0.3">
      <c r="A1" t="s">
        <v>0</v>
      </c>
      <c r="B1" s="2" t="s">
        <v>33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47</v>
      </c>
      <c r="O1" s="4" t="s">
        <v>50</v>
      </c>
      <c r="P1" s="4" t="s">
        <v>48</v>
      </c>
      <c r="Q1" s="4" t="s">
        <v>51</v>
      </c>
      <c r="R1" s="4" t="s">
        <v>49</v>
      </c>
      <c r="S1" s="4" t="s">
        <v>52</v>
      </c>
      <c r="T1" s="4" t="s">
        <v>53</v>
      </c>
      <c r="U1" s="4" t="s">
        <v>54</v>
      </c>
      <c r="V1" s="4" t="s">
        <v>40</v>
      </c>
      <c r="W1" s="4" t="s">
        <v>41</v>
      </c>
      <c r="X1" s="4" t="s">
        <v>44</v>
      </c>
      <c r="Y1" s="4" t="s">
        <v>45</v>
      </c>
      <c r="Z1" s="4" t="s">
        <v>46</v>
      </c>
      <c r="AA1" s="3" t="s">
        <v>42</v>
      </c>
      <c r="AB1" s="3" t="s">
        <v>38</v>
      </c>
      <c r="AC1" s="3" t="s">
        <v>39</v>
      </c>
    </row>
    <row r="2" spans="1:33" x14ac:dyDescent="0.3">
      <c r="A2" s="1" t="s">
        <v>0</v>
      </c>
      <c r="B2">
        <f>COUNT('Raw Data'!$O:$O)</f>
        <v>9</v>
      </c>
      <c r="C2">
        <f>COUNT('Raw Data'!$O:$O)</f>
        <v>9</v>
      </c>
      <c r="D2">
        <f>COUNT('Raw Data'!$O:$O)</f>
        <v>9</v>
      </c>
      <c r="E2">
        <f>COUNT('Raw Data'!$O:$O)</f>
        <v>9</v>
      </c>
      <c r="F2">
        <f>COUNT('Raw Data'!$O:$O)</f>
        <v>9</v>
      </c>
      <c r="G2">
        <f>COUNT('Raw Data'!$O:$O)</f>
        <v>9</v>
      </c>
      <c r="H2">
        <f>COUNT('Raw Data'!$O:$O)</f>
        <v>9</v>
      </c>
      <c r="I2">
        <f>COUNT('Raw Data'!$O:$O)-COUNTIF($C7:$C1048576, "&gt;0")</f>
        <v>4</v>
      </c>
      <c r="J2">
        <f>COUNT('Raw Data'!$O:$O)-COUNTIF($C7:$C1048576, "&gt;0")</f>
        <v>4</v>
      </c>
      <c r="K2">
        <f>COUNT('Raw Data'!$O:$O)</f>
        <v>9</v>
      </c>
      <c r="L2">
        <f>COUNT('Raw Data'!$O:$O)</f>
        <v>9</v>
      </c>
      <c r="M2">
        <f>COUNT('Raw Data'!$O:$O)</f>
        <v>9</v>
      </c>
      <c r="N2">
        <f>COUNTIF(O:O, TRUE())</f>
        <v>6</v>
      </c>
      <c r="P2">
        <f>Q2</f>
        <v>3</v>
      </c>
      <c r="Q2">
        <f>B2-N2</f>
        <v>3</v>
      </c>
      <c r="R2">
        <f>N2</f>
        <v>6</v>
      </c>
      <c r="S2">
        <f>COUNT('Raw Data'!$O:$O)</f>
        <v>9</v>
      </c>
      <c r="T2">
        <f>COUNT('Raw Data'!$O:$O)</f>
        <v>9</v>
      </c>
      <c r="U2">
        <f>COUNT('Raw Data'!$O:$O)</f>
        <v>9</v>
      </c>
      <c r="V2">
        <f>COUNT('Raw Data'!$O:$O)</f>
        <v>9</v>
      </c>
      <c r="W2">
        <f>COUNT('Raw Data'!$O:$O)</f>
        <v>9</v>
      </c>
      <c r="X2">
        <f>COUNT('Raw Data'!$O:$O)-COUNTIF(C7:C1048576, "&gt;4")</f>
        <v>8</v>
      </c>
      <c r="Y2">
        <f>COUNT('Raw Data'!$O:$O)-COUNTIF(C7:C1048576, "&gt;4")</f>
        <v>8</v>
      </c>
      <c r="Z2">
        <f>COUNTIF('Raw Data'!D:D, "&lt;4")</f>
        <v>5</v>
      </c>
      <c r="AA2">
        <f>COUNT('Raw Data'!$O:$O)-1</f>
        <v>8</v>
      </c>
      <c r="AB2">
        <f>COUNT('Raw Data'!$O:$O)-1</f>
        <v>8</v>
      </c>
      <c r="AC2">
        <f>COUNT('Raw Data'!$O:$O)-1</f>
        <v>8</v>
      </c>
    </row>
    <row r="3" spans="1:33" x14ac:dyDescent="0.3">
      <c r="A3" s="1" t="s">
        <v>34</v>
      </c>
      <c r="B3">
        <f t="shared" ref="B3:M3" si="0">COUNTIF(B7:B1048576, "&gt;0")</f>
        <v>2</v>
      </c>
      <c r="C3">
        <f t="shared" si="0"/>
        <v>5</v>
      </c>
      <c r="D3">
        <f t="shared" si="0"/>
        <v>2</v>
      </c>
      <c r="E3">
        <f t="shared" si="0"/>
        <v>6</v>
      </c>
      <c r="F3">
        <f t="shared" si="0"/>
        <v>3</v>
      </c>
      <c r="G3">
        <f t="shared" si="0"/>
        <v>7</v>
      </c>
      <c r="H3">
        <f t="shared" si="0"/>
        <v>2</v>
      </c>
      <c r="I3">
        <f t="shared" si="0"/>
        <v>2</v>
      </c>
      <c r="J3">
        <f t="shared" si="0"/>
        <v>2</v>
      </c>
      <c r="K3">
        <f t="shared" si="0"/>
        <v>7</v>
      </c>
      <c r="L3">
        <f t="shared" si="0"/>
        <v>7</v>
      </c>
      <c r="M3">
        <f t="shared" si="0"/>
        <v>4</v>
      </c>
      <c r="N3">
        <f t="shared" ref="N3:U3" si="1">COUNTIF(N7:N1048576, "&gt;0")</f>
        <v>2</v>
      </c>
      <c r="P3">
        <f t="shared" si="1"/>
        <v>0</v>
      </c>
      <c r="Q3">
        <f t="shared" si="1"/>
        <v>1</v>
      </c>
      <c r="R3">
        <f t="shared" si="1"/>
        <v>1</v>
      </c>
      <c r="S3">
        <f t="shared" si="1"/>
        <v>3</v>
      </c>
      <c r="T3">
        <f t="shared" si="1"/>
        <v>2</v>
      </c>
      <c r="U3">
        <f t="shared" si="1"/>
        <v>4</v>
      </c>
      <c r="V3">
        <f t="shared" ref="V3" si="2">COUNTIF(V7:V1048576, "&gt;0")</f>
        <v>3</v>
      </c>
      <c r="W3">
        <f t="shared" ref="W3:AA3" si="3">COUNTIF(W7:W1048576, "&gt;0")</f>
        <v>1</v>
      </c>
      <c r="X3">
        <f t="shared" ref="X3:Y3" si="4">COUNTIF(X7:X1048576, "&gt;0")</f>
        <v>6</v>
      </c>
      <c r="Y3">
        <f t="shared" si="4"/>
        <v>5</v>
      </c>
      <c r="Z3">
        <f t="shared" ref="Z3" si="5">COUNTIF(Z7:Z1048576, "&gt;0")</f>
        <v>4</v>
      </c>
      <c r="AA3">
        <f t="shared" si="3"/>
        <v>0</v>
      </c>
      <c r="AB3">
        <f t="shared" ref="AB3:AC3" si="6">COUNTIF(AB7:AB1048576, "&gt;0")</f>
        <v>3</v>
      </c>
      <c r="AC3">
        <f t="shared" si="6"/>
        <v>0</v>
      </c>
    </row>
    <row r="4" spans="1:33" x14ac:dyDescent="0.3">
      <c r="A4" s="1" t="s">
        <v>35</v>
      </c>
      <c r="B4">
        <f t="shared" ref="B4:M4" si="7">SUM(B7:B1048576)</f>
        <v>2.66</v>
      </c>
      <c r="C4">
        <f t="shared" si="7"/>
        <v>18.350000000000001</v>
      </c>
      <c r="D4">
        <f t="shared" si="7"/>
        <v>10.65</v>
      </c>
      <c r="E4">
        <f t="shared" si="7"/>
        <v>8.98</v>
      </c>
      <c r="F4">
        <f t="shared" si="7"/>
        <v>4.91</v>
      </c>
      <c r="G4">
        <f t="shared" si="7"/>
        <v>10.909999999999998</v>
      </c>
      <c r="H4">
        <f t="shared" si="7"/>
        <v>4.2200000000000006</v>
      </c>
      <c r="I4">
        <f t="shared" si="7"/>
        <v>2.2400000000000002</v>
      </c>
      <c r="J4">
        <f t="shared" si="7"/>
        <v>8.1</v>
      </c>
      <c r="K4">
        <f t="shared" si="7"/>
        <v>9.14</v>
      </c>
      <c r="L4">
        <f t="shared" si="7"/>
        <v>13.530000000000001</v>
      </c>
      <c r="M4">
        <f t="shared" si="7"/>
        <v>4.5999999999999996</v>
      </c>
      <c r="N4">
        <f t="shared" ref="N4:U4" si="8">SUM(N7:N1048576)</f>
        <v>2.66</v>
      </c>
      <c r="P4">
        <f t="shared" si="8"/>
        <v>0</v>
      </c>
      <c r="Q4">
        <f t="shared" si="8"/>
        <v>2.15</v>
      </c>
      <c r="R4">
        <f t="shared" si="8"/>
        <v>8.5</v>
      </c>
      <c r="S4">
        <f t="shared" si="8"/>
        <v>4.8100000000000005</v>
      </c>
      <c r="T4">
        <f t="shared" si="8"/>
        <v>7.95</v>
      </c>
      <c r="U4">
        <f t="shared" si="8"/>
        <v>18.900000000000002</v>
      </c>
      <c r="V4">
        <f t="shared" ref="V4" si="9">SUM(V7:V1048576)</f>
        <v>4.8100000000000005</v>
      </c>
      <c r="W4">
        <f t="shared" ref="W4:AA4" si="10">SUM(W7:W1048576)</f>
        <v>8.5</v>
      </c>
      <c r="X4">
        <f t="shared" ref="X4:Y4" si="11">SUM(X7:X1048576)</f>
        <v>15.84</v>
      </c>
      <c r="Y4">
        <f t="shared" si="11"/>
        <v>20.100000000000001</v>
      </c>
      <c r="Z4">
        <f t="shared" ref="Z4" si="12">SUM(Z7:Z1048576)</f>
        <v>13.600000000000001</v>
      </c>
      <c r="AA4">
        <f t="shared" si="10"/>
        <v>0</v>
      </c>
      <c r="AB4">
        <f t="shared" ref="AB4:AC4" si="13">SUM(AB7:AB1048576)</f>
        <v>18.0105</v>
      </c>
      <c r="AC4">
        <f t="shared" si="13"/>
        <v>0</v>
      </c>
    </row>
    <row r="5" spans="1:33" x14ac:dyDescent="0.3">
      <c r="A5" s="1" t="s">
        <v>36</v>
      </c>
      <c r="B5">
        <f t="shared" ref="B5:M5" si="14">B4/B2</f>
        <v>0.29555555555555557</v>
      </c>
      <c r="C5">
        <f t="shared" si="14"/>
        <v>2.0388888888888892</v>
      </c>
      <c r="D5">
        <f t="shared" si="14"/>
        <v>1.1833333333333333</v>
      </c>
      <c r="E5">
        <f t="shared" si="14"/>
        <v>0.99777777777777787</v>
      </c>
      <c r="F5">
        <f t="shared" si="14"/>
        <v>0.54555555555555557</v>
      </c>
      <c r="G5">
        <f t="shared" si="14"/>
        <v>1.2122222222222221</v>
      </c>
      <c r="H5">
        <f t="shared" si="14"/>
        <v>0.46888888888888897</v>
      </c>
      <c r="I5">
        <f t="shared" si="14"/>
        <v>0.56000000000000005</v>
      </c>
      <c r="J5">
        <f t="shared" si="14"/>
        <v>2.0249999999999999</v>
      </c>
      <c r="K5">
        <f t="shared" si="14"/>
        <v>1.0155555555555555</v>
      </c>
      <c r="L5">
        <f t="shared" si="14"/>
        <v>1.5033333333333334</v>
      </c>
      <c r="M5">
        <f t="shared" si="14"/>
        <v>0.51111111111111107</v>
      </c>
      <c r="N5">
        <f t="shared" ref="N5:U5" si="15">N4/N2</f>
        <v>0.44333333333333336</v>
      </c>
      <c r="P5">
        <f t="shared" si="15"/>
        <v>0</v>
      </c>
      <c r="Q5">
        <f t="shared" si="15"/>
        <v>0.71666666666666667</v>
      </c>
      <c r="R5">
        <f t="shared" si="15"/>
        <v>1.4166666666666667</v>
      </c>
      <c r="S5">
        <f t="shared" si="15"/>
        <v>0.5344444444444445</v>
      </c>
      <c r="T5">
        <f t="shared" si="15"/>
        <v>0.8833333333333333</v>
      </c>
      <c r="U5">
        <f t="shared" si="15"/>
        <v>2.1</v>
      </c>
      <c r="V5">
        <f t="shared" ref="V5" si="16">V4/V2</f>
        <v>0.5344444444444445</v>
      </c>
      <c r="W5">
        <f t="shared" ref="W5:AA5" si="17">W4/W2</f>
        <v>0.94444444444444442</v>
      </c>
      <c r="X5">
        <f t="shared" ref="X5:Y5" si="18">X4/X2</f>
        <v>1.98</v>
      </c>
      <c r="Y5">
        <f t="shared" si="18"/>
        <v>2.5125000000000002</v>
      </c>
      <c r="Z5">
        <f t="shared" ref="Z5" si="19">Z4/Z2</f>
        <v>2.72</v>
      </c>
      <c r="AA5">
        <f t="shared" si="17"/>
        <v>0</v>
      </c>
      <c r="AB5">
        <f t="shared" ref="AB5:AC5" si="20">AB4/AB2</f>
        <v>2.2513125</v>
      </c>
      <c r="AC5">
        <f t="shared" si="20"/>
        <v>0</v>
      </c>
    </row>
    <row r="6" spans="1:33" x14ac:dyDescent="0.3">
      <c r="A6" s="1" t="s">
        <v>37</v>
      </c>
      <c r="B6" s="1" t="str">
        <f t="shared" ref="B6:AB6" si="21">B1</f>
        <v>Home Win</v>
      </c>
      <c r="C6" s="1" t="str">
        <f t="shared" si="21"/>
        <v>Draw</v>
      </c>
      <c r="D6" s="1" t="str">
        <f t="shared" si="21"/>
        <v>Away Team</v>
      </c>
      <c r="E6" s="1" t="str">
        <f t="shared" si="21"/>
        <v>Over 2.5</v>
      </c>
      <c r="F6" s="1" t="str">
        <f t="shared" si="21"/>
        <v>Under 2.5</v>
      </c>
      <c r="G6" s="1" t="str">
        <f t="shared" si="21"/>
        <v>Both Teams to Score - Yes</v>
      </c>
      <c r="H6" s="1" t="str">
        <f t="shared" si="21"/>
        <v>Both Teams to Score - No</v>
      </c>
      <c r="I6" s="1" t="str">
        <f t="shared" si="21"/>
        <v>Draw No Bet - Home</v>
      </c>
      <c r="J6" s="1" t="str">
        <f t="shared" si="21"/>
        <v>Draw No Bet - Away</v>
      </c>
      <c r="K6" s="1" t="str">
        <f t="shared" si="21"/>
        <v>Double Chance - Home and Draw</v>
      </c>
      <c r="L6" s="1" t="str">
        <f t="shared" si="21"/>
        <v>Double Chance - Away and Draw</v>
      </c>
      <c r="M6" s="1" t="str">
        <f t="shared" si="21"/>
        <v>Double Chance - Home and Away</v>
      </c>
      <c r="N6" s="1" t="str">
        <f t="shared" ref="N6:U6" si="22">N1</f>
        <v>Home Favourite</v>
      </c>
      <c r="O6" s="1"/>
      <c r="P6" s="1" t="str">
        <f t="shared" si="22"/>
        <v>Home Underdog</v>
      </c>
      <c r="Q6" s="1" t="str">
        <f t="shared" si="22"/>
        <v>Away Favourite</v>
      </c>
      <c r="R6" s="1" t="str">
        <f t="shared" si="22"/>
        <v>Away Underdog</v>
      </c>
      <c r="S6" s="1" t="str">
        <f t="shared" si="22"/>
        <v>First Outcome</v>
      </c>
      <c r="T6" s="1" t="str">
        <f t="shared" si="22"/>
        <v>Second Outcome</v>
      </c>
      <c r="U6" s="1" t="str">
        <f t="shared" si="22"/>
        <v>Third Outcome</v>
      </c>
      <c r="V6" s="1" t="str">
        <f t="shared" ref="V6" si="23">V1</f>
        <v>Favourite</v>
      </c>
      <c r="W6" s="1" t="str">
        <f t="shared" ref="W6:AA6" si="24">W1</f>
        <v>Underdog</v>
      </c>
      <c r="X6" s="1" t="str">
        <f t="shared" ref="X6:Y6" si="25">X1</f>
        <v>Draw &gt;4 Draw No Bet Else Draw - Home</v>
      </c>
      <c r="Y6" s="1" t="str">
        <f t="shared" si="25"/>
        <v>Draw &gt;4 Draw No Bet Else Draw - Away</v>
      </c>
      <c r="Z6" s="1" t="str">
        <f t="shared" ref="Z6" si="26">Z1</f>
        <v>Draw If &lt;4</v>
      </c>
      <c r="AA6" s="1" t="str">
        <f t="shared" si="24"/>
        <v>Underdog and Under 2.5</v>
      </c>
      <c r="AB6" s="1" t="str">
        <f t="shared" si="21"/>
        <v>Draw and Over 2.5</v>
      </c>
      <c r="AC6" s="1" t="str">
        <f t="shared" ref="AC6" si="27">AC1</f>
        <v>Away and Under 2.5</v>
      </c>
      <c r="AD6" s="1"/>
      <c r="AE6" s="1"/>
      <c r="AF6" s="1"/>
      <c r="AG6" s="1"/>
    </row>
    <row r="7" spans="1:33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2.15</v>
      </c>
      <c r="E7">
        <f>IF(SUM('Raw Data'!O2:P2)&gt;2, 'Raw Data'!F2, 0)</f>
        <v>1.52</v>
      </c>
      <c r="F7">
        <f>IF(AND(ISNUMBER('Raw Data'!O2),SUM('Raw Data'!O2:P2)&lt;3),'Raw Data'!F2,)</f>
        <v>0</v>
      </c>
      <c r="G7">
        <f>IF(AND('Raw Data'!O2&gt;0, 'Raw Data'!P2&gt;0), 'Raw Data'!H2, 0)</f>
        <v>1.46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1.6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1.35</v>
      </c>
      <c r="M7">
        <f>IF(AND(ISNUMBER('Raw Data'!O2), OR('Raw Data'!O2&gt;'Raw Data'!P2, 'Raw Data'!O2&lt;'Raw Data'!P2)), 'Raw Data'!N2, 0)</f>
        <v>1.25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2.15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2.15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2.15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Data'!P2),'Raw Data'!J2,IF(AND('Raw Data'!D2&gt;4,'Raw Data'!O2='Raw Data'!P2),0,IF('Raw Data'!O2='Raw Data'!P2,'Raw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>IF(AND(W7&gt;0, F7&gt;0), F7*W7, 0)</f>
        <v>0</v>
      </c>
      <c r="AB7">
        <f>IF(AND(C7&gt;0, E7&gt;0), E7*C7, 0)</f>
        <v>0</v>
      </c>
      <c r="AC7">
        <f>IF(AND(F7, D7), D7*F7, 0)</f>
        <v>0</v>
      </c>
    </row>
    <row r="8" spans="1:33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3.4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1.74</v>
      </c>
      <c r="G8">
        <f>IF(AND('Raw Data'!O3&gt;0, 'Raw Data'!P3&gt;0), 'Raw Data'!H3, 0)</f>
        <v>1.62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1.61</v>
      </c>
      <c r="L8">
        <f>IF(AND(ISNUMBER('Raw Data'!O3), OR('Raw Data'!O3&lt;'Raw Data'!P3, 'Raw Data'!O3='Raw Data'!P3)), 'Raw Data'!M3, 0)</f>
        <v>1.34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0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3.4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Data'!P3),'Raw Data'!J3,IF(AND('Raw Data'!D3&gt;4,'Raw Data'!O3='Raw Data'!P3),0,IF('Raw Data'!O3='Raw Data'!P3,'Raw Data'!D3,0)))</f>
        <v>3.4</v>
      </c>
      <c r="Y8">
        <f>IF(AND('Raw Data'!D3&gt;4,'Raw Data'!O3&lt;'Raw Data'!P3),'Raw Data'!K3,IF(AND('Raw Data'!D3&gt;4,'Raw Data'!O3='Raw Data'!P3),0,IF('Raw Data'!O3='Raw Data'!P3,'Raw Data'!D3,0)))</f>
        <v>3.4</v>
      </c>
      <c r="Z8">
        <f>IF(AND('Raw Data'!D3&lt;4, 'Raw Data'!O3='Raw Data'!P3), 'Raw Data'!D3, 0)</f>
        <v>3.4</v>
      </c>
      <c r="AA8">
        <f t="shared" ref="AA8:AA71" si="28">IF(AND(W8&gt;0, F8&gt;0), F8*W8, 0)</f>
        <v>0</v>
      </c>
      <c r="AB8">
        <f t="shared" ref="AB8:AB71" si="29">IF(AND(C8&gt;0, E8&gt;0), E8*C8, 0)</f>
        <v>0</v>
      </c>
      <c r="AC8">
        <f t="shared" ref="AC8:AC71" si="30">IF(AND(F8, D8), D8*F8, 0)</f>
        <v>0</v>
      </c>
    </row>
    <row r="9" spans="1:33" x14ac:dyDescent="0.3">
      <c r="A9">
        <f>'Raw Data'!Q4</f>
        <v>1</v>
      </c>
      <c r="B9">
        <f>IF('Raw Data'!O4&gt;'Raw Data'!P4, 'Raw Data'!C4, 0)</f>
        <v>1.55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1.44</v>
      </c>
      <c r="F9">
        <f>IF(AND(ISNUMBER('Raw Data'!O4),SUM('Raw Data'!O4:P4)&lt;3),'Raw Data'!F4,)</f>
        <v>0</v>
      </c>
      <c r="G9">
        <f>IF(AND('Raw Data'!O4&gt;0, 'Raw Data'!P4&gt;0), 'Raw Data'!H4, 0)</f>
        <v>1.51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1.22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1.1299999999999999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1.18</v>
      </c>
      <c r="N9">
        <f>IF(AND('Raw Data'!C4&lt;'Raw Data'!E4, 'Raw Data'!O4&gt;'Raw Data'!P4), 'Raw Data'!C4, 0)</f>
        <v>1.55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Data'!P4),'Raw Data'!J4,IF(AND('Raw Data'!D4&gt;4,'Raw Data'!O4='Raw Data'!P4),0,IF('Raw Data'!O4='Raw Data'!P4,'Raw Data'!D4,0)))</f>
        <v>1.22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28"/>
        <v>0</v>
      </c>
      <c r="AB9">
        <f t="shared" si="29"/>
        <v>0</v>
      </c>
      <c r="AC9">
        <f t="shared" si="30"/>
        <v>0</v>
      </c>
    </row>
    <row r="10" spans="1:33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4.75</v>
      </c>
      <c r="D10">
        <f>IF('Raw Data'!O5&lt;'Raw Data'!P5, 'Raw Data'!E5, 0)</f>
        <v>0</v>
      </c>
      <c r="E10">
        <f>IF(SUM('Raw Data'!O5:P5)&gt;2, 'Raw Data'!F5, 0)</f>
        <v>1.51</v>
      </c>
      <c r="F10">
        <f>IF(AND(ISNUMBER('Raw Data'!O5),SUM('Raw Data'!O5:P5)&lt;3),'Raw Data'!F5,)</f>
        <v>0</v>
      </c>
      <c r="G10">
        <f>IF(AND('Raw Data'!O5&gt;0, 'Raw Data'!P5&gt;0), 'Raw Data'!H5, 0)</f>
        <v>1.68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1.08</v>
      </c>
      <c r="L10">
        <f>IF(AND(ISNUMBER('Raw Data'!O5), OR('Raw Data'!O5&lt;'Raw Data'!P5, 'Raw Data'!O5='Raw Data'!P5)), 'Raw Data'!M5, 0)</f>
        <v>2.86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4.75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Data'!P5),'Raw Data'!J5,IF(AND('Raw Data'!D5&gt;4,'Raw Data'!O5='Raw Data'!P5),0,IF('Raw Data'!O5='Raw Data'!P5,'Raw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28"/>
        <v>0</v>
      </c>
      <c r="AB10">
        <f t="shared" si="29"/>
        <v>7.1725000000000003</v>
      </c>
      <c r="AC10">
        <f t="shared" si="30"/>
        <v>0</v>
      </c>
    </row>
    <row r="11" spans="1:33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8.5</v>
      </c>
      <c r="E11">
        <f>IF(SUM('Raw Data'!O6:P6)&gt;2, 'Raw Data'!F6, 0)</f>
        <v>1.41</v>
      </c>
      <c r="F11">
        <f>IF(AND(ISNUMBER('Raw Data'!O6),SUM('Raw Data'!O6:P6)&lt;3),'Raw Data'!F6,)</f>
        <v>0</v>
      </c>
      <c r="G11">
        <f>IF(AND('Raw Data'!O6&gt;0, 'Raw Data'!P6&gt;0), 'Raw Data'!H6, 0)</f>
        <v>1.68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6.5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3.44</v>
      </c>
      <c r="M11">
        <f>IF(AND(ISNUMBER('Raw Data'!O6), OR('Raw Data'!O6&gt;'Raw Data'!P6, 'Raw Data'!O6&lt;'Raw Data'!P6)), 'Raw Data'!N6, 0)</f>
        <v>1.1200000000000001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8.5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8.5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8.5</v>
      </c>
      <c r="X11">
        <f>IF(AND('Raw Data'!D6&gt;4,'Raw Data'!O6&gt;'Raw Data'!P6),'Raw Data'!J6,IF(AND('Raw Data'!D6&gt;4,'Raw Data'!O6='Raw Data'!P6),0,IF('Raw Data'!O6='Raw Data'!P6,'Raw Data'!D6,0)))</f>
        <v>0</v>
      </c>
      <c r="Y11">
        <f>IF(AND('Raw Data'!D6&gt;4,'Raw Data'!O6&lt;'Raw Data'!P6),'Raw Data'!K6,IF(AND('Raw Data'!D6&gt;4,'Raw Data'!O6='Raw Data'!P6),0,IF('Raw Data'!O6='Raw Data'!P6,'Raw Data'!D6,0)))</f>
        <v>6.5</v>
      </c>
      <c r="Z11">
        <f>IF(AND('Raw Data'!D6&lt;4, 'Raw Data'!O6='Raw Data'!P6), 'Raw Data'!D6, 0)</f>
        <v>0</v>
      </c>
      <c r="AA11">
        <f t="shared" si="28"/>
        <v>0</v>
      </c>
      <c r="AB11">
        <f t="shared" si="29"/>
        <v>0</v>
      </c>
      <c r="AC11">
        <f t="shared" si="30"/>
        <v>0</v>
      </c>
    </row>
    <row r="12" spans="1:33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3.4</v>
      </c>
      <c r="D12">
        <f>IF('Raw Data'!O7&lt;'Raw Data'!P7, 'Raw Data'!E7, 0)</f>
        <v>0</v>
      </c>
      <c r="E12">
        <f>IF(SUM('Raw Data'!O7:P7)&gt;2, 'Raw Data'!F7, 0)</f>
        <v>1.61</v>
      </c>
      <c r="F12">
        <f>IF(AND(ISNUMBER('Raw Data'!O7),SUM('Raw Data'!O7:P7)&lt;3),'Raw Data'!F7,)</f>
        <v>0</v>
      </c>
      <c r="G12">
        <f>IF(AND('Raw Data'!O7&gt;0, 'Raw Data'!P7&gt;0), 'Raw Data'!H7, 0)</f>
        <v>1.52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1.36</v>
      </c>
      <c r="L12">
        <f>IF(AND(ISNUMBER('Raw Data'!O7), OR('Raw Data'!O7&lt;'Raw Data'!P7, 'Raw Data'!O7='Raw Data'!P7)), 'Raw Data'!M7, 0)</f>
        <v>1.58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3.4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Data'!P7),'Raw Data'!J7,IF(AND('Raw Data'!D7&gt;4,'Raw Data'!O7='Raw Data'!P7),0,IF('Raw Data'!O7='Raw Data'!P7,'Raw Data'!D7,0)))</f>
        <v>3.4</v>
      </c>
      <c r="Y12">
        <f>IF(AND('Raw Data'!D7&gt;4,'Raw Data'!O7&lt;'Raw Data'!P7),'Raw Data'!K7,IF(AND('Raw Data'!D7&gt;4,'Raw Data'!O7='Raw Data'!P7),0,IF('Raw Data'!O7='Raw Data'!P7,'Raw Data'!D7,0)))</f>
        <v>3.4</v>
      </c>
      <c r="Z12">
        <f>IF(AND('Raw Data'!D7&lt;4, 'Raw Data'!O7='Raw Data'!P7), 'Raw Data'!D7, 0)</f>
        <v>3.4</v>
      </c>
      <c r="AA12">
        <f t="shared" si="28"/>
        <v>0</v>
      </c>
      <c r="AB12">
        <f t="shared" si="29"/>
        <v>5.4740000000000002</v>
      </c>
      <c r="AC12">
        <f t="shared" si="30"/>
        <v>0</v>
      </c>
    </row>
    <row r="13" spans="1:33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3.6</v>
      </c>
      <c r="D13">
        <f>IF('Raw Data'!O8&lt;'Raw Data'!P8, 'Raw Data'!E8, 0)</f>
        <v>0</v>
      </c>
      <c r="E13">
        <f>IF(SUM('Raw Data'!O8:P8)&gt;2, 'Raw Data'!F8, 0)</f>
        <v>1.49</v>
      </c>
      <c r="F13">
        <f>IF(AND(ISNUMBER('Raw Data'!O8),SUM('Raw Data'!O8:P8)&lt;3),'Raw Data'!F8,)</f>
        <v>0</v>
      </c>
      <c r="G13">
        <f>IF(AND('Raw Data'!O8&gt;0, 'Raw Data'!P8&gt;0), 'Raw Data'!H8, 0)</f>
        <v>1.44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1.65</v>
      </c>
      <c r="L13">
        <f>IF(AND(ISNUMBER('Raw Data'!O8), OR('Raw Data'!O8&lt;'Raw Data'!P8, 'Raw Data'!O8='Raw Data'!P8)), 'Raw Data'!M8, 0)</f>
        <v>1.34</v>
      </c>
      <c r="M13">
        <f>IF(AND(ISNUMBER('Raw Data'!O8), OR('Raw Data'!O8&gt;'Raw Data'!P8, 'Raw Data'!O8&lt;'Raw Data'!P8)), 'Raw Data'!N8, 0)</f>
        <v>0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3.6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Data'!P8),'Raw Data'!J8,IF(AND('Raw Data'!D8&gt;4,'Raw Data'!O8='Raw Data'!P8),0,IF('Raw Data'!O8='Raw Data'!P8,'Raw Data'!D8,0)))</f>
        <v>3.6</v>
      </c>
      <c r="Y13">
        <f>IF(AND('Raw Data'!D8&gt;4,'Raw Data'!O8&lt;'Raw Data'!P8),'Raw Data'!K8,IF(AND('Raw Data'!D8&gt;4,'Raw Data'!O8='Raw Data'!P8),0,IF('Raw Data'!O8='Raw Data'!P8,'Raw Data'!D8,0)))</f>
        <v>3.6</v>
      </c>
      <c r="Z13">
        <f>IF(AND('Raw Data'!D8&lt;4, 'Raw Data'!O8='Raw Data'!P8), 'Raw Data'!D8, 0)</f>
        <v>3.6</v>
      </c>
      <c r="AA13">
        <f t="shared" si="28"/>
        <v>0</v>
      </c>
      <c r="AB13">
        <f t="shared" si="29"/>
        <v>5.3639999999999999</v>
      </c>
      <c r="AC13">
        <f t="shared" si="30"/>
        <v>0</v>
      </c>
    </row>
    <row r="14" spans="1:33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1.97</v>
      </c>
      <c r="G14">
        <f>IF(AND('Raw Data'!O9&gt;0, 'Raw Data'!P9&gt;0), 'Raw Data'!H9, 0)</f>
        <v>0</v>
      </c>
      <c r="H14">
        <f>IF(AND(ISNUMBER('Raw Data'!O9), OR('Raw Data'!O9=0, 'Raw Data'!P9=0)), 'Raw Data'!I9, 0)</f>
        <v>2.06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1.29</v>
      </c>
      <c r="L14">
        <f>IF(AND(ISNUMBER('Raw Data'!O9), OR('Raw Data'!O9&lt;'Raw Data'!P9, 'Raw Data'!O9='Raw Data'!P9)), 'Raw Data'!M9, 0)</f>
        <v>1.62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Data'!P9),'Raw Data'!J9,IF(AND('Raw Data'!D9&gt;4,'Raw Data'!O9='Raw Data'!P9),0,IF('Raw Data'!O9='Raw Data'!P9,'Raw Data'!D9,0)))</f>
        <v>3.2</v>
      </c>
      <c r="Y14">
        <f>IF(AND('Raw Data'!D9&gt;4,'Raw Data'!O9&lt;'Raw Data'!P9),'Raw Data'!K9,IF(AND('Raw Data'!D9&gt;4,'Raw Data'!O9='Raw Data'!P9),0,IF('Raw Data'!O9='Raw Data'!P9,'Raw Data'!D9,0)))</f>
        <v>3.2</v>
      </c>
      <c r="Z14">
        <f>IF(AND('Raw Data'!D9&lt;4, 'Raw Data'!O9='Raw Data'!P9), 'Raw Data'!D9, 0)</f>
        <v>3.2</v>
      </c>
      <c r="AA14">
        <f t="shared" si="28"/>
        <v>0</v>
      </c>
      <c r="AB14">
        <f t="shared" si="29"/>
        <v>0</v>
      </c>
      <c r="AC14">
        <f t="shared" si="30"/>
        <v>0</v>
      </c>
    </row>
    <row r="15" spans="1:33" x14ac:dyDescent="0.3">
      <c r="A15">
        <f>'Raw Data'!Q10</f>
        <v>1</v>
      </c>
      <c r="B15">
        <f>IF('Raw Data'!O10&gt;'Raw Data'!P10, 'Raw Data'!C10, 0)</f>
        <v>1.1100000000000001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0</v>
      </c>
      <c r="F15">
        <f>IF(AND(ISNUMBER('Raw Data'!O10),SUM('Raw Data'!O10:P10)&lt;3),'Raw Data'!F10,)</f>
        <v>1.2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2.16</v>
      </c>
      <c r="I15">
        <f>IF('Raw Data'!O10='Raw Data'!P10, 0, IF('Raw Data'!O10&gt;'Raw Data'!P10, 'Raw Data'!J10, 0))</f>
        <v>1.02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1.02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1.05</v>
      </c>
      <c r="N15">
        <f>IF(AND('Raw Data'!C10&lt;'Raw Data'!E10, 'Raw Data'!O10&gt;'Raw Data'!P10), 'Raw Data'!C10, 0)</f>
        <v>1.1100000000000001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1.1100000000000001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1.1100000000000001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Data'!P10),'Raw Data'!J10,IF(AND('Raw Data'!D10&gt;4,'Raw Data'!O10='Raw Data'!P10),0,IF('Raw Data'!O10='Raw Data'!P10,'Raw Data'!D10,0)))</f>
        <v>1.02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28"/>
        <v>0</v>
      </c>
      <c r="AB15">
        <f t="shared" si="29"/>
        <v>0</v>
      </c>
      <c r="AC15">
        <f t="shared" si="30"/>
        <v>0</v>
      </c>
    </row>
    <row r="16" spans="1:33" x14ac:dyDescent="0.3">
      <c r="A16">
        <f>'Raw Data'!Q11</f>
        <v>0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0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0</v>
      </c>
      <c r="N16">
        <f>IF(AND('Raw Data'!C11&lt;'Raw Data'!E11, 'Raw Data'!O11&gt;'Raw Data'!P11), 'Raw Data'!C11, 0)</f>
        <v>0</v>
      </c>
      <c r="O16" t="b">
        <f>'Raw Data'!C11&lt;'Raw Data'!E11</f>
        <v>0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Data'!P11),'Raw Data'!J11,IF(AND('Raw Data'!D11&gt;4,'Raw Data'!O11='Raw Data'!P11),0,IF('Raw Data'!O11='Raw Data'!P11,'Raw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28"/>
        <v>0</v>
      </c>
      <c r="AB16">
        <f t="shared" si="29"/>
        <v>0</v>
      </c>
      <c r="AC16">
        <f t="shared" si="30"/>
        <v>0</v>
      </c>
    </row>
    <row r="17" spans="1:29" x14ac:dyDescent="0.3">
      <c r="A17">
        <f>'Raw Data'!Q12</f>
        <v>0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Data'!P12),'Raw Data'!J12,IF(AND('Raw Data'!D12&gt;4,'Raw Data'!O12='Raw Data'!P12),0,IF('Raw Data'!O12='Raw Data'!P12,'Raw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28"/>
        <v>0</v>
      </c>
      <c r="AB17">
        <f t="shared" si="29"/>
        <v>0</v>
      </c>
      <c r="AC17">
        <f t="shared" si="30"/>
        <v>0</v>
      </c>
    </row>
    <row r="18" spans="1:29" x14ac:dyDescent="0.3">
      <c r="A18">
        <f>'Raw Data'!Q13</f>
        <v>0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0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Data'!P13),'Raw Data'!J13,IF(AND('Raw Data'!D13&gt;4,'Raw Data'!O13='Raw Data'!P13),0,IF('Raw Data'!O13='Raw Data'!P13,'Raw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28"/>
        <v>0</v>
      </c>
      <c r="AB18">
        <f t="shared" si="29"/>
        <v>0</v>
      </c>
      <c r="AC18">
        <f t="shared" si="30"/>
        <v>0</v>
      </c>
    </row>
    <row r="19" spans="1:29" x14ac:dyDescent="0.3">
      <c r="A19">
        <f>'Raw Data'!Q14</f>
        <v>0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 'Raw Data'!O14&gt;'Raw Data'!P14), 'Raw Data'!C14, 0)</f>
        <v>0</v>
      </c>
      <c r="O19" t="b">
        <f>'Raw Data'!C14&lt;'Raw Data'!E14</f>
        <v>0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0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0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Data'!P14),'Raw Data'!J14,IF(AND('Raw Data'!D14&gt;4,'Raw Data'!O14='Raw Data'!P14),0,IF('Raw Data'!O14='Raw Data'!P14,'Raw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28"/>
        <v>0</v>
      </c>
      <c r="AB19">
        <f t="shared" si="29"/>
        <v>0</v>
      </c>
      <c r="AC19">
        <f t="shared" si="30"/>
        <v>0</v>
      </c>
    </row>
    <row r="20" spans="1:29" x14ac:dyDescent="0.3">
      <c r="A20">
        <f>'Raw Data'!Q15</f>
        <v>0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Data'!P15),'Raw Data'!J15,IF(AND('Raw Data'!D15&gt;4,'Raw Data'!O15='Raw Data'!P15),0,IF('Raw Data'!O15='Raw Data'!P15,'Raw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28"/>
        <v>0</v>
      </c>
      <c r="AB20">
        <f t="shared" si="29"/>
        <v>0</v>
      </c>
      <c r="AC20">
        <f t="shared" si="30"/>
        <v>0</v>
      </c>
    </row>
    <row r="21" spans="1:29" x14ac:dyDescent="0.3">
      <c r="A21">
        <f>'Raw Data'!Q16</f>
        <v>0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Data'!P16),'Raw Data'!J16,IF(AND('Raw Data'!D16&gt;4,'Raw Data'!O16='Raw Data'!P16),0,IF('Raw Data'!O16='Raw Data'!P16,'Raw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28"/>
        <v>0</v>
      </c>
      <c r="AB21">
        <f t="shared" si="29"/>
        <v>0</v>
      </c>
      <c r="AC21">
        <f t="shared" si="30"/>
        <v>0</v>
      </c>
    </row>
    <row r="22" spans="1:29" x14ac:dyDescent="0.3">
      <c r="A22">
        <f>'Raw Data'!Q17</f>
        <v>0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Data'!P17),'Raw Data'!J17,IF(AND('Raw Data'!D17&gt;4,'Raw Data'!O17='Raw Data'!P17),0,IF('Raw Data'!O17='Raw Data'!P17,'Raw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28"/>
        <v>0</v>
      </c>
      <c r="AB22">
        <f t="shared" si="29"/>
        <v>0</v>
      </c>
      <c r="AC22">
        <f t="shared" si="30"/>
        <v>0</v>
      </c>
    </row>
    <row r="23" spans="1:29" x14ac:dyDescent="0.3">
      <c r="A23">
        <f>'Raw Data'!Q18</f>
        <v>0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0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0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Data'!P18),'Raw Data'!J18,IF(AND('Raw Data'!D18&gt;4,'Raw Data'!O18='Raw Data'!P18),0,IF('Raw Data'!O18='Raw Data'!P18,'Raw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28"/>
        <v>0</v>
      </c>
      <c r="AB23">
        <f t="shared" si="29"/>
        <v>0</v>
      </c>
      <c r="AC23">
        <f t="shared" si="30"/>
        <v>0</v>
      </c>
    </row>
    <row r="24" spans="1:29" x14ac:dyDescent="0.3">
      <c r="A24">
        <f>'Raw Data'!Q19</f>
        <v>0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Data'!P19),'Raw Data'!J19,IF(AND('Raw Data'!D19&gt;4,'Raw Data'!O19='Raw Data'!P19),0,IF('Raw Data'!O19='Raw Data'!P19,'Raw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28"/>
        <v>0</v>
      </c>
      <c r="AB24">
        <f t="shared" si="29"/>
        <v>0</v>
      </c>
      <c r="AC24">
        <f t="shared" si="30"/>
        <v>0</v>
      </c>
    </row>
    <row r="25" spans="1:29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Data'!P20),'Raw Data'!J20,IF(AND('Raw Data'!D20&gt;4,'Raw Data'!O20='Raw Data'!P20),0,IF('Raw Data'!O20='Raw Data'!P20,'Raw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28"/>
        <v>0</v>
      </c>
      <c r="AB25">
        <f t="shared" si="29"/>
        <v>0</v>
      </c>
      <c r="AC25">
        <f t="shared" si="30"/>
        <v>0</v>
      </c>
    </row>
    <row r="26" spans="1:29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Data'!P21),'Raw Data'!J21,IF(AND('Raw Data'!D21&gt;4,'Raw Data'!O21='Raw Data'!P21),0,IF('Raw Data'!O21='Raw Data'!P21,'Raw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28"/>
        <v>0</v>
      </c>
      <c r="AB26">
        <f t="shared" si="29"/>
        <v>0</v>
      </c>
      <c r="AC26">
        <f t="shared" si="30"/>
        <v>0</v>
      </c>
    </row>
    <row r="27" spans="1:29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Data'!P22),'Raw Data'!J22,IF(AND('Raw Data'!D22&gt;4,'Raw Data'!O22='Raw Data'!P22),0,IF('Raw Data'!O22='Raw Data'!P22,'Raw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28"/>
        <v>0</v>
      </c>
      <c r="AB27">
        <f t="shared" si="29"/>
        <v>0</v>
      </c>
      <c r="AC27">
        <f t="shared" si="30"/>
        <v>0</v>
      </c>
    </row>
    <row r="28" spans="1:29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Data'!P23),'Raw Data'!J23,IF(AND('Raw Data'!D23&gt;4,'Raw Data'!O23='Raw Data'!P23),0,IF('Raw Data'!O23='Raw Data'!P23,'Raw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28"/>
        <v>0</v>
      </c>
      <c r="AB28">
        <f t="shared" si="29"/>
        <v>0</v>
      </c>
      <c r="AC28">
        <f t="shared" si="30"/>
        <v>0</v>
      </c>
    </row>
    <row r="29" spans="1:29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Data'!P24),'Raw Data'!J24,IF(AND('Raw Data'!D24&gt;4,'Raw Data'!O24='Raw Data'!P24),0,IF('Raw Data'!O24='Raw Data'!P24,'Raw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28"/>
        <v>0</v>
      </c>
      <c r="AB29">
        <f t="shared" si="29"/>
        <v>0</v>
      </c>
      <c r="AC29">
        <f t="shared" si="30"/>
        <v>0</v>
      </c>
    </row>
    <row r="30" spans="1:29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Data'!P25),'Raw Data'!J25,IF(AND('Raw Data'!D25&gt;4,'Raw Data'!O25='Raw Data'!P25),0,IF('Raw Data'!O25='Raw Data'!P25,'Raw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28"/>
        <v>0</v>
      </c>
      <c r="AB30">
        <f t="shared" si="29"/>
        <v>0</v>
      </c>
      <c r="AC30">
        <f t="shared" si="30"/>
        <v>0</v>
      </c>
    </row>
    <row r="31" spans="1:29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Data'!P26),'Raw Data'!J26,IF(AND('Raw Data'!D26&gt;4,'Raw Data'!O26='Raw Data'!P26),0,IF('Raw Data'!O26='Raw Data'!P26,'Raw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28"/>
        <v>0</v>
      </c>
      <c r="AB31">
        <f t="shared" si="29"/>
        <v>0</v>
      </c>
      <c r="AC31">
        <f t="shared" si="30"/>
        <v>0</v>
      </c>
    </row>
    <row r="32" spans="1:29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Data'!P27),'Raw Data'!J27,IF(AND('Raw Data'!D27&gt;4,'Raw Data'!O27='Raw Data'!P27),0,IF('Raw Data'!O27='Raw Data'!P27,'Raw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28"/>
        <v>0</v>
      </c>
      <c r="AB32">
        <f t="shared" si="29"/>
        <v>0</v>
      </c>
      <c r="AC32">
        <f t="shared" si="30"/>
        <v>0</v>
      </c>
    </row>
    <row r="33" spans="1:29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Data'!P28),'Raw Data'!J28,IF(AND('Raw Data'!D28&gt;4,'Raw Data'!O28='Raw Data'!P28),0,IF('Raw Data'!O28='Raw Data'!P28,'Raw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28"/>
        <v>0</v>
      </c>
      <c r="AB33">
        <f t="shared" si="29"/>
        <v>0</v>
      </c>
      <c r="AC33">
        <f t="shared" si="3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Data'!P29),'Raw Data'!J29,IF(AND('Raw Data'!D29&gt;4,'Raw Data'!O29='Raw Data'!P29),0,IF('Raw Data'!O29='Raw Data'!P29,'Raw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28"/>
        <v>0</v>
      </c>
      <c r="AB34">
        <f t="shared" si="29"/>
        <v>0</v>
      </c>
      <c r="AC34">
        <f t="shared" si="3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Data'!P30),'Raw Data'!J30,IF(AND('Raw Data'!D30&gt;4,'Raw Data'!O30='Raw Data'!P30),0,IF('Raw Data'!O30='Raw Data'!P30,'Raw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28"/>
        <v>0</v>
      </c>
      <c r="AB35">
        <f t="shared" si="29"/>
        <v>0</v>
      </c>
      <c r="AC35">
        <f t="shared" si="3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Data'!P31),'Raw Data'!J31,IF(AND('Raw Data'!D31&gt;4,'Raw Data'!O31='Raw Data'!P31),0,IF('Raw Data'!O31='Raw Data'!P31,'Raw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28"/>
        <v>0</v>
      </c>
      <c r="AB36">
        <f t="shared" si="29"/>
        <v>0</v>
      </c>
      <c r="AC36">
        <f t="shared" si="3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Data'!P32),'Raw Data'!J32,IF(AND('Raw Data'!D32&gt;4,'Raw Data'!O32='Raw Data'!P32),0,IF('Raw Data'!O32='Raw Data'!P32,'Raw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28"/>
        <v>0</v>
      </c>
      <c r="AB37">
        <f t="shared" si="29"/>
        <v>0</v>
      </c>
      <c r="AC37">
        <f t="shared" si="3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Data'!P33),'Raw Data'!J33,IF(AND('Raw Data'!D33&gt;4,'Raw Data'!O33='Raw Data'!P33),0,IF('Raw Data'!O33='Raw Data'!P33,'Raw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28"/>
        <v>0</v>
      </c>
      <c r="AB38">
        <f t="shared" si="29"/>
        <v>0</v>
      </c>
      <c r="AC38">
        <f t="shared" si="3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Data'!P34),'Raw Data'!J34,IF(AND('Raw Data'!D34&gt;4,'Raw Data'!O34='Raw Data'!P34),0,IF('Raw Data'!O34='Raw Data'!P34,'Raw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28"/>
        <v>0</v>
      </c>
      <c r="AB39">
        <f t="shared" si="29"/>
        <v>0</v>
      </c>
      <c r="AC39">
        <f t="shared" si="3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Data'!P35),'Raw Data'!J35,IF(AND('Raw Data'!D35&gt;4,'Raw Data'!O35='Raw Data'!P35),0,IF('Raw Data'!O35='Raw Data'!P35,'Raw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28"/>
        <v>0</v>
      </c>
      <c r="AB40">
        <f t="shared" si="29"/>
        <v>0</v>
      </c>
      <c r="AC40">
        <f t="shared" si="3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Data'!P36),'Raw Data'!J36,IF(AND('Raw Data'!D36&gt;4,'Raw Data'!O36='Raw Data'!P36),0,IF('Raw Data'!O36='Raw Data'!P36,'Raw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28"/>
        <v>0</v>
      </c>
      <c r="AB41">
        <f t="shared" si="29"/>
        <v>0</v>
      </c>
      <c r="AC41">
        <f t="shared" si="3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Data'!P37),'Raw Data'!J37,IF(AND('Raw Data'!D37&gt;4,'Raw Data'!O37='Raw Data'!P37),0,IF('Raw Data'!O37='Raw Data'!P37,'Raw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28"/>
        <v>0</v>
      </c>
      <c r="AB42">
        <f t="shared" si="29"/>
        <v>0</v>
      </c>
      <c r="AC42">
        <f t="shared" si="3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Data'!P38),'Raw Data'!J38,IF(AND('Raw Data'!D38&gt;4,'Raw Data'!O38='Raw Data'!P38),0,IF('Raw Data'!O38='Raw Data'!P38,'Raw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28"/>
        <v>0</v>
      </c>
      <c r="AB43">
        <f t="shared" si="29"/>
        <v>0</v>
      </c>
      <c r="AC43">
        <f t="shared" si="3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Data'!P39),'Raw Data'!J39,IF(AND('Raw Data'!D39&gt;4,'Raw Data'!O39='Raw Data'!P39),0,IF('Raw Data'!O39='Raw Data'!P39,'Raw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28"/>
        <v>0</v>
      </c>
      <c r="AB44">
        <f t="shared" si="29"/>
        <v>0</v>
      </c>
      <c r="AC44">
        <f t="shared" si="3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Data'!P40),'Raw Data'!J40,IF(AND('Raw Data'!D40&gt;4,'Raw Data'!O40='Raw Data'!P40),0,IF('Raw Data'!O40='Raw Data'!P40,'Raw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28"/>
        <v>0</v>
      </c>
      <c r="AB45">
        <f t="shared" si="29"/>
        <v>0</v>
      </c>
      <c r="AC45">
        <f t="shared" si="3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Data'!P41),'Raw Data'!J41,IF(AND('Raw Data'!D41&gt;4,'Raw Data'!O41='Raw Data'!P41),0,IF('Raw Data'!O41='Raw Data'!P41,'Raw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28"/>
        <v>0</v>
      </c>
      <c r="AB46">
        <f t="shared" si="29"/>
        <v>0</v>
      </c>
      <c r="AC46">
        <f t="shared" si="3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Data'!P42),'Raw Data'!J42,IF(AND('Raw Data'!D42&gt;4,'Raw Data'!O42='Raw Data'!P42),0,IF('Raw Data'!O42='Raw Data'!P42,'Raw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28"/>
        <v>0</v>
      </c>
      <c r="AB47">
        <f t="shared" si="29"/>
        <v>0</v>
      </c>
      <c r="AC47">
        <f t="shared" si="3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Data'!P43),'Raw Data'!J43,IF(AND('Raw Data'!D43&gt;4,'Raw Data'!O43='Raw Data'!P43),0,IF('Raw Data'!O43='Raw Data'!P43,'Raw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28"/>
        <v>0</v>
      </c>
      <c r="AB48">
        <f t="shared" si="29"/>
        <v>0</v>
      </c>
      <c r="AC48">
        <f t="shared" si="3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Data'!P44),'Raw Data'!J44,IF(AND('Raw Data'!D44&gt;4,'Raw Data'!O44='Raw Data'!P44),0,IF('Raw Data'!O44='Raw Data'!P44,'Raw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28"/>
        <v>0</v>
      </c>
      <c r="AB49">
        <f t="shared" si="29"/>
        <v>0</v>
      </c>
      <c r="AC49">
        <f t="shared" si="3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Data'!P45),'Raw Data'!J45,IF(AND('Raw Data'!D45&gt;4,'Raw Data'!O45='Raw Data'!P45),0,IF('Raw Data'!O45='Raw Data'!P45,'Raw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28"/>
        <v>0</v>
      </c>
      <c r="AB50">
        <f t="shared" si="29"/>
        <v>0</v>
      </c>
      <c r="AC50">
        <f t="shared" si="3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Data'!P46),'Raw Data'!J46,IF(AND('Raw Data'!D46&gt;4,'Raw Data'!O46='Raw Data'!P46),0,IF('Raw Data'!O46='Raw Data'!P46,'Raw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28"/>
        <v>0</v>
      </c>
      <c r="AB51">
        <f t="shared" si="29"/>
        <v>0</v>
      </c>
      <c r="AC51">
        <f t="shared" si="3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Data'!P47),'Raw Data'!J47,IF(AND('Raw Data'!D47&gt;4,'Raw Data'!O47='Raw Data'!P47),0,IF('Raw Data'!O47='Raw Data'!P47,'Raw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28"/>
        <v>0</v>
      </c>
      <c r="AB52">
        <f t="shared" si="29"/>
        <v>0</v>
      </c>
      <c r="AC52">
        <f t="shared" si="3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Data'!P48),'Raw Data'!J48,IF(AND('Raw Data'!D48&gt;4,'Raw Data'!O48='Raw Data'!P48),0,IF('Raw Data'!O48='Raw Data'!P48,'Raw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28"/>
        <v>0</v>
      </c>
      <c r="AB53">
        <f t="shared" si="29"/>
        <v>0</v>
      </c>
      <c r="AC53">
        <f t="shared" si="3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Data'!P49),'Raw Data'!J49,IF(AND('Raw Data'!D49&gt;4,'Raw Data'!O49='Raw Data'!P49),0,IF('Raw Data'!O49='Raw Data'!P49,'Raw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28"/>
        <v>0</v>
      </c>
      <c r="AB54">
        <f t="shared" si="29"/>
        <v>0</v>
      </c>
      <c r="AC54">
        <f t="shared" si="3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Data'!P50),'Raw Data'!J50,IF(AND('Raw Data'!D50&gt;4,'Raw Data'!O50='Raw Data'!P50),0,IF('Raw Data'!O50='Raw Data'!P50,'Raw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28"/>
        <v>0</v>
      </c>
      <c r="AB55">
        <f t="shared" si="29"/>
        <v>0</v>
      </c>
      <c r="AC55">
        <f t="shared" si="3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Data'!P51),'Raw Data'!J51,IF(AND('Raw Data'!D51&gt;4,'Raw Data'!O51='Raw Data'!P51),0,IF('Raw Data'!O51='Raw Data'!P51,'Raw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28"/>
        <v>0</v>
      </c>
      <c r="AB56">
        <f t="shared" si="29"/>
        <v>0</v>
      </c>
      <c r="AC56">
        <f t="shared" si="3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Data'!P52),'Raw Data'!J52,IF(AND('Raw Data'!D52&gt;4,'Raw Data'!O52='Raw Data'!P52),0,IF('Raw Data'!O52='Raw Data'!P52,'Raw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28"/>
        <v>0</v>
      </c>
      <c r="AB57">
        <f t="shared" si="29"/>
        <v>0</v>
      </c>
      <c r="AC57">
        <f t="shared" si="3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Data'!P53),'Raw Data'!J53,IF(AND('Raw Data'!D53&gt;4,'Raw Data'!O53='Raw Data'!P53),0,IF('Raw Data'!O53='Raw Data'!P53,'Raw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28"/>
        <v>0</v>
      </c>
      <c r="AB58">
        <f t="shared" si="29"/>
        <v>0</v>
      </c>
      <c r="AC58">
        <f t="shared" si="3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Data'!P54),'Raw Data'!J54,IF(AND('Raw Data'!D54&gt;4,'Raw Data'!O54='Raw Data'!P54),0,IF('Raw Data'!O54='Raw Data'!P54,'Raw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28"/>
        <v>0</v>
      </c>
      <c r="AB59">
        <f t="shared" si="29"/>
        <v>0</v>
      </c>
      <c r="AC59">
        <f t="shared" si="3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Data'!P55),'Raw Data'!J55,IF(AND('Raw Data'!D55&gt;4,'Raw Data'!O55='Raw Data'!P55),0,IF('Raw Data'!O55='Raw Data'!P55,'Raw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28"/>
        <v>0</v>
      </c>
      <c r="AB60">
        <f t="shared" si="29"/>
        <v>0</v>
      </c>
      <c r="AC60">
        <f t="shared" si="3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Data'!P56),'Raw Data'!J56,IF(AND('Raw Data'!D56&gt;4,'Raw Data'!O56='Raw Data'!P56),0,IF('Raw Data'!O56='Raw Data'!P56,'Raw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28"/>
        <v>0</v>
      </c>
      <c r="AB61">
        <f t="shared" si="29"/>
        <v>0</v>
      </c>
      <c r="AC61">
        <f t="shared" si="3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Data'!P57),'Raw Data'!J57,IF(AND('Raw Data'!D57&gt;4,'Raw Data'!O57='Raw Data'!P57),0,IF('Raw Data'!O57='Raw Data'!P57,'Raw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28"/>
        <v>0</v>
      </c>
      <c r="AB62">
        <f t="shared" si="29"/>
        <v>0</v>
      </c>
      <c r="AC62">
        <f t="shared" si="3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Data'!P58),'Raw Data'!J58,IF(AND('Raw Data'!D58&gt;4,'Raw Data'!O58='Raw Data'!P58),0,IF('Raw Data'!O58='Raw Data'!P58,'Raw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28"/>
        <v>0</v>
      </c>
      <c r="AB63">
        <f t="shared" si="29"/>
        <v>0</v>
      </c>
      <c r="AC63">
        <f t="shared" si="3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Data'!P59),'Raw Data'!J59,IF(AND('Raw Data'!D59&gt;4,'Raw Data'!O59='Raw Data'!P59),0,IF('Raw Data'!O59='Raw Data'!P59,'Raw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28"/>
        <v>0</v>
      </c>
      <c r="AB64">
        <f t="shared" si="29"/>
        <v>0</v>
      </c>
      <c r="AC64">
        <f t="shared" si="3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Data'!P60),'Raw Data'!J60,IF(AND('Raw Data'!D60&gt;4,'Raw Data'!O60='Raw Data'!P60),0,IF('Raw Data'!O60='Raw Data'!P60,'Raw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28"/>
        <v>0</v>
      </c>
      <c r="AB65">
        <f t="shared" si="29"/>
        <v>0</v>
      </c>
      <c r="AC65">
        <f t="shared" si="3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Data'!P61),'Raw Data'!J61,IF(AND('Raw Data'!D61&gt;4,'Raw Data'!O61='Raw Data'!P61),0,IF('Raw Data'!O61='Raw Data'!P61,'Raw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28"/>
        <v>0</v>
      </c>
      <c r="AB66">
        <f t="shared" si="29"/>
        <v>0</v>
      </c>
      <c r="AC66">
        <f t="shared" si="3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Data'!P62),'Raw Data'!J62,IF(AND('Raw Data'!D62&gt;4,'Raw Data'!O62='Raw Data'!P62),0,IF('Raw Data'!O62='Raw Data'!P62,'Raw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28"/>
        <v>0</v>
      </c>
      <c r="AB67">
        <f t="shared" si="29"/>
        <v>0</v>
      </c>
      <c r="AC67">
        <f t="shared" si="3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Data'!P63),'Raw Data'!J63,IF(AND('Raw Data'!D63&gt;4,'Raw Data'!O63='Raw Data'!P63),0,IF('Raw Data'!O63='Raw Data'!P63,'Raw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28"/>
        <v>0</v>
      </c>
      <c r="AB68">
        <f t="shared" si="29"/>
        <v>0</v>
      </c>
      <c r="AC68">
        <f t="shared" si="3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Data'!P64),'Raw Data'!J64,IF(AND('Raw Data'!D64&gt;4,'Raw Data'!O64='Raw Data'!P64),0,IF('Raw Data'!O64='Raw Data'!P64,'Raw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28"/>
        <v>0</v>
      </c>
      <c r="AB69">
        <f t="shared" si="29"/>
        <v>0</v>
      </c>
      <c r="AC69">
        <f t="shared" si="3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Data'!P65),'Raw Data'!J65,IF(AND('Raw Data'!D65&gt;4,'Raw Data'!O65='Raw Data'!P65),0,IF('Raw Data'!O65='Raw Data'!P65,'Raw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28"/>
        <v>0</v>
      </c>
      <c r="AB70">
        <f t="shared" si="29"/>
        <v>0</v>
      </c>
      <c r="AC70">
        <f t="shared" si="3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Data'!P66),'Raw Data'!J66,IF(AND('Raw Data'!D66&gt;4,'Raw Data'!O66='Raw Data'!P66),0,IF('Raw Data'!O66='Raw Data'!P66,'Raw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si="28"/>
        <v>0</v>
      </c>
      <c r="AB71">
        <f t="shared" si="29"/>
        <v>0</v>
      </c>
      <c r="AC71">
        <f t="shared" si="30"/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Data'!P67),'Raw Data'!J67,IF(AND('Raw Data'!D67&gt;4,'Raw Data'!O67='Raw Data'!P67),0,IF('Raw Data'!O67='Raw Data'!P67,'Raw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ref="AA72:AA135" si="31">IF(AND(W72&gt;0, F72&gt;0), F72*W72, 0)</f>
        <v>0</v>
      </c>
      <c r="AB72">
        <f t="shared" ref="AB72:AB135" si="32">IF(AND(C72&gt;0, E72&gt;0), E72*C72, 0)</f>
        <v>0</v>
      </c>
      <c r="AC72">
        <f t="shared" ref="AC72:AC135" si="33">IF(AND(F72, D72), D72*F72, 0)</f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Data'!P68),'Raw Data'!J68,IF(AND('Raw Data'!D68&gt;4,'Raw Data'!O68='Raw Data'!P68),0,IF('Raw Data'!O68='Raw Data'!P68,'Raw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31"/>
        <v>0</v>
      </c>
      <c r="AB73">
        <f t="shared" si="32"/>
        <v>0</v>
      </c>
      <c r="AC73">
        <f t="shared" si="3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Data'!P69),'Raw Data'!J69,IF(AND('Raw Data'!D69&gt;4,'Raw Data'!O69='Raw Data'!P69),0,IF('Raw Data'!O69='Raw Data'!P69,'Raw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31"/>
        <v>0</v>
      </c>
      <c r="AB74">
        <f t="shared" si="32"/>
        <v>0</v>
      </c>
      <c r="AC74">
        <f t="shared" si="3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Data'!P70),'Raw Data'!J70,IF(AND('Raw Data'!D70&gt;4,'Raw Data'!O70='Raw Data'!P70),0,IF('Raw Data'!O70='Raw Data'!P70,'Raw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31"/>
        <v>0</v>
      </c>
      <c r="AB75">
        <f t="shared" si="32"/>
        <v>0</v>
      </c>
      <c r="AC75">
        <f t="shared" si="3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Data'!P71),'Raw Data'!J71,IF(AND('Raw Data'!D71&gt;4,'Raw Data'!O71='Raw Data'!P71),0,IF('Raw Data'!O71='Raw Data'!P71,'Raw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31"/>
        <v>0</v>
      </c>
      <c r="AB76">
        <f t="shared" si="32"/>
        <v>0</v>
      </c>
      <c r="AC76">
        <f t="shared" si="3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Data'!P72),'Raw Data'!J72,IF(AND('Raw Data'!D72&gt;4,'Raw Data'!O72='Raw Data'!P72),0,IF('Raw Data'!O72='Raw Data'!P72,'Raw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31"/>
        <v>0</v>
      </c>
      <c r="AB77">
        <f t="shared" si="32"/>
        <v>0</v>
      </c>
      <c r="AC77">
        <f t="shared" si="3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Data'!P73),'Raw Data'!J73,IF(AND('Raw Data'!D73&gt;4,'Raw Data'!O73='Raw Data'!P73),0,IF('Raw Data'!O73='Raw Data'!P73,'Raw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31"/>
        <v>0</v>
      </c>
      <c r="AB78">
        <f t="shared" si="32"/>
        <v>0</v>
      </c>
      <c r="AC78">
        <f t="shared" si="3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Data'!P74),'Raw Data'!J74,IF(AND('Raw Data'!D74&gt;4,'Raw Data'!O74='Raw Data'!P74),0,IF('Raw Data'!O74='Raw Data'!P74,'Raw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31"/>
        <v>0</v>
      </c>
      <c r="AB79">
        <f t="shared" si="32"/>
        <v>0</v>
      </c>
      <c r="AC79">
        <f t="shared" si="3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Data'!P75),'Raw Data'!J75,IF(AND('Raw Data'!D75&gt;4,'Raw Data'!O75='Raw Data'!P75),0,IF('Raw Data'!O75='Raw Data'!P75,'Raw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31"/>
        <v>0</v>
      </c>
      <c r="AB80">
        <f t="shared" si="32"/>
        <v>0</v>
      </c>
      <c r="AC80">
        <f t="shared" si="3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Data'!P76),'Raw Data'!J76,IF(AND('Raw Data'!D76&gt;4,'Raw Data'!O76='Raw Data'!P76),0,IF('Raw Data'!O76='Raw Data'!P76,'Raw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31"/>
        <v>0</v>
      </c>
      <c r="AB81">
        <f t="shared" si="32"/>
        <v>0</v>
      </c>
      <c r="AC81">
        <f t="shared" si="3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Data'!P77),'Raw Data'!J77,IF(AND('Raw Data'!D77&gt;4,'Raw Data'!O77='Raw Data'!P77),0,IF('Raw Data'!O77='Raw Data'!P77,'Raw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31"/>
        <v>0</v>
      </c>
      <c r="AB82">
        <f t="shared" si="32"/>
        <v>0</v>
      </c>
      <c r="AC82">
        <f t="shared" si="3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Data'!P78),'Raw Data'!J78,IF(AND('Raw Data'!D78&gt;4,'Raw Data'!O78='Raw Data'!P78),0,IF('Raw Data'!O78='Raw Data'!P78,'Raw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31"/>
        <v>0</v>
      </c>
      <c r="AB83">
        <f t="shared" si="32"/>
        <v>0</v>
      </c>
      <c r="AC83">
        <f t="shared" si="3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Data'!P79),'Raw Data'!J79,IF(AND('Raw Data'!D79&gt;4,'Raw Data'!O79='Raw Data'!P79),0,IF('Raw Data'!O79='Raw Data'!P79,'Raw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31"/>
        <v>0</v>
      </c>
      <c r="AB84">
        <f t="shared" si="32"/>
        <v>0</v>
      </c>
      <c r="AC84">
        <f t="shared" si="3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Data'!P80),'Raw Data'!J80,IF(AND('Raw Data'!D80&gt;4,'Raw Data'!O80='Raw Data'!P80),0,IF('Raw Data'!O80='Raw Data'!P80,'Raw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31"/>
        <v>0</v>
      </c>
      <c r="AB85">
        <f t="shared" si="32"/>
        <v>0</v>
      </c>
      <c r="AC85">
        <f t="shared" si="3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Data'!P81),'Raw Data'!J81,IF(AND('Raw Data'!D81&gt;4,'Raw Data'!O81='Raw Data'!P81),0,IF('Raw Data'!O81='Raw Data'!P81,'Raw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31"/>
        <v>0</v>
      </c>
      <c r="AB86">
        <f t="shared" si="32"/>
        <v>0</v>
      </c>
      <c r="AC86">
        <f t="shared" si="3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Data'!P82),'Raw Data'!J82,IF(AND('Raw Data'!D82&gt;4,'Raw Data'!O82='Raw Data'!P82),0,IF('Raw Data'!O82='Raw Data'!P82,'Raw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31"/>
        <v>0</v>
      </c>
      <c r="AB87">
        <f t="shared" si="32"/>
        <v>0</v>
      </c>
      <c r="AC87">
        <f t="shared" si="3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Data'!P83),'Raw Data'!J83,IF(AND('Raw Data'!D83&gt;4,'Raw Data'!O83='Raw Data'!P83),0,IF('Raw Data'!O83='Raw Data'!P83,'Raw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31"/>
        <v>0</v>
      </c>
      <c r="AB88">
        <f t="shared" si="32"/>
        <v>0</v>
      </c>
      <c r="AC88">
        <f t="shared" si="3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Data'!P84),'Raw Data'!J84,IF(AND('Raw Data'!D84&gt;4,'Raw Data'!O84='Raw Data'!P84),0,IF('Raw Data'!O84='Raw Data'!P84,'Raw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31"/>
        <v>0</v>
      </c>
      <c r="AB89">
        <f t="shared" si="32"/>
        <v>0</v>
      </c>
      <c r="AC89">
        <f t="shared" si="3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Data'!P85),'Raw Data'!J85,IF(AND('Raw Data'!D85&gt;4,'Raw Data'!O85='Raw Data'!P85),0,IF('Raw Data'!O85='Raw Data'!P85,'Raw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31"/>
        <v>0</v>
      </c>
      <c r="AB90">
        <f t="shared" si="32"/>
        <v>0</v>
      </c>
      <c r="AC90">
        <f t="shared" si="3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Data'!P86),'Raw Data'!J86,IF(AND('Raw Data'!D86&gt;4,'Raw Data'!O86='Raw Data'!P86),0,IF('Raw Data'!O86='Raw Data'!P86,'Raw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31"/>
        <v>0</v>
      </c>
      <c r="AB91">
        <f t="shared" si="32"/>
        <v>0</v>
      </c>
      <c r="AC91">
        <f t="shared" si="3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Data'!P87),'Raw Data'!J87,IF(AND('Raw Data'!D87&gt;4,'Raw Data'!O87='Raw Data'!P87),0,IF('Raw Data'!O87='Raw Data'!P87,'Raw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31"/>
        <v>0</v>
      </c>
      <c r="AB92">
        <f t="shared" si="32"/>
        <v>0</v>
      </c>
      <c r="AC92">
        <f t="shared" si="3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Data'!P88),'Raw Data'!J88,IF(AND('Raw Data'!D88&gt;4,'Raw Data'!O88='Raw Data'!P88),0,IF('Raw Data'!O88='Raw Data'!P88,'Raw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31"/>
        <v>0</v>
      </c>
      <c r="AB93">
        <f t="shared" si="32"/>
        <v>0</v>
      </c>
      <c r="AC93">
        <f t="shared" si="3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Data'!P89),'Raw Data'!J89,IF(AND('Raw Data'!D89&gt;4,'Raw Data'!O89='Raw Data'!P89),0,IF('Raw Data'!O89='Raw Data'!P89,'Raw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31"/>
        <v>0</v>
      </c>
      <c r="AB94">
        <f t="shared" si="32"/>
        <v>0</v>
      </c>
      <c r="AC94">
        <f t="shared" si="3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Data'!P90),'Raw Data'!J90,IF(AND('Raw Data'!D90&gt;4,'Raw Data'!O90='Raw Data'!P90),0,IF('Raw Data'!O90='Raw Data'!P90,'Raw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31"/>
        <v>0</v>
      </c>
      <c r="AB95">
        <f t="shared" si="32"/>
        <v>0</v>
      </c>
      <c r="AC95">
        <f t="shared" si="3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Data'!P91),'Raw Data'!J91,IF(AND('Raw Data'!D91&gt;4,'Raw Data'!O91='Raw Data'!P91),0,IF('Raw Data'!O91='Raw Data'!P91,'Raw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31"/>
        <v>0</v>
      </c>
      <c r="AB96">
        <f t="shared" si="32"/>
        <v>0</v>
      </c>
      <c r="AC96">
        <f t="shared" si="3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Data'!P92),'Raw Data'!J92,IF(AND('Raw Data'!D92&gt;4,'Raw Data'!O92='Raw Data'!P92),0,IF('Raw Data'!O92='Raw Data'!P92,'Raw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31"/>
        <v>0</v>
      </c>
      <c r="AB97">
        <f t="shared" si="32"/>
        <v>0</v>
      </c>
      <c r="AC97">
        <f t="shared" si="3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Data'!P93),'Raw Data'!J93,IF(AND('Raw Data'!D93&gt;4,'Raw Data'!O93='Raw Data'!P93),0,IF('Raw Data'!O93='Raw Data'!P93,'Raw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31"/>
        <v>0</v>
      </c>
      <c r="AB98">
        <f t="shared" si="32"/>
        <v>0</v>
      </c>
      <c r="AC98">
        <f t="shared" si="3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Data'!P94),'Raw Data'!J94,IF(AND('Raw Data'!D94&gt;4,'Raw Data'!O94='Raw Data'!P94),0,IF('Raw Data'!O94='Raw Data'!P94,'Raw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31"/>
        <v>0</v>
      </c>
      <c r="AB99">
        <f t="shared" si="32"/>
        <v>0</v>
      </c>
      <c r="AC99">
        <f t="shared" si="3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Data'!P95),'Raw Data'!J95,IF(AND('Raw Data'!D95&gt;4,'Raw Data'!O95='Raw Data'!P95),0,IF('Raw Data'!O95='Raw Data'!P95,'Raw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31"/>
        <v>0</v>
      </c>
      <c r="AB100">
        <f t="shared" si="32"/>
        <v>0</v>
      </c>
      <c r="AC100">
        <f t="shared" si="3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Data'!P96),'Raw Data'!J96,IF(AND('Raw Data'!D96&gt;4,'Raw Data'!O96='Raw Data'!P96),0,IF('Raw Data'!O96='Raw Data'!P96,'Raw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31"/>
        <v>0</v>
      </c>
      <c r="AB101">
        <f t="shared" si="32"/>
        <v>0</v>
      </c>
      <c r="AC101">
        <f t="shared" si="3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Data'!P97),'Raw Data'!J97,IF(AND('Raw Data'!D97&gt;4,'Raw Data'!O97='Raw Data'!P97),0,IF('Raw Data'!O97='Raw Data'!P97,'Raw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31"/>
        <v>0</v>
      </c>
      <c r="AB102">
        <f t="shared" si="32"/>
        <v>0</v>
      </c>
      <c r="AC102">
        <f t="shared" si="3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Data'!P98),'Raw Data'!J98,IF(AND('Raw Data'!D98&gt;4,'Raw Data'!O98='Raw Data'!P98),0,IF('Raw Data'!O98='Raw Data'!P98,'Raw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31"/>
        <v>0</v>
      </c>
      <c r="AB103">
        <f t="shared" si="32"/>
        <v>0</v>
      </c>
      <c r="AC103">
        <f t="shared" si="3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Data'!P99),'Raw Data'!J99,IF(AND('Raw Data'!D99&gt;4,'Raw Data'!O99='Raw Data'!P99),0,IF('Raw Data'!O99='Raw Data'!P99,'Raw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31"/>
        <v>0</v>
      </c>
      <c r="AB104">
        <f t="shared" si="32"/>
        <v>0</v>
      </c>
      <c r="AC104">
        <f t="shared" si="3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Data'!P100),'Raw Data'!J100,IF(AND('Raw Data'!D100&gt;4,'Raw Data'!O100='Raw Data'!P100),0,IF('Raw Data'!O100='Raw Data'!P100,'Raw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31"/>
        <v>0</v>
      </c>
      <c r="AB105">
        <f t="shared" si="32"/>
        <v>0</v>
      </c>
      <c r="AC105">
        <f t="shared" si="3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Data'!P101),'Raw Data'!J101,IF(AND('Raw Data'!D101&gt;4,'Raw Data'!O101='Raw Data'!P101),0,IF('Raw Data'!O101='Raw Data'!P101,'Raw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31"/>
        <v>0</v>
      </c>
      <c r="AB106">
        <f t="shared" si="32"/>
        <v>0</v>
      </c>
      <c r="AC106">
        <f t="shared" si="3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Data'!P102),'Raw Data'!J102,IF(AND('Raw Data'!D102&gt;4,'Raw Data'!O102='Raw Data'!P102),0,IF('Raw Data'!O102='Raw Data'!P102,'Raw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31"/>
        <v>0</v>
      </c>
      <c r="AB107">
        <f t="shared" si="32"/>
        <v>0</v>
      </c>
      <c r="AC107">
        <f t="shared" si="3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Data'!P103),'Raw Data'!J103,IF(AND('Raw Data'!D103&gt;4,'Raw Data'!O103='Raw Data'!P103),0,IF('Raw Data'!O103='Raw Data'!P103,'Raw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31"/>
        <v>0</v>
      </c>
      <c r="AB108">
        <f t="shared" si="32"/>
        <v>0</v>
      </c>
      <c r="AC108">
        <f t="shared" si="3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Data'!P104),'Raw Data'!J104,IF(AND('Raw Data'!D104&gt;4,'Raw Data'!O104='Raw Data'!P104),0,IF('Raw Data'!O104='Raw Data'!P104,'Raw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31"/>
        <v>0</v>
      </c>
      <c r="AB109">
        <f t="shared" si="32"/>
        <v>0</v>
      </c>
      <c r="AC109">
        <f t="shared" si="3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Data'!P105),'Raw Data'!J105,IF(AND('Raw Data'!D105&gt;4,'Raw Data'!O105='Raw Data'!P105),0,IF('Raw Data'!O105='Raw Data'!P105,'Raw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31"/>
        <v>0</v>
      </c>
      <c r="AB110">
        <f t="shared" si="32"/>
        <v>0</v>
      </c>
      <c r="AC110">
        <f t="shared" si="3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Data'!P106),'Raw Data'!J106,IF(AND('Raw Data'!D106&gt;4,'Raw Data'!O106='Raw Data'!P106),0,IF('Raw Data'!O106='Raw Data'!P106,'Raw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31"/>
        <v>0</v>
      </c>
      <c r="AB111">
        <f t="shared" si="32"/>
        <v>0</v>
      </c>
      <c r="AC111">
        <f t="shared" si="3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Data'!P107),'Raw Data'!J107,IF(AND('Raw Data'!D107&gt;4,'Raw Data'!O107='Raw Data'!P107),0,IF('Raw Data'!O107='Raw Data'!P107,'Raw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31"/>
        <v>0</v>
      </c>
      <c r="AB112">
        <f t="shared" si="32"/>
        <v>0</v>
      </c>
      <c r="AC112">
        <f t="shared" si="3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Data'!P108),'Raw Data'!J108,IF(AND('Raw Data'!D108&gt;4,'Raw Data'!O108='Raw Data'!P108),0,IF('Raw Data'!O108='Raw Data'!P108,'Raw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31"/>
        <v>0</v>
      </c>
      <c r="AB113">
        <f t="shared" si="32"/>
        <v>0</v>
      </c>
      <c r="AC113">
        <f t="shared" si="3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Data'!P109),'Raw Data'!J109,IF(AND('Raw Data'!D109&gt;4,'Raw Data'!O109='Raw Data'!P109),0,IF('Raw Data'!O109='Raw Data'!P109,'Raw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31"/>
        <v>0</v>
      </c>
      <c r="AB114">
        <f t="shared" si="32"/>
        <v>0</v>
      </c>
      <c r="AC114">
        <f t="shared" si="3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Data'!P110),'Raw Data'!J110,IF(AND('Raw Data'!D110&gt;4,'Raw Data'!O110='Raw Data'!P110),0,IF('Raw Data'!O110='Raw Data'!P110,'Raw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31"/>
        <v>0</v>
      </c>
      <c r="AB115">
        <f t="shared" si="32"/>
        <v>0</v>
      </c>
      <c r="AC115">
        <f t="shared" si="3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Data'!P111),'Raw Data'!J111,IF(AND('Raw Data'!D111&gt;4,'Raw Data'!O111='Raw Data'!P111),0,IF('Raw Data'!O111='Raw Data'!P111,'Raw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31"/>
        <v>0</v>
      </c>
      <c r="AB116">
        <f t="shared" si="32"/>
        <v>0</v>
      </c>
      <c r="AC116">
        <f t="shared" si="3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Data'!P112),'Raw Data'!J112,IF(AND('Raw Data'!D112&gt;4,'Raw Data'!O112='Raw Data'!P112),0,IF('Raw Data'!O112='Raw Data'!P112,'Raw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31"/>
        <v>0</v>
      </c>
      <c r="AB117">
        <f t="shared" si="32"/>
        <v>0</v>
      </c>
      <c r="AC117">
        <f t="shared" si="3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Data'!P113),'Raw Data'!J113,IF(AND('Raw Data'!D113&gt;4,'Raw Data'!O113='Raw Data'!P113),0,IF('Raw Data'!O113='Raw Data'!P113,'Raw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31"/>
        <v>0</v>
      </c>
      <c r="AB118">
        <f t="shared" si="32"/>
        <v>0</v>
      </c>
      <c r="AC118">
        <f t="shared" si="3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Data'!P114),'Raw Data'!J114,IF(AND('Raw Data'!D114&gt;4,'Raw Data'!O114='Raw Data'!P114),0,IF('Raw Data'!O114='Raw Data'!P114,'Raw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31"/>
        <v>0</v>
      </c>
      <c r="AB119">
        <f t="shared" si="32"/>
        <v>0</v>
      </c>
      <c r="AC119">
        <f t="shared" si="3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Data'!P115),'Raw Data'!J115,IF(AND('Raw Data'!D115&gt;4,'Raw Data'!O115='Raw Data'!P115),0,IF('Raw Data'!O115='Raw Data'!P115,'Raw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31"/>
        <v>0</v>
      </c>
      <c r="AB120">
        <f t="shared" si="32"/>
        <v>0</v>
      </c>
      <c r="AC120">
        <f t="shared" si="3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Data'!P116),'Raw Data'!J116,IF(AND('Raw Data'!D116&gt;4,'Raw Data'!O116='Raw Data'!P116),0,IF('Raw Data'!O116='Raw Data'!P116,'Raw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31"/>
        <v>0</v>
      </c>
      <c r="AB121">
        <f t="shared" si="32"/>
        <v>0</v>
      </c>
      <c r="AC121">
        <f t="shared" si="3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Data'!P117),'Raw Data'!J117,IF(AND('Raw Data'!D117&gt;4,'Raw Data'!O117='Raw Data'!P117),0,IF('Raw Data'!O117='Raw Data'!P117,'Raw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31"/>
        <v>0</v>
      </c>
      <c r="AB122">
        <f t="shared" si="32"/>
        <v>0</v>
      </c>
      <c r="AC122">
        <f t="shared" si="3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Data'!P118),'Raw Data'!J118,IF(AND('Raw Data'!D118&gt;4,'Raw Data'!O118='Raw Data'!P118),0,IF('Raw Data'!O118='Raw Data'!P118,'Raw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31"/>
        <v>0</v>
      </c>
      <c r="AB123">
        <f t="shared" si="32"/>
        <v>0</v>
      </c>
      <c r="AC123">
        <f t="shared" si="3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Data'!P119),'Raw Data'!J119,IF(AND('Raw Data'!D119&gt;4,'Raw Data'!O119='Raw Data'!P119),0,IF('Raw Data'!O119='Raw Data'!P119,'Raw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31"/>
        <v>0</v>
      </c>
      <c r="AB124">
        <f t="shared" si="32"/>
        <v>0</v>
      </c>
      <c r="AC124">
        <f t="shared" si="3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Data'!P120),'Raw Data'!J120,IF(AND('Raw Data'!D120&gt;4,'Raw Data'!O120='Raw Data'!P120),0,IF('Raw Data'!O120='Raw Data'!P120,'Raw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31"/>
        <v>0</v>
      </c>
      <c r="AB125">
        <f t="shared" si="32"/>
        <v>0</v>
      </c>
      <c r="AC125">
        <f t="shared" si="3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Data'!P121),'Raw Data'!J121,IF(AND('Raw Data'!D121&gt;4,'Raw Data'!O121='Raw Data'!P121),0,IF('Raw Data'!O121='Raw Data'!P121,'Raw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31"/>
        <v>0</v>
      </c>
      <c r="AB126">
        <f t="shared" si="32"/>
        <v>0</v>
      </c>
      <c r="AC126">
        <f t="shared" si="3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Data'!P122),'Raw Data'!J122,IF(AND('Raw Data'!D122&gt;4,'Raw Data'!O122='Raw Data'!P122),0,IF('Raw Data'!O122='Raw Data'!P122,'Raw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31"/>
        <v>0</v>
      </c>
      <c r="AB127">
        <f t="shared" si="32"/>
        <v>0</v>
      </c>
      <c r="AC127">
        <f t="shared" si="3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Data'!P123),'Raw Data'!J123,IF(AND('Raw Data'!D123&gt;4,'Raw Data'!O123='Raw Data'!P123),0,IF('Raw Data'!O123='Raw Data'!P123,'Raw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31"/>
        <v>0</v>
      </c>
      <c r="AB128">
        <f t="shared" si="32"/>
        <v>0</v>
      </c>
      <c r="AC128">
        <f t="shared" si="3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Data'!P124),'Raw Data'!J124,IF(AND('Raw Data'!D124&gt;4,'Raw Data'!O124='Raw Data'!P124),0,IF('Raw Data'!O124='Raw Data'!P124,'Raw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31"/>
        <v>0</v>
      </c>
      <c r="AB129">
        <f t="shared" si="32"/>
        <v>0</v>
      </c>
      <c r="AC129">
        <f t="shared" si="3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Data'!P125),'Raw Data'!J125,IF(AND('Raw Data'!D125&gt;4,'Raw Data'!O125='Raw Data'!P125),0,IF('Raw Data'!O125='Raw Data'!P125,'Raw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31"/>
        <v>0</v>
      </c>
      <c r="AB130">
        <f t="shared" si="32"/>
        <v>0</v>
      </c>
      <c r="AC130">
        <f t="shared" si="3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Data'!P126),'Raw Data'!J126,IF(AND('Raw Data'!D126&gt;4,'Raw Data'!O126='Raw Data'!P126),0,IF('Raw Data'!O126='Raw Data'!P126,'Raw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31"/>
        <v>0</v>
      </c>
      <c r="AB131">
        <f t="shared" si="32"/>
        <v>0</v>
      </c>
      <c r="AC131">
        <f t="shared" si="3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Data'!P127),'Raw Data'!J127,IF(AND('Raw Data'!D127&gt;4,'Raw Data'!O127='Raw Data'!P127),0,IF('Raw Data'!O127='Raw Data'!P127,'Raw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31"/>
        <v>0</v>
      </c>
      <c r="AB132">
        <f t="shared" si="32"/>
        <v>0</v>
      </c>
      <c r="AC132">
        <f t="shared" si="3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Data'!P128),'Raw Data'!J128,IF(AND('Raw Data'!D128&gt;4,'Raw Data'!O128='Raw Data'!P128),0,IF('Raw Data'!O128='Raw Data'!P128,'Raw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31"/>
        <v>0</v>
      </c>
      <c r="AB133">
        <f t="shared" si="32"/>
        <v>0</v>
      </c>
      <c r="AC133">
        <f t="shared" si="3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Data'!P129),'Raw Data'!J129,IF(AND('Raw Data'!D129&gt;4,'Raw Data'!O129='Raw Data'!P129),0,IF('Raw Data'!O129='Raw Data'!P129,'Raw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31"/>
        <v>0</v>
      </c>
      <c r="AB134">
        <f t="shared" si="32"/>
        <v>0</v>
      </c>
      <c r="AC134">
        <f t="shared" si="3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Data'!P130),'Raw Data'!J130,IF(AND('Raw Data'!D130&gt;4,'Raw Data'!O130='Raw Data'!P130),0,IF('Raw Data'!O130='Raw Data'!P130,'Raw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si="31"/>
        <v>0</v>
      </c>
      <c r="AB135">
        <f t="shared" si="32"/>
        <v>0</v>
      </c>
      <c r="AC135">
        <f t="shared" si="33"/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Data'!P131),'Raw Data'!J131,IF(AND('Raw Data'!D131&gt;4,'Raw Data'!O131='Raw Data'!P131),0,IF('Raw Data'!O131='Raw Data'!P131,'Raw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ref="AA136:AA199" si="34">IF(AND(W136&gt;0, F136&gt;0), F136*W136, 0)</f>
        <v>0</v>
      </c>
      <c r="AB136">
        <f t="shared" ref="AB136:AB199" si="35">IF(AND(C136&gt;0, E136&gt;0), E136*C136, 0)</f>
        <v>0</v>
      </c>
      <c r="AC136">
        <f t="shared" ref="AC136:AC199" si="36">IF(AND(F136, D136), D136*F136, 0)</f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Data'!P132),'Raw Data'!J132,IF(AND('Raw Data'!D132&gt;4,'Raw Data'!O132='Raw Data'!P132),0,IF('Raw Data'!O132='Raw Data'!P132,'Raw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34"/>
        <v>0</v>
      </c>
      <c r="AB137">
        <f t="shared" si="35"/>
        <v>0</v>
      </c>
      <c r="AC137">
        <f t="shared" si="3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Data'!P133),'Raw Data'!J133,IF(AND('Raw Data'!D133&gt;4,'Raw Data'!O133='Raw Data'!P133),0,IF('Raw Data'!O133='Raw Data'!P133,'Raw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34"/>
        <v>0</v>
      </c>
      <c r="AB138">
        <f t="shared" si="35"/>
        <v>0</v>
      </c>
      <c r="AC138">
        <f t="shared" si="3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Data'!P134),'Raw Data'!J134,IF(AND('Raw Data'!D134&gt;4,'Raw Data'!O134='Raw Data'!P134),0,IF('Raw Data'!O134='Raw Data'!P134,'Raw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34"/>
        <v>0</v>
      </c>
      <c r="AB139">
        <f t="shared" si="35"/>
        <v>0</v>
      </c>
      <c r="AC139">
        <f t="shared" si="3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Data'!P135),'Raw Data'!J135,IF(AND('Raw Data'!D135&gt;4,'Raw Data'!O135='Raw Data'!P135),0,IF('Raw Data'!O135='Raw Data'!P135,'Raw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34"/>
        <v>0</v>
      </c>
      <c r="AB140">
        <f t="shared" si="35"/>
        <v>0</v>
      </c>
      <c r="AC140">
        <f t="shared" si="3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Data'!P136),'Raw Data'!J136,IF(AND('Raw Data'!D136&gt;4,'Raw Data'!O136='Raw Data'!P136),0,IF('Raw Data'!O136='Raw Data'!P136,'Raw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34"/>
        <v>0</v>
      </c>
      <c r="AB141">
        <f t="shared" si="35"/>
        <v>0</v>
      </c>
      <c r="AC141">
        <f t="shared" si="3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Data'!P137),'Raw Data'!J137,IF(AND('Raw Data'!D137&gt;4,'Raw Data'!O137='Raw Data'!P137),0,IF('Raw Data'!O137='Raw Data'!P137,'Raw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34"/>
        <v>0</v>
      </c>
      <c r="AB142">
        <f t="shared" si="35"/>
        <v>0</v>
      </c>
      <c r="AC142">
        <f t="shared" si="3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Data'!P138),'Raw Data'!J138,IF(AND('Raw Data'!D138&gt;4,'Raw Data'!O138='Raw Data'!P138),0,IF('Raw Data'!O138='Raw Data'!P138,'Raw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34"/>
        <v>0</v>
      </c>
      <c r="AB143">
        <f t="shared" si="35"/>
        <v>0</v>
      </c>
      <c r="AC143">
        <f t="shared" si="3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Data'!P139),'Raw Data'!J139,IF(AND('Raw Data'!D139&gt;4,'Raw Data'!O139='Raw Data'!P139),0,IF('Raw Data'!O139='Raw Data'!P139,'Raw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34"/>
        <v>0</v>
      </c>
      <c r="AB144">
        <f t="shared" si="35"/>
        <v>0</v>
      </c>
      <c r="AC144">
        <f t="shared" si="3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Data'!P140),'Raw Data'!J140,IF(AND('Raw Data'!D140&gt;4,'Raw Data'!O140='Raw Data'!P140),0,IF('Raw Data'!O140='Raw Data'!P140,'Raw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34"/>
        <v>0</v>
      </c>
      <c r="AB145">
        <f t="shared" si="35"/>
        <v>0</v>
      </c>
      <c r="AC145">
        <f t="shared" si="3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Data'!P141),'Raw Data'!J141,IF(AND('Raw Data'!D141&gt;4,'Raw Data'!O141='Raw Data'!P141),0,IF('Raw Data'!O141='Raw Data'!P141,'Raw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34"/>
        <v>0</v>
      </c>
      <c r="AB146">
        <f t="shared" si="35"/>
        <v>0</v>
      </c>
      <c r="AC146">
        <f t="shared" si="3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Data'!P142),'Raw Data'!J142,IF(AND('Raw Data'!D142&gt;4,'Raw Data'!O142='Raw Data'!P142),0,IF('Raw Data'!O142='Raw Data'!P142,'Raw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34"/>
        <v>0</v>
      </c>
      <c r="AB147">
        <f t="shared" si="35"/>
        <v>0</v>
      </c>
      <c r="AC147">
        <f t="shared" si="3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Data'!P143),'Raw Data'!J143,IF(AND('Raw Data'!D143&gt;4,'Raw Data'!O143='Raw Data'!P143),0,IF('Raw Data'!O143='Raw Data'!P143,'Raw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34"/>
        <v>0</v>
      </c>
      <c r="AB148">
        <f t="shared" si="35"/>
        <v>0</v>
      </c>
      <c r="AC148">
        <f t="shared" si="3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Data'!P144),'Raw Data'!J144,IF(AND('Raw Data'!D144&gt;4,'Raw Data'!O144='Raw Data'!P144),0,IF('Raw Data'!O144='Raw Data'!P144,'Raw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34"/>
        <v>0</v>
      </c>
      <c r="AB149">
        <f t="shared" si="35"/>
        <v>0</v>
      </c>
      <c r="AC149">
        <f t="shared" si="3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Data'!P145),'Raw Data'!J145,IF(AND('Raw Data'!D145&gt;4,'Raw Data'!O145='Raw Data'!P145),0,IF('Raw Data'!O145='Raw Data'!P145,'Raw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34"/>
        <v>0</v>
      </c>
      <c r="AB150">
        <f t="shared" si="35"/>
        <v>0</v>
      </c>
      <c r="AC150">
        <f t="shared" si="3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Data'!P146),'Raw Data'!J146,IF(AND('Raw Data'!D146&gt;4,'Raw Data'!O146='Raw Data'!P146),0,IF('Raw Data'!O146='Raw Data'!P146,'Raw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34"/>
        <v>0</v>
      </c>
      <c r="AB151">
        <f t="shared" si="35"/>
        <v>0</v>
      </c>
      <c r="AC151">
        <f t="shared" si="3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Data'!P147),'Raw Data'!J147,IF(AND('Raw Data'!D147&gt;4,'Raw Data'!O147='Raw Data'!P147),0,IF('Raw Data'!O147='Raw Data'!P147,'Raw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34"/>
        <v>0</v>
      </c>
      <c r="AB152">
        <f t="shared" si="35"/>
        <v>0</v>
      </c>
      <c r="AC152">
        <f t="shared" si="3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Data'!P148),'Raw Data'!J148,IF(AND('Raw Data'!D148&gt;4,'Raw Data'!O148='Raw Data'!P148),0,IF('Raw Data'!O148='Raw Data'!P148,'Raw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34"/>
        <v>0</v>
      </c>
      <c r="AB153">
        <f t="shared" si="35"/>
        <v>0</v>
      </c>
      <c r="AC153">
        <f t="shared" si="3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Data'!P149),'Raw Data'!J149,IF(AND('Raw Data'!D149&gt;4,'Raw Data'!O149='Raw Data'!P149),0,IF('Raw Data'!O149='Raw Data'!P149,'Raw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34"/>
        <v>0</v>
      </c>
      <c r="AB154">
        <f t="shared" si="35"/>
        <v>0</v>
      </c>
      <c r="AC154">
        <f t="shared" si="3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Data'!P150),'Raw Data'!J150,IF(AND('Raw Data'!D150&gt;4,'Raw Data'!O150='Raw Data'!P150),0,IF('Raw Data'!O150='Raw Data'!P150,'Raw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34"/>
        <v>0</v>
      </c>
      <c r="AB155">
        <f t="shared" si="35"/>
        <v>0</v>
      </c>
      <c r="AC155">
        <f t="shared" si="3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Data'!P151),'Raw Data'!J151,IF(AND('Raw Data'!D151&gt;4,'Raw Data'!O151='Raw Data'!P151),0,IF('Raw Data'!O151='Raw Data'!P151,'Raw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34"/>
        <v>0</v>
      </c>
      <c r="AB156">
        <f t="shared" si="35"/>
        <v>0</v>
      </c>
      <c r="AC156">
        <f t="shared" si="3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Data'!P152),'Raw Data'!J152,IF(AND('Raw Data'!D152&gt;4,'Raw Data'!O152='Raw Data'!P152),0,IF('Raw Data'!O152='Raw Data'!P152,'Raw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34"/>
        <v>0</v>
      </c>
      <c r="AB157">
        <f t="shared" si="35"/>
        <v>0</v>
      </c>
      <c r="AC157">
        <f t="shared" si="3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Data'!P153),'Raw Data'!J153,IF(AND('Raw Data'!D153&gt;4,'Raw Data'!O153='Raw Data'!P153),0,IF('Raw Data'!O153='Raw Data'!P153,'Raw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34"/>
        <v>0</v>
      </c>
      <c r="AB158">
        <f t="shared" si="35"/>
        <v>0</v>
      </c>
      <c r="AC158">
        <f t="shared" si="3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Data'!P154),'Raw Data'!J154,IF(AND('Raw Data'!D154&gt;4,'Raw Data'!O154='Raw Data'!P154),0,IF('Raw Data'!O154='Raw Data'!P154,'Raw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34"/>
        <v>0</v>
      </c>
      <c r="AB159">
        <f t="shared" si="35"/>
        <v>0</v>
      </c>
      <c r="AC159">
        <f t="shared" si="3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Data'!P155),'Raw Data'!J155,IF(AND('Raw Data'!D155&gt;4,'Raw Data'!O155='Raw Data'!P155),0,IF('Raw Data'!O155='Raw Data'!P155,'Raw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34"/>
        <v>0</v>
      </c>
      <c r="AB160">
        <f t="shared" si="35"/>
        <v>0</v>
      </c>
      <c r="AC160">
        <f t="shared" si="3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Data'!P156),'Raw Data'!J156,IF(AND('Raw Data'!D156&gt;4,'Raw Data'!O156='Raw Data'!P156),0,IF('Raw Data'!O156='Raw Data'!P156,'Raw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34"/>
        <v>0</v>
      </c>
      <c r="AB161">
        <f t="shared" si="35"/>
        <v>0</v>
      </c>
      <c r="AC161">
        <f t="shared" si="3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Data'!P157),'Raw Data'!J157,IF(AND('Raw Data'!D157&gt;4,'Raw Data'!O157='Raw Data'!P157),0,IF('Raw Data'!O157='Raw Data'!P157,'Raw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34"/>
        <v>0</v>
      </c>
      <c r="AB162">
        <f t="shared" si="35"/>
        <v>0</v>
      </c>
      <c r="AC162">
        <f t="shared" si="3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Data'!P158),'Raw Data'!J158,IF(AND('Raw Data'!D158&gt;4,'Raw Data'!O158='Raw Data'!P158),0,IF('Raw Data'!O158='Raw Data'!P158,'Raw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34"/>
        <v>0</v>
      </c>
      <c r="AB163">
        <f t="shared" si="35"/>
        <v>0</v>
      </c>
      <c r="AC163">
        <f t="shared" si="3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Data'!P159),'Raw Data'!J159,IF(AND('Raw Data'!D159&gt;4,'Raw Data'!O159='Raw Data'!P159),0,IF('Raw Data'!O159='Raw Data'!P159,'Raw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34"/>
        <v>0</v>
      </c>
      <c r="AB164">
        <f t="shared" si="35"/>
        <v>0</v>
      </c>
      <c r="AC164">
        <f t="shared" si="3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Data'!P160),'Raw Data'!J160,IF(AND('Raw Data'!D160&gt;4,'Raw Data'!O160='Raw Data'!P160),0,IF('Raw Data'!O160='Raw Data'!P160,'Raw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34"/>
        <v>0</v>
      </c>
      <c r="AB165">
        <f t="shared" si="35"/>
        <v>0</v>
      </c>
      <c r="AC165">
        <f t="shared" si="3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Data'!P161),'Raw Data'!J161,IF(AND('Raw Data'!D161&gt;4,'Raw Data'!O161='Raw Data'!P161),0,IF('Raw Data'!O161='Raw Data'!P161,'Raw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34"/>
        <v>0</v>
      </c>
      <c r="AB166">
        <f t="shared" si="35"/>
        <v>0</v>
      </c>
      <c r="AC166">
        <f t="shared" si="3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Data'!P162),'Raw Data'!J162,IF(AND('Raw Data'!D162&gt;4,'Raw Data'!O162='Raw Data'!P162),0,IF('Raw Data'!O162='Raw Data'!P162,'Raw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34"/>
        <v>0</v>
      </c>
      <c r="AB167">
        <f t="shared" si="35"/>
        <v>0</v>
      </c>
      <c r="AC167">
        <f t="shared" si="3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Data'!P163),'Raw Data'!J163,IF(AND('Raw Data'!D163&gt;4,'Raw Data'!O163='Raw Data'!P163),0,IF('Raw Data'!O163='Raw Data'!P163,'Raw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34"/>
        <v>0</v>
      </c>
      <c r="AB168">
        <f t="shared" si="35"/>
        <v>0</v>
      </c>
      <c r="AC168">
        <f t="shared" si="3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Data'!P164),'Raw Data'!J164,IF(AND('Raw Data'!D164&gt;4,'Raw Data'!O164='Raw Data'!P164),0,IF('Raw Data'!O164='Raw Data'!P164,'Raw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34"/>
        <v>0</v>
      </c>
      <c r="AB169">
        <f t="shared" si="35"/>
        <v>0</v>
      </c>
      <c r="AC169">
        <f t="shared" si="3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Data'!P165),'Raw Data'!J165,IF(AND('Raw Data'!D165&gt;4,'Raw Data'!O165='Raw Data'!P165),0,IF('Raw Data'!O165='Raw Data'!P165,'Raw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34"/>
        <v>0</v>
      </c>
      <c r="AB170">
        <f t="shared" si="35"/>
        <v>0</v>
      </c>
      <c r="AC170">
        <f t="shared" si="3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Data'!P166),'Raw Data'!J166,IF(AND('Raw Data'!D166&gt;4,'Raw Data'!O166='Raw Data'!P166),0,IF('Raw Data'!O166='Raw Data'!P166,'Raw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34"/>
        <v>0</v>
      </c>
      <c r="AB171">
        <f t="shared" si="35"/>
        <v>0</v>
      </c>
      <c r="AC171">
        <f t="shared" si="3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Data'!P167),'Raw Data'!J167,IF(AND('Raw Data'!D167&gt;4,'Raw Data'!O167='Raw Data'!P167),0,IF('Raw Data'!O167='Raw Data'!P167,'Raw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34"/>
        <v>0</v>
      </c>
      <c r="AB172">
        <f t="shared" si="35"/>
        <v>0</v>
      </c>
      <c r="AC172">
        <f t="shared" si="3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Data'!P168),'Raw Data'!J168,IF(AND('Raw Data'!D168&gt;4,'Raw Data'!O168='Raw Data'!P168),0,IF('Raw Data'!O168='Raw Data'!P168,'Raw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34"/>
        <v>0</v>
      </c>
      <c r="AB173">
        <f t="shared" si="35"/>
        <v>0</v>
      </c>
      <c r="AC173">
        <f t="shared" si="3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Data'!P169),'Raw Data'!J169,IF(AND('Raw Data'!D169&gt;4,'Raw Data'!O169='Raw Data'!P169),0,IF('Raw Data'!O169='Raw Data'!P169,'Raw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34"/>
        <v>0</v>
      </c>
      <c r="AB174">
        <f t="shared" si="35"/>
        <v>0</v>
      </c>
      <c r="AC174">
        <f t="shared" si="3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Data'!P170),'Raw Data'!J170,IF(AND('Raw Data'!D170&gt;4,'Raw Data'!O170='Raw Data'!P170),0,IF('Raw Data'!O170='Raw Data'!P170,'Raw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34"/>
        <v>0</v>
      </c>
      <c r="AB175">
        <f t="shared" si="35"/>
        <v>0</v>
      </c>
      <c r="AC175">
        <f t="shared" si="3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Data'!P171),'Raw Data'!J171,IF(AND('Raw Data'!D171&gt;4,'Raw Data'!O171='Raw Data'!P171),0,IF('Raw Data'!O171='Raw Data'!P171,'Raw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34"/>
        <v>0</v>
      </c>
      <c r="AB176">
        <f t="shared" si="35"/>
        <v>0</v>
      </c>
      <c r="AC176">
        <f t="shared" si="3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Data'!P172),'Raw Data'!J172,IF(AND('Raw Data'!D172&gt;4,'Raw Data'!O172='Raw Data'!P172),0,IF('Raw Data'!O172='Raw Data'!P172,'Raw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34"/>
        <v>0</v>
      </c>
      <c r="AB177">
        <f t="shared" si="35"/>
        <v>0</v>
      </c>
      <c r="AC177">
        <f t="shared" si="3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Data'!P173),'Raw Data'!J173,IF(AND('Raw Data'!D173&gt;4,'Raw Data'!O173='Raw Data'!P173),0,IF('Raw Data'!O173='Raw Data'!P173,'Raw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34"/>
        <v>0</v>
      </c>
      <c r="AB178">
        <f t="shared" si="35"/>
        <v>0</v>
      </c>
      <c r="AC178">
        <f t="shared" si="3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Data'!P174),'Raw Data'!J174,IF(AND('Raw Data'!D174&gt;4,'Raw Data'!O174='Raw Data'!P174),0,IF('Raw Data'!O174='Raw Data'!P174,'Raw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34"/>
        <v>0</v>
      </c>
      <c r="AB179">
        <f t="shared" si="35"/>
        <v>0</v>
      </c>
      <c r="AC179">
        <f t="shared" si="3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Data'!P175),'Raw Data'!J175,IF(AND('Raw Data'!D175&gt;4,'Raw Data'!O175='Raw Data'!P175),0,IF('Raw Data'!O175='Raw Data'!P175,'Raw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34"/>
        <v>0</v>
      </c>
      <c r="AB180">
        <f t="shared" si="35"/>
        <v>0</v>
      </c>
      <c r="AC180">
        <f t="shared" si="3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Data'!P176),'Raw Data'!J176,IF(AND('Raw Data'!D176&gt;4,'Raw Data'!O176='Raw Data'!P176),0,IF('Raw Data'!O176='Raw Data'!P176,'Raw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34"/>
        <v>0</v>
      </c>
      <c r="AB181">
        <f t="shared" si="35"/>
        <v>0</v>
      </c>
      <c r="AC181">
        <f t="shared" si="3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Data'!P177),'Raw Data'!J177,IF(AND('Raw Data'!D177&gt;4,'Raw Data'!O177='Raw Data'!P177),0,IF('Raw Data'!O177='Raw Data'!P177,'Raw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34"/>
        <v>0</v>
      </c>
      <c r="AB182">
        <f t="shared" si="35"/>
        <v>0</v>
      </c>
      <c r="AC182">
        <f t="shared" si="3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Data'!P178),'Raw Data'!J178,IF(AND('Raw Data'!D178&gt;4,'Raw Data'!O178='Raw Data'!P178),0,IF('Raw Data'!O178='Raw Data'!P178,'Raw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34"/>
        <v>0</v>
      </c>
      <c r="AB183">
        <f t="shared" si="35"/>
        <v>0</v>
      </c>
      <c r="AC183">
        <f t="shared" si="3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Data'!P179),'Raw Data'!J179,IF(AND('Raw Data'!D179&gt;4,'Raw Data'!O179='Raw Data'!P179),0,IF('Raw Data'!O179='Raw Data'!P179,'Raw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34"/>
        <v>0</v>
      </c>
      <c r="AB184">
        <f t="shared" si="35"/>
        <v>0</v>
      </c>
      <c r="AC184">
        <f t="shared" si="3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Data'!P180),'Raw Data'!J180,IF(AND('Raw Data'!D180&gt;4,'Raw Data'!O180='Raw Data'!P180),0,IF('Raw Data'!O180='Raw Data'!P180,'Raw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34"/>
        <v>0</v>
      </c>
      <c r="AB185">
        <f t="shared" si="35"/>
        <v>0</v>
      </c>
      <c r="AC185">
        <f t="shared" si="3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Data'!P181),'Raw Data'!J181,IF(AND('Raw Data'!D181&gt;4,'Raw Data'!O181='Raw Data'!P181),0,IF('Raw Data'!O181='Raw Data'!P181,'Raw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34"/>
        <v>0</v>
      </c>
      <c r="AB186">
        <f t="shared" si="35"/>
        <v>0</v>
      </c>
      <c r="AC186">
        <f t="shared" si="3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Data'!P182),'Raw Data'!J182,IF(AND('Raw Data'!D182&gt;4,'Raw Data'!O182='Raw Data'!P182),0,IF('Raw Data'!O182='Raw Data'!P182,'Raw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34"/>
        <v>0</v>
      </c>
      <c r="AB187">
        <f t="shared" si="35"/>
        <v>0</v>
      </c>
      <c r="AC187">
        <f t="shared" si="3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Data'!P183),'Raw Data'!J183,IF(AND('Raw Data'!D183&gt;4,'Raw Data'!O183='Raw Data'!P183),0,IF('Raw Data'!O183='Raw Data'!P183,'Raw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34"/>
        <v>0</v>
      </c>
      <c r="AB188">
        <f t="shared" si="35"/>
        <v>0</v>
      </c>
      <c r="AC188">
        <f t="shared" si="3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Data'!P184),'Raw Data'!J184,IF(AND('Raw Data'!D184&gt;4,'Raw Data'!O184='Raw Data'!P184),0,IF('Raw Data'!O184='Raw Data'!P184,'Raw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34"/>
        <v>0</v>
      </c>
      <c r="AB189">
        <f t="shared" si="35"/>
        <v>0</v>
      </c>
      <c r="AC189">
        <f t="shared" si="3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Data'!P185),'Raw Data'!J185,IF(AND('Raw Data'!D185&gt;4,'Raw Data'!O185='Raw Data'!P185),0,IF('Raw Data'!O185='Raw Data'!P185,'Raw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34"/>
        <v>0</v>
      </c>
      <c r="AB190">
        <f t="shared" si="35"/>
        <v>0</v>
      </c>
      <c r="AC190">
        <f t="shared" si="3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Data'!P186),'Raw Data'!J186,IF(AND('Raw Data'!D186&gt;4,'Raw Data'!O186='Raw Data'!P186),0,IF('Raw Data'!O186='Raw Data'!P186,'Raw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34"/>
        <v>0</v>
      </c>
      <c r="AB191">
        <f t="shared" si="35"/>
        <v>0</v>
      </c>
      <c r="AC191">
        <f t="shared" si="3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Data'!P187),'Raw Data'!J187,IF(AND('Raw Data'!D187&gt;4,'Raw Data'!O187='Raw Data'!P187),0,IF('Raw Data'!O187='Raw Data'!P187,'Raw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34"/>
        <v>0</v>
      </c>
      <c r="AB192">
        <f t="shared" si="35"/>
        <v>0</v>
      </c>
      <c r="AC192">
        <f t="shared" si="3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Data'!P188),'Raw Data'!J188,IF(AND('Raw Data'!D188&gt;4,'Raw Data'!O188='Raw Data'!P188),0,IF('Raw Data'!O188='Raw Data'!P188,'Raw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34"/>
        <v>0</v>
      </c>
      <c r="AB193">
        <f t="shared" si="35"/>
        <v>0</v>
      </c>
      <c r="AC193">
        <f t="shared" si="3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Data'!P189),'Raw Data'!J189,IF(AND('Raw Data'!D189&gt;4,'Raw Data'!O189='Raw Data'!P189),0,IF('Raw Data'!O189='Raw Data'!P189,'Raw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34"/>
        <v>0</v>
      </c>
      <c r="AB194">
        <f t="shared" si="35"/>
        <v>0</v>
      </c>
      <c r="AC194">
        <f t="shared" si="3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Data'!P190),'Raw Data'!J190,IF(AND('Raw Data'!D190&gt;4,'Raw Data'!O190='Raw Data'!P190),0,IF('Raw Data'!O190='Raw Data'!P190,'Raw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34"/>
        <v>0</v>
      </c>
      <c r="AB195">
        <f t="shared" si="35"/>
        <v>0</v>
      </c>
      <c r="AC195">
        <f t="shared" si="3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Data'!P191),'Raw Data'!J191,IF(AND('Raw Data'!D191&gt;4,'Raw Data'!O191='Raw Data'!P191),0,IF('Raw Data'!O191='Raw Data'!P191,'Raw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34"/>
        <v>0</v>
      </c>
      <c r="AB196">
        <f t="shared" si="35"/>
        <v>0</v>
      </c>
      <c r="AC196">
        <f t="shared" si="3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Data'!P192),'Raw Data'!J192,IF(AND('Raw Data'!D192&gt;4,'Raw Data'!O192='Raw Data'!P192),0,IF('Raw Data'!O192='Raw Data'!P192,'Raw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34"/>
        <v>0</v>
      </c>
      <c r="AB197">
        <f t="shared" si="35"/>
        <v>0</v>
      </c>
      <c r="AC197">
        <f t="shared" si="3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Data'!P193),'Raw Data'!J193,IF(AND('Raw Data'!D193&gt;4,'Raw Data'!O193='Raw Data'!P193),0,IF('Raw Data'!O193='Raw Data'!P193,'Raw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34"/>
        <v>0</v>
      </c>
      <c r="AB198">
        <f t="shared" si="35"/>
        <v>0</v>
      </c>
      <c r="AC198">
        <f t="shared" si="3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Data'!P194),'Raw Data'!J194,IF(AND('Raw Data'!D194&gt;4,'Raw Data'!O194='Raw Data'!P194),0,IF('Raw Data'!O194='Raw Data'!P194,'Raw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si="34"/>
        <v>0</v>
      </c>
      <c r="AB199">
        <f t="shared" si="35"/>
        <v>0</v>
      </c>
      <c r="AC199">
        <f t="shared" si="36"/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Data'!P195),'Raw Data'!J195,IF(AND('Raw Data'!D195&gt;4,'Raw Data'!O195='Raw Data'!P195),0,IF('Raw Data'!O195='Raw Data'!P195,'Raw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ref="AA200:AA263" si="37">IF(AND(W200&gt;0, F200&gt;0), F200*W200, 0)</f>
        <v>0</v>
      </c>
      <c r="AB200">
        <f t="shared" ref="AB200:AB263" si="38">IF(AND(C200&gt;0, E200&gt;0), E200*C200, 0)</f>
        <v>0</v>
      </c>
      <c r="AC200">
        <f t="shared" ref="AC200:AC263" si="39">IF(AND(F200, D200), D200*F200, 0)</f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Data'!P196),'Raw Data'!J196,IF(AND('Raw Data'!D196&gt;4,'Raw Data'!O196='Raw Data'!P196),0,IF('Raw Data'!O196='Raw Data'!P196,'Raw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37"/>
        <v>0</v>
      </c>
      <c r="AB201">
        <f t="shared" si="38"/>
        <v>0</v>
      </c>
      <c r="AC201">
        <f t="shared" si="3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Data'!P197),'Raw Data'!J197,IF(AND('Raw Data'!D197&gt;4,'Raw Data'!O197='Raw Data'!P197),0,IF('Raw Data'!O197='Raw Data'!P197,'Raw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37"/>
        <v>0</v>
      </c>
      <c r="AB202">
        <f t="shared" si="38"/>
        <v>0</v>
      </c>
      <c r="AC202">
        <f t="shared" si="3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Data'!P198),'Raw Data'!J198,IF(AND('Raw Data'!D198&gt;4,'Raw Data'!O198='Raw Data'!P198),0,IF('Raw Data'!O198='Raw Data'!P198,'Raw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37"/>
        <v>0</v>
      </c>
      <c r="AB203">
        <f t="shared" si="38"/>
        <v>0</v>
      </c>
      <c r="AC203">
        <f t="shared" si="3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Data'!P199),'Raw Data'!J199,IF(AND('Raw Data'!D199&gt;4,'Raw Data'!O199='Raw Data'!P199),0,IF('Raw Data'!O199='Raw Data'!P199,'Raw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37"/>
        <v>0</v>
      </c>
      <c r="AB204">
        <f t="shared" si="38"/>
        <v>0</v>
      </c>
      <c r="AC204">
        <f t="shared" si="3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Data'!P200),'Raw Data'!J200,IF(AND('Raw Data'!D200&gt;4,'Raw Data'!O200='Raw Data'!P200),0,IF('Raw Data'!O200='Raw Data'!P200,'Raw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37"/>
        <v>0</v>
      </c>
      <c r="AB205">
        <f t="shared" si="38"/>
        <v>0</v>
      </c>
      <c r="AC205">
        <f t="shared" si="3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Data'!P201),'Raw Data'!J201,IF(AND('Raw Data'!D201&gt;4,'Raw Data'!O201='Raw Data'!P201),0,IF('Raw Data'!O201='Raw Data'!P201,'Raw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37"/>
        <v>0</v>
      </c>
      <c r="AB206">
        <f t="shared" si="38"/>
        <v>0</v>
      </c>
      <c r="AC206">
        <f t="shared" si="3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Data'!P202),'Raw Data'!J202,IF(AND('Raw Data'!D202&gt;4,'Raw Data'!O202='Raw Data'!P202),0,IF('Raw Data'!O202='Raw Data'!P202,'Raw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37"/>
        <v>0</v>
      </c>
      <c r="AB207">
        <f t="shared" si="38"/>
        <v>0</v>
      </c>
      <c r="AC207">
        <f t="shared" si="3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Data'!P203),'Raw Data'!J203,IF(AND('Raw Data'!D203&gt;4,'Raw Data'!O203='Raw Data'!P203),0,IF('Raw Data'!O203='Raw Data'!P203,'Raw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37"/>
        <v>0</v>
      </c>
      <c r="AB208">
        <f t="shared" si="38"/>
        <v>0</v>
      </c>
      <c r="AC208">
        <f t="shared" si="3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Data'!P204),'Raw Data'!J204,IF(AND('Raw Data'!D204&gt;4,'Raw Data'!O204='Raw Data'!P204),0,IF('Raw Data'!O204='Raw Data'!P204,'Raw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37"/>
        <v>0</v>
      </c>
      <c r="AB209">
        <f t="shared" si="38"/>
        <v>0</v>
      </c>
      <c r="AC209">
        <f t="shared" si="3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Data'!P205),'Raw Data'!J205,IF(AND('Raw Data'!D205&gt;4,'Raw Data'!O205='Raw Data'!P205),0,IF('Raw Data'!O205='Raw Data'!P205,'Raw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37"/>
        <v>0</v>
      </c>
      <c r="AB210">
        <f t="shared" si="38"/>
        <v>0</v>
      </c>
      <c r="AC210">
        <f t="shared" si="3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Data'!P206),'Raw Data'!J206,IF(AND('Raw Data'!D206&gt;4,'Raw Data'!O206='Raw Data'!P206),0,IF('Raw Data'!O206='Raw Data'!P206,'Raw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37"/>
        <v>0</v>
      </c>
      <c r="AB211">
        <f t="shared" si="38"/>
        <v>0</v>
      </c>
      <c r="AC211">
        <f t="shared" si="3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Data'!P207),'Raw Data'!J207,IF(AND('Raw Data'!D207&gt;4,'Raw Data'!O207='Raw Data'!P207),0,IF('Raw Data'!O207='Raw Data'!P207,'Raw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37"/>
        <v>0</v>
      </c>
      <c r="AB212">
        <f t="shared" si="38"/>
        <v>0</v>
      </c>
      <c r="AC212">
        <f t="shared" si="3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Data'!P208),'Raw Data'!J208,IF(AND('Raw Data'!D208&gt;4,'Raw Data'!O208='Raw Data'!P208),0,IF('Raw Data'!O208='Raw Data'!P208,'Raw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37"/>
        <v>0</v>
      </c>
      <c r="AB213">
        <f t="shared" si="38"/>
        <v>0</v>
      </c>
      <c r="AC213">
        <f t="shared" si="3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Data'!P209),'Raw Data'!J209,IF(AND('Raw Data'!D209&gt;4,'Raw Data'!O209='Raw Data'!P209),0,IF('Raw Data'!O209='Raw Data'!P209,'Raw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37"/>
        <v>0</v>
      </c>
      <c r="AB214">
        <f t="shared" si="38"/>
        <v>0</v>
      </c>
      <c r="AC214">
        <f t="shared" si="3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Data'!P210),'Raw Data'!J210,IF(AND('Raw Data'!D210&gt;4,'Raw Data'!O210='Raw Data'!P210),0,IF('Raw Data'!O210='Raw Data'!P210,'Raw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37"/>
        <v>0</v>
      </c>
      <c r="AB215">
        <f t="shared" si="38"/>
        <v>0</v>
      </c>
      <c r="AC215">
        <f t="shared" si="3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Data'!P211),'Raw Data'!J211,IF(AND('Raw Data'!D211&gt;4,'Raw Data'!O211='Raw Data'!P211),0,IF('Raw Data'!O211='Raw Data'!P211,'Raw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37"/>
        <v>0</v>
      </c>
      <c r="AB216">
        <f t="shared" si="38"/>
        <v>0</v>
      </c>
      <c r="AC216">
        <f t="shared" si="3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Data'!P212),'Raw Data'!J212,IF(AND('Raw Data'!D212&gt;4,'Raw Data'!O212='Raw Data'!P212),0,IF('Raw Data'!O212='Raw Data'!P212,'Raw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37"/>
        <v>0</v>
      </c>
      <c r="AB217">
        <f t="shared" si="38"/>
        <v>0</v>
      </c>
      <c r="AC217">
        <f t="shared" si="3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Data'!P213),'Raw Data'!J213,IF(AND('Raw Data'!D213&gt;4,'Raw Data'!O213='Raw Data'!P213),0,IF('Raw Data'!O213='Raw Data'!P213,'Raw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37"/>
        <v>0</v>
      </c>
      <c r="AB218">
        <f t="shared" si="38"/>
        <v>0</v>
      </c>
      <c r="AC218">
        <f t="shared" si="3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Data'!P214),'Raw Data'!J214,IF(AND('Raw Data'!D214&gt;4,'Raw Data'!O214='Raw Data'!P214),0,IF('Raw Data'!O214='Raw Data'!P214,'Raw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37"/>
        <v>0</v>
      </c>
      <c r="AB219">
        <f t="shared" si="38"/>
        <v>0</v>
      </c>
      <c r="AC219">
        <f t="shared" si="3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Data'!P215),'Raw Data'!J215,IF(AND('Raw Data'!D215&gt;4,'Raw Data'!O215='Raw Data'!P215),0,IF('Raw Data'!O215='Raw Data'!P215,'Raw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37"/>
        <v>0</v>
      </c>
      <c r="AB220">
        <f t="shared" si="38"/>
        <v>0</v>
      </c>
      <c r="AC220">
        <f t="shared" si="3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Data'!P216),'Raw Data'!J216,IF(AND('Raw Data'!D216&gt;4,'Raw Data'!O216='Raw Data'!P216),0,IF('Raw Data'!O216='Raw Data'!P216,'Raw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37"/>
        <v>0</v>
      </c>
      <c r="AB221">
        <f t="shared" si="38"/>
        <v>0</v>
      </c>
      <c r="AC221">
        <f t="shared" si="3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Data'!P217),'Raw Data'!J217,IF(AND('Raw Data'!D217&gt;4,'Raw Data'!O217='Raw Data'!P217),0,IF('Raw Data'!O217='Raw Data'!P217,'Raw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37"/>
        <v>0</v>
      </c>
      <c r="AB222">
        <f t="shared" si="38"/>
        <v>0</v>
      </c>
      <c r="AC222">
        <f t="shared" si="3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Data'!P218),'Raw Data'!J218,IF(AND('Raw Data'!D218&gt;4,'Raw Data'!O218='Raw Data'!P218),0,IF('Raw Data'!O218='Raw Data'!P218,'Raw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37"/>
        <v>0</v>
      </c>
      <c r="AB223">
        <f t="shared" si="38"/>
        <v>0</v>
      </c>
      <c r="AC223">
        <f t="shared" si="3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Data'!P219),'Raw Data'!J219,IF(AND('Raw Data'!D219&gt;4,'Raw Data'!O219='Raw Data'!P219),0,IF('Raw Data'!O219='Raw Data'!P219,'Raw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37"/>
        <v>0</v>
      </c>
      <c r="AB224">
        <f t="shared" si="38"/>
        <v>0</v>
      </c>
      <c r="AC224">
        <f t="shared" si="3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Data'!P220),'Raw Data'!J220,IF(AND('Raw Data'!D220&gt;4,'Raw Data'!O220='Raw Data'!P220),0,IF('Raw Data'!O220='Raw Data'!P220,'Raw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37"/>
        <v>0</v>
      </c>
      <c r="AB225">
        <f t="shared" si="38"/>
        <v>0</v>
      </c>
      <c r="AC225">
        <f t="shared" si="3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Data'!P221),'Raw Data'!J221,IF(AND('Raw Data'!D221&gt;4,'Raw Data'!O221='Raw Data'!P221),0,IF('Raw Data'!O221='Raw Data'!P221,'Raw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37"/>
        <v>0</v>
      </c>
      <c r="AB226">
        <f t="shared" si="38"/>
        <v>0</v>
      </c>
      <c r="AC226">
        <f t="shared" si="3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Data'!P222),'Raw Data'!J222,IF(AND('Raw Data'!D222&gt;4,'Raw Data'!O222='Raw Data'!P222),0,IF('Raw Data'!O222='Raw Data'!P222,'Raw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37"/>
        <v>0</v>
      </c>
      <c r="AB227">
        <f t="shared" si="38"/>
        <v>0</v>
      </c>
      <c r="AC227">
        <f t="shared" si="3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Data'!P223),'Raw Data'!J223,IF(AND('Raw Data'!D223&gt;4,'Raw Data'!O223='Raw Data'!P223),0,IF('Raw Data'!O223='Raw Data'!P223,'Raw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37"/>
        <v>0</v>
      </c>
      <c r="AB228">
        <f t="shared" si="38"/>
        <v>0</v>
      </c>
      <c r="AC228">
        <f t="shared" si="3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Data'!P224),'Raw Data'!J224,IF(AND('Raw Data'!D224&gt;4,'Raw Data'!O224='Raw Data'!P224),0,IF('Raw Data'!O224='Raw Data'!P224,'Raw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37"/>
        <v>0</v>
      </c>
      <c r="AB229">
        <f t="shared" si="38"/>
        <v>0</v>
      </c>
      <c r="AC229">
        <f t="shared" si="3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Data'!P225),'Raw Data'!J225,IF(AND('Raw Data'!D225&gt;4,'Raw Data'!O225='Raw Data'!P225),0,IF('Raw Data'!O225='Raw Data'!P225,'Raw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37"/>
        <v>0</v>
      </c>
      <c r="AB230">
        <f t="shared" si="38"/>
        <v>0</v>
      </c>
      <c r="AC230">
        <f t="shared" si="3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Data'!P226),'Raw Data'!J226,IF(AND('Raw Data'!D226&gt;4,'Raw Data'!O226='Raw Data'!P226),0,IF('Raw Data'!O226='Raw Data'!P226,'Raw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37"/>
        <v>0</v>
      </c>
      <c r="AB231">
        <f t="shared" si="38"/>
        <v>0</v>
      </c>
      <c r="AC231">
        <f t="shared" si="3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Data'!P227),'Raw Data'!J227,IF(AND('Raw Data'!D227&gt;4,'Raw Data'!O227='Raw Data'!P227),0,IF('Raw Data'!O227='Raw Data'!P227,'Raw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37"/>
        <v>0</v>
      </c>
      <c r="AB232">
        <f t="shared" si="38"/>
        <v>0</v>
      </c>
      <c r="AC232">
        <f t="shared" si="3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Data'!P228),'Raw Data'!J228,IF(AND('Raw Data'!D228&gt;4,'Raw Data'!O228='Raw Data'!P228),0,IF('Raw Data'!O228='Raw Data'!P228,'Raw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37"/>
        <v>0</v>
      </c>
      <c r="AB233">
        <f t="shared" si="38"/>
        <v>0</v>
      </c>
      <c r="AC233">
        <f t="shared" si="3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Data'!P229),'Raw Data'!J229,IF(AND('Raw Data'!D229&gt;4,'Raw Data'!O229='Raw Data'!P229),0,IF('Raw Data'!O229='Raw Data'!P229,'Raw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37"/>
        <v>0</v>
      </c>
      <c r="AB234">
        <f t="shared" si="38"/>
        <v>0</v>
      </c>
      <c r="AC234">
        <f t="shared" si="3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Data'!P230),'Raw Data'!J230,IF(AND('Raw Data'!D230&gt;4,'Raw Data'!O230='Raw Data'!P230),0,IF('Raw Data'!O230='Raw Data'!P230,'Raw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37"/>
        <v>0</v>
      </c>
      <c r="AB235">
        <f t="shared" si="38"/>
        <v>0</v>
      </c>
      <c r="AC235">
        <f t="shared" si="3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Data'!P231),'Raw Data'!J231,IF(AND('Raw Data'!D231&gt;4,'Raw Data'!O231='Raw Data'!P231),0,IF('Raw Data'!O231='Raw Data'!P231,'Raw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37"/>
        <v>0</v>
      </c>
      <c r="AB236">
        <f t="shared" si="38"/>
        <v>0</v>
      </c>
      <c r="AC236">
        <f t="shared" si="3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Data'!P232),'Raw Data'!J232,IF(AND('Raw Data'!D232&gt;4,'Raw Data'!O232='Raw Data'!P232),0,IF('Raw Data'!O232='Raw Data'!P232,'Raw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37"/>
        <v>0</v>
      </c>
      <c r="AB237">
        <f t="shared" si="38"/>
        <v>0</v>
      </c>
      <c r="AC237">
        <f t="shared" si="3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Data'!P233),'Raw Data'!J233,IF(AND('Raw Data'!D233&gt;4,'Raw Data'!O233='Raw Data'!P233),0,IF('Raw Data'!O233='Raw Data'!P233,'Raw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37"/>
        <v>0</v>
      </c>
      <c r="AB238">
        <f t="shared" si="38"/>
        <v>0</v>
      </c>
      <c r="AC238">
        <f t="shared" si="3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Data'!P234),'Raw Data'!J234,IF(AND('Raw Data'!D234&gt;4,'Raw Data'!O234='Raw Data'!P234),0,IF('Raw Data'!O234='Raw Data'!P234,'Raw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37"/>
        <v>0</v>
      </c>
      <c r="AB239">
        <f t="shared" si="38"/>
        <v>0</v>
      </c>
      <c r="AC239">
        <f t="shared" si="3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Data'!P235),'Raw Data'!J235,IF(AND('Raw Data'!D235&gt;4,'Raw Data'!O235='Raw Data'!P235),0,IF('Raw Data'!O235='Raw Data'!P235,'Raw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37"/>
        <v>0</v>
      </c>
      <c r="AB240">
        <f t="shared" si="38"/>
        <v>0</v>
      </c>
      <c r="AC240">
        <f t="shared" si="3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Data'!P236),'Raw Data'!J236,IF(AND('Raw Data'!D236&gt;4,'Raw Data'!O236='Raw Data'!P236),0,IF('Raw Data'!O236='Raw Data'!P236,'Raw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37"/>
        <v>0</v>
      </c>
      <c r="AB241">
        <f t="shared" si="38"/>
        <v>0</v>
      </c>
      <c r="AC241">
        <f t="shared" si="3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Data'!P237),'Raw Data'!J237,IF(AND('Raw Data'!D237&gt;4,'Raw Data'!O237='Raw Data'!P237),0,IF('Raw Data'!O237='Raw Data'!P237,'Raw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37"/>
        <v>0</v>
      </c>
      <c r="AB242">
        <f t="shared" si="38"/>
        <v>0</v>
      </c>
      <c r="AC242">
        <f t="shared" si="3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Data'!P238),'Raw Data'!J238,IF(AND('Raw Data'!D238&gt;4,'Raw Data'!O238='Raw Data'!P238),0,IF('Raw Data'!O238='Raw Data'!P238,'Raw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37"/>
        <v>0</v>
      </c>
      <c r="AB243">
        <f t="shared" si="38"/>
        <v>0</v>
      </c>
      <c r="AC243">
        <f t="shared" si="3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Data'!P239),'Raw Data'!J239,IF(AND('Raw Data'!D239&gt;4,'Raw Data'!O239='Raw Data'!P239),0,IF('Raw Data'!O239='Raw Data'!P239,'Raw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37"/>
        <v>0</v>
      </c>
      <c r="AB244">
        <f t="shared" si="38"/>
        <v>0</v>
      </c>
      <c r="AC244">
        <f t="shared" si="3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Data'!P240),'Raw Data'!J240,IF(AND('Raw Data'!D240&gt;4,'Raw Data'!O240='Raw Data'!P240),0,IF('Raw Data'!O240='Raw Data'!P240,'Raw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37"/>
        <v>0</v>
      </c>
      <c r="AB245">
        <f t="shared" si="38"/>
        <v>0</v>
      </c>
      <c r="AC245">
        <f t="shared" si="3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Data'!P241),'Raw Data'!J241,IF(AND('Raw Data'!D241&gt;4,'Raw Data'!O241='Raw Data'!P241),0,IF('Raw Data'!O241='Raw Data'!P241,'Raw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37"/>
        <v>0</v>
      </c>
      <c r="AB246">
        <f t="shared" si="38"/>
        <v>0</v>
      </c>
      <c r="AC246">
        <f t="shared" si="3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Data'!P242),'Raw Data'!J242,IF(AND('Raw Data'!D242&gt;4,'Raw Data'!O242='Raw Data'!P242),0,IF('Raw Data'!O242='Raw Data'!P242,'Raw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37"/>
        <v>0</v>
      </c>
      <c r="AB247">
        <f t="shared" si="38"/>
        <v>0</v>
      </c>
      <c r="AC247">
        <f t="shared" si="3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Data'!P243),'Raw Data'!J243,IF(AND('Raw Data'!D243&gt;4,'Raw Data'!O243='Raw Data'!P243),0,IF('Raw Data'!O243='Raw Data'!P243,'Raw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37"/>
        <v>0</v>
      </c>
      <c r="AB248">
        <f t="shared" si="38"/>
        <v>0</v>
      </c>
      <c r="AC248">
        <f t="shared" si="3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Data'!P244),'Raw Data'!J244,IF(AND('Raw Data'!D244&gt;4,'Raw Data'!O244='Raw Data'!P244),0,IF('Raw Data'!O244='Raw Data'!P244,'Raw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37"/>
        <v>0</v>
      </c>
      <c r="AB249">
        <f t="shared" si="38"/>
        <v>0</v>
      </c>
      <c r="AC249">
        <f t="shared" si="3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Data'!P245),'Raw Data'!J245,IF(AND('Raw Data'!D245&gt;4,'Raw Data'!O245='Raw Data'!P245),0,IF('Raw Data'!O245='Raw Data'!P245,'Raw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37"/>
        <v>0</v>
      </c>
      <c r="AB250">
        <f t="shared" si="38"/>
        <v>0</v>
      </c>
      <c r="AC250">
        <f t="shared" si="3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Data'!P246),'Raw Data'!J246,IF(AND('Raw Data'!D246&gt;4,'Raw Data'!O246='Raw Data'!P246),0,IF('Raw Data'!O246='Raw Data'!P246,'Raw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37"/>
        <v>0</v>
      </c>
      <c r="AB251">
        <f t="shared" si="38"/>
        <v>0</v>
      </c>
      <c r="AC251">
        <f t="shared" si="3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Data'!P247),'Raw Data'!J247,IF(AND('Raw Data'!D247&gt;4,'Raw Data'!O247='Raw Data'!P247),0,IF('Raw Data'!O247='Raw Data'!P247,'Raw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37"/>
        <v>0</v>
      </c>
      <c r="AB252">
        <f t="shared" si="38"/>
        <v>0</v>
      </c>
      <c r="AC252">
        <f t="shared" si="3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Data'!P248),'Raw Data'!J248,IF(AND('Raw Data'!D248&gt;4,'Raw Data'!O248='Raw Data'!P248),0,IF('Raw Data'!O248='Raw Data'!P248,'Raw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37"/>
        <v>0</v>
      </c>
      <c r="AB253">
        <f t="shared" si="38"/>
        <v>0</v>
      </c>
      <c r="AC253">
        <f t="shared" si="3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Data'!P249),'Raw Data'!J249,IF(AND('Raw Data'!D249&gt;4,'Raw Data'!O249='Raw Data'!P249),0,IF('Raw Data'!O249='Raw Data'!P249,'Raw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37"/>
        <v>0</v>
      </c>
      <c r="AB254">
        <f t="shared" si="38"/>
        <v>0</v>
      </c>
      <c r="AC254">
        <f t="shared" si="3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Data'!P250),'Raw Data'!J250,IF(AND('Raw Data'!D250&gt;4,'Raw Data'!O250='Raw Data'!P250),0,IF('Raw Data'!O250='Raw Data'!P250,'Raw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37"/>
        <v>0</v>
      </c>
      <c r="AB255">
        <f t="shared" si="38"/>
        <v>0</v>
      </c>
      <c r="AC255">
        <f t="shared" si="3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Data'!P251),'Raw Data'!J251,IF(AND('Raw Data'!D251&gt;4,'Raw Data'!O251='Raw Data'!P251),0,IF('Raw Data'!O251='Raw Data'!P251,'Raw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37"/>
        <v>0</v>
      </c>
      <c r="AB256">
        <f t="shared" si="38"/>
        <v>0</v>
      </c>
      <c r="AC256">
        <f t="shared" si="3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Data'!P252),'Raw Data'!J252,IF(AND('Raw Data'!D252&gt;4,'Raw Data'!O252='Raw Data'!P252),0,IF('Raw Data'!O252='Raw Data'!P252,'Raw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37"/>
        <v>0</v>
      </c>
      <c r="AB257">
        <f t="shared" si="38"/>
        <v>0</v>
      </c>
      <c r="AC257">
        <f t="shared" si="3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Data'!P253),'Raw Data'!J253,IF(AND('Raw Data'!D253&gt;4,'Raw Data'!O253='Raw Data'!P253),0,IF('Raw Data'!O253='Raw Data'!P253,'Raw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37"/>
        <v>0</v>
      </c>
      <c r="AB258">
        <f t="shared" si="38"/>
        <v>0</v>
      </c>
      <c r="AC258">
        <f t="shared" si="3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Data'!P254),'Raw Data'!J254,IF(AND('Raw Data'!D254&gt;4,'Raw Data'!O254='Raw Data'!P254),0,IF('Raw Data'!O254='Raw Data'!P254,'Raw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37"/>
        <v>0</v>
      </c>
      <c r="AB259">
        <f t="shared" si="38"/>
        <v>0</v>
      </c>
      <c r="AC259">
        <f t="shared" si="3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Data'!P255),'Raw Data'!J255,IF(AND('Raw Data'!D255&gt;4,'Raw Data'!O255='Raw Data'!P255),0,IF('Raw Data'!O255='Raw Data'!P255,'Raw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37"/>
        <v>0</v>
      </c>
      <c r="AB260">
        <f t="shared" si="38"/>
        <v>0</v>
      </c>
      <c r="AC260">
        <f t="shared" si="3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Data'!P256),'Raw Data'!J256,IF(AND('Raw Data'!D256&gt;4,'Raw Data'!O256='Raw Data'!P256),0,IF('Raw Data'!O256='Raw Data'!P256,'Raw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37"/>
        <v>0</v>
      </c>
      <c r="AB261">
        <f t="shared" si="38"/>
        <v>0</v>
      </c>
      <c r="AC261">
        <f t="shared" si="3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Data'!P257),'Raw Data'!J257,IF(AND('Raw Data'!D257&gt;4,'Raw Data'!O257='Raw Data'!P257),0,IF('Raw Data'!O257='Raw Data'!P257,'Raw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37"/>
        <v>0</v>
      </c>
      <c r="AB262">
        <f t="shared" si="38"/>
        <v>0</v>
      </c>
      <c r="AC262">
        <f t="shared" si="3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Data'!P258),'Raw Data'!J258,IF(AND('Raw Data'!D258&gt;4,'Raw Data'!O258='Raw Data'!P258),0,IF('Raw Data'!O258='Raw Data'!P258,'Raw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si="37"/>
        <v>0</v>
      </c>
      <c r="AB263">
        <f t="shared" si="38"/>
        <v>0</v>
      </c>
      <c r="AC263">
        <f t="shared" si="39"/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Data'!P259),'Raw Data'!J259,IF(AND('Raw Data'!D259&gt;4,'Raw Data'!O259='Raw Data'!P259),0,IF('Raw Data'!O259='Raw Data'!P259,'Raw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ref="AA264:AA327" si="40">IF(AND(W264&gt;0, F264&gt;0), F264*W264, 0)</f>
        <v>0</v>
      </c>
      <c r="AB264">
        <f t="shared" ref="AB264:AB327" si="41">IF(AND(C264&gt;0, E264&gt;0), E264*C264, 0)</f>
        <v>0</v>
      </c>
      <c r="AC264">
        <f t="shared" ref="AC264:AC327" si="42">IF(AND(F264, D264), D264*F264, 0)</f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Data'!P260),'Raw Data'!J260,IF(AND('Raw Data'!D260&gt;4,'Raw Data'!O260='Raw Data'!P260),0,IF('Raw Data'!O260='Raw Data'!P260,'Raw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40"/>
        <v>0</v>
      </c>
      <c r="AB265">
        <f t="shared" si="41"/>
        <v>0</v>
      </c>
      <c r="AC265">
        <f t="shared" si="4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Data'!P261),'Raw Data'!J261,IF(AND('Raw Data'!D261&gt;4,'Raw Data'!O261='Raw Data'!P261),0,IF('Raw Data'!O261='Raw Data'!P261,'Raw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40"/>
        <v>0</v>
      </c>
      <c r="AB266">
        <f t="shared" si="41"/>
        <v>0</v>
      </c>
      <c r="AC266">
        <f t="shared" si="4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Data'!P262),'Raw Data'!J262,IF(AND('Raw Data'!D262&gt;4,'Raw Data'!O262='Raw Data'!P262),0,IF('Raw Data'!O262='Raw Data'!P262,'Raw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40"/>
        <v>0</v>
      </c>
      <c r="AB267">
        <f t="shared" si="41"/>
        <v>0</v>
      </c>
      <c r="AC267">
        <f t="shared" si="4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Data'!P263),'Raw Data'!J263,IF(AND('Raw Data'!D263&gt;4,'Raw Data'!O263='Raw Data'!P263),0,IF('Raw Data'!O263='Raw Data'!P263,'Raw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40"/>
        <v>0</v>
      </c>
      <c r="AB268">
        <f t="shared" si="41"/>
        <v>0</v>
      </c>
      <c r="AC268">
        <f t="shared" si="4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Data'!P264),'Raw Data'!J264,IF(AND('Raw Data'!D264&gt;4,'Raw Data'!O264='Raw Data'!P264),0,IF('Raw Data'!O264='Raw Data'!P264,'Raw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40"/>
        <v>0</v>
      </c>
      <c r="AB269">
        <f t="shared" si="41"/>
        <v>0</v>
      </c>
      <c r="AC269">
        <f t="shared" si="4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Data'!P265),'Raw Data'!J265,IF(AND('Raw Data'!D265&gt;4,'Raw Data'!O265='Raw Data'!P265),0,IF('Raw Data'!O265='Raw Data'!P265,'Raw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40"/>
        <v>0</v>
      </c>
      <c r="AB270">
        <f t="shared" si="41"/>
        <v>0</v>
      </c>
      <c r="AC270">
        <f t="shared" si="4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Data'!P266),'Raw Data'!J266,IF(AND('Raw Data'!D266&gt;4,'Raw Data'!O266='Raw Data'!P266),0,IF('Raw Data'!O266='Raw Data'!P266,'Raw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40"/>
        <v>0</v>
      </c>
      <c r="AB271">
        <f t="shared" si="41"/>
        <v>0</v>
      </c>
      <c r="AC271">
        <f t="shared" si="4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Data'!P267),'Raw Data'!J267,IF(AND('Raw Data'!D267&gt;4,'Raw Data'!O267='Raw Data'!P267),0,IF('Raw Data'!O267='Raw Data'!P267,'Raw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40"/>
        <v>0</v>
      </c>
      <c r="AB272">
        <f t="shared" si="41"/>
        <v>0</v>
      </c>
      <c r="AC272">
        <f t="shared" si="4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Data'!P268),'Raw Data'!J268,IF(AND('Raw Data'!D268&gt;4,'Raw Data'!O268='Raw Data'!P268),0,IF('Raw Data'!O268='Raw Data'!P268,'Raw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40"/>
        <v>0</v>
      </c>
      <c r="AB273">
        <f t="shared" si="41"/>
        <v>0</v>
      </c>
      <c r="AC273">
        <f t="shared" si="4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Data'!P269),'Raw Data'!J269,IF(AND('Raw Data'!D269&gt;4,'Raw Data'!O269='Raw Data'!P269),0,IF('Raw Data'!O269='Raw Data'!P269,'Raw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40"/>
        <v>0</v>
      </c>
      <c r="AB274">
        <f t="shared" si="41"/>
        <v>0</v>
      </c>
      <c r="AC274">
        <f t="shared" si="4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Data'!P270),'Raw Data'!J270,IF(AND('Raw Data'!D270&gt;4,'Raw Data'!O270='Raw Data'!P270),0,IF('Raw Data'!O270='Raw Data'!P270,'Raw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40"/>
        <v>0</v>
      </c>
      <c r="AB275">
        <f t="shared" si="41"/>
        <v>0</v>
      </c>
      <c r="AC275">
        <f t="shared" si="4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Data'!P271),'Raw Data'!J271,IF(AND('Raw Data'!D271&gt;4,'Raw Data'!O271='Raw Data'!P271),0,IF('Raw Data'!O271='Raw Data'!P271,'Raw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40"/>
        <v>0</v>
      </c>
      <c r="AB276">
        <f t="shared" si="41"/>
        <v>0</v>
      </c>
      <c r="AC276">
        <f t="shared" si="4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Data'!P272),'Raw Data'!J272,IF(AND('Raw Data'!D272&gt;4,'Raw Data'!O272='Raw Data'!P272),0,IF('Raw Data'!O272='Raw Data'!P272,'Raw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40"/>
        <v>0</v>
      </c>
      <c r="AB277">
        <f t="shared" si="41"/>
        <v>0</v>
      </c>
      <c r="AC277">
        <f t="shared" si="4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Data'!P273),'Raw Data'!J273,IF(AND('Raw Data'!D273&gt;4,'Raw Data'!O273='Raw Data'!P273),0,IF('Raw Data'!O273='Raw Data'!P273,'Raw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40"/>
        <v>0</v>
      </c>
      <c r="AB278">
        <f t="shared" si="41"/>
        <v>0</v>
      </c>
      <c r="AC278">
        <f t="shared" si="4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Data'!P274),'Raw Data'!J274,IF(AND('Raw Data'!D274&gt;4,'Raw Data'!O274='Raw Data'!P274),0,IF('Raw Data'!O274='Raw Data'!P274,'Raw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40"/>
        <v>0</v>
      </c>
      <c r="AB279">
        <f t="shared" si="41"/>
        <v>0</v>
      </c>
      <c r="AC279">
        <f t="shared" si="4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Data'!P275),'Raw Data'!J275,IF(AND('Raw Data'!D275&gt;4,'Raw Data'!O275='Raw Data'!P275),0,IF('Raw Data'!O275='Raw Data'!P275,'Raw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40"/>
        <v>0</v>
      </c>
      <c r="AB280">
        <f t="shared" si="41"/>
        <v>0</v>
      </c>
      <c r="AC280">
        <f t="shared" si="4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Data'!P276),'Raw Data'!J276,IF(AND('Raw Data'!D276&gt;4,'Raw Data'!O276='Raw Data'!P276),0,IF('Raw Data'!O276='Raw Data'!P276,'Raw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40"/>
        <v>0</v>
      </c>
      <c r="AB281">
        <f t="shared" si="41"/>
        <v>0</v>
      </c>
      <c r="AC281">
        <f t="shared" si="4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Data'!P277),'Raw Data'!J277,IF(AND('Raw Data'!D277&gt;4,'Raw Data'!O277='Raw Data'!P277),0,IF('Raw Data'!O277='Raw Data'!P277,'Raw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40"/>
        <v>0</v>
      </c>
      <c r="AB282">
        <f t="shared" si="41"/>
        <v>0</v>
      </c>
      <c r="AC282">
        <f t="shared" si="4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Data'!P278),'Raw Data'!J278,IF(AND('Raw Data'!D278&gt;4,'Raw Data'!O278='Raw Data'!P278),0,IF('Raw Data'!O278='Raw Data'!P278,'Raw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40"/>
        <v>0</v>
      </c>
      <c r="AB283">
        <f t="shared" si="41"/>
        <v>0</v>
      </c>
      <c r="AC283">
        <f t="shared" si="4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Data'!P279),'Raw Data'!J279,IF(AND('Raw Data'!D279&gt;4,'Raw Data'!O279='Raw Data'!P279),0,IF('Raw Data'!O279='Raw Data'!P279,'Raw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40"/>
        <v>0</v>
      </c>
      <c r="AB284">
        <f t="shared" si="41"/>
        <v>0</v>
      </c>
      <c r="AC284">
        <f t="shared" si="4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Data'!P280),'Raw Data'!J280,IF(AND('Raw Data'!D280&gt;4,'Raw Data'!O280='Raw Data'!P280),0,IF('Raw Data'!O280='Raw Data'!P280,'Raw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40"/>
        <v>0</v>
      </c>
      <c r="AB285">
        <f t="shared" si="41"/>
        <v>0</v>
      </c>
      <c r="AC285">
        <f t="shared" si="4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Data'!P281),'Raw Data'!J281,IF(AND('Raw Data'!D281&gt;4,'Raw Data'!O281='Raw Data'!P281),0,IF('Raw Data'!O281='Raw Data'!P281,'Raw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40"/>
        <v>0</v>
      </c>
      <c r="AB286">
        <f t="shared" si="41"/>
        <v>0</v>
      </c>
      <c r="AC286">
        <f t="shared" si="4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Data'!P282),'Raw Data'!J282,IF(AND('Raw Data'!D282&gt;4,'Raw Data'!O282='Raw Data'!P282),0,IF('Raw Data'!O282='Raw Data'!P282,'Raw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40"/>
        <v>0</v>
      </c>
      <c r="AB287">
        <f t="shared" si="41"/>
        <v>0</v>
      </c>
      <c r="AC287">
        <f t="shared" si="4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Data'!P283),'Raw Data'!J283,IF(AND('Raw Data'!D283&gt;4,'Raw Data'!O283='Raw Data'!P283),0,IF('Raw Data'!O283='Raw Data'!P283,'Raw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40"/>
        <v>0</v>
      </c>
      <c r="AB288">
        <f t="shared" si="41"/>
        <v>0</v>
      </c>
      <c r="AC288">
        <f t="shared" si="4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Data'!P284),'Raw Data'!J284,IF(AND('Raw Data'!D284&gt;4,'Raw Data'!O284='Raw Data'!P284),0,IF('Raw Data'!O284='Raw Data'!P284,'Raw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40"/>
        <v>0</v>
      </c>
      <c r="AB289">
        <f t="shared" si="41"/>
        <v>0</v>
      </c>
      <c r="AC289">
        <f t="shared" si="4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Data'!P285),'Raw Data'!J285,IF(AND('Raw Data'!D285&gt;4,'Raw Data'!O285='Raw Data'!P285),0,IF('Raw Data'!O285='Raw Data'!P285,'Raw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40"/>
        <v>0</v>
      </c>
      <c r="AB290">
        <f t="shared" si="41"/>
        <v>0</v>
      </c>
      <c r="AC290">
        <f t="shared" si="4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Data'!P286),'Raw Data'!J286,IF(AND('Raw Data'!D286&gt;4,'Raw Data'!O286='Raw Data'!P286),0,IF('Raw Data'!O286='Raw Data'!P286,'Raw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40"/>
        <v>0</v>
      </c>
      <c r="AB291">
        <f t="shared" si="41"/>
        <v>0</v>
      </c>
      <c r="AC291">
        <f t="shared" si="4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Data'!P287),'Raw Data'!J287,IF(AND('Raw Data'!D287&gt;4,'Raw Data'!O287='Raw Data'!P287),0,IF('Raw Data'!O287='Raw Data'!P287,'Raw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40"/>
        <v>0</v>
      </c>
      <c r="AB292">
        <f t="shared" si="41"/>
        <v>0</v>
      </c>
      <c r="AC292">
        <f t="shared" si="4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Data'!P288),'Raw Data'!J288,IF(AND('Raw Data'!D288&gt;4,'Raw Data'!O288='Raw Data'!P288),0,IF('Raw Data'!O288='Raw Data'!P288,'Raw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40"/>
        <v>0</v>
      </c>
      <c r="AB293">
        <f t="shared" si="41"/>
        <v>0</v>
      </c>
      <c r="AC293">
        <f t="shared" si="4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Data'!P289),'Raw Data'!J289,IF(AND('Raw Data'!D289&gt;4,'Raw Data'!O289='Raw Data'!P289),0,IF('Raw Data'!O289='Raw Data'!P289,'Raw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40"/>
        <v>0</v>
      </c>
      <c r="AB294">
        <f t="shared" si="41"/>
        <v>0</v>
      </c>
      <c r="AC294">
        <f t="shared" si="4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Data'!P290),'Raw Data'!J290,IF(AND('Raw Data'!D290&gt;4,'Raw Data'!O290='Raw Data'!P290),0,IF('Raw Data'!O290='Raw Data'!P290,'Raw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40"/>
        <v>0</v>
      </c>
      <c r="AB295">
        <f t="shared" si="41"/>
        <v>0</v>
      </c>
      <c r="AC295">
        <f t="shared" si="4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Data'!P291),'Raw Data'!J291,IF(AND('Raw Data'!D291&gt;4,'Raw Data'!O291='Raw Data'!P291),0,IF('Raw Data'!O291='Raw Data'!P291,'Raw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40"/>
        <v>0</v>
      </c>
      <c r="AB296">
        <f t="shared" si="41"/>
        <v>0</v>
      </c>
      <c r="AC296">
        <f t="shared" si="4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Data'!P292),'Raw Data'!J292,IF(AND('Raw Data'!D292&gt;4,'Raw Data'!O292='Raw Data'!P292),0,IF('Raw Data'!O292='Raw Data'!P292,'Raw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40"/>
        <v>0</v>
      </c>
      <c r="AB297">
        <f t="shared" si="41"/>
        <v>0</v>
      </c>
      <c r="AC297">
        <f t="shared" si="4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Data'!P293),'Raw Data'!J293,IF(AND('Raw Data'!D293&gt;4,'Raw Data'!O293='Raw Data'!P293),0,IF('Raw Data'!O293='Raw Data'!P293,'Raw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40"/>
        <v>0</v>
      </c>
      <c r="AB298">
        <f t="shared" si="41"/>
        <v>0</v>
      </c>
      <c r="AC298">
        <f t="shared" si="4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Data'!P294),'Raw Data'!J294,IF(AND('Raw Data'!D294&gt;4,'Raw Data'!O294='Raw Data'!P294),0,IF('Raw Data'!O294='Raw Data'!P294,'Raw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40"/>
        <v>0</v>
      </c>
      <c r="AB299">
        <f t="shared" si="41"/>
        <v>0</v>
      </c>
      <c r="AC299">
        <f t="shared" si="4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Data'!P295),'Raw Data'!J295,IF(AND('Raw Data'!D295&gt;4,'Raw Data'!O295='Raw Data'!P295),0,IF('Raw Data'!O295='Raw Data'!P295,'Raw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40"/>
        <v>0</v>
      </c>
      <c r="AB300">
        <f t="shared" si="41"/>
        <v>0</v>
      </c>
      <c r="AC300">
        <f t="shared" si="4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Data'!P296),'Raw Data'!J296,IF(AND('Raw Data'!D296&gt;4,'Raw Data'!O296='Raw Data'!P296),0,IF('Raw Data'!O296='Raw Data'!P296,'Raw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40"/>
        <v>0</v>
      </c>
      <c r="AB301">
        <f t="shared" si="41"/>
        <v>0</v>
      </c>
      <c r="AC301">
        <f t="shared" si="4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Data'!P297),'Raw Data'!J297,IF(AND('Raw Data'!D297&gt;4,'Raw Data'!O297='Raw Data'!P297),0,IF('Raw Data'!O297='Raw Data'!P297,'Raw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40"/>
        <v>0</v>
      </c>
      <c r="AB302">
        <f t="shared" si="41"/>
        <v>0</v>
      </c>
      <c r="AC302">
        <f t="shared" si="4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Data'!P298),'Raw Data'!J298,IF(AND('Raw Data'!D298&gt;4,'Raw Data'!O298='Raw Data'!P298),0,IF('Raw Data'!O298='Raw Data'!P298,'Raw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40"/>
        <v>0</v>
      </c>
      <c r="AB303">
        <f t="shared" si="41"/>
        <v>0</v>
      </c>
      <c r="AC303">
        <f t="shared" si="4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Data'!P299),'Raw Data'!J299,IF(AND('Raw Data'!D299&gt;4,'Raw Data'!O299='Raw Data'!P299),0,IF('Raw Data'!O299='Raw Data'!P299,'Raw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40"/>
        <v>0</v>
      </c>
      <c r="AB304">
        <f t="shared" si="41"/>
        <v>0</v>
      </c>
      <c r="AC304">
        <f t="shared" si="4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Data'!P300),'Raw Data'!J300,IF(AND('Raw Data'!D300&gt;4,'Raw Data'!O300='Raw Data'!P300),0,IF('Raw Data'!O300='Raw Data'!P300,'Raw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40"/>
        <v>0</v>
      </c>
      <c r="AB305">
        <f t="shared" si="41"/>
        <v>0</v>
      </c>
      <c r="AC305">
        <f t="shared" si="4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Data'!P301),'Raw Data'!J301,IF(AND('Raw Data'!D301&gt;4,'Raw Data'!O301='Raw Data'!P301),0,IF('Raw Data'!O301='Raw Data'!P301,'Raw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40"/>
        <v>0</v>
      </c>
      <c r="AB306">
        <f t="shared" si="41"/>
        <v>0</v>
      </c>
      <c r="AC306">
        <f t="shared" si="4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Data'!P302),'Raw Data'!J302,IF(AND('Raw Data'!D302&gt;4,'Raw Data'!O302='Raw Data'!P302),0,IF('Raw Data'!O302='Raw Data'!P302,'Raw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40"/>
        <v>0</v>
      </c>
      <c r="AB307">
        <f t="shared" si="41"/>
        <v>0</v>
      </c>
      <c r="AC307">
        <f t="shared" si="4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Data'!P303),'Raw Data'!J303,IF(AND('Raw Data'!D303&gt;4,'Raw Data'!O303='Raw Data'!P303),0,IF('Raw Data'!O303='Raw Data'!P303,'Raw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40"/>
        <v>0</v>
      </c>
      <c r="AB308">
        <f t="shared" si="41"/>
        <v>0</v>
      </c>
      <c r="AC308">
        <f t="shared" si="4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Data'!P304),'Raw Data'!J304,IF(AND('Raw Data'!D304&gt;4,'Raw Data'!O304='Raw Data'!P304),0,IF('Raw Data'!O304='Raw Data'!P304,'Raw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40"/>
        <v>0</v>
      </c>
      <c r="AB309">
        <f t="shared" si="41"/>
        <v>0</v>
      </c>
      <c r="AC309">
        <f t="shared" si="4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Data'!P305),'Raw Data'!J305,IF(AND('Raw Data'!D305&gt;4,'Raw Data'!O305='Raw Data'!P305),0,IF('Raw Data'!O305='Raw Data'!P305,'Raw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40"/>
        <v>0</v>
      </c>
      <c r="AB310">
        <f t="shared" si="41"/>
        <v>0</v>
      </c>
      <c r="AC310">
        <f t="shared" si="4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Data'!P306),'Raw Data'!J306,IF(AND('Raw Data'!D306&gt;4,'Raw Data'!O306='Raw Data'!P306),0,IF('Raw Data'!O306='Raw Data'!P306,'Raw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40"/>
        <v>0</v>
      </c>
      <c r="AB311">
        <f t="shared" si="41"/>
        <v>0</v>
      </c>
      <c r="AC311">
        <f t="shared" si="4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Data'!P307),'Raw Data'!J307,IF(AND('Raw Data'!D307&gt;4,'Raw Data'!O307='Raw Data'!P307),0,IF('Raw Data'!O307='Raw Data'!P307,'Raw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40"/>
        <v>0</v>
      </c>
      <c r="AB312">
        <f t="shared" si="41"/>
        <v>0</v>
      </c>
      <c r="AC312">
        <f t="shared" si="4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Data'!P308),'Raw Data'!J308,IF(AND('Raw Data'!D308&gt;4,'Raw Data'!O308='Raw Data'!P308),0,IF('Raw Data'!O308='Raw Data'!P308,'Raw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40"/>
        <v>0</v>
      </c>
      <c r="AB313">
        <f t="shared" si="41"/>
        <v>0</v>
      </c>
      <c r="AC313">
        <f t="shared" si="4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Data'!P309),'Raw Data'!J309,IF(AND('Raw Data'!D309&gt;4,'Raw Data'!O309='Raw Data'!P309),0,IF('Raw Data'!O309='Raw Data'!P309,'Raw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40"/>
        <v>0</v>
      </c>
      <c r="AB314">
        <f t="shared" si="41"/>
        <v>0</v>
      </c>
      <c r="AC314">
        <f t="shared" si="4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Data'!P310),'Raw Data'!J310,IF(AND('Raw Data'!D310&gt;4,'Raw Data'!O310='Raw Data'!P310),0,IF('Raw Data'!O310='Raw Data'!P310,'Raw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40"/>
        <v>0</v>
      </c>
      <c r="AB315">
        <f t="shared" si="41"/>
        <v>0</v>
      </c>
      <c r="AC315">
        <f t="shared" si="4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Data'!P311),'Raw Data'!J311,IF(AND('Raw Data'!D311&gt;4,'Raw Data'!O311='Raw Data'!P311),0,IF('Raw Data'!O311='Raw Data'!P311,'Raw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40"/>
        <v>0</v>
      </c>
      <c r="AB316">
        <f t="shared" si="41"/>
        <v>0</v>
      </c>
      <c r="AC316">
        <f t="shared" si="4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Data'!P312),'Raw Data'!J312,IF(AND('Raw Data'!D312&gt;4,'Raw Data'!O312='Raw Data'!P312),0,IF('Raw Data'!O312='Raw Data'!P312,'Raw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40"/>
        <v>0</v>
      </c>
      <c r="AB317">
        <f t="shared" si="41"/>
        <v>0</v>
      </c>
      <c r="AC317">
        <f t="shared" si="4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Data'!P313),'Raw Data'!J313,IF(AND('Raw Data'!D313&gt;4,'Raw Data'!O313='Raw Data'!P313),0,IF('Raw Data'!O313='Raw Data'!P313,'Raw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40"/>
        <v>0</v>
      </c>
      <c r="AB318">
        <f t="shared" si="41"/>
        <v>0</v>
      </c>
      <c r="AC318">
        <f t="shared" si="4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Data'!P314),'Raw Data'!J314,IF(AND('Raw Data'!D314&gt;4,'Raw Data'!O314='Raw Data'!P314),0,IF('Raw Data'!O314='Raw Data'!P314,'Raw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40"/>
        <v>0</v>
      </c>
      <c r="AB319">
        <f t="shared" si="41"/>
        <v>0</v>
      </c>
      <c r="AC319">
        <f t="shared" si="4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Data'!P315),'Raw Data'!J315,IF(AND('Raw Data'!D315&gt;4,'Raw Data'!O315='Raw Data'!P315),0,IF('Raw Data'!O315='Raw Data'!P315,'Raw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40"/>
        <v>0</v>
      </c>
      <c r="AB320">
        <f t="shared" si="41"/>
        <v>0</v>
      </c>
      <c r="AC320">
        <f t="shared" si="4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Data'!P316),'Raw Data'!J316,IF(AND('Raw Data'!D316&gt;4,'Raw Data'!O316='Raw Data'!P316),0,IF('Raw Data'!O316='Raw Data'!P316,'Raw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40"/>
        <v>0</v>
      </c>
      <c r="AB321">
        <f t="shared" si="41"/>
        <v>0</v>
      </c>
      <c r="AC321">
        <f t="shared" si="4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Data'!P317),'Raw Data'!J317,IF(AND('Raw Data'!D317&gt;4,'Raw Data'!O317='Raw Data'!P317),0,IF('Raw Data'!O317='Raw Data'!P317,'Raw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40"/>
        <v>0</v>
      </c>
      <c r="AB322">
        <f t="shared" si="41"/>
        <v>0</v>
      </c>
      <c r="AC322">
        <f t="shared" si="4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Data'!P318),'Raw Data'!J318,IF(AND('Raw Data'!D318&gt;4,'Raw Data'!O318='Raw Data'!P318),0,IF('Raw Data'!O318='Raw Data'!P318,'Raw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40"/>
        <v>0</v>
      </c>
      <c r="AB323">
        <f t="shared" si="41"/>
        <v>0</v>
      </c>
      <c r="AC323">
        <f t="shared" si="4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Data'!P319),'Raw Data'!J319,IF(AND('Raw Data'!D319&gt;4,'Raw Data'!O319='Raw Data'!P319),0,IF('Raw Data'!O319='Raw Data'!P319,'Raw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40"/>
        <v>0</v>
      </c>
      <c r="AB324">
        <f t="shared" si="41"/>
        <v>0</v>
      </c>
      <c r="AC324">
        <f t="shared" si="4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Data'!P320),'Raw Data'!J320,IF(AND('Raw Data'!D320&gt;4,'Raw Data'!O320='Raw Data'!P320),0,IF('Raw Data'!O320='Raw Data'!P320,'Raw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40"/>
        <v>0</v>
      </c>
      <c r="AB325">
        <f t="shared" si="41"/>
        <v>0</v>
      </c>
      <c r="AC325">
        <f t="shared" si="4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Data'!P321),'Raw Data'!J321,IF(AND('Raw Data'!D321&gt;4,'Raw Data'!O321='Raw Data'!P321),0,IF('Raw Data'!O321='Raw Data'!P321,'Raw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40"/>
        <v>0</v>
      </c>
      <c r="AB326">
        <f t="shared" si="41"/>
        <v>0</v>
      </c>
      <c r="AC326">
        <f t="shared" si="4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Data'!P322),'Raw Data'!J322,IF(AND('Raw Data'!D322&gt;4,'Raw Data'!O322='Raw Data'!P322),0,IF('Raw Data'!O322='Raw Data'!P322,'Raw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si="40"/>
        <v>0</v>
      </c>
      <c r="AB327">
        <f t="shared" si="41"/>
        <v>0</v>
      </c>
      <c r="AC327">
        <f t="shared" si="42"/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Data'!P323),'Raw Data'!J323,IF(AND('Raw Data'!D323&gt;4,'Raw Data'!O323='Raw Data'!P323),0,IF('Raw Data'!O323='Raw Data'!P323,'Raw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ref="AA328:AA391" si="43">IF(AND(W328&gt;0, F328&gt;0), F328*W328, 0)</f>
        <v>0</v>
      </c>
      <c r="AB328">
        <f t="shared" ref="AB328:AB391" si="44">IF(AND(C328&gt;0, E328&gt;0), E328*C328, 0)</f>
        <v>0</v>
      </c>
      <c r="AC328">
        <f t="shared" ref="AC328:AC391" si="45">IF(AND(F328, D328), D328*F328, 0)</f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Data'!P324),'Raw Data'!J324,IF(AND('Raw Data'!D324&gt;4,'Raw Data'!O324='Raw Data'!P324),0,IF('Raw Data'!O324='Raw Data'!P324,'Raw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43"/>
        <v>0</v>
      </c>
      <c r="AB329">
        <f t="shared" si="44"/>
        <v>0</v>
      </c>
      <c r="AC329">
        <f t="shared" si="4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Data'!P325),'Raw Data'!J325,IF(AND('Raw Data'!D325&gt;4,'Raw Data'!O325='Raw Data'!P325),0,IF('Raw Data'!O325='Raw Data'!P325,'Raw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43"/>
        <v>0</v>
      </c>
      <c r="AB330">
        <f t="shared" si="44"/>
        <v>0</v>
      </c>
      <c r="AC330">
        <f t="shared" si="4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Data'!P326),'Raw Data'!J326,IF(AND('Raw Data'!D326&gt;4,'Raw Data'!O326='Raw Data'!P326),0,IF('Raw Data'!O326='Raw Data'!P326,'Raw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43"/>
        <v>0</v>
      </c>
      <c r="AB331">
        <f t="shared" si="44"/>
        <v>0</v>
      </c>
      <c r="AC331">
        <f t="shared" si="4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Data'!P327),'Raw Data'!J327,IF(AND('Raw Data'!D327&gt;4,'Raw Data'!O327='Raw Data'!P327),0,IF('Raw Data'!O327='Raw Data'!P327,'Raw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43"/>
        <v>0</v>
      </c>
      <c r="AB332">
        <f t="shared" si="44"/>
        <v>0</v>
      </c>
      <c r="AC332">
        <f t="shared" si="4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Data'!P328),'Raw Data'!J328,IF(AND('Raw Data'!D328&gt;4,'Raw Data'!O328='Raw Data'!P328),0,IF('Raw Data'!O328='Raw Data'!P328,'Raw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43"/>
        <v>0</v>
      </c>
      <c r="AB333">
        <f t="shared" si="44"/>
        <v>0</v>
      </c>
      <c r="AC333">
        <f t="shared" si="4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Data'!P329),'Raw Data'!J329,IF(AND('Raw Data'!D329&gt;4,'Raw Data'!O329='Raw Data'!P329),0,IF('Raw Data'!O329='Raw Data'!P329,'Raw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43"/>
        <v>0</v>
      </c>
      <c r="AB334">
        <f t="shared" si="44"/>
        <v>0</v>
      </c>
      <c r="AC334">
        <f t="shared" si="4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Data'!P330),'Raw Data'!J330,IF(AND('Raw Data'!D330&gt;4,'Raw Data'!O330='Raw Data'!P330),0,IF('Raw Data'!O330='Raw Data'!P330,'Raw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43"/>
        <v>0</v>
      </c>
      <c r="AB335">
        <f t="shared" si="44"/>
        <v>0</v>
      </c>
      <c r="AC335">
        <f t="shared" si="4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Data'!P331),'Raw Data'!J331,IF(AND('Raw Data'!D331&gt;4,'Raw Data'!O331='Raw Data'!P331),0,IF('Raw Data'!O331='Raw Data'!P331,'Raw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43"/>
        <v>0</v>
      </c>
      <c r="AB336">
        <f t="shared" si="44"/>
        <v>0</v>
      </c>
      <c r="AC336">
        <f t="shared" si="4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Data'!P332),'Raw Data'!J332,IF(AND('Raw Data'!D332&gt;4,'Raw Data'!O332='Raw Data'!P332),0,IF('Raw Data'!O332='Raw Data'!P332,'Raw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43"/>
        <v>0</v>
      </c>
      <c r="AB337">
        <f t="shared" si="44"/>
        <v>0</v>
      </c>
      <c r="AC337">
        <f t="shared" si="4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Data'!P333),'Raw Data'!J333,IF(AND('Raw Data'!D333&gt;4,'Raw Data'!O333='Raw Data'!P333),0,IF('Raw Data'!O333='Raw Data'!P333,'Raw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43"/>
        <v>0</v>
      </c>
      <c r="AB338">
        <f t="shared" si="44"/>
        <v>0</v>
      </c>
      <c r="AC338">
        <f t="shared" si="4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Data'!P334),'Raw Data'!J334,IF(AND('Raw Data'!D334&gt;4,'Raw Data'!O334='Raw Data'!P334),0,IF('Raw Data'!O334='Raw Data'!P334,'Raw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43"/>
        <v>0</v>
      </c>
      <c r="AB339">
        <f t="shared" si="44"/>
        <v>0</v>
      </c>
      <c r="AC339">
        <f t="shared" si="4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Data'!P335),'Raw Data'!J335,IF(AND('Raw Data'!D335&gt;4,'Raw Data'!O335='Raw Data'!P335),0,IF('Raw Data'!O335='Raw Data'!P335,'Raw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43"/>
        <v>0</v>
      </c>
      <c r="AB340">
        <f t="shared" si="44"/>
        <v>0</v>
      </c>
      <c r="AC340">
        <f t="shared" si="4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Data'!P336),'Raw Data'!J336,IF(AND('Raw Data'!D336&gt;4,'Raw Data'!O336='Raw Data'!P336),0,IF('Raw Data'!O336='Raw Data'!P336,'Raw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43"/>
        <v>0</v>
      </c>
      <c r="AB341">
        <f t="shared" si="44"/>
        <v>0</v>
      </c>
      <c r="AC341">
        <f t="shared" si="4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Data'!P337),'Raw Data'!J337,IF(AND('Raw Data'!D337&gt;4,'Raw Data'!O337='Raw Data'!P337),0,IF('Raw Data'!O337='Raw Data'!P337,'Raw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43"/>
        <v>0</v>
      </c>
      <c r="AB342">
        <f t="shared" si="44"/>
        <v>0</v>
      </c>
      <c r="AC342">
        <f t="shared" si="4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Data'!P338),'Raw Data'!J338,IF(AND('Raw Data'!D338&gt;4,'Raw Data'!O338='Raw Data'!P338),0,IF('Raw Data'!O338='Raw Data'!P338,'Raw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43"/>
        <v>0</v>
      </c>
      <c r="AB343">
        <f t="shared" si="44"/>
        <v>0</v>
      </c>
      <c r="AC343">
        <f t="shared" si="4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Data'!P339),'Raw Data'!J339,IF(AND('Raw Data'!D339&gt;4,'Raw Data'!O339='Raw Data'!P339),0,IF('Raw Data'!O339='Raw Data'!P339,'Raw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43"/>
        <v>0</v>
      </c>
      <c r="AB344">
        <f t="shared" si="44"/>
        <v>0</v>
      </c>
      <c r="AC344">
        <f t="shared" si="4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Data'!P340),'Raw Data'!J340,IF(AND('Raw Data'!D340&gt;4,'Raw Data'!O340='Raw Data'!P340),0,IF('Raw Data'!O340='Raw Data'!P340,'Raw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43"/>
        <v>0</v>
      </c>
      <c r="AB345">
        <f t="shared" si="44"/>
        <v>0</v>
      </c>
      <c r="AC345">
        <f t="shared" si="4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Data'!P341),'Raw Data'!J341,IF(AND('Raw Data'!D341&gt;4,'Raw Data'!O341='Raw Data'!P341),0,IF('Raw Data'!O341='Raw Data'!P341,'Raw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43"/>
        <v>0</v>
      </c>
      <c r="AB346">
        <f t="shared" si="44"/>
        <v>0</v>
      </c>
      <c r="AC346">
        <f t="shared" si="4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Data'!P342),'Raw Data'!J342,IF(AND('Raw Data'!D342&gt;4,'Raw Data'!O342='Raw Data'!P342),0,IF('Raw Data'!O342='Raw Data'!P342,'Raw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43"/>
        <v>0</v>
      </c>
      <c r="AB347">
        <f t="shared" si="44"/>
        <v>0</v>
      </c>
      <c r="AC347">
        <f t="shared" si="4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Data'!P343),'Raw Data'!J343,IF(AND('Raw Data'!D343&gt;4,'Raw Data'!O343='Raw Data'!P343),0,IF('Raw Data'!O343='Raw Data'!P343,'Raw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43"/>
        <v>0</v>
      </c>
      <c r="AB348">
        <f t="shared" si="44"/>
        <v>0</v>
      </c>
      <c r="AC348">
        <f t="shared" si="4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Data'!P344),'Raw Data'!J344,IF(AND('Raw Data'!D344&gt;4,'Raw Data'!O344='Raw Data'!P344),0,IF('Raw Data'!O344='Raw Data'!P344,'Raw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43"/>
        <v>0</v>
      </c>
      <c r="AB349">
        <f t="shared" si="44"/>
        <v>0</v>
      </c>
      <c r="AC349">
        <f t="shared" si="4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Data'!P345),'Raw Data'!J345,IF(AND('Raw Data'!D345&gt;4,'Raw Data'!O345='Raw Data'!P345),0,IF('Raw Data'!O345='Raw Data'!P345,'Raw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43"/>
        <v>0</v>
      </c>
      <c r="AB350">
        <f t="shared" si="44"/>
        <v>0</v>
      </c>
      <c r="AC350">
        <f t="shared" si="4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Data'!P346),'Raw Data'!J346,IF(AND('Raw Data'!D346&gt;4,'Raw Data'!O346='Raw Data'!P346),0,IF('Raw Data'!O346='Raw Data'!P346,'Raw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43"/>
        <v>0</v>
      </c>
      <c r="AB351">
        <f t="shared" si="44"/>
        <v>0</v>
      </c>
      <c r="AC351">
        <f t="shared" si="4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Data'!P347),'Raw Data'!J347,IF(AND('Raw Data'!D347&gt;4,'Raw Data'!O347='Raw Data'!P347),0,IF('Raw Data'!O347='Raw Data'!P347,'Raw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43"/>
        <v>0</v>
      </c>
      <c r="AB352">
        <f t="shared" si="44"/>
        <v>0</v>
      </c>
      <c r="AC352">
        <f t="shared" si="4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Data'!P348),'Raw Data'!J348,IF(AND('Raw Data'!D348&gt;4,'Raw Data'!O348='Raw Data'!P348),0,IF('Raw Data'!O348='Raw Data'!P348,'Raw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43"/>
        <v>0</v>
      </c>
      <c r="AB353">
        <f t="shared" si="44"/>
        <v>0</v>
      </c>
      <c r="AC353">
        <f t="shared" si="4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Data'!P349),'Raw Data'!J349,IF(AND('Raw Data'!D349&gt;4,'Raw Data'!O349='Raw Data'!P349),0,IF('Raw Data'!O349='Raw Data'!P349,'Raw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43"/>
        <v>0</v>
      </c>
      <c r="AB354">
        <f t="shared" si="44"/>
        <v>0</v>
      </c>
      <c r="AC354">
        <f t="shared" si="4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Data'!P350),'Raw Data'!J350,IF(AND('Raw Data'!D350&gt;4,'Raw Data'!O350='Raw Data'!P350),0,IF('Raw Data'!O350='Raw Data'!P350,'Raw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43"/>
        <v>0</v>
      </c>
      <c r="AB355">
        <f t="shared" si="44"/>
        <v>0</v>
      </c>
      <c r="AC355">
        <f t="shared" si="4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Data'!P351),'Raw Data'!J351,IF(AND('Raw Data'!D351&gt;4,'Raw Data'!O351='Raw Data'!P351),0,IF('Raw Data'!O351='Raw Data'!P351,'Raw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43"/>
        <v>0</v>
      </c>
      <c r="AB356">
        <f t="shared" si="44"/>
        <v>0</v>
      </c>
      <c r="AC356">
        <f t="shared" si="4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Data'!P352),'Raw Data'!J352,IF(AND('Raw Data'!D352&gt;4,'Raw Data'!O352='Raw Data'!P352),0,IF('Raw Data'!O352='Raw Data'!P352,'Raw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43"/>
        <v>0</v>
      </c>
      <c r="AB357">
        <f t="shared" si="44"/>
        <v>0</v>
      </c>
      <c r="AC357">
        <f t="shared" si="4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Data'!P353),'Raw Data'!J353,IF(AND('Raw Data'!D353&gt;4,'Raw Data'!O353='Raw Data'!P353),0,IF('Raw Data'!O353='Raw Data'!P353,'Raw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43"/>
        <v>0</v>
      </c>
      <c r="AB358">
        <f t="shared" si="44"/>
        <v>0</v>
      </c>
      <c r="AC358">
        <f t="shared" si="4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Data'!P354),'Raw Data'!J354,IF(AND('Raw Data'!D354&gt;4,'Raw Data'!O354='Raw Data'!P354),0,IF('Raw Data'!O354='Raw Data'!P354,'Raw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43"/>
        <v>0</v>
      </c>
      <c r="AB359">
        <f t="shared" si="44"/>
        <v>0</v>
      </c>
      <c r="AC359">
        <f t="shared" si="4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Data'!P355),'Raw Data'!J355,IF(AND('Raw Data'!D355&gt;4,'Raw Data'!O355='Raw Data'!P355),0,IF('Raw Data'!O355='Raw Data'!P355,'Raw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43"/>
        <v>0</v>
      </c>
      <c r="AB360">
        <f t="shared" si="44"/>
        <v>0</v>
      </c>
      <c r="AC360">
        <f t="shared" si="4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Data'!P356),'Raw Data'!J356,IF(AND('Raw Data'!D356&gt;4,'Raw Data'!O356='Raw Data'!P356),0,IF('Raw Data'!O356='Raw Data'!P356,'Raw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43"/>
        <v>0</v>
      </c>
      <c r="AB361">
        <f t="shared" si="44"/>
        <v>0</v>
      </c>
      <c r="AC361">
        <f t="shared" si="4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Data'!P357),'Raw Data'!J357,IF(AND('Raw Data'!D357&gt;4,'Raw Data'!O357='Raw Data'!P357),0,IF('Raw Data'!O357='Raw Data'!P357,'Raw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43"/>
        <v>0</v>
      </c>
      <c r="AB362">
        <f t="shared" si="44"/>
        <v>0</v>
      </c>
      <c r="AC362">
        <f t="shared" si="4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Data'!P358),'Raw Data'!J358,IF(AND('Raw Data'!D358&gt;4,'Raw Data'!O358='Raw Data'!P358),0,IF('Raw Data'!O358='Raw Data'!P358,'Raw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43"/>
        <v>0</v>
      </c>
      <c r="AB363">
        <f t="shared" si="44"/>
        <v>0</v>
      </c>
      <c r="AC363">
        <f t="shared" si="4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Data'!P359),'Raw Data'!J359,IF(AND('Raw Data'!D359&gt;4,'Raw Data'!O359='Raw Data'!P359),0,IF('Raw Data'!O359='Raw Data'!P359,'Raw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43"/>
        <v>0</v>
      </c>
      <c r="AB364">
        <f t="shared" si="44"/>
        <v>0</v>
      </c>
      <c r="AC364">
        <f t="shared" si="4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Data'!P360),'Raw Data'!J360,IF(AND('Raw Data'!D360&gt;4,'Raw Data'!O360='Raw Data'!P360),0,IF('Raw Data'!O360='Raw Data'!P360,'Raw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43"/>
        <v>0</v>
      </c>
      <c r="AB365">
        <f t="shared" si="44"/>
        <v>0</v>
      </c>
      <c r="AC365">
        <f t="shared" si="4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Data'!P361),'Raw Data'!J361,IF(AND('Raw Data'!D361&gt;4,'Raw Data'!O361='Raw Data'!P361),0,IF('Raw Data'!O361='Raw Data'!P361,'Raw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43"/>
        <v>0</v>
      </c>
      <c r="AB366">
        <f t="shared" si="44"/>
        <v>0</v>
      </c>
      <c r="AC366">
        <f t="shared" si="4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Data'!P362),'Raw Data'!J362,IF(AND('Raw Data'!D362&gt;4,'Raw Data'!O362='Raw Data'!P362),0,IF('Raw Data'!O362='Raw Data'!P362,'Raw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43"/>
        <v>0</v>
      </c>
      <c r="AB367">
        <f t="shared" si="44"/>
        <v>0</v>
      </c>
      <c r="AC367">
        <f t="shared" si="4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Data'!P363),'Raw Data'!J363,IF(AND('Raw Data'!D363&gt;4,'Raw Data'!O363='Raw Data'!P363),0,IF('Raw Data'!O363='Raw Data'!P363,'Raw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43"/>
        <v>0</v>
      </c>
      <c r="AB368">
        <f t="shared" si="44"/>
        <v>0</v>
      </c>
      <c r="AC368">
        <f t="shared" si="4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Data'!P364),'Raw Data'!J364,IF(AND('Raw Data'!D364&gt;4,'Raw Data'!O364='Raw Data'!P364),0,IF('Raw Data'!O364='Raw Data'!P364,'Raw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43"/>
        <v>0</v>
      </c>
      <c r="AB369">
        <f t="shared" si="44"/>
        <v>0</v>
      </c>
      <c r="AC369">
        <f t="shared" si="4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Data'!P365),'Raw Data'!J365,IF(AND('Raw Data'!D365&gt;4,'Raw Data'!O365='Raw Data'!P365),0,IF('Raw Data'!O365='Raw Data'!P365,'Raw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43"/>
        <v>0</v>
      </c>
      <c r="AB370">
        <f t="shared" si="44"/>
        <v>0</v>
      </c>
      <c r="AC370">
        <f t="shared" si="4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Data'!P366),'Raw Data'!J366,IF(AND('Raw Data'!D366&gt;4,'Raw Data'!O366='Raw Data'!P366),0,IF('Raw Data'!O366='Raw Data'!P366,'Raw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43"/>
        <v>0</v>
      </c>
      <c r="AB371">
        <f t="shared" si="44"/>
        <v>0</v>
      </c>
      <c r="AC371">
        <f t="shared" si="4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Data'!P367),'Raw Data'!J367,IF(AND('Raw Data'!D367&gt;4,'Raw Data'!O367='Raw Data'!P367),0,IF('Raw Data'!O367='Raw Data'!P367,'Raw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43"/>
        <v>0</v>
      </c>
      <c r="AB372">
        <f t="shared" si="44"/>
        <v>0</v>
      </c>
      <c r="AC372">
        <f t="shared" si="4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Data'!P368),'Raw Data'!J368,IF(AND('Raw Data'!D368&gt;4,'Raw Data'!O368='Raw Data'!P368),0,IF('Raw Data'!O368='Raw Data'!P368,'Raw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43"/>
        <v>0</v>
      </c>
      <c r="AB373">
        <f t="shared" si="44"/>
        <v>0</v>
      </c>
      <c r="AC373">
        <f t="shared" si="4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Data'!P369),'Raw Data'!J369,IF(AND('Raw Data'!D369&gt;4,'Raw Data'!O369='Raw Data'!P369),0,IF('Raw Data'!O369='Raw Data'!P369,'Raw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43"/>
        <v>0</v>
      </c>
      <c r="AB374">
        <f t="shared" si="44"/>
        <v>0</v>
      </c>
      <c r="AC374">
        <f t="shared" si="4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Data'!P370),'Raw Data'!J370,IF(AND('Raw Data'!D370&gt;4,'Raw Data'!O370='Raw Data'!P370),0,IF('Raw Data'!O370='Raw Data'!P370,'Raw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43"/>
        <v>0</v>
      </c>
      <c r="AB375">
        <f t="shared" si="44"/>
        <v>0</v>
      </c>
      <c r="AC375">
        <f t="shared" si="4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Data'!P371),'Raw Data'!J371,IF(AND('Raw Data'!D371&gt;4,'Raw Data'!O371='Raw Data'!P371),0,IF('Raw Data'!O371='Raw Data'!P371,'Raw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43"/>
        <v>0</v>
      </c>
      <c r="AB376">
        <f t="shared" si="44"/>
        <v>0</v>
      </c>
      <c r="AC376">
        <f t="shared" si="4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Data'!P372),'Raw Data'!J372,IF(AND('Raw Data'!D372&gt;4,'Raw Data'!O372='Raw Data'!P372),0,IF('Raw Data'!O372='Raw Data'!P372,'Raw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43"/>
        <v>0</v>
      </c>
      <c r="AB377">
        <f t="shared" si="44"/>
        <v>0</v>
      </c>
      <c r="AC377">
        <f t="shared" si="4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Data'!P373),'Raw Data'!J373,IF(AND('Raw Data'!D373&gt;4,'Raw Data'!O373='Raw Data'!P373),0,IF('Raw Data'!O373='Raw Data'!P373,'Raw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43"/>
        <v>0</v>
      </c>
      <c r="AB378">
        <f t="shared" si="44"/>
        <v>0</v>
      </c>
      <c r="AC378">
        <f t="shared" si="4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Data'!P374),'Raw Data'!J374,IF(AND('Raw Data'!D374&gt;4,'Raw Data'!O374='Raw Data'!P374),0,IF('Raw Data'!O374='Raw Data'!P374,'Raw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43"/>
        <v>0</v>
      </c>
      <c r="AB379">
        <f t="shared" si="44"/>
        <v>0</v>
      </c>
      <c r="AC379">
        <f t="shared" si="4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Data'!P375),'Raw Data'!J375,IF(AND('Raw Data'!D375&gt;4,'Raw Data'!O375='Raw Data'!P375),0,IF('Raw Data'!O375='Raw Data'!P375,'Raw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43"/>
        <v>0</v>
      </c>
      <c r="AB380">
        <f t="shared" si="44"/>
        <v>0</v>
      </c>
      <c r="AC380">
        <f t="shared" si="4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Data'!P376),'Raw Data'!J376,IF(AND('Raw Data'!D376&gt;4,'Raw Data'!O376='Raw Data'!P376),0,IF('Raw Data'!O376='Raw Data'!P376,'Raw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43"/>
        <v>0</v>
      </c>
      <c r="AB381">
        <f t="shared" si="44"/>
        <v>0</v>
      </c>
      <c r="AC381">
        <f t="shared" si="4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Data'!P377),'Raw Data'!J377,IF(AND('Raw Data'!D377&gt;4,'Raw Data'!O377='Raw Data'!P377),0,IF('Raw Data'!O377='Raw Data'!P377,'Raw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43"/>
        <v>0</v>
      </c>
      <c r="AB382">
        <f t="shared" si="44"/>
        <v>0</v>
      </c>
      <c r="AC382">
        <f t="shared" si="4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Data'!P378),'Raw Data'!J378,IF(AND('Raw Data'!D378&gt;4,'Raw Data'!O378='Raw Data'!P378),0,IF('Raw Data'!O378='Raw Data'!P378,'Raw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43"/>
        <v>0</v>
      </c>
      <c r="AB383">
        <f t="shared" si="44"/>
        <v>0</v>
      </c>
      <c r="AC383">
        <f t="shared" si="4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Data'!P379),'Raw Data'!J379,IF(AND('Raw Data'!D379&gt;4,'Raw Data'!O379='Raw Data'!P379),0,IF('Raw Data'!O379='Raw Data'!P379,'Raw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43"/>
        <v>0</v>
      </c>
      <c r="AB384">
        <f t="shared" si="44"/>
        <v>0</v>
      </c>
      <c r="AC384">
        <f t="shared" si="4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Data'!P380),'Raw Data'!J380,IF(AND('Raw Data'!D380&gt;4,'Raw Data'!O380='Raw Data'!P380),0,IF('Raw Data'!O380='Raw Data'!P380,'Raw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43"/>
        <v>0</v>
      </c>
      <c r="AB385">
        <f t="shared" si="44"/>
        <v>0</v>
      </c>
      <c r="AC385">
        <f t="shared" si="4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Data'!P381),'Raw Data'!J381,IF(AND('Raw Data'!D381&gt;4,'Raw Data'!O381='Raw Data'!P381),0,IF('Raw Data'!O381='Raw Data'!P381,'Raw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43"/>
        <v>0</v>
      </c>
      <c r="AB386">
        <f t="shared" si="44"/>
        <v>0</v>
      </c>
      <c r="AC386">
        <f t="shared" si="4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Data'!P382),'Raw Data'!J382,IF(AND('Raw Data'!D382&gt;4,'Raw Data'!O382='Raw Data'!P382),0,IF('Raw Data'!O382='Raw Data'!P382,'Raw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43"/>
        <v>0</v>
      </c>
      <c r="AB387">
        <f t="shared" si="44"/>
        <v>0</v>
      </c>
      <c r="AC387">
        <f t="shared" si="4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Data'!P383),'Raw Data'!J383,IF(AND('Raw Data'!D383&gt;4,'Raw Data'!O383='Raw Data'!P383),0,IF('Raw Data'!O383='Raw Data'!P383,'Raw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43"/>
        <v>0</v>
      </c>
      <c r="AB388">
        <f t="shared" si="44"/>
        <v>0</v>
      </c>
      <c r="AC388">
        <f t="shared" si="4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Data'!P384),'Raw Data'!J384,IF(AND('Raw Data'!D384&gt;4,'Raw Data'!O384='Raw Data'!P384),0,IF('Raw Data'!O384='Raw Data'!P384,'Raw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43"/>
        <v>0</v>
      </c>
      <c r="AB389">
        <f t="shared" si="44"/>
        <v>0</v>
      </c>
      <c r="AC389">
        <f t="shared" si="4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Data'!P385),'Raw Data'!J385,IF(AND('Raw Data'!D385&gt;4,'Raw Data'!O385='Raw Data'!P385),0,IF('Raw Data'!O385='Raw Data'!P385,'Raw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43"/>
        <v>0</v>
      </c>
      <c r="AB390">
        <f t="shared" si="44"/>
        <v>0</v>
      </c>
      <c r="AC390">
        <f t="shared" si="4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Data'!P386),'Raw Data'!J386,IF(AND('Raw Data'!D386&gt;4,'Raw Data'!O386='Raw Data'!P386),0,IF('Raw Data'!O386='Raw Data'!P386,'Raw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si="43"/>
        <v>0</v>
      </c>
      <c r="AB391">
        <f t="shared" si="44"/>
        <v>0</v>
      </c>
      <c r="AC391">
        <f t="shared" si="45"/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Data'!P387),'Raw Data'!J387,IF(AND('Raw Data'!D387&gt;4,'Raw Data'!O387='Raw Data'!P387),0,IF('Raw Data'!O387='Raw Data'!P387,'Raw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ref="AA392:AA455" si="46">IF(AND(W392&gt;0, F392&gt;0), F392*W392, 0)</f>
        <v>0</v>
      </c>
      <c r="AB392">
        <f t="shared" ref="AB392:AB455" si="47">IF(AND(C392&gt;0, E392&gt;0), E392*C392, 0)</f>
        <v>0</v>
      </c>
      <c r="AC392">
        <f t="shared" ref="AC392:AC455" si="48">IF(AND(F392, D392), D392*F392, 0)</f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Data'!P388),'Raw Data'!J388,IF(AND('Raw Data'!D388&gt;4,'Raw Data'!O388='Raw Data'!P388),0,IF('Raw Data'!O388='Raw Data'!P388,'Raw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46"/>
        <v>0</v>
      </c>
      <c r="AB393">
        <f t="shared" si="47"/>
        <v>0</v>
      </c>
      <c r="AC393">
        <f t="shared" si="4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Data'!P389),'Raw Data'!J389,IF(AND('Raw Data'!D389&gt;4,'Raw Data'!O389='Raw Data'!P389),0,IF('Raw Data'!O389='Raw Data'!P389,'Raw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46"/>
        <v>0</v>
      </c>
      <c r="AB394">
        <f t="shared" si="47"/>
        <v>0</v>
      </c>
      <c r="AC394">
        <f t="shared" si="4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Data'!P390),'Raw Data'!J390,IF(AND('Raw Data'!D390&gt;4,'Raw Data'!O390='Raw Data'!P390),0,IF('Raw Data'!O390='Raw Data'!P390,'Raw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46"/>
        <v>0</v>
      </c>
      <c r="AB395">
        <f t="shared" si="47"/>
        <v>0</v>
      </c>
      <c r="AC395">
        <f t="shared" si="4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Data'!P391),'Raw Data'!J391,IF(AND('Raw Data'!D391&gt;4,'Raw Data'!O391='Raw Data'!P391),0,IF('Raw Data'!O391='Raw Data'!P391,'Raw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46"/>
        <v>0</v>
      </c>
      <c r="AB396">
        <f t="shared" si="47"/>
        <v>0</v>
      </c>
      <c r="AC396">
        <f t="shared" si="4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Data'!P392),'Raw Data'!J392,IF(AND('Raw Data'!D392&gt;4,'Raw Data'!O392='Raw Data'!P392),0,IF('Raw Data'!O392='Raw Data'!P392,'Raw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46"/>
        <v>0</v>
      </c>
      <c r="AB397">
        <f t="shared" si="47"/>
        <v>0</v>
      </c>
      <c r="AC397">
        <f t="shared" si="4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Data'!P393),'Raw Data'!J393,IF(AND('Raw Data'!D393&gt;4,'Raw Data'!O393='Raw Data'!P393),0,IF('Raw Data'!O393='Raw Data'!P393,'Raw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46"/>
        <v>0</v>
      </c>
      <c r="AB398">
        <f t="shared" si="47"/>
        <v>0</v>
      </c>
      <c r="AC398">
        <f t="shared" si="4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Data'!P394),'Raw Data'!J394,IF(AND('Raw Data'!D394&gt;4,'Raw Data'!O394='Raw Data'!P394),0,IF('Raw Data'!O394='Raw Data'!P394,'Raw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46"/>
        <v>0</v>
      </c>
      <c r="AB399">
        <f t="shared" si="47"/>
        <v>0</v>
      </c>
      <c r="AC399">
        <f t="shared" si="4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Data'!P395),'Raw Data'!J395,IF(AND('Raw Data'!D395&gt;4,'Raw Data'!O395='Raw Data'!P395),0,IF('Raw Data'!O395='Raw Data'!P395,'Raw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46"/>
        <v>0</v>
      </c>
      <c r="AB400">
        <f t="shared" si="47"/>
        <v>0</v>
      </c>
      <c r="AC400">
        <f t="shared" si="4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Data'!P396),'Raw Data'!J396,IF(AND('Raw Data'!D396&gt;4,'Raw Data'!O396='Raw Data'!P396),0,IF('Raw Data'!O396='Raw Data'!P396,'Raw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46"/>
        <v>0</v>
      </c>
      <c r="AB401">
        <f t="shared" si="47"/>
        <v>0</v>
      </c>
      <c r="AC401">
        <f t="shared" si="4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Data'!P397),'Raw Data'!J397,IF(AND('Raw Data'!D397&gt;4,'Raw Data'!O397='Raw Data'!P397),0,IF('Raw Data'!O397='Raw Data'!P397,'Raw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46"/>
        <v>0</v>
      </c>
      <c r="AB402">
        <f t="shared" si="47"/>
        <v>0</v>
      </c>
      <c r="AC402">
        <f t="shared" si="4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Data'!P398),'Raw Data'!J398,IF(AND('Raw Data'!D398&gt;4,'Raw Data'!O398='Raw Data'!P398),0,IF('Raw Data'!O398='Raw Data'!P398,'Raw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46"/>
        <v>0</v>
      </c>
      <c r="AB403">
        <f t="shared" si="47"/>
        <v>0</v>
      </c>
      <c r="AC403">
        <f t="shared" si="4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Data'!P399),'Raw Data'!J399,IF(AND('Raw Data'!D399&gt;4,'Raw Data'!O399='Raw Data'!P399),0,IF('Raw Data'!O399='Raw Data'!P399,'Raw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46"/>
        <v>0</v>
      </c>
      <c r="AB404">
        <f t="shared" si="47"/>
        <v>0</v>
      </c>
      <c r="AC404">
        <f t="shared" si="4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Data'!P400),'Raw Data'!J400,IF(AND('Raw Data'!D400&gt;4,'Raw Data'!O400='Raw Data'!P400),0,IF('Raw Data'!O400='Raw Data'!P400,'Raw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46"/>
        <v>0</v>
      </c>
      <c r="AB405">
        <f t="shared" si="47"/>
        <v>0</v>
      </c>
      <c r="AC405">
        <f t="shared" si="4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Data'!P401),'Raw Data'!J401,IF(AND('Raw Data'!D401&gt;4,'Raw Data'!O401='Raw Data'!P401),0,IF('Raw Data'!O401='Raw Data'!P401,'Raw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46"/>
        <v>0</v>
      </c>
      <c r="AB406">
        <f t="shared" si="47"/>
        <v>0</v>
      </c>
      <c r="AC406">
        <f t="shared" si="4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Data'!P402),'Raw Data'!J402,IF(AND('Raw Data'!D402&gt;4,'Raw Data'!O402='Raw Data'!P402),0,IF('Raw Data'!O402='Raw Data'!P402,'Raw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46"/>
        <v>0</v>
      </c>
      <c r="AB407">
        <f t="shared" si="47"/>
        <v>0</v>
      </c>
      <c r="AC407">
        <f t="shared" si="4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Data'!P403),'Raw Data'!J403,IF(AND('Raw Data'!D403&gt;4,'Raw Data'!O403='Raw Data'!P403),0,IF('Raw Data'!O403='Raw Data'!P403,'Raw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46"/>
        <v>0</v>
      </c>
      <c r="AB408">
        <f t="shared" si="47"/>
        <v>0</v>
      </c>
      <c r="AC408">
        <f t="shared" si="4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Data'!P404),'Raw Data'!J404,IF(AND('Raw Data'!D404&gt;4,'Raw Data'!O404='Raw Data'!P404),0,IF('Raw Data'!O404='Raw Data'!P404,'Raw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46"/>
        <v>0</v>
      </c>
      <c r="AB409">
        <f t="shared" si="47"/>
        <v>0</v>
      </c>
      <c r="AC409">
        <f t="shared" si="4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Data'!P405),'Raw Data'!J405,IF(AND('Raw Data'!D405&gt;4,'Raw Data'!O405='Raw Data'!P405),0,IF('Raw Data'!O405='Raw Data'!P405,'Raw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46"/>
        <v>0</v>
      </c>
      <c r="AB410">
        <f t="shared" si="47"/>
        <v>0</v>
      </c>
      <c r="AC410">
        <f t="shared" si="4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Data'!P406),'Raw Data'!J406,IF(AND('Raw Data'!D406&gt;4,'Raw Data'!O406='Raw Data'!P406),0,IF('Raw Data'!O406='Raw Data'!P406,'Raw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46"/>
        <v>0</v>
      </c>
      <c r="AB411">
        <f t="shared" si="47"/>
        <v>0</v>
      </c>
      <c r="AC411">
        <f t="shared" si="4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Data'!P407),'Raw Data'!J407,IF(AND('Raw Data'!D407&gt;4,'Raw Data'!O407='Raw Data'!P407),0,IF('Raw Data'!O407='Raw Data'!P407,'Raw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46"/>
        <v>0</v>
      </c>
      <c r="AB412">
        <f t="shared" si="47"/>
        <v>0</v>
      </c>
      <c r="AC412">
        <f t="shared" si="4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Data'!P408),'Raw Data'!J408,IF(AND('Raw Data'!D408&gt;4,'Raw Data'!O408='Raw Data'!P408),0,IF('Raw Data'!O408='Raw Data'!P408,'Raw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46"/>
        <v>0</v>
      </c>
      <c r="AB413">
        <f t="shared" si="47"/>
        <v>0</v>
      </c>
      <c r="AC413">
        <f t="shared" si="4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Data'!P409),'Raw Data'!J409,IF(AND('Raw Data'!D409&gt;4,'Raw Data'!O409='Raw Data'!P409),0,IF('Raw Data'!O409='Raw Data'!P409,'Raw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46"/>
        <v>0</v>
      </c>
      <c r="AB414">
        <f t="shared" si="47"/>
        <v>0</v>
      </c>
      <c r="AC414">
        <f t="shared" si="4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Data'!P410),'Raw Data'!J410,IF(AND('Raw Data'!D410&gt;4,'Raw Data'!O410='Raw Data'!P410),0,IF('Raw Data'!O410='Raw Data'!P410,'Raw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46"/>
        <v>0</v>
      </c>
      <c r="AB415">
        <f t="shared" si="47"/>
        <v>0</v>
      </c>
      <c r="AC415">
        <f t="shared" si="4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Data'!P411),'Raw Data'!J411,IF(AND('Raw Data'!D411&gt;4,'Raw Data'!O411='Raw Data'!P411),0,IF('Raw Data'!O411='Raw Data'!P411,'Raw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46"/>
        <v>0</v>
      </c>
      <c r="AB416">
        <f t="shared" si="47"/>
        <v>0</v>
      </c>
      <c r="AC416">
        <f t="shared" si="4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Data'!P412),'Raw Data'!J412,IF(AND('Raw Data'!D412&gt;4,'Raw Data'!O412='Raw Data'!P412),0,IF('Raw Data'!O412='Raw Data'!P412,'Raw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46"/>
        <v>0</v>
      </c>
      <c r="AB417">
        <f t="shared" si="47"/>
        <v>0</v>
      </c>
      <c r="AC417">
        <f t="shared" si="4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Data'!P413),'Raw Data'!J413,IF(AND('Raw Data'!D413&gt;4,'Raw Data'!O413='Raw Data'!P413),0,IF('Raw Data'!O413='Raw Data'!P413,'Raw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46"/>
        <v>0</v>
      </c>
      <c r="AB418">
        <f t="shared" si="47"/>
        <v>0</v>
      </c>
      <c r="AC418">
        <f t="shared" si="4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Data'!P414),'Raw Data'!J414,IF(AND('Raw Data'!D414&gt;4,'Raw Data'!O414='Raw Data'!P414),0,IF('Raw Data'!O414='Raw Data'!P414,'Raw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46"/>
        <v>0</v>
      </c>
      <c r="AB419">
        <f t="shared" si="47"/>
        <v>0</v>
      </c>
      <c r="AC419">
        <f t="shared" si="4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Data'!P415),'Raw Data'!J415,IF(AND('Raw Data'!D415&gt;4,'Raw Data'!O415='Raw Data'!P415),0,IF('Raw Data'!O415='Raw Data'!P415,'Raw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46"/>
        <v>0</v>
      </c>
      <c r="AB420">
        <f t="shared" si="47"/>
        <v>0</v>
      </c>
      <c r="AC420">
        <f t="shared" si="4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Data'!P416),'Raw Data'!J416,IF(AND('Raw Data'!D416&gt;4,'Raw Data'!O416='Raw Data'!P416),0,IF('Raw Data'!O416='Raw Data'!P416,'Raw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46"/>
        <v>0</v>
      </c>
      <c r="AB421">
        <f t="shared" si="47"/>
        <v>0</v>
      </c>
      <c r="AC421">
        <f t="shared" si="4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Data'!P417),'Raw Data'!J417,IF(AND('Raw Data'!D417&gt;4,'Raw Data'!O417='Raw Data'!P417),0,IF('Raw Data'!O417='Raw Data'!P417,'Raw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46"/>
        <v>0</v>
      </c>
      <c r="AB422">
        <f t="shared" si="47"/>
        <v>0</v>
      </c>
      <c r="AC422">
        <f t="shared" si="4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Data'!P418),'Raw Data'!J418,IF(AND('Raw Data'!D418&gt;4,'Raw Data'!O418='Raw Data'!P418),0,IF('Raw Data'!O418='Raw Data'!P418,'Raw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46"/>
        <v>0</v>
      </c>
      <c r="AB423">
        <f t="shared" si="47"/>
        <v>0</v>
      </c>
      <c r="AC423">
        <f t="shared" si="4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Data'!P419),'Raw Data'!J419,IF(AND('Raw Data'!D419&gt;4,'Raw Data'!O419='Raw Data'!P419),0,IF('Raw Data'!O419='Raw Data'!P419,'Raw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46"/>
        <v>0</v>
      </c>
      <c r="AB424">
        <f t="shared" si="47"/>
        <v>0</v>
      </c>
      <c r="AC424">
        <f t="shared" si="4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Data'!P420),'Raw Data'!J420,IF(AND('Raw Data'!D420&gt;4,'Raw Data'!O420='Raw Data'!P420),0,IF('Raw Data'!O420='Raw Data'!P420,'Raw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46"/>
        <v>0</v>
      </c>
      <c r="AB425">
        <f t="shared" si="47"/>
        <v>0</v>
      </c>
      <c r="AC425">
        <f t="shared" si="4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Data'!P421),'Raw Data'!J421,IF(AND('Raw Data'!D421&gt;4,'Raw Data'!O421='Raw Data'!P421),0,IF('Raw Data'!O421='Raw Data'!P421,'Raw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46"/>
        <v>0</v>
      </c>
      <c r="AB426">
        <f t="shared" si="47"/>
        <v>0</v>
      </c>
      <c r="AC426">
        <f t="shared" si="4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Data'!P422),'Raw Data'!J422,IF(AND('Raw Data'!D422&gt;4,'Raw Data'!O422='Raw Data'!P422),0,IF('Raw Data'!O422='Raw Data'!P422,'Raw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46"/>
        <v>0</v>
      </c>
      <c r="AB427">
        <f t="shared" si="47"/>
        <v>0</v>
      </c>
      <c r="AC427">
        <f t="shared" si="4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Data'!P423),'Raw Data'!J423,IF(AND('Raw Data'!D423&gt;4,'Raw Data'!O423='Raw Data'!P423),0,IF('Raw Data'!O423='Raw Data'!P423,'Raw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46"/>
        <v>0</v>
      </c>
      <c r="AB428">
        <f t="shared" si="47"/>
        <v>0</v>
      </c>
      <c r="AC428">
        <f t="shared" si="4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Data'!P424),'Raw Data'!J424,IF(AND('Raw Data'!D424&gt;4,'Raw Data'!O424='Raw Data'!P424),0,IF('Raw Data'!O424='Raw Data'!P424,'Raw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46"/>
        <v>0</v>
      </c>
      <c r="AB429">
        <f t="shared" si="47"/>
        <v>0</v>
      </c>
      <c r="AC429">
        <f t="shared" si="4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Data'!P425),'Raw Data'!J425,IF(AND('Raw Data'!D425&gt;4,'Raw Data'!O425='Raw Data'!P425),0,IF('Raw Data'!O425='Raw Data'!P425,'Raw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46"/>
        <v>0</v>
      </c>
      <c r="AB430">
        <f t="shared" si="47"/>
        <v>0</v>
      </c>
      <c r="AC430">
        <f t="shared" si="4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Data'!P426),'Raw Data'!J426,IF(AND('Raw Data'!D426&gt;4,'Raw Data'!O426='Raw Data'!P426),0,IF('Raw Data'!O426='Raw Data'!P426,'Raw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46"/>
        <v>0</v>
      </c>
      <c r="AB431">
        <f t="shared" si="47"/>
        <v>0</v>
      </c>
      <c r="AC431">
        <f t="shared" si="4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Data'!P427),'Raw Data'!J427,IF(AND('Raw Data'!D427&gt;4,'Raw Data'!O427='Raw Data'!P427),0,IF('Raw Data'!O427='Raw Data'!P427,'Raw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46"/>
        <v>0</v>
      </c>
      <c r="AB432">
        <f t="shared" si="47"/>
        <v>0</v>
      </c>
      <c r="AC432">
        <f t="shared" si="4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Data'!P428),'Raw Data'!J428,IF(AND('Raw Data'!D428&gt;4,'Raw Data'!O428='Raw Data'!P428),0,IF('Raw Data'!O428='Raw Data'!P428,'Raw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46"/>
        <v>0</v>
      </c>
      <c r="AB433">
        <f t="shared" si="47"/>
        <v>0</v>
      </c>
      <c r="AC433">
        <f t="shared" si="4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Data'!P429),'Raw Data'!J429,IF(AND('Raw Data'!D429&gt;4,'Raw Data'!O429='Raw Data'!P429),0,IF('Raw Data'!O429='Raw Data'!P429,'Raw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46"/>
        <v>0</v>
      </c>
      <c r="AB434">
        <f t="shared" si="47"/>
        <v>0</v>
      </c>
      <c r="AC434">
        <f t="shared" si="4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Data'!P430),'Raw Data'!J430,IF(AND('Raw Data'!D430&gt;4,'Raw Data'!O430='Raw Data'!P430),0,IF('Raw Data'!O430='Raw Data'!P430,'Raw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46"/>
        <v>0</v>
      </c>
      <c r="AB435">
        <f t="shared" si="47"/>
        <v>0</v>
      </c>
      <c r="AC435">
        <f t="shared" si="4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Data'!P431),'Raw Data'!J431,IF(AND('Raw Data'!D431&gt;4,'Raw Data'!O431='Raw Data'!P431),0,IF('Raw Data'!O431='Raw Data'!P431,'Raw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46"/>
        <v>0</v>
      </c>
      <c r="AB436">
        <f t="shared" si="47"/>
        <v>0</v>
      </c>
      <c r="AC436">
        <f t="shared" si="4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Data'!P432),'Raw Data'!J432,IF(AND('Raw Data'!D432&gt;4,'Raw Data'!O432='Raw Data'!P432),0,IF('Raw Data'!O432='Raw Data'!P432,'Raw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46"/>
        <v>0</v>
      </c>
      <c r="AB437">
        <f t="shared" si="47"/>
        <v>0</v>
      </c>
      <c r="AC437">
        <f t="shared" si="4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Data'!P433),'Raw Data'!J433,IF(AND('Raw Data'!D433&gt;4,'Raw Data'!O433='Raw Data'!P433),0,IF('Raw Data'!O433='Raw Data'!P433,'Raw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46"/>
        <v>0</v>
      </c>
      <c r="AB438">
        <f t="shared" si="47"/>
        <v>0</v>
      </c>
      <c r="AC438">
        <f t="shared" si="4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Data'!P434),'Raw Data'!J434,IF(AND('Raw Data'!D434&gt;4,'Raw Data'!O434='Raw Data'!P434),0,IF('Raw Data'!O434='Raw Data'!P434,'Raw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46"/>
        <v>0</v>
      </c>
      <c r="AB439">
        <f t="shared" si="47"/>
        <v>0</v>
      </c>
      <c r="AC439">
        <f t="shared" si="4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Data'!P435),'Raw Data'!J435,IF(AND('Raw Data'!D435&gt;4,'Raw Data'!O435='Raw Data'!P435),0,IF('Raw Data'!O435='Raw Data'!P435,'Raw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46"/>
        <v>0</v>
      </c>
      <c r="AB440">
        <f t="shared" si="47"/>
        <v>0</v>
      </c>
      <c r="AC440">
        <f t="shared" si="4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Data'!P436),'Raw Data'!J436,IF(AND('Raw Data'!D436&gt;4,'Raw Data'!O436='Raw Data'!P436),0,IF('Raw Data'!O436='Raw Data'!P436,'Raw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46"/>
        <v>0</v>
      </c>
      <c r="AB441">
        <f t="shared" si="47"/>
        <v>0</v>
      </c>
      <c r="AC441">
        <f t="shared" si="4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Data'!P437),'Raw Data'!J437,IF(AND('Raw Data'!D437&gt;4,'Raw Data'!O437='Raw Data'!P437),0,IF('Raw Data'!O437='Raw Data'!P437,'Raw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46"/>
        <v>0</v>
      </c>
      <c r="AB442">
        <f t="shared" si="47"/>
        <v>0</v>
      </c>
      <c r="AC442">
        <f t="shared" si="4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Data'!P438),'Raw Data'!J438,IF(AND('Raw Data'!D438&gt;4,'Raw Data'!O438='Raw Data'!P438),0,IF('Raw Data'!O438='Raw Data'!P438,'Raw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46"/>
        <v>0</v>
      </c>
      <c r="AB443">
        <f t="shared" si="47"/>
        <v>0</v>
      </c>
      <c r="AC443">
        <f t="shared" si="4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Data'!P439),'Raw Data'!J439,IF(AND('Raw Data'!D439&gt;4,'Raw Data'!O439='Raw Data'!P439),0,IF('Raw Data'!O439='Raw Data'!P439,'Raw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46"/>
        <v>0</v>
      </c>
      <c r="AB444">
        <f t="shared" si="47"/>
        <v>0</v>
      </c>
      <c r="AC444">
        <f t="shared" si="4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Data'!P440),'Raw Data'!J440,IF(AND('Raw Data'!D440&gt;4,'Raw Data'!O440='Raw Data'!P440),0,IF('Raw Data'!O440='Raw Data'!P440,'Raw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46"/>
        <v>0</v>
      </c>
      <c r="AB445">
        <f t="shared" si="47"/>
        <v>0</v>
      </c>
      <c r="AC445">
        <f t="shared" si="4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Data'!P441),'Raw Data'!J441,IF(AND('Raw Data'!D441&gt;4,'Raw Data'!O441='Raw Data'!P441),0,IF('Raw Data'!O441='Raw Data'!P441,'Raw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46"/>
        <v>0</v>
      </c>
      <c r="AB446">
        <f t="shared" si="47"/>
        <v>0</v>
      </c>
      <c r="AC446">
        <f t="shared" si="4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Data'!P442),'Raw Data'!J442,IF(AND('Raw Data'!D442&gt;4,'Raw Data'!O442='Raw Data'!P442),0,IF('Raw Data'!O442='Raw Data'!P442,'Raw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46"/>
        <v>0</v>
      </c>
      <c r="AB447">
        <f t="shared" si="47"/>
        <v>0</v>
      </c>
      <c r="AC447">
        <f t="shared" si="4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Data'!P443),'Raw Data'!J443,IF(AND('Raw Data'!D443&gt;4,'Raw Data'!O443='Raw Data'!P443),0,IF('Raw Data'!O443='Raw Data'!P443,'Raw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46"/>
        <v>0</v>
      </c>
      <c r="AB448">
        <f t="shared" si="47"/>
        <v>0</v>
      </c>
      <c r="AC448">
        <f t="shared" si="4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Data'!P444),'Raw Data'!J444,IF(AND('Raw Data'!D444&gt;4,'Raw Data'!O444='Raw Data'!P444),0,IF('Raw Data'!O444='Raw Data'!P444,'Raw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46"/>
        <v>0</v>
      </c>
      <c r="AB449">
        <f t="shared" si="47"/>
        <v>0</v>
      </c>
      <c r="AC449">
        <f t="shared" si="4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Data'!P445),'Raw Data'!J445,IF(AND('Raw Data'!D445&gt;4,'Raw Data'!O445='Raw Data'!P445),0,IF('Raw Data'!O445='Raw Data'!P445,'Raw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46"/>
        <v>0</v>
      </c>
      <c r="AB450">
        <f t="shared" si="47"/>
        <v>0</v>
      </c>
      <c r="AC450">
        <f t="shared" si="4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Data'!P446),'Raw Data'!J446,IF(AND('Raw Data'!D446&gt;4,'Raw Data'!O446='Raw Data'!P446),0,IF('Raw Data'!O446='Raw Data'!P446,'Raw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46"/>
        <v>0</v>
      </c>
      <c r="AB451">
        <f t="shared" si="47"/>
        <v>0</v>
      </c>
      <c r="AC451">
        <f t="shared" si="4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Data'!P447),'Raw Data'!J447,IF(AND('Raw Data'!D447&gt;4,'Raw Data'!O447='Raw Data'!P447),0,IF('Raw Data'!O447='Raw Data'!P447,'Raw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46"/>
        <v>0</v>
      </c>
      <c r="AB452">
        <f t="shared" si="47"/>
        <v>0</v>
      </c>
      <c r="AC452">
        <f t="shared" si="4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Data'!P448),'Raw Data'!J448,IF(AND('Raw Data'!D448&gt;4,'Raw Data'!O448='Raw Data'!P448),0,IF('Raw Data'!O448='Raw Data'!P448,'Raw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46"/>
        <v>0</v>
      </c>
      <c r="AB453">
        <f t="shared" si="47"/>
        <v>0</v>
      </c>
      <c r="AC453">
        <f t="shared" si="4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Data'!P449),'Raw Data'!J449,IF(AND('Raw Data'!D449&gt;4,'Raw Data'!O449='Raw Data'!P449),0,IF('Raw Data'!O449='Raw Data'!P449,'Raw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46"/>
        <v>0</v>
      </c>
      <c r="AB454">
        <f t="shared" si="47"/>
        <v>0</v>
      </c>
      <c r="AC454">
        <f t="shared" si="4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Data'!P450),'Raw Data'!J450,IF(AND('Raw Data'!D450&gt;4,'Raw Data'!O450='Raw Data'!P450),0,IF('Raw Data'!O450='Raw Data'!P450,'Raw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si="46"/>
        <v>0</v>
      </c>
      <c r="AB455">
        <f t="shared" si="47"/>
        <v>0</v>
      </c>
      <c r="AC455">
        <f t="shared" si="48"/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Data'!P451),'Raw Data'!J451,IF(AND('Raw Data'!D451&gt;4,'Raw Data'!O451='Raw Data'!P451),0,IF('Raw Data'!O451='Raw Data'!P451,'Raw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ref="AA456:AA519" si="49">IF(AND(W456&gt;0, F456&gt;0), F456*W456, 0)</f>
        <v>0</v>
      </c>
      <c r="AB456">
        <f t="shared" ref="AB456:AB519" si="50">IF(AND(C456&gt;0, E456&gt;0), E456*C456, 0)</f>
        <v>0</v>
      </c>
      <c r="AC456">
        <f t="shared" ref="AC456:AC519" si="51">IF(AND(F456, D456), D456*F456, 0)</f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Data'!P452),'Raw Data'!J452,IF(AND('Raw Data'!D452&gt;4,'Raw Data'!O452='Raw Data'!P452),0,IF('Raw Data'!O452='Raw Data'!P452,'Raw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49"/>
        <v>0</v>
      </c>
      <c r="AB457">
        <f t="shared" si="50"/>
        <v>0</v>
      </c>
      <c r="AC457">
        <f t="shared" si="5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Data'!P453),'Raw Data'!J453,IF(AND('Raw Data'!D453&gt;4,'Raw Data'!O453='Raw Data'!P453),0,IF('Raw Data'!O453='Raw Data'!P453,'Raw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49"/>
        <v>0</v>
      </c>
      <c r="AB458">
        <f t="shared" si="50"/>
        <v>0</v>
      </c>
      <c r="AC458">
        <f t="shared" si="5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Data'!P454),'Raw Data'!J454,IF(AND('Raw Data'!D454&gt;4,'Raw Data'!O454='Raw Data'!P454),0,IF('Raw Data'!O454='Raw Data'!P454,'Raw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49"/>
        <v>0</v>
      </c>
      <c r="AB459">
        <f t="shared" si="50"/>
        <v>0</v>
      </c>
      <c r="AC459">
        <f t="shared" si="5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Data'!P455),'Raw Data'!J455,IF(AND('Raw Data'!D455&gt;4,'Raw Data'!O455='Raw Data'!P455),0,IF('Raw Data'!O455='Raw Data'!P455,'Raw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49"/>
        <v>0</v>
      </c>
      <c r="AB460">
        <f t="shared" si="50"/>
        <v>0</v>
      </c>
      <c r="AC460">
        <f t="shared" si="5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Data'!P456),'Raw Data'!J456,IF(AND('Raw Data'!D456&gt;4,'Raw Data'!O456='Raw Data'!P456),0,IF('Raw Data'!O456='Raw Data'!P456,'Raw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49"/>
        <v>0</v>
      </c>
      <c r="AB461">
        <f t="shared" si="50"/>
        <v>0</v>
      </c>
      <c r="AC461">
        <f t="shared" si="5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Data'!P457),'Raw Data'!J457,IF(AND('Raw Data'!D457&gt;4,'Raw Data'!O457='Raw Data'!P457),0,IF('Raw Data'!O457='Raw Data'!P457,'Raw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49"/>
        <v>0</v>
      </c>
      <c r="AB462">
        <f t="shared" si="50"/>
        <v>0</v>
      </c>
      <c r="AC462">
        <f t="shared" si="5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Data'!P458),'Raw Data'!J458,IF(AND('Raw Data'!D458&gt;4,'Raw Data'!O458='Raw Data'!P458),0,IF('Raw Data'!O458='Raw Data'!P458,'Raw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49"/>
        <v>0</v>
      </c>
      <c r="AB463">
        <f t="shared" si="50"/>
        <v>0</v>
      </c>
      <c r="AC463">
        <f t="shared" si="5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Data'!P459),'Raw Data'!J459,IF(AND('Raw Data'!D459&gt;4,'Raw Data'!O459='Raw Data'!P459),0,IF('Raw Data'!O459='Raw Data'!P459,'Raw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49"/>
        <v>0</v>
      </c>
      <c r="AB464">
        <f t="shared" si="50"/>
        <v>0</v>
      </c>
      <c r="AC464">
        <f t="shared" si="5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Data'!P460),'Raw Data'!J460,IF(AND('Raw Data'!D460&gt;4,'Raw Data'!O460='Raw Data'!P460),0,IF('Raw Data'!O460='Raw Data'!P460,'Raw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49"/>
        <v>0</v>
      </c>
      <c r="AB465">
        <f t="shared" si="50"/>
        <v>0</v>
      </c>
      <c r="AC465">
        <f t="shared" si="5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Data'!P461),'Raw Data'!J461,IF(AND('Raw Data'!D461&gt;4,'Raw Data'!O461='Raw Data'!P461),0,IF('Raw Data'!O461='Raw Data'!P461,'Raw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49"/>
        <v>0</v>
      </c>
      <c r="AB466">
        <f t="shared" si="50"/>
        <v>0</v>
      </c>
      <c r="AC466">
        <f t="shared" si="5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Data'!P462),'Raw Data'!J462,IF(AND('Raw Data'!D462&gt;4,'Raw Data'!O462='Raw Data'!P462),0,IF('Raw Data'!O462='Raw Data'!P462,'Raw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49"/>
        <v>0</v>
      </c>
      <c r="AB467">
        <f t="shared" si="50"/>
        <v>0</v>
      </c>
      <c r="AC467">
        <f t="shared" si="5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Data'!P463),'Raw Data'!J463,IF(AND('Raw Data'!D463&gt;4,'Raw Data'!O463='Raw Data'!P463),0,IF('Raw Data'!O463='Raw Data'!P463,'Raw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49"/>
        <v>0</v>
      </c>
      <c r="AB468">
        <f t="shared" si="50"/>
        <v>0</v>
      </c>
      <c r="AC468">
        <f t="shared" si="5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Data'!P464),'Raw Data'!J464,IF(AND('Raw Data'!D464&gt;4,'Raw Data'!O464='Raw Data'!P464),0,IF('Raw Data'!O464='Raw Data'!P464,'Raw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49"/>
        <v>0</v>
      </c>
      <c r="AB469">
        <f t="shared" si="50"/>
        <v>0</v>
      </c>
      <c r="AC469">
        <f t="shared" si="5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Data'!P465),'Raw Data'!J465,IF(AND('Raw Data'!D465&gt;4,'Raw Data'!O465='Raw Data'!P465),0,IF('Raw Data'!O465='Raw Data'!P465,'Raw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49"/>
        <v>0</v>
      </c>
      <c r="AB470">
        <f t="shared" si="50"/>
        <v>0</v>
      </c>
      <c r="AC470">
        <f t="shared" si="5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Data'!P466),'Raw Data'!J466,IF(AND('Raw Data'!D466&gt;4,'Raw Data'!O466='Raw Data'!P466),0,IF('Raw Data'!O466='Raw Data'!P466,'Raw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49"/>
        <v>0</v>
      </c>
      <c r="AB471">
        <f t="shared" si="50"/>
        <v>0</v>
      </c>
      <c r="AC471">
        <f t="shared" si="5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Data'!P467),'Raw Data'!J467,IF(AND('Raw Data'!D467&gt;4,'Raw Data'!O467='Raw Data'!P467),0,IF('Raw Data'!O467='Raw Data'!P467,'Raw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49"/>
        <v>0</v>
      </c>
      <c r="AB472">
        <f t="shared" si="50"/>
        <v>0</v>
      </c>
      <c r="AC472">
        <f t="shared" si="5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Data'!P468),'Raw Data'!J468,IF(AND('Raw Data'!D468&gt;4,'Raw Data'!O468='Raw Data'!P468),0,IF('Raw Data'!O468='Raw Data'!P468,'Raw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49"/>
        <v>0</v>
      </c>
      <c r="AB473">
        <f t="shared" si="50"/>
        <v>0</v>
      </c>
      <c r="AC473">
        <f t="shared" si="5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Data'!P469),'Raw Data'!J469,IF(AND('Raw Data'!D469&gt;4,'Raw Data'!O469='Raw Data'!P469),0,IF('Raw Data'!O469='Raw Data'!P469,'Raw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49"/>
        <v>0</v>
      </c>
      <c r="AB474">
        <f t="shared" si="50"/>
        <v>0</v>
      </c>
      <c r="AC474">
        <f t="shared" si="5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Data'!P470),'Raw Data'!J470,IF(AND('Raw Data'!D470&gt;4,'Raw Data'!O470='Raw Data'!P470),0,IF('Raw Data'!O470='Raw Data'!P470,'Raw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49"/>
        <v>0</v>
      </c>
      <c r="AB475">
        <f t="shared" si="50"/>
        <v>0</v>
      </c>
      <c r="AC475">
        <f t="shared" si="5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Data'!P471),'Raw Data'!J471,IF(AND('Raw Data'!D471&gt;4,'Raw Data'!O471='Raw Data'!P471),0,IF('Raw Data'!O471='Raw Data'!P471,'Raw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49"/>
        <v>0</v>
      </c>
      <c r="AB476">
        <f t="shared" si="50"/>
        <v>0</v>
      </c>
      <c r="AC476">
        <f t="shared" si="5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Data'!P472),'Raw Data'!J472,IF(AND('Raw Data'!D472&gt;4,'Raw Data'!O472='Raw Data'!P472),0,IF('Raw Data'!O472='Raw Data'!P472,'Raw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49"/>
        <v>0</v>
      </c>
      <c r="AB477">
        <f t="shared" si="50"/>
        <v>0</v>
      </c>
      <c r="AC477">
        <f t="shared" si="5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Data'!P473),'Raw Data'!J473,IF(AND('Raw Data'!D473&gt;4,'Raw Data'!O473='Raw Data'!P473),0,IF('Raw Data'!O473='Raw Data'!P473,'Raw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49"/>
        <v>0</v>
      </c>
      <c r="AB478">
        <f t="shared" si="50"/>
        <v>0</v>
      </c>
      <c r="AC478">
        <f t="shared" si="5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Data'!P474),'Raw Data'!J474,IF(AND('Raw Data'!D474&gt;4,'Raw Data'!O474='Raw Data'!P474),0,IF('Raw Data'!O474='Raw Data'!P474,'Raw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49"/>
        <v>0</v>
      </c>
      <c r="AB479">
        <f t="shared" si="50"/>
        <v>0</v>
      </c>
      <c r="AC479">
        <f t="shared" si="5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Data'!P475),'Raw Data'!J475,IF(AND('Raw Data'!D475&gt;4,'Raw Data'!O475='Raw Data'!P475),0,IF('Raw Data'!O475='Raw Data'!P475,'Raw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49"/>
        <v>0</v>
      </c>
      <c r="AB480">
        <f t="shared" si="50"/>
        <v>0</v>
      </c>
      <c r="AC480">
        <f t="shared" si="5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Data'!P476),'Raw Data'!J476,IF(AND('Raw Data'!D476&gt;4,'Raw Data'!O476='Raw Data'!P476),0,IF('Raw Data'!O476='Raw Data'!P476,'Raw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49"/>
        <v>0</v>
      </c>
      <c r="AB481">
        <f t="shared" si="50"/>
        <v>0</v>
      </c>
      <c r="AC481">
        <f t="shared" si="5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Data'!P477),'Raw Data'!J477,IF(AND('Raw Data'!D477&gt;4,'Raw Data'!O477='Raw Data'!P477),0,IF('Raw Data'!O477='Raw Data'!P477,'Raw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49"/>
        <v>0</v>
      </c>
      <c r="AB482">
        <f t="shared" si="50"/>
        <v>0</v>
      </c>
      <c r="AC482">
        <f t="shared" si="5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Data'!P478),'Raw Data'!J478,IF(AND('Raw Data'!D478&gt;4,'Raw Data'!O478='Raw Data'!P478),0,IF('Raw Data'!O478='Raw Data'!P478,'Raw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49"/>
        <v>0</v>
      </c>
      <c r="AB483">
        <f t="shared" si="50"/>
        <v>0</v>
      </c>
      <c r="AC483">
        <f t="shared" si="5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Data'!P479),'Raw Data'!J479,IF(AND('Raw Data'!D479&gt;4,'Raw Data'!O479='Raw Data'!P479),0,IF('Raw Data'!O479='Raw Data'!P479,'Raw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49"/>
        <v>0</v>
      </c>
      <c r="AB484">
        <f t="shared" si="50"/>
        <v>0</v>
      </c>
      <c r="AC484">
        <f t="shared" si="5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Data'!P480),'Raw Data'!J480,IF(AND('Raw Data'!D480&gt;4,'Raw Data'!O480='Raw Data'!P480),0,IF('Raw Data'!O480='Raw Data'!P480,'Raw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49"/>
        <v>0</v>
      </c>
      <c r="AB485">
        <f t="shared" si="50"/>
        <v>0</v>
      </c>
      <c r="AC485">
        <f t="shared" si="5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Data'!P481),'Raw Data'!J481,IF(AND('Raw Data'!D481&gt;4,'Raw Data'!O481='Raw Data'!P481),0,IF('Raw Data'!O481='Raw Data'!P481,'Raw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49"/>
        <v>0</v>
      </c>
      <c r="AB486">
        <f t="shared" si="50"/>
        <v>0</v>
      </c>
      <c r="AC486">
        <f t="shared" si="5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Data'!P482),'Raw Data'!J482,IF(AND('Raw Data'!D482&gt;4,'Raw Data'!O482='Raw Data'!P482),0,IF('Raw Data'!O482='Raw Data'!P482,'Raw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49"/>
        <v>0</v>
      </c>
      <c r="AB487">
        <f t="shared" si="50"/>
        <v>0</v>
      </c>
      <c r="AC487">
        <f t="shared" si="5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Data'!P483),'Raw Data'!J483,IF(AND('Raw Data'!D483&gt;4,'Raw Data'!O483='Raw Data'!P483),0,IF('Raw Data'!O483='Raw Data'!P483,'Raw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49"/>
        <v>0</v>
      </c>
      <c r="AB488">
        <f t="shared" si="50"/>
        <v>0</v>
      </c>
      <c r="AC488">
        <f t="shared" si="5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Data'!P484),'Raw Data'!J484,IF(AND('Raw Data'!D484&gt;4,'Raw Data'!O484='Raw Data'!P484),0,IF('Raw Data'!O484='Raw Data'!P484,'Raw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49"/>
        <v>0</v>
      </c>
      <c r="AB489">
        <f t="shared" si="50"/>
        <v>0</v>
      </c>
      <c r="AC489">
        <f t="shared" si="5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Data'!P485),'Raw Data'!J485,IF(AND('Raw Data'!D485&gt;4,'Raw Data'!O485='Raw Data'!P485),0,IF('Raw Data'!O485='Raw Data'!P485,'Raw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49"/>
        <v>0</v>
      </c>
      <c r="AB490">
        <f t="shared" si="50"/>
        <v>0</v>
      </c>
      <c r="AC490">
        <f t="shared" si="5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Data'!P486),'Raw Data'!J486,IF(AND('Raw Data'!D486&gt;4,'Raw Data'!O486='Raw Data'!P486),0,IF('Raw Data'!O486='Raw Data'!P486,'Raw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49"/>
        <v>0</v>
      </c>
      <c r="AB491">
        <f t="shared" si="50"/>
        <v>0</v>
      </c>
      <c r="AC491">
        <f t="shared" si="5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Data'!P487),'Raw Data'!J487,IF(AND('Raw Data'!D487&gt;4,'Raw Data'!O487='Raw Data'!P487),0,IF('Raw Data'!O487='Raw Data'!P487,'Raw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49"/>
        <v>0</v>
      </c>
      <c r="AB492">
        <f t="shared" si="50"/>
        <v>0</v>
      </c>
      <c r="AC492">
        <f t="shared" si="5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Data'!P488),'Raw Data'!J488,IF(AND('Raw Data'!D488&gt;4,'Raw Data'!O488='Raw Data'!P488),0,IF('Raw Data'!O488='Raw Data'!P488,'Raw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49"/>
        <v>0</v>
      </c>
      <c r="AB493">
        <f t="shared" si="50"/>
        <v>0</v>
      </c>
      <c r="AC493">
        <f t="shared" si="5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Data'!P489),'Raw Data'!J489,IF(AND('Raw Data'!D489&gt;4,'Raw Data'!O489='Raw Data'!P489),0,IF('Raw Data'!O489='Raw Data'!P489,'Raw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49"/>
        <v>0</v>
      </c>
      <c r="AB494">
        <f t="shared" si="50"/>
        <v>0</v>
      </c>
      <c r="AC494">
        <f t="shared" si="5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Data'!P490),'Raw Data'!J490,IF(AND('Raw Data'!D490&gt;4,'Raw Data'!O490='Raw Data'!P490),0,IF('Raw Data'!O490='Raw Data'!P490,'Raw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49"/>
        <v>0</v>
      </c>
      <c r="AB495">
        <f t="shared" si="50"/>
        <v>0</v>
      </c>
      <c r="AC495">
        <f t="shared" si="5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Data'!P491),'Raw Data'!J491,IF(AND('Raw Data'!D491&gt;4,'Raw Data'!O491='Raw Data'!P491),0,IF('Raw Data'!O491='Raw Data'!P491,'Raw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49"/>
        <v>0</v>
      </c>
      <c r="AB496">
        <f t="shared" si="50"/>
        <v>0</v>
      </c>
      <c r="AC496">
        <f t="shared" si="5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Data'!P492),'Raw Data'!J492,IF(AND('Raw Data'!D492&gt;4,'Raw Data'!O492='Raw Data'!P492),0,IF('Raw Data'!O492='Raw Data'!P492,'Raw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49"/>
        <v>0</v>
      </c>
      <c r="AB497">
        <f t="shared" si="50"/>
        <v>0</v>
      </c>
      <c r="AC497">
        <f t="shared" si="5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Data'!P493),'Raw Data'!J493,IF(AND('Raw Data'!D493&gt;4,'Raw Data'!O493='Raw Data'!P493),0,IF('Raw Data'!O493='Raw Data'!P493,'Raw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49"/>
        <v>0</v>
      </c>
      <c r="AB498">
        <f t="shared" si="50"/>
        <v>0</v>
      </c>
      <c r="AC498">
        <f t="shared" si="5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Data'!P494),'Raw Data'!J494,IF(AND('Raw Data'!D494&gt;4,'Raw Data'!O494='Raw Data'!P494),0,IF('Raw Data'!O494='Raw Data'!P494,'Raw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49"/>
        <v>0</v>
      </c>
      <c r="AB499">
        <f t="shared" si="50"/>
        <v>0</v>
      </c>
      <c r="AC499">
        <f t="shared" si="5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Data'!P495),'Raw Data'!J495,IF(AND('Raw Data'!D495&gt;4,'Raw Data'!O495='Raw Data'!P495),0,IF('Raw Data'!O495='Raw Data'!P495,'Raw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49"/>
        <v>0</v>
      </c>
      <c r="AB500">
        <f t="shared" si="50"/>
        <v>0</v>
      </c>
      <c r="AC500">
        <f t="shared" si="5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Data'!P496),'Raw Data'!J496,IF(AND('Raw Data'!D496&gt;4,'Raw Data'!O496='Raw Data'!P496),0,IF('Raw Data'!O496='Raw Data'!P496,'Raw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49"/>
        <v>0</v>
      </c>
      <c r="AB501">
        <f t="shared" si="50"/>
        <v>0</v>
      </c>
      <c r="AC501">
        <f t="shared" si="5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Data'!P497),'Raw Data'!J497,IF(AND('Raw Data'!D497&gt;4,'Raw Data'!O497='Raw Data'!P497),0,IF('Raw Data'!O497='Raw Data'!P497,'Raw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49"/>
        <v>0</v>
      </c>
      <c r="AB502">
        <f t="shared" si="50"/>
        <v>0</v>
      </c>
      <c r="AC502">
        <f t="shared" si="5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Data'!P498),'Raw Data'!J498,IF(AND('Raw Data'!D498&gt;4,'Raw Data'!O498='Raw Data'!P498),0,IF('Raw Data'!O498='Raw Data'!P498,'Raw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49"/>
        <v>0</v>
      </c>
      <c r="AB503">
        <f t="shared" si="50"/>
        <v>0</v>
      </c>
      <c r="AC503">
        <f t="shared" si="5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Data'!P499),'Raw Data'!J499,IF(AND('Raw Data'!D499&gt;4,'Raw Data'!O499='Raw Data'!P499),0,IF('Raw Data'!O499='Raw Data'!P499,'Raw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49"/>
        <v>0</v>
      </c>
      <c r="AB504">
        <f t="shared" si="50"/>
        <v>0</v>
      </c>
      <c r="AC504">
        <f t="shared" si="5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Data'!P500),'Raw Data'!J500,IF(AND('Raw Data'!D500&gt;4,'Raw Data'!O500='Raw Data'!P500),0,IF('Raw Data'!O500='Raw Data'!P500,'Raw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49"/>
        <v>0</v>
      </c>
      <c r="AB505">
        <f t="shared" si="50"/>
        <v>0</v>
      </c>
      <c r="AC505">
        <f t="shared" si="5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Data'!P501),'Raw Data'!J501,IF(AND('Raw Data'!D501&gt;4,'Raw Data'!O501='Raw Data'!P501),0,IF('Raw Data'!O501='Raw Data'!P501,'Raw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49"/>
        <v>0</v>
      </c>
      <c r="AB506">
        <f t="shared" si="50"/>
        <v>0</v>
      </c>
      <c r="AC506">
        <f t="shared" si="5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Data'!P502),'Raw Data'!J502,IF(AND('Raw Data'!D502&gt;4,'Raw Data'!O502='Raw Data'!P502),0,IF('Raw Data'!O502='Raw Data'!P502,'Raw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49"/>
        <v>0</v>
      </c>
      <c r="AB507">
        <f t="shared" si="50"/>
        <v>0</v>
      </c>
      <c r="AC507">
        <f t="shared" si="5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Data'!P503),'Raw Data'!J503,IF(AND('Raw Data'!D503&gt;4,'Raw Data'!O503='Raw Data'!P503),0,IF('Raw Data'!O503='Raw Data'!P503,'Raw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49"/>
        <v>0</v>
      </c>
      <c r="AB508">
        <f t="shared" si="50"/>
        <v>0</v>
      </c>
      <c r="AC508">
        <f t="shared" si="5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Data'!P504),'Raw Data'!J504,IF(AND('Raw Data'!D504&gt;4,'Raw Data'!O504='Raw Data'!P504),0,IF('Raw Data'!O504='Raw Data'!P504,'Raw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49"/>
        <v>0</v>
      </c>
      <c r="AB509">
        <f t="shared" si="50"/>
        <v>0</v>
      </c>
      <c r="AC509">
        <f t="shared" si="5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Data'!P505),'Raw Data'!J505,IF(AND('Raw Data'!D505&gt;4,'Raw Data'!O505='Raw Data'!P505),0,IF('Raw Data'!O505='Raw Data'!P505,'Raw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49"/>
        <v>0</v>
      </c>
      <c r="AB510">
        <f t="shared" si="50"/>
        <v>0</v>
      </c>
      <c r="AC510">
        <f t="shared" si="5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Data'!P506),'Raw Data'!J506,IF(AND('Raw Data'!D506&gt;4,'Raw Data'!O506='Raw Data'!P506),0,IF('Raw Data'!O506='Raw Data'!P506,'Raw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49"/>
        <v>0</v>
      </c>
      <c r="AB511">
        <f t="shared" si="50"/>
        <v>0</v>
      </c>
      <c r="AC511">
        <f t="shared" si="5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Data'!P507),'Raw Data'!J507,IF(AND('Raw Data'!D507&gt;4,'Raw Data'!O507='Raw Data'!P507),0,IF('Raw Data'!O507='Raw Data'!P507,'Raw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49"/>
        <v>0</v>
      </c>
      <c r="AB512">
        <f t="shared" si="50"/>
        <v>0</v>
      </c>
      <c r="AC512">
        <f t="shared" si="5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Data'!P508),'Raw Data'!J508,IF(AND('Raw Data'!D508&gt;4,'Raw Data'!O508='Raw Data'!P508),0,IF('Raw Data'!O508='Raw Data'!P508,'Raw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49"/>
        <v>0</v>
      </c>
      <c r="AB513">
        <f t="shared" si="50"/>
        <v>0</v>
      </c>
      <c r="AC513">
        <f t="shared" si="5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Data'!P509),'Raw Data'!J509,IF(AND('Raw Data'!D509&gt;4,'Raw Data'!O509='Raw Data'!P509),0,IF('Raw Data'!O509='Raw Data'!P509,'Raw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49"/>
        <v>0</v>
      </c>
      <c r="AB514">
        <f t="shared" si="50"/>
        <v>0</v>
      </c>
      <c r="AC514">
        <f t="shared" si="5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Data'!P510),'Raw Data'!J510,IF(AND('Raw Data'!D510&gt;4,'Raw Data'!O510='Raw Data'!P510),0,IF('Raw Data'!O510='Raw Data'!P510,'Raw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49"/>
        <v>0</v>
      </c>
      <c r="AB515">
        <f t="shared" si="50"/>
        <v>0</v>
      </c>
      <c r="AC515">
        <f t="shared" si="5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Data'!P511),'Raw Data'!J511,IF(AND('Raw Data'!D511&gt;4,'Raw Data'!O511='Raw Data'!P511),0,IF('Raw Data'!O511='Raw Data'!P511,'Raw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49"/>
        <v>0</v>
      </c>
      <c r="AB516">
        <f t="shared" si="50"/>
        <v>0</v>
      </c>
      <c r="AC516">
        <f t="shared" si="5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Data'!P512),'Raw Data'!J512,IF(AND('Raw Data'!D512&gt;4,'Raw Data'!O512='Raw Data'!P512),0,IF('Raw Data'!O512='Raw Data'!P512,'Raw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49"/>
        <v>0</v>
      </c>
      <c r="AB517">
        <f t="shared" si="50"/>
        <v>0</v>
      </c>
      <c r="AC517">
        <f t="shared" si="5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Data'!P513),'Raw Data'!J513,IF(AND('Raw Data'!D513&gt;4,'Raw Data'!O513='Raw Data'!P513),0,IF('Raw Data'!O513='Raw Data'!P513,'Raw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49"/>
        <v>0</v>
      </c>
      <c r="AB518">
        <f t="shared" si="50"/>
        <v>0</v>
      </c>
      <c r="AC518">
        <f t="shared" si="5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Data'!P514),'Raw Data'!J514,IF(AND('Raw Data'!D514&gt;4,'Raw Data'!O514='Raw Data'!P514),0,IF('Raw Data'!O514='Raw Data'!P514,'Raw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si="49"/>
        <v>0</v>
      </c>
      <c r="AB519">
        <f t="shared" si="50"/>
        <v>0</v>
      </c>
      <c r="AC519">
        <f t="shared" si="51"/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Data'!P515),'Raw Data'!J515,IF(AND('Raw Data'!D515&gt;4,'Raw Data'!O515='Raw Data'!P515),0,IF('Raw Data'!O515='Raw Data'!P515,'Raw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ref="AA520:AA535" si="52">IF(AND(W520&gt;0, F520&gt;0), F520*W520, 0)</f>
        <v>0</v>
      </c>
      <c r="AB520">
        <f t="shared" ref="AB520:AB535" si="53">IF(AND(C520&gt;0, E520&gt;0), E520*C520, 0)</f>
        <v>0</v>
      </c>
      <c r="AC520">
        <f t="shared" ref="AC520:AC535" si="54">IF(AND(F520, D520), D520*F520, 0)</f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Data'!P516),'Raw Data'!J516,IF(AND('Raw Data'!D516&gt;4,'Raw Data'!O516='Raw Data'!P516),0,IF('Raw Data'!O516='Raw Data'!P516,'Raw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52"/>
        <v>0</v>
      </c>
      <c r="AB521">
        <f t="shared" si="53"/>
        <v>0</v>
      </c>
      <c r="AC521">
        <f t="shared" si="5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Data'!P517),'Raw Data'!J517,IF(AND('Raw Data'!D517&gt;4,'Raw Data'!O517='Raw Data'!P517),0,IF('Raw Data'!O517='Raw Data'!P517,'Raw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52"/>
        <v>0</v>
      </c>
      <c r="AB522">
        <f t="shared" si="53"/>
        <v>0</v>
      </c>
      <c r="AC522">
        <f t="shared" si="5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Data'!P518),'Raw Data'!J518,IF(AND('Raw Data'!D518&gt;4,'Raw Data'!O518='Raw Data'!P518),0,IF('Raw Data'!O518='Raw Data'!P518,'Raw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52"/>
        <v>0</v>
      </c>
      <c r="AB523">
        <f t="shared" si="53"/>
        <v>0</v>
      </c>
      <c r="AC523">
        <f t="shared" si="5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Data'!P519),'Raw Data'!J519,IF(AND('Raw Data'!D519&gt;4,'Raw Data'!O519='Raw Data'!P519),0,IF('Raw Data'!O519='Raw Data'!P519,'Raw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52"/>
        <v>0</v>
      </c>
      <c r="AB524">
        <f t="shared" si="53"/>
        <v>0</v>
      </c>
      <c r="AC524">
        <f t="shared" si="5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Data'!P520),'Raw Data'!J520,IF(AND('Raw Data'!D520&gt;4,'Raw Data'!O520='Raw Data'!P520),0,IF('Raw Data'!O520='Raw Data'!P520,'Raw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52"/>
        <v>0</v>
      </c>
      <c r="AB525">
        <f t="shared" si="53"/>
        <v>0</v>
      </c>
      <c r="AC525">
        <f t="shared" si="5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Data'!P521),'Raw Data'!J521,IF(AND('Raw Data'!D521&gt;4,'Raw Data'!O521='Raw Data'!P521),0,IF('Raw Data'!O521='Raw Data'!P521,'Raw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52"/>
        <v>0</v>
      </c>
      <c r="AB526">
        <f t="shared" si="53"/>
        <v>0</v>
      </c>
      <c r="AC526">
        <f t="shared" si="5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Data'!P522),'Raw Data'!J522,IF(AND('Raw Data'!D522&gt;4,'Raw Data'!O522='Raw Data'!P522),0,IF('Raw Data'!O522='Raw Data'!P522,'Raw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52"/>
        <v>0</v>
      </c>
      <c r="AB527">
        <f t="shared" si="53"/>
        <v>0</v>
      </c>
      <c r="AC527">
        <f t="shared" si="5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Data'!P523),'Raw Data'!J523,IF(AND('Raw Data'!D523&gt;4,'Raw Data'!O523='Raw Data'!P523),0,IF('Raw Data'!O523='Raw Data'!P523,'Raw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52"/>
        <v>0</v>
      </c>
      <c r="AB528">
        <f t="shared" si="53"/>
        <v>0</v>
      </c>
      <c r="AC528">
        <f t="shared" si="5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Data'!P524),'Raw Data'!J524,IF(AND('Raw Data'!D524&gt;4,'Raw Data'!O524='Raw Data'!P524),0,IF('Raw Data'!O524='Raw Data'!P524,'Raw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52"/>
        <v>0</v>
      </c>
      <c r="AB529">
        <f t="shared" si="53"/>
        <v>0</v>
      </c>
      <c r="AC529">
        <f t="shared" si="5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Data'!P525),'Raw Data'!J525,IF(AND('Raw Data'!D525&gt;4,'Raw Data'!O525='Raw Data'!P525),0,IF('Raw Data'!O525='Raw Data'!P525,'Raw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52"/>
        <v>0</v>
      </c>
      <c r="AB530">
        <f t="shared" si="53"/>
        <v>0</v>
      </c>
      <c r="AC530">
        <f t="shared" si="5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Data'!P526),'Raw Data'!J526,IF(AND('Raw Data'!D526&gt;4,'Raw Data'!O526='Raw Data'!P526),0,IF('Raw Data'!O526='Raw Data'!P526,'Raw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52"/>
        <v>0</v>
      </c>
      <c r="AB531">
        <f t="shared" si="53"/>
        <v>0</v>
      </c>
      <c r="AC531">
        <f t="shared" si="5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Data'!P527),'Raw Data'!J527,IF(AND('Raw Data'!D527&gt;4,'Raw Data'!O527='Raw Data'!P527),0,IF('Raw Data'!O527='Raw Data'!P527,'Raw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52"/>
        <v>0</v>
      </c>
      <c r="AB532">
        <f t="shared" si="53"/>
        <v>0</v>
      </c>
      <c r="AC532">
        <f t="shared" si="5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Data'!P528),'Raw Data'!J528,IF(AND('Raw Data'!D528&gt;4,'Raw Data'!O528='Raw Data'!P528),0,IF('Raw Data'!O528='Raw Data'!P528,'Raw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52"/>
        <v>0</v>
      </c>
      <c r="AB533">
        <f t="shared" si="53"/>
        <v>0</v>
      </c>
      <c r="AC533">
        <f t="shared" si="5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Data'!P529),'Raw Data'!J529,IF(AND('Raw Data'!D529&gt;4,'Raw Data'!O529='Raw Data'!P529),0,IF('Raw Data'!O529='Raw Data'!P529,'Raw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52"/>
        <v>0</v>
      </c>
      <c r="AB534">
        <f t="shared" si="53"/>
        <v>0</v>
      </c>
      <c r="AC534">
        <f t="shared" si="5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Data'!P530),'Raw Data'!J530,IF(AND('Raw Data'!D530&gt;4,'Raw Data'!O530='Raw Data'!P530),0,IF('Raw Data'!O530='Raw Data'!P530,'Raw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52"/>
        <v>0</v>
      </c>
      <c r="AB535">
        <f t="shared" si="53"/>
        <v>0</v>
      </c>
      <c r="AC535">
        <f t="shared" si="54"/>
        <v>0</v>
      </c>
    </row>
  </sheetData>
  <pageMargins left="0.7" right="0.7" top="0.75" bottom="0.75" header="0.3" footer="0.3"/>
  <pageSetup paperSize="9" orientation="portrait" verticalDpi="0"/>
  <ignoredErrors>
    <ignoredError sqref="S7:U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2022-10-21T03:13:28Z</dcterms:modified>
</cp:coreProperties>
</file>