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0" documentId="11_5DEBE9243A59629B4E94B7D034F2FF15F7529BBA" xr6:coauthVersionLast="47" xr6:coauthVersionMax="47" xr10:uidLastSave="{5F80190B-2B10-4264-81C8-247EA249066A}"/>
  <bookViews>
    <workbookView xWindow="-23148" yWindow="12" windowWidth="23256" windowHeight="12576" activeTab="1" xr2:uid="{00000000-000D-0000-FFFF-FFFF00000000}"/>
  </bookViews>
  <sheets>
    <sheet name="Raw 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M8" i="2"/>
  <c r="K9" i="2"/>
  <c r="L9" i="2"/>
  <c r="M9" i="2"/>
  <c r="K10" i="2"/>
  <c r="K4" i="2" s="1"/>
  <c r="L10" i="2"/>
  <c r="L3" i="2" s="1"/>
  <c r="M10" i="2"/>
  <c r="K11" i="2"/>
  <c r="L11" i="2"/>
  <c r="M11" i="2"/>
  <c r="K12" i="2"/>
  <c r="L12" i="2"/>
  <c r="M12" i="2"/>
  <c r="M3" i="2" s="1"/>
  <c r="K13" i="2"/>
  <c r="L13" i="2"/>
  <c r="M13" i="2"/>
  <c r="K14" i="2"/>
  <c r="L14" i="2"/>
  <c r="M14" i="2"/>
  <c r="K15" i="2"/>
  <c r="L15" i="2"/>
  <c r="M15" i="2"/>
  <c r="M4" i="2" s="1"/>
  <c r="M5" i="2" s="1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K367" i="2"/>
  <c r="L367" i="2"/>
  <c r="M367" i="2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90" i="2"/>
  <c r="L390" i="2"/>
  <c r="M390" i="2"/>
  <c r="K391" i="2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K403" i="2"/>
  <c r="L403" i="2"/>
  <c r="M403" i="2"/>
  <c r="K404" i="2"/>
  <c r="L404" i="2"/>
  <c r="M404" i="2"/>
  <c r="K405" i="2"/>
  <c r="L405" i="2"/>
  <c r="M405" i="2"/>
  <c r="K406" i="2"/>
  <c r="L406" i="2"/>
  <c r="M406" i="2"/>
  <c r="K407" i="2"/>
  <c r="L407" i="2"/>
  <c r="M407" i="2"/>
  <c r="K408" i="2"/>
  <c r="L408" i="2"/>
  <c r="M408" i="2"/>
  <c r="K409" i="2"/>
  <c r="L409" i="2"/>
  <c r="M409" i="2"/>
  <c r="K410" i="2"/>
  <c r="L410" i="2"/>
  <c r="M410" i="2"/>
  <c r="K411" i="2"/>
  <c r="L411" i="2"/>
  <c r="M411" i="2"/>
  <c r="K412" i="2"/>
  <c r="L412" i="2"/>
  <c r="M412" i="2"/>
  <c r="K413" i="2"/>
  <c r="L413" i="2"/>
  <c r="M413" i="2"/>
  <c r="K414" i="2"/>
  <c r="L414" i="2"/>
  <c r="M414" i="2"/>
  <c r="K415" i="2"/>
  <c r="L415" i="2"/>
  <c r="M415" i="2"/>
  <c r="K416" i="2"/>
  <c r="L416" i="2"/>
  <c r="M416" i="2"/>
  <c r="K417" i="2"/>
  <c r="L417" i="2"/>
  <c r="M417" i="2"/>
  <c r="K418" i="2"/>
  <c r="L418" i="2"/>
  <c r="M418" i="2"/>
  <c r="K419" i="2"/>
  <c r="L419" i="2"/>
  <c r="M419" i="2"/>
  <c r="K420" i="2"/>
  <c r="L420" i="2"/>
  <c r="M420" i="2"/>
  <c r="K421" i="2"/>
  <c r="L421" i="2"/>
  <c r="M421" i="2"/>
  <c r="K422" i="2"/>
  <c r="L422" i="2"/>
  <c r="M422" i="2"/>
  <c r="K423" i="2"/>
  <c r="L423" i="2"/>
  <c r="M423" i="2"/>
  <c r="K424" i="2"/>
  <c r="L424" i="2"/>
  <c r="M424" i="2"/>
  <c r="K425" i="2"/>
  <c r="L425" i="2"/>
  <c r="M425" i="2"/>
  <c r="K426" i="2"/>
  <c r="L426" i="2"/>
  <c r="M426" i="2"/>
  <c r="K427" i="2"/>
  <c r="L427" i="2"/>
  <c r="M427" i="2"/>
  <c r="K428" i="2"/>
  <c r="L428" i="2"/>
  <c r="M428" i="2"/>
  <c r="K429" i="2"/>
  <c r="L429" i="2"/>
  <c r="M429" i="2"/>
  <c r="K430" i="2"/>
  <c r="L430" i="2"/>
  <c r="M430" i="2"/>
  <c r="K431" i="2"/>
  <c r="L431" i="2"/>
  <c r="M431" i="2"/>
  <c r="K432" i="2"/>
  <c r="L432" i="2"/>
  <c r="M432" i="2"/>
  <c r="K433" i="2"/>
  <c r="L433" i="2"/>
  <c r="M433" i="2"/>
  <c r="K434" i="2"/>
  <c r="L434" i="2"/>
  <c r="M434" i="2"/>
  <c r="K435" i="2"/>
  <c r="L435" i="2"/>
  <c r="M435" i="2"/>
  <c r="K436" i="2"/>
  <c r="L436" i="2"/>
  <c r="M436" i="2"/>
  <c r="K437" i="2"/>
  <c r="L437" i="2"/>
  <c r="M437" i="2"/>
  <c r="K438" i="2"/>
  <c r="L438" i="2"/>
  <c r="M438" i="2"/>
  <c r="K439" i="2"/>
  <c r="L439" i="2"/>
  <c r="M439" i="2"/>
  <c r="K440" i="2"/>
  <c r="L440" i="2"/>
  <c r="M440" i="2"/>
  <c r="K441" i="2"/>
  <c r="L441" i="2"/>
  <c r="M441" i="2"/>
  <c r="K442" i="2"/>
  <c r="L442" i="2"/>
  <c r="M442" i="2"/>
  <c r="K443" i="2"/>
  <c r="L443" i="2"/>
  <c r="M443" i="2"/>
  <c r="K444" i="2"/>
  <c r="L444" i="2"/>
  <c r="M444" i="2"/>
  <c r="K445" i="2"/>
  <c r="L445" i="2"/>
  <c r="M445" i="2"/>
  <c r="K446" i="2"/>
  <c r="L446" i="2"/>
  <c r="M446" i="2"/>
  <c r="K447" i="2"/>
  <c r="L447" i="2"/>
  <c r="M447" i="2"/>
  <c r="K448" i="2"/>
  <c r="L448" i="2"/>
  <c r="M448" i="2"/>
  <c r="K449" i="2"/>
  <c r="L449" i="2"/>
  <c r="M449" i="2"/>
  <c r="K450" i="2"/>
  <c r="L450" i="2"/>
  <c r="M450" i="2"/>
  <c r="K451" i="2"/>
  <c r="L451" i="2"/>
  <c r="M451" i="2"/>
  <c r="K452" i="2"/>
  <c r="L452" i="2"/>
  <c r="M452" i="2"/>
  <c r="K453" i="2"/>
  <c r="L453" i="2"/>
  <c r="M453" i="2"/>
  <c r="K454" i="2"/>
  <c r="L454" i="2"/>
  <c r="M454" i="2"/>
  <c r="K455" i="2"/>
  <c r="L455" i="2"/>
  <c r="M455" i="2"/>
  <c r="K456" i="2"/>
  <c r="L456" i="2"/>
  <c r="M456" i="2"/>
  <c r="K457" i="2"/>
  <c r="L457" i="2"/>
  <c r="M457" i="2"/>
  <c r="K458" i="2"/>
  <c r="L458" i="2"/>
  <c r="M458" i="2"/>
  <c r="K459" i="2"/>
  <c r="L459" i="2"/>
  <c r="M459" i="2"/>
  <c r="K460" i="2"/>
  <c r="L460" i="2"/>
  <c r="M460" i="2"/>
  <c r="K461" i="2"/>
  <c r="L461" i="2"/>
  <c r="M461" i="2"/>
  <c r="K462" i="2"/>
  <c r="L462" i="2"/>
  <c r="M462" i="2"/>
  <c r="K463" i="2"/>
  <c r="L463" i="2"/>
  <c r="M463" i="2"/>
  <c r="K464" i="2"/>
  <c r="L464" i="2"/>
  <c r="M464" i="2"/>
  <c r="K465" i="2"/>
  <c r="L465" i="2"/>
  <c r="M465" i="2"/>
  <c r="K466" i="2"/>
  <c r="L466" i="2"/>
  <c r="M466" i="2"/>
  <c r="K467" i="2"/>
  <c r="L467" i="2"/>
  <c r="M467" i="2"/>
  <c r="K468" i="2"/>
  <c r="L468" i="2"/>
  <c r="M468" i="2"/>
  <c r="K469" i="2"/>
  <c r="L469" i="2"/>
  <c r="M469" i="2"/>
  <c r="K470" i="2"/>
  <c r="L470" i="2"/>
  <c r="M470" i="2"/>
  <c r="K471" i="2"/>
  <c r="L471" i="2"/>
  <c r="M471" i="2"/>
  <c r="K472" i="2"/>
  <c r="L472" i="2"/>
  <c r="M472" i="2"/>
  <c r="K473" i="2"/>
  <c r="L473" i="2"/>
  <c r="M473" i="2"/>
  <c r="K474" i="2"/>
  <c r="L474" i="2"/>
  <c r="M474" i="2"/>
  <c r="K475" i="2"/>
  <c r="L475" i="2"/>
  <c r="M475" i="2"/>
  <c r="K476" i="2"/>
  <c r="L476" i="2"/>
  <c r="M476" i="2"/>
  <c r="K477" i="2"/>
  <c r="L477" i="2"/>
  <c r="M477" i="2"/>
  <c r="K478" i="2"/>
  <c r="L478" i="2"/>
  <c r="M478" i="2"/>
  <c r="K479" i="2"/>
  <c r="L479" i="2"/>
  <c r="M479" i="2"/>
  <c r="K480" i="2"/>
  <c r="L480" i="2"/>
  <c r="M480" i="2"/>
  <c r="K481" i="2"/>
  <c r="L481" i="2"/>
  <c r="M481" i="2"/>
  <c r="K482" i="2"/>
  <c r="L482" i="2"/>
  <c r="M482" i="2"/>
  <c r="K483" i="2"/>
  <c r="L483" i="2"/>
  <c r="M483" i="2"/>
  <c r="K484" i="2"/>
  <c r="L484" i="2"/>
  <c r="M484" i="2"/>
  <c r="K485" i="2"/>
  <c r="L485" i="2"/>
  <c r="M485" i="2"/>
  <c r="K486" i="2"/>
  <c r="L486" i="2"/>
  <c r="M486" i="2"/>
  <c r="K487" i="2"/>
  <c r="L487" i="2"/>
  <c r="M487" i="2"/>
  <c r="K488" i="2"/>
  <c r="L488" i="2"/>
  <c r="M488" i="2"/>
  <c r="K489" i="2"/>
  <c r="L489" i="2"/>
  <c r="M489" i="2"/>
  <c r="K490" i="2"/>
  <c r="L490" i="2"/>
  <c r="M490" i="2"/>
  <c r="K491" i="2"/>
  <c r="L491" i="2"/>
  <c r="M491" i="2"/>
  <c r="K492" i="2"/>
  <c r="L492" i="2"/>
  <c r="M492" i="2"/>
  <c r="K493" i="2"/>
  <c r="L493" i="2"/>
  <c r="M493" i="2"/>
  <c r="K494" i="2"/>
  <c r="L494" i="2"/>
  <c r="M494" i="2"/>
  <c r="K495" i="2"/>
  <c r="L495" i="2"/>
  <c r="M495" i="2"/>
  <c r="K496" i="2"/>
  <c r="L496" i="2"/>
  <c r="M496" i="2"/>
  <c r="K497" i="2"/>
  <c r="L497" i="2"/>
  <c r="M497" i="2"/>
  <c r="K498" i="2"/>
  <c r="L498" i="2"/>
  <c r="M498" i="2"/>
  <c r="K499" i="2"/>
  <c r="L499" i="2"/>
  <c r="M499" i="2"/>
  <c r="K500" i="2"/>
  <c r="L500" i="2"/>
  <c r="M500" i="2"/>
  <c r="K501" i="2"/>
  <c r="L501" i="2"/>
  <c r="M501" i="2"/>
  <c r="K502" i="2"/>
  <c r="L502" i="2"/>
  <c r="M502" i="2"/>
  <c r="K503" i="2"/>
  <c r="L503" i="2"/>
  <c r="M503" i="2"/>
  <c r="K504" i="2"/>
  <c r="L504" i="2"/>
  <c r="M504" i="2"/>
  <c r="K505" i="2"/>
  <c r="L505" i="2"/>
  <c r="M505" i="2"/>
  <c r="K506" i="2"/>
  <c r="L506" i="2"/>
  <c r="M506" i="2"/>
  <c r="K507" i="2"/>
  <c r="L507" i="2"/>
  <c r="M507" i="2"/>
  <c r="K508" i="2"/>
  <c r="L508" i="2"/>
  <c r="M508" i="2"/>
  <c r="K509" i="2"/>
  <c r="L509" i="2"/>
  <c r="M509" i="2"/>
  <c r="K510" i="2"/>
  <c r="L510" i="2"/>
  <c r="M510" i="2"/>
  <c r="K511" i="2"/>
  <c r="L511" i="2"/>
  <c r="M511" i="2"/>
  <c r="K512" i="2"/>
  <c r="L512" i="2"/>
  <c r="M512" i="2"/>
  <c r="K513" i="2"/>
  <c r="L513" i="2"/>
  <c r="M513" i="2"/>
  <c r="K514" i="2"/>
  <c r="L514" i="2"/>
  <c r="M514" i="2"/>
  <c r="K515" i="2"/>
  <c r="L515" i="2"/>
  <c r="M515" i="2"/>
  <c r="K516" i="2"/>
  <c r="L516" i="2"/>
  <c r="M516" i="2"/>
  <c r="K517" i="2"/>
  <c r="L517" i="2"/>
  <c r="M517" i="2"/>
  <c r="K518" i="2"/>
  <c r="L518" i="2"/>
  <c r="M518" i="2"/>
  <c r="K519" i="2"/>
  <c r="L519" i="2"/>
  <c r="M519" i="2"/>
  <c r="K520" i="2"/>
  <c r="L520" i="2"/>
  <c r="M520" i="2"/>
  <c r="K521" i="2"/>
  <c r="L521" i="2"/>
  <c r="M521" i="2"/>
  <c r="K522" i="2"/>
  <c r="L522" i="2"/>
  <c r="M522" i="2"/>
  <c r="K523" i="2"/>
  <c r="L523" i="2"/>
  <c r="M523" i="2"/>
  <c r="K524" i="2"/>
  <c r="L524" i="2"/>
  <c r="M524" i="2"/>
  <c r="K525" i="2"/>
  <c r="L525" i="2"/>
  <c r="M525" i="2"/>
  <c r="K526" i="2"/>
  <c r="L526" i="2"/>
  <c r="M526" i="2"/>
  <c r="K527" i="2"/>
  <c r="L527" i="2"/>
  <c r="M527" i="2"/>
  <c r="K528" i="2"/>
  <c r="L528" i="2"/>
  <c r="M528" i="2"/>
  <c r="K529" i="2"/>
  <c r="L529" i="2"/>
  <c r="M529" i="2"/>
  <c r="K530" i="2"/>
  <c r="L530" i="2"/>
  <c r="M530" i="2"/>
  <c r="K531" i="2"/>
  <c r="L531" i="2"/>
  <c r="M531" i="2"/>
  <c r="K532" i="2"/>
  <c r="L532" i="2"/>
  <c r="M532" i="2"/>
  <c r="K533" i="2"/>
  <c r="L533" i="2"/>
  <c r="M533" i="2"/>
  <c r="K534" i="2"/>
  <c r="L534" i="2"/>
  <c r="M534" i="2"/>
  <c r="K535" i="2"/>
  <c r="L535" i="2"/>
  <c r="M535" i="2"/>
  <c r="M7" i="2"/>
  <c r="L7" i="2"/>
  <c r="K7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J9" i="2"/>
  <c r="J4" i="2" s="1"/>
  <c r="J5" i="2" s="1"/>
  <c r="I9" i="2"/>
  <c r="H9" i="2"/>
  <c r="G9" i="2"/>
  <c r="F9" i="2"/>
  <c r="E9" i="2"/>
  <c r="D9" i="2"/>
  <c r="C9" i="2"/>
  <c r="B9" i="2"/>
  <c r="B4" i="2" s="1"/>
  <c r="B5" i="2" s="1"/>
  <c r="A9" i="2"/>
  <c r="J8" i="2"/>
  <c r="I8" i="2"/>
  <c r="H8" i="2"/>
  <c r="G8" i="2"/>
  <c r="F8" i="2"/>
  <c r="E8" i="2"/>
  <c r="D8" i="2"/>
  <c r="C8" i="2"/>
  <c r="C3" i="2" s="1"/>
  <c r="B8" i="2"/>
  <c r="A8" i="2"/>
  <c r="J7" i="2"/>
  <c r="I7" i="2"/>
  <c r="I4" i="2" s="1"/>
  <c r="H7" i="2"/>
  <c r="G7" i="2"/>
  <c r="G4" i="2" s="1"/>
  <c r="G5" i="2" s="1"/>
  <c r="F7" i="2"/>
  <c r="E7" i="2"/>
  <c r="E4" i="2" s="1"/>
  <c r="E5" i="2" s="1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D5" i="2"/>
  <c r="L4" i="2"/>
  <c r="L5" i="2" s="1"/>
  <c r="H4" i="2"/>
  <c r="H5" i="2" s="1"/>
  <c r="F4" i="2"/>
  <c r="F5" i="2" s="1"/>
  <c r="D4" i="2"/>
  <c r="J3" i="2"/>
  <c r="H3" i="2"/>
  <c r="F3" i="2"/>
  <c r="D3" i="2"/>
  <c r="B3" i="2"/>
  <c r="M2" i="2"/>
  <c r="L2" i="2"/>
  <c r="K2" i="2"/>
  <c r="J2" i="2"/>
  <c r="H2" i="2"/>
  <c r="G2" i="2"/>
  <c r="F2" i="2"/>
  <c r="E2" i="2"/>
  <c r="D2" i="2"/>
  <c r="C2" i="2"/>
  <c r="B2" i="2"/>
  <c r="K3" i="2" l="1"/>
  <c r="K5" i="2"/>
  <c r="E3" i="2"/>
  <c r="C4" i="2"/>
  <c r="C5" i="2" s="1"/>
  <c r="I2" i="2"/>
  <c r="I5" i="2" s="1"/>
  <c r="G3" i="2"/>
  <c r="I3" i="2"/>
</calcChain>
</file>

<file path=xl/sharedStrings.xml><?xml version="1.0" encoding="utf-8"?>
<sst xmlns="http://schemas.openxmlformats.org/spreadsheetml/2006/main" count="53" uniqueCount="38">
  <si>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</si>
  <si>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</si>
  <si>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</si>
  <si>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</si>
  <si>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</si>
  <si>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</si>
  <si>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</si>
  <si>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</si>
  <si>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</si>
  <si>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</si>
  <si>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</si>
  <si>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</si>
  <si>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</si>
  <si>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</si>
  <si>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</si>
  <si>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</si>
  <si>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</si>
  <si>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</si>
  <si>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</si>
  <si>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</si>
  <si>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</si>
  <si>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</si>
  <si>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</si>
  <si>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</si>
  <si>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</si>
  <si>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</si>
  <si>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</si>
  <si>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</si>
  <si>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</si>
  <si>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</si>
  <si>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</si>
  <si>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</si>
  <si>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</si>
  <si>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Home Win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</si>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</sst>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opLeftCell="G1" workbookViewId="0">
      <selection activeCell="I11" sqref="I11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Q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5"/>
  <sheetViews>
    <sheetView tabSelected="1" zoomScale="70" zoomScaleNormal="70" workbookViewId="0">
      <selection activeCell="Q15" sqref="Q15"/>
    </sheetView>
  </sheetViews>
  <sheetFormatPr defaultRowHeight="14.4" x14ac:dyDescent="0.3"/>
  <cols>
    <col min="1" max="1" width="12.88671875" bestFit="1" customWidth="1"/>
    <col min="2" max="2" width="9.77734375" bestFit="1" customWidth="1"/>
    <col min="4" max="4" width="10.77734375" bestFit="1" customWidth="1"/>
    <col min="7" max="7" width="15.109375" customWidth="1"/>
    <col min="8" max="8" width="22.5546875" bestFit="1" customWidth="1"/>
    <col min="9" max="9" width="18.21875" bestFit="1" customWidth="1"/>
    <col min="10" max="10" width="17.88671875" bestFit="1" customWidth="1"/>
    <col min="11" max="11" width="29.109375" bestFit="1" customWidth="1"/>
    <col min="12" max="12" width="28.77734375" bestFit="1" customWidth="1"/>
    <col min="13" max="13" width="29.5546875" bestFit="1" customWidth="1"/>
  </cols>
  <sheetData>
    <row r="1" spans="1:19" x14ac:dyDescent="0.3">
      <c r="B1" s="1" t="s">
        <v>33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9" x14ac:dyDescent="0.3">
      <c r="A2" s="1" t="s">
        <v>34</v>
      </c>
      <c r="B2">
        <f>COUNT('Raw Data'!$O:$O)-1</f>
        <v>-1</v>
      </c>
      <c r="C2">
        <f>COUNT('Raw Data'!$O:$O)-1</f>
        <v>-1</v>
      </c>
      <c r="D2">
        <f>COUNT('Raw Data'!$O:$O)-1</f>
        <v>-1</v>
      </c>
      <c r="E2">
        <f>COUNT('Raw Data'!$O:$O)-1</f>
        <v>-1</v>
      </c>
      <c r="F2">
        <f>COUNT('Raw Data'!$O:$O)-1</f>
        <v>-1</v>
      </c>
      <c r="G2">
        <f>COUNT('Raw Data'!$O:$O)-1</f>
        <v>-1</v>
      </c>
      <c r="H2">
        <f>COUNT('Raw Data'!$O:$O)-1</f>
        <v>-1</v>
      </c>
      <c r="I2">
        <f>COUNT('Raw Data'!$O:$O)-COUNTIF($C7:$C1048576, "&gt;0")-1</f>
        <v>-1</v>
      </c>
      <c r="J2">
        <f>COUNT('Raw Data'!$O:$O)-COUNTIF($C7:$C1048576, "&gt;0")-1</f>
        <v>-1</v>
      </c>
      <c r="K2">
        <f>COUNT('Raw Data'!$O:$O)-1</f>
        <v>-1</v>
      </c>
      <c r="L2">
        <f>COUNT('Raw Data'!$O:$O)-1</f>
        <v>-1</v>
      </c>
      <c r="M2">
        <f>COUNT('Raw Data'!$O:$O)-1</f>
        <v>-1</v>
      </c>
    </row>
    <row r="3" spans="1:19" x14ac:dyDescent="0.3">
      <c r="A3" s="1" t="s">
        <v>35</v>
      </c>
      <c r="B3">
        <f t="shared" ref="B3:M3" si="0">COUNTIF(B7:B1048576, "&gt;0")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9" x14ac:dyDescent="0.3">
      <c r="A4" s="1" t="s">
        <v>36</v>
      </c>
      <c r="B4">
        <f t="shared" ref="B4:M4" si="1">SUM(B7:B1048576)</f>
        <v>0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</row>
    <row r="5" spans="1:19" x14ac:dyDescent="0.3">
      <c r="A5" s="1" t="s">
        <v>37</v>
      </c>
      <c r="B5">
        <f t="shared" ref="B5:M5" si="2">B4/B2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</row>
    <row r="6" spans="1:19" x14ac:dyDescent="0.3">
      <c r="A6" s="1" t="s">
        <v>0</v>
      </c>
      <c r="B6" s="1" t="str">
        <f t="shared" ref="B6:M6" si="3">B1</f>
        <v>Home Win</v>
      </c>
      <c r="C6" s="1" t="str">
        <f t="shared" si="3"/>
        <v>Draw</v>
      </c>
      <c r="D6" s="1" t="str">
        <f t="shared" si="3"/>
        <v>Away Team</v>
      </c>
      <c r="E6" s="1" t="str">
        <f t="shared" si="3"/>
        <v>Over 2.5</v>
      </c>
      <c r="F6" s="1" t="str">
        <f t="shared" si="3"/>
        <v>Under 2.5</v>
      </c>
      <c r="G6" s="1" t="str">
        <f t="shared" si="3"/>
        <v>Both Teams to Score - Yes</v>
      </c>
      <c r="H6" s="1" t="str">
        <f t="shared" si="3"/>
        <v>Both Teams to Score - No</v>
      </c>
      <c r="I6" s="1" t="str">
        <f t="shared" si="3"/>
        <v>Draw No Bet - Home</v>
      </c>
      <c r="J6" s="1" t="str">
        <f t="shared" si="3"/>
        <v>Draw No Bet - Away</v>
      </c>
      <c r="K6" s="1" t="str">
        <f t="shared" si="3"/>
        <v>Double Chance - Home and Draw</v>
      </c>
      <c r="L6" s="1" t="str">
        <f t="shared" si="3"/>
        <v>Double Chance - Away and Draw</v>
      </c>
      <c r="M6" s="1" t="str">
        <f t="shared" si="3"/>
        <v>Double Chance - Home and Away</v>
      </c>
      <c r="N6" s="1"/>
      <c r="O6" s="1"/>
      <c r="P6" s="1"/>
      <c r="Q6" s="1"/>
      <c r="R6" s="1"/>
      <c r="S6" s="1"/>
    </row>
    <row r="7" spans="1:19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Data'!D2, 0)</f>
        <v>0</v>
      </c>
      <c r="E7">
        <f>IF(SUM('Raw Data'!O2:P2)&gt;2, 'Raw Data'!F2, 0)</f>
        <v>0</v>
      </c>
      <c r="F7">
        <f>IF(AND(ISNUMBER('Raw Data'!O2),SUM('Raw Data'!O2:P2)&lt;3),'Raw Data'!F2,)</f>
        <v>0</v>
      </c>
      <c r="G7">
        <f>IF(AND('Raw Data'!O2&gt;0, 'Raw Data'!P2&gt;0), 'Raw Data'!H2, 0)</f>
        <v>0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0</v>
      </c>
    </row>
    <row r="8" spans="1:19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0</v>
      </c>
      <c r="D8">
        <f>IF('Raw Data'!O3&lt;'Raw Data'!P3, 'Raw Data'!D3, 0)</f>
        <v>0</v>
      </c>
      <c r="E8">
        <f>IF(SUM('Raw Data'!O3:P3)&gt;2, 'Raw Data'!F3, 0)</f>
        <v>0</v>
      </c>
      <c r="F8">
        <f>IF(AND(ISNUMBER('Raw Data'!O3),SUM('Raw Data'!O3:P3)&lt;3),'Raw Data'!F3,)</f>
        <v>0</v>
      </c>
      <c r="G8">
        <f>IF(AND('Raw Data'!O3&gt;0, 'Raw Data'!P3&gt;0), 'Raw Data'!H3, 0)</f>
        <v>0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0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0</v>
      </c>
    </row>
    <row r="9" spans="1:19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Data'!D4, 0)</f>
        <v>0</v>
      </c>
      <c r="E9">
        <f>IF(SUM('Raw Data'!O4:P4)&gt;2, 'Raw Data'!F4, 0)</f>
        <v>0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0</v>
      </c>
    </row>
    <row r="10" spans="1:19" x14ac:dyDescent="0.3">
      <c r="A10" t="s">
        <v>0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Data'!D5, 0)</f>
        <v>0</v>
      </c>
      <c r="E10">
        <f>IF(SUM('Raw Data'!O5:P5)&gt;2, 'Raw Data'!F5, 0)</f>
        <v>0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0</v>
      </c>
    </row>
    <row r="11" spans="1:19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Data'!D6, 0)</f>
        <v>0</v>
      </c>
      <c r="E11">
        <f>IF(SUM('Raw Data'!O6:P6)&gt;2, 'Raw Data'!F6, 0)</f>
        <v>0</v>
      </c>
      <c r="F11">
        <f>IF(AND(ISNUMBER('Raw Data'!O6),SUM('Raw Data'!O6:P6)&lt;3),'Raw Data'!F6,)</f>
        <v>0</v>
      </c>
      <c r="G11">
        <f>IF(AND('Raw Data'!O6&gt;0, 'Raw Data'!P6&gt;0), 'Raw Data'!H6, 0)</f>
        <v>0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0</v>
      </c>
    </row>
    <row r="12" spans="1:19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Data'!D7, 0)</f>
        <v>0</v>
      </c>
      <c r="E12">
        <f>IF(SUM('Raw Data'!O7:P7)&gt;2, 'Raw Data'!F7, 0)</f>
        <v>0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0</v>
      </c>
    </row>
    <row r="13" spans="1:19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Data'!D8, 0)</f>
        <v>0</v>
      </c>
      <c r="E13">
        <f>IF(SUM('Raw Data'!O8:P8)&gt;2, 'Raw Data'!F8, 0)</f>
        <v>0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0</v>
      </c>
    </row>
    <row r="14" spans="1:19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0</v>
      </c>
      <c r="D14">
        <f>IF('Raw Data'!O9&lt;'Raw Data'!P9, 'Raw Data'!D9, 0)</f>
        <v>0</v>
      </c>
      <c r="E14">
        <f>IF(SUM('Raw Data'!O9:P9)&gt;2, 'Raw Data'!F9, 0)</f>
        <v>0</v>
      </c>
      <c r="F14">
        <f>IF(AND(ISNUMBER('Raw Data'!O9),SUM('Raw Data'!O9:P9)&lt;3),'Raw Data'!F9,)</f>
        <v>0</v>
      </c>
      <c r="G14">
        <f>IF(AND('Raw Data'!O9&gt;0, 'Raw Data'!P9&gt;0), 'Raw Data'!H9, 0)</f>
        <v>0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0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0</v>
      </c>
    </row>
    <row r="15" spans="1:19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Data'!D10, 0)</f>
        <v>0</v>
      </c>
      <c r="E15">
        <f>IF(SUM('Raw Data'!O10:P10)&gt;2, 'Raw Data'!F10, 0)</f>
        <v>0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0</v>
      </c>
    </row>
    <row r="16" spans="1:19" x14ac:dyDescent="0.3">
      <c r="A16">
        <f>'Raw Data'!Q11</f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Data'!D11,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</row>
    <row r="17" spans="1:13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Data'!D12,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</row>
    <row r="18" spans="1:13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Data'!D13,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</row>
    <row r="19" spans="1:13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Data'!D14,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</row>
    <row r="20" spans="1:13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Data'!D15,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</row>
    <row r="21" spans="1:13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Data'!D16,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</row>
    <row r="22" spans="1:13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Data'!D17,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</row>
    <row r="23" spans="1:13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Data'!D18,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</row>
    <row r="24" spans="1:13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Data'!D19,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</row>
    <row r="25" spans="1:13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Data'!D20,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</row>
    <row r="26" spans="1:13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Data'!D21,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</row>
    <row r="27" spans="1:13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Data'!D22,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</row>
    <row r="28" spans="1:13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Data'!D23,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</row>
    <row r="29" spans="1:13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Data'!D24,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</row>
    <row r="30" spans="1:13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Data'!D25,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</row>
    <row r="31" spans="1:13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Data'!D26,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</row>
    <row r="32" spans="1:13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Data'!D27,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</row>
    <row r="33" spans="1:13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Data'!D28,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</row>
    <row r="34" spans="1:13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Data'!D29,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</row>
    <row r="35" spans="1:13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Data'!D30,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</row>
    <row r="36" spans="1:13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Data'!D31,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</row>
    <row r="37" spans="1:13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Data'!D32,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</row>
    <row r="38" spans="1:13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Data'!D33,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</row>
    <row r="39" spans="1:13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Data'!D34,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</row>
    <row r="40" spans="1:13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Data'!D35,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</row>
    <row r="41" spans="1:13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Data'!D36,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</row>
    <row r="42" spans="1:13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Data'!D37,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</row>
    <row r="43" spans="1:13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Data'!D38,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</row>
    <row r="44" spans="1:13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Data'!D39,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</row>
    <row r="45" spans="1:13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Data'!D40,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</row>
    <row r="46" spans="1:13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Data'!D41,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</row>
    <row r="47" spans="1:13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Data'!D42,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</row>
    <row r="48" spans="1:13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Data'!D43,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</row>
    <row r="49" spans="1:13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Data'!D44,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</row>
    <row r="50" spans="1:13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Data'!D45,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</row>
    <row r="51" spans="1:13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Data'!D46,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</row>
    <row r="52" spans="1:13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Data'!D47,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</row>
    <row r="53" spans="1:13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Data'!D48,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</row>
    <row r="54" spans="1:13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Data'!D49,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</row>
    <row r="55" spans="1:13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Data'!D50,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</row>
    <row r="56" spans="1:13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Data'!D51,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</row>
    <row r="57" spans="1:13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Data'!D52,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</row>
    <row r="58" spans="1:13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Data'!D53,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</row>
    <row r="59" spans="1:13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Data'!D54,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</row>
    <row r="60" spans="1:13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Data'!D55,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</row>
    <row r="61" spans="1:13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Data'!D56,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</row>
    <row r="62" spans="1:13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Data'!D57,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</row>
    <row r="63" spans="1:13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Data'!D58,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</row>
    <row r="64" spans="1:13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Data'!D59,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</row>
    <row r="65" spans="1:13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Data'!D60,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</row>
    <row r="66" spans="1:13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Data'!D61,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</row>
    <row r="67" spans="1:13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Data'!D62,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</row>
    <row r="68" spans="1:13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Data'!D63,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</row>
    <row r="69" spans="1:13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Data'!D64,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</row>
    <row r="70" spans="1:13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Data'!D65,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</row>
    <row r="71" spans="1:13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Data'!D66,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</row>
    <row r="72" spans="1:13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Data'!D67,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</row>
    <row r="73" spans="1:13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Data'!D68,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</row>
    <row r="74" spans="1:13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Data'!D69,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</row>
    <row r="75" spans="1:13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Data'!D70,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</row>
    <row r="76" spans="1:13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Data'!D71,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</row>
    <row r="77" spans="1:13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Data'!D72,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</row>
    <row r="78" spans="1:13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Data'!D73,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</row>
    <row r="79" spans="1:13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Data'!D74,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</row>
    <row r="80" spans="1:13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Data'!D75,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</row>
    <row r="81" spans="1:13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Data'!D76,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</row>
    <row r="82" spans="1:13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Data'!D77,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</row>
    <row r="83" spans="1:13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Data'!D78,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</row>
    <row r="84" spans="1:13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Data'!D79,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</row>
    <row r="85" spans="1:13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Data'!D80,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</row>
    <row r="86" spans="1:13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Data'!D81,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</row>
    <row r="87" spans="1:13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Data'!D82,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</row>
    <row r="88" spans="1:13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Data'!D83,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</row>
    <row r="89" spans="1:13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Data'!D84,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</row>
    <row r="90" spans="1:13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Data'!D85,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</row>
    <row r="91" spans="1:13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Data'!D86,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</row>
    <row r="92" spans="1:13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Data'!D87,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</row>
    <row r="93" spans="1:13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Data'!D88,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</row>
    <row r="94" spans="1:13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Data'!D89,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</row>
    <row r="95" spans="1:13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Data'!D90,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</row>
    <row r="96" spans="1:13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Data'!D91,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</row>
    <row r="97" spans="1:13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Data'!D92,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</row>
    <row r="98" spans="1:13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Data'!D93,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</row>
    <row r="99" spans="1:13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Data'!D94,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</row>
    <row r="100" spans="1:13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Data'!D95,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</row>
    <row r="101" spans="1:13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Data'!D96,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</row>
    <row r="102" spans="1:13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Data'!D97,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</row>
    <row r="103" spans="1:13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Data'!D98,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</row>
    <row r="104" spans="1:13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Data'!D99,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</row>
    <row r="105" spans="1:13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Data'!D100,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</row>
    <row r="106" spans="1:13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Data'!D101,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</row>
    <row r="107" spans="1:13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Data'!D102,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</row>
    <row r="108" spans="1:13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Data'!D103,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</row>
    <row r="109" spans="1:13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Data'!D104,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</row>
    <row r="110" spans="1:13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Data'!D105,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</row>
    <row r="111" spans="1:13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Data'!D106,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</row>
    <row r="112" spans="1:13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Data'!D107,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</row>
    <row r="113" spans="1:13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Data'!D108,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</row>
    <row r="114" spans="1:13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Data'!D109,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</row>
    <row r="115" spans="1:13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Data'!D110,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</row>
    <row r="116" spans="1:13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Data'!D111,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</row>
    <row r="117" spans="1:13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Data'!D112,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</row>
    <row r="118" spans="1:13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Data'!D113,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</row>
    <row r="119" spans="1:13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Data'!D114,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</row>
    <row r="120" spans="1:13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Data'!D115,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</row>
    <row r="121" spans="1:13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Data'!D116,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</row>
    <row r="122" spans="1:13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Data'!D117,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</row>
    <row r="123" spans="1:13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Data'!D118,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</row>
    <row r="124" spans="1:13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Data'!D119,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</row>
    <row r="125" spans="1:13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Data'!D120,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</row>
    <row r="126" spans="1:13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Data'!D121,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</row>
    <row r="127" spans="1:13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Data'!D122,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</row>
    <row r="128" spans="1:13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Data'!D123,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</row>
    <row r="129" spans="1:13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Data'!D124,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</row>
    <row r="130" spans="1:13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Data'!D125,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</row>
    <row r="131" spans="1:13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Data'!D126,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</row>
    <row r="132" spans="1:13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Data'!D127,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</row>
    <row r="133" spans="1:13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Data'!D128,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</row>
    <row r="134" spans="1:13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Data'!D129,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</row>
    <row r="135" spans="1:13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Data'!D130,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</row>
    <row r="136" spans="1:13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Data'!D131,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</row>
    <row r="137" spans="1:13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Data'!D132,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</row>
    <row r="138" spans="1:13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Data'!D133,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</row>
    <row r="139" spans="1:13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Data'!D134,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</row>
    <row r="140" spans="1:13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Data'!D135,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</row>
    <row r="141" spans="1:13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Data'!D136,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</row>
    <row r="142" spans="1:13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Data'!D137,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</row>
    <row r="143" spans="1:13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Data'!D138,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</row>
    <row r="144" spans="1:13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Data'!D139,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</row>
    <row r="145" spans="1:13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Data'!D140,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</row>
    <row r="146" spans="1:13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Data'!D141,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</row>
    <row r="147" spans="1:13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Data'!D142,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</row>
    <row r="148" spans="1:13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Data'!D143,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</row>
    <row r="149" spans="1:13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Data'!D144,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</row>
    <row r="150" spans="1:13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Data'!D145,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</row>
    <row r="151" spans="1:13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Data'!D146,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</row>
    <row r="152" spans="1:13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Data'!D147,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</row>
    <row r="153" spans="1:13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Data'!D148,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</row>
    <row r="154" spans="1:13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Data'!D149,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</row>
    <row r="155" spans="1:13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Data'!D150,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</row>
    <row r="156" spans="1:13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Data'!D151,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</row>
    <row r="157" spans="1:13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Data'!D152,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</row>
    <row r="158" spans="1:13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Data'!D153,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</row>
    <row r="159" spans="1:13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Data'!D154,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</row>
    <row r="160" spans="1:13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Data'!D155,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</row>
    <row r="161" spans="1:13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Data'!D156,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</row>
    <row r="162" spans="1:13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Data'!D157,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</row>
    <row r="163" spans="1:13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Data'!D158,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</row>
    <row r="164" spans="1:13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Data'!D159,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</row>
    <row r="165" spans="1:13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Data'!D160,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</row>
    <row r="166" spans="1:13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Data'!D161,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</row>
    <row r="167" spans="1:13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Data'!D162,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</row>
    <row r="168" spans="1:13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Data'!D163,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</row>
    <row r="169" spans="1:13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Data'!D164,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</row>
    <row r="170" spans="1:13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Data'!D165,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</row>
    <row r="171" spans="1:13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Data'!D166,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</row>
    <row r="172" spans="1:13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Data'!D167,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</row>
    <row r="173" spans="1:13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Data'!D168,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</row>
    <row r="174" spans="1:13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Data'!D169,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</row>
    <row r="175" spans="1:13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Data'!D170,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</row>
    <row r="176" spans="1:13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Data'!D171,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</row>
    <row r="177" spans="1:13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Data'!D172,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</row>
    <row r="178" spans="1:13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Data'!D173,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</row>
    <row r="179" spans="1:13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Data'!D174,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</row>
    <row r="180" spans="1:13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Data'!D175,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</row>
    <row r="181" spans="1:13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Data'!D176,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</row>
    <row r="182" spans="1:13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Data'!D177,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</row>
    <row r="183" spans="1:13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Data'!D178,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</row>
    <row r="184" spans="1:13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Data'!D179,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</row>
    <row r="185" spans="1:13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Data'!D180,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</row>
    <row r="186" spans="1:13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Data'!D181,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</row>
    <row r="187" spans="1:13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Data'!D182,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</row>
    <row r="188" spans="1:13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Data'!D183,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</row>
    <row r="189" spans="1:13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Data'!D184,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</row>
    <row r="190" spans="1:13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Data'!D185,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</row>
    <row r="191" spans="1:13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Data'!D186,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</row>
    <row r="192" spans="1:13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Data'!D187,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</row>
    <row r="193" spans="1:13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Data'!D188,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</row>
    <row r="194" spans="1:13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Data'!D189,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</row>
    <row r="195" spans="1:13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Data'!D190,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</row>
    <row r="196" spans="1:13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Data'!D191,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</row>
    <row r="197" spans="1:13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Data'!D192,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</row>
    <row r="198" spans="1:13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Data'!D193,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</row>
    <row r="199" spans="1:13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Data'!D194,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</row>
    <row r="200" spans="1:13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Data'!D195,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</row>
    <row r="201" spans="1:13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Data'!D196,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</row>
    <row r="202" spans="1:13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Data'!D197,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</row>
    <row r="203" spans="1:13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Data'!D198,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</row>
    <row r="204" spans="1:13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Data'!D199,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</row>
    <row r="205" spans="1:13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Data'!D200,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</row>
    <row r="206" spans="1:13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Data'!D201,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</row>
    <row r="207" spans="1:13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Data'!D202,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</row>
    <row r="208" spans="1:13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Data'!D203,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</row>
    <row r="209" spans="1:13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Data'!D204,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</row>
    <row r="210" spans="1:13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Data'!D205,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</row>
    <row r="211" spans="1:13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Data'!D206,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</row>
    <row r="212" spans="1:13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Data'!D207,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</row>
    <row r="213" spans="1:13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Data'!D208,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</row>
    <row r="214" spans="1:13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Data'!D209,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</row>
    <row r="215" spans="1:13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Data'!D210,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</row>
    <row r="216" spans="1:13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Data'!D211,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</row>
    <row r="217" spans="1:13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Data'!D212,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</row>
    <row r="218" spans="1:13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Data'!D213,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</row>
    <row r="219" spans="1:13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Data'!D214,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</row>
    <row r="220" spans="1:13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Data'!D215,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</row>
    <row r="221" spans="1:13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Data'!D216,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</row>
    <row r="222" spans="1:13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Data'!D217,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</row>
    <row r="223" spans="1:13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Data'!D218,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</row>
    <row r="224" spans="1:13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Data'!D219,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</row>
    <row r="225" spans="1:13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Data'!D220,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</row>
    <row r="226" spans="1:13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Data'!D221,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</row>
    <row r="227" spans="1:13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Data'!D222,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</row>
    <row r="228" spans="1:13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Data'!D223,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</row>
    <row r="229" spans="1:13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Data'!D224,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</row>
    <row r="230" spans="1:13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Data'!D225,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</row>
    <row r="231" spans="1:13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Data'!D226,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</row>
    <row r="232" spans="1:13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Data'!D227,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</row>
    <row r="233" spans="1:13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Data'!D228,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</row>
    <row r="234" spans="1:13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Data'!D229,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</row>
    <row r="235" spans="1:13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Data'!D230,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</row>
    <row r="236" spans="1:13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Data'!D231,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</row>
    <row r="237" spans="1:13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Data'!D232,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</row>
    <row r="238" spans="1:13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Data'!D233,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</row>
    <row r="239" spans="1:13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Data'!D234,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</row>
    <row r="240" spans="1:13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Data'!D235,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</row>
    <row r="241" spans="1:13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Data'!D236,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</row>
    <row r="242" spans="1:13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Data'!D237,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</row>
    <row r="243" spans="1:13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Data'!D238,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</row>
    <row r="244" spans="1:13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Data'!D239,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</row>
    <row r="245" spans="1:13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Data'!D240,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</row>
    <row r="246" spans="1:13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Data'!D241,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</row>
    <row r="247" spans="1:13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Data'!D242,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</row>
    <row r="248" spans="1:13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Data'!D243,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</row>
    <row r="249" spans="1:13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Data'!D244,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</row>
    <row r="250" spans="1:13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Data'!D245,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</row>
    <row r="251" spans="1:13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Data'!D246,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</row>
    <row r="252" spans="1:13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Data'!D247,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</row>
    <row r="253" spans="1:13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Data'!D248,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</row>
    <row r="254" spans="1:13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Data'!D249,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</row>
    <row r="255" spans="1:13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Data'!D250,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</row>
    <row r="256" spans="1:13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Data'!D251,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</row>
    <row r="257" spans="1:13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Data'!D252,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</row>
    <row r="258" spans="1:13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Data'!D253,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</row>
    <row r="259" spans="1:13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Data'!D254,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</row>
    <row r="260" spans="1:13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Data'!D255,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</row>
    <row r="261" spans="1:13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Data'!D256,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</row>
    <row r="262" spans="1:13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Data'!D257,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</row>
    <row r="263" spans="1:13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Data'!D258,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</row>
    <row r="264" spans="1:13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Data'!D259,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</row>
    <row r="265" spans="1:13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Data'!D260,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</row>
    <row r="266" spans="1:13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Data'!D261,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</row>
    <row r="267" spans="1:13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Data'!D262,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</row>
    <row r="268" spans="1:13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Data'!D263,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</row>
    <row r="269" spans="1:13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Data'!D264,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</row>
    <row r="270" spans="1:13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Data'!D265,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</row>
    <row r="271" spans="1:13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Data'!D266,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</row>
    <row r="272" spans="1:13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Data'!D267,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</row>
    <row r="273" spans="1:13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Data'!D268,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</row>
    <row r="274" spans="1:13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Data'!D269,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</row>
    <row r="275" spans="1:13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Data'!D270,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</row>
    <row r="276" spans="1:13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Data'!D271,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</row>
    <row r="277" spans="1:13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Data'!D272,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</row>
    <row r="278" spans="1:13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Data'!D273,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</row>
    <row r="279" spans="1:13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Data'!D274,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</row>
    <row r="280" spans="1:13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Data'!D275,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</row>
    <row r="281" spans="1:13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Data'!D276,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</row>
    <row r="282" spans="1:13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Data'!D277,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</row>
    <row r="283" spans="1:13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Data'!D278,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</row>
    <row r="284" spans="1:13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Data'!D279,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</row>
    <row r="285" spans="1:13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Data'!D280,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</row>
    <row r="286" spans="1:13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Data'!D281,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</row>
    <row r="287" spans="1:13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Data'!D282,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</row>
    <row r="288" spans="1:13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Data'!D283,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</row>
    <row r="289" spans="1:13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Data'!D284,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</row>
    <row r="290" spans="1:13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Data'!D285,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</row>
    <row r="291" spans="1:13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Data'!D286,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</row>
    <row r="292" spans="1:13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Data'!D287,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</row>
    <row r="293" spans="1:13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Data'!D288,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</row>
    <row r="294" spans="1:13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Data'!D289,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</row>
    <row r="295" spans="1:13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Data'!D290,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</row>
    <row r="296" spans="1:13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Data'!D291,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</row>
    <row r="297" spans="1:13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Data'!D292,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</row>
    <row r="298" spans="1:13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Data'!D293,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</row>
    <row r="299" spans="1:13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Data'!D294,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</row>
    <row r="300" spans="1:13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Data'!D295,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</row>
    <row r="301" spans="1:13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Data'!D296,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</row>
    <row r="302" spans="1:13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Data'!D297,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</row>
    <row r="303" spans="1:13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Data'!D298,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</row>
    <row r="304" spans="1:13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Data'!D299,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</row>
    <row r="305" spans="1:13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Data'!D300,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</row>
    <row r="306" spans="1:13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Data'!D301,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</row>
    <row r="307" spans="1:13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Data'!D302,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</row>
    <row r="308" spans="1:13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Data'!D303,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</row>
    <row r="309" spans="1:13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Data'!D304,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</row>
    <row r="310" spans="1:13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Data'!D305,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</row>
    <row r="311" spans="1:13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Data'!D306,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</row>
    <row r="312" spans="1:13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Data'!D307,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</row>
    <row r="313" spans="1:13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Data'!D308,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</row>
    <row r="314" spans="1:13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Data'!D309,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</row>
    <row r="315" spans="1:13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Data'!D310,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</row>
    <row r="316" spans="1:13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Data'!D311,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</row>
    <row r="317" spans="1:13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Data'!D312,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</row>
    <row r="318" spans="1:13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Data'!D313,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</row>
    <row r="319" spans="1:13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Data'!D314,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</row>
    <row r="320" spans="1:13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Data'!D315,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</row>
    <row r="321" spans="1:13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Data'!D316,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</row>
    <row r="322" spans="1:13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Data'!D317,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</row>
    <row r="323" spans="1:13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Data'!D318,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</row>
    <row r="324" spans="1:13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Data'!D319,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</row>
    <row r="325" spans="1:13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Data'!D320,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</row>
    <row r="326" spans="1:13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Data'!D321,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</row>
    <row r="327" spans="1:13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Data'!D322,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</row>
    <row r="328" spans="1:13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Data'!D323,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</row>
    <row r="329" spans="1:13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Data'!D324,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</row>
    <row r="330" spans="1:13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Data'!D325,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</row>
    <row r="331" spans="1:13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Data'!D326,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</row>
    <row r="332" spans="1:13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Data'!D327,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</row>
    <row r="333" spans="1:13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Data'!D328,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</row>
    <row r="334" spans="1:13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Data'!D329,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</row>
    <row r="335" spans="1:13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Data'!D330,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</row>
    <row r="336" spans="1:13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Data'!D331,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</row>
    <row r="337" spans="1:13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Data'!D332,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</row>
    <row r="338" spans="1:13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Data'!D333,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</row>
    <row r="339" spans="1:13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Data'!D334,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</row>
    <row r="340" spans="1:13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Data'!D335,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</row>
    <row r="341" spans="1:13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Data'!D336,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</row>
    <row r="342" spans="1:13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Data'!D337,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</row>
    <row r="343" spans="1:13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Data'!D338,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</row>
    <row r="344" spans="1:13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Data'!D339,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</row>
    <row r="345" spans="1:13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Data'!D340,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</row>
    <row r="346" spans="1:13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Data'!D341,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</row>
    <row r="347" spans="1:13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Data'!D342,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</row>
    <row r="348" spans="1:13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Data'!D343,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</row>
    <row r="349" spans="1:13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Data'!D344,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</row>
    <row r="350" spans="1:13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Data'!D345,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</row>
    <row r="351" spans="1:13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Data'!D346,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</row>
    <row r="352" spans="1:13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Data'!D347,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</row>
    <row r="353" spans="1:13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Data'!D348,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</row>
    <row r="354" spans="1:13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Data'!D349,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</row>
    <row r="355" spans="1:13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Data'!D350,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</row>
    <row r="356" spans="1:13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Data'!D351,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</row>
    <row r="357" spans="1:13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Data'!D352,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</row>
    <row r="358" spans="1:13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Data'!D353,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</row>
    <row r="359" spans="1:13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Data'!D354,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</row>
    <row r="360" spans="1:13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Data'!D355,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</row>
    <row r="361" spans="1:13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Data'!D356,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</row>
    <row r="362" spans="1:13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Data'!D357,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</row>
    <row r="363" spans="1:13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Data'!D358,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</row>
    <row r="364" spans="1:13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Data'!D359,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</row>
    <row r="365" spans="1:13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Data'!D360,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</row>
    <row r="366" spans="1:13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Data'!D361,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</row>
    <row r="367" spans="1:13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Data'!D362,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</row>
    <row r="368" spans="1:13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Data'!D363,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</row>
    <row r="369" spans="1:13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Data'!D364,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</row>
    <row r="370" spans="1:13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Data'!D365,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</row>
    <row r="371" spans="1:13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Data'!D366,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</row>
    <row r="372" spans="1:13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Data'!D367,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</row>
    <row r="373" spans="1:13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Data'!D368,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</row>
    <row r="374" spans="1:13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Data'!D369,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</row>
    <row r="375" spans="1:13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Data'!D370,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</row>
    <row r="376" spans="1:13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Data'!D371,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</row>
    <row r="377" spans="1:13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Data'!D372,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</row>
    <row r="378" spans="1:13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Data'!D373,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</row>
    <row r="379" spans="1:13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Data'!D374,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</row>
    <row r="380" spans="1:13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Data'!D375,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</row>
    <row r="381" spans="1:13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Data'!D376,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</row>
    <row r="382" spans="1:13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Data'!D377,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</row>
    <row r="383" spans="1:13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Data'!D378,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</row>
    <row r="384" spans="1:13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Data'!D379,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</row>
    <row r="385" spans="1:13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Data'!D380,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</row>
    <row r="386" spans="1:13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Data'!D381,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</row>
    <row r="387" spans="1:13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Data'!D382,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</row>
    <row r="388" spans="1:13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Data'!D383,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</row>
    <row r="389" spans="1:13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Data'!D384,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</row>
    <row r="390" spans="1:13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Data'!D385,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</row>
    <row r="391" spans="1:13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Data'!D386,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</row>
    <row r="392" spans="1:13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Data'!D387,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</row>
    <row r="393" spans="1:13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Data'!D388,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</row>
    <row r="394" spans="1:13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Data'!D389,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</row>
    <row r="395" spans="1:13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Data'!D390,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</row>
    <row r="396" spans="1:13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Data'!D391,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</row>
    <row r="397" spans="1:13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Data'!D392,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</row>
    <row r="398" spans="1:13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Data'!D393,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</row>
    <row r="399" spans="1:13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Data'!D394,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</row>
    <row r="400" spans="1:13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Data'!D395,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</row>
    <row r="401" spans="1:13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Data'!D396,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</row>
    <row r="402" spans="1:13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Data'!D397,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</row>
    <row r="403" spans="1:13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Data'!D398,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</row>
    <row r="404" spans="1:13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Data'!D399,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</row>
    <row r="405" spans="1:13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Data'!D400,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</row>
    <row r="406" spans="1:13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Data'!D401,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</row>
    <row r="407" spans="1:13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Data'!D402,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</row>
    <row r="408" spans="1:13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Data'!D403,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</row>
    <row r="409" spans="1:13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Data'!D404,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</row>
    <row r="410" spans="1:13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Data'!D405,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</row>
    <row r="411" spans="1:13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Data'!D406,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</row>
    <row r="412" spans="1:13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Data'!D407,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</row>
    <row r="413" spans="1:13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Data'!D408,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</row>
    <row r="414" spans="1:13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Data'!D409,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</row>
    <row r="415" spans="1:13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Data'!D410,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</row>
    <row r="416" spans="1:13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Data'!D411,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</row>
    <row r="417" spans="1:13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Data'!D412,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</row>
    <row r="418" spans="1:13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Data'!D413,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</row>
    <row r="419" spans="1:13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Data'!D414,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</row>
    <row r="420" spans="1:13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Data'!D415,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</row>
    <row r="421" spans="1:13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Data'!D416,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</row>
    <row r="422" spans="1:13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Data'!D417,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</row>
    <row r="423" spans="1:13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Data'!D418,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</row>
    <row r="424" spans="1:13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Data'!D419,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</row>
    <row r="425" spans="1:13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Data'!D420,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</row>
    <row r="426" spans="1:13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Data'!D421,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</row>
    <row r="427" spans="1:13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Data'!D422,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</row>
    <row r="428" spans="1:13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Data'!D423,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</row>
    <row r="429" spans="1:13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Data'!D424,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</row>
    <row r="430" spans="1:13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Data'!D425,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</row>
    <row r="431" spans="1:13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Data'!D426,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</row>
    <row r="432" spans="1:13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Data'!D427,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</row>
    <row r="433" spans="1:13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Data'!D428,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</row>
    <row r="434" spans="1:13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Data'!D429,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</row>
    <row r="435" spans="1:13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Data'!D430,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</row>
    <row r="436" spans="1:13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Data'!D431,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</row>
    <row r="437" spans="1:13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Data'!D432,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</row>
    <row r="438" spans="1:13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Data'!D433,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</row>
    <row r="439" spans="1:13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Data'!D434,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</row>
    <row r="440" spans="1:13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Data'!D435,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</row>
    <row r="441" spans="1:13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Data'!D436,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</row>
    <row r="442" spans="1:13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Data'!D437,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</row>
    <row r="443" spans="1:13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Data'!D438,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</row>
    <row r="444" spans="1:13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Data'!D439,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</row>
    <row r="445" spans="1:13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Data'!D440,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</row>
    <row r="446" spans="1:13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Data'!D441,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</row>
    <row r="447" spans="1:13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Data'!D442,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</row>
    <row r="448" spans="1:13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Data'!D443,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</row>
    <row r="449" spans="1:13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Data'!D444,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</row>
    <row r="450" spans="1:13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Data'!D445,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</row>
    <row r="451" spans="1:13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Data'!D446,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</row>
    <row r="452" spans="1:13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Data'!D447,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</row>
    <row r="453" spans="1:13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Data'!D448,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</row>
    <row r="454" spans="1:13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Data'!D449,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</row>
    <row r="455" spans="1:13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Data'!D450,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</row>
    <row r="456" spans="1:13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Data'!D451,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</row>
    <row r="457" spans="1:13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Data'!D452,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</row>
    <row r="458" spans="1:13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Data'!D453,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</row>
    <row r="459" spans="1:13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Data'!D454,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</row>
    <row r="460" spans="1:13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Data'!D455,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</row>
    <row r="461" spans="1:13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Data'!D456,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</row>
    <row r="462" spans="1:13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Data'!D457,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</row>
    <row r="463" spans="1:13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Data'!D458,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</row>
    <row r="464" spans="1:13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Data'!D459,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</row>
    <row r="465" spans="1:13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Data'!D460,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</row>
    <row r="466" spans="1:13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Data'!D461,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</row>
    <row r="467" spans="1:13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Data'!D462,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</row>
    <row r="468" spans="1:13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Data'!D463,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</row>
    <row r="469" spans="1:13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Data'!D464,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</row>
    <row r="470" spans="1:13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Data'!D465,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</row>
    <row r="471" spans="1:13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Data'!D466,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</row>
    <row r="472" spans="1:13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Data'!D467,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</row>
    <row r="473" spans="1:13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Data'!D468,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</row>
    <row r="474" spans="1:13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Data'!D469,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</row>
    <row r="475" spans="1:13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Data'!D470,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</row>
    <row r="476" spans="1:13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Data'!D471,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</row>
    <row r="477" spans="1:13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Data'!D472,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</row>
    <row r="478" spans="1:13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Data'!D473,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</row>
    <row r="479" spans="1:13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Data'!D474,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</row>
    <row r="480" spans="1:13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Data'!D475,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</row>
    <row r="481" spans="1:13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Data'!D476,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</row>
    <row r="482" spans="1:13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Data'!D477,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</row>
    <row r="483" spans="1:13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Data'!D478,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</row>
    <row r="484" spans="1:13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Data'!D479,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</row>
    <row r="485" spans="1:13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Data'!D480,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</row>
    <row r="486" spans="1:13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Data'!D481,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</row>
    <row r="487" spans="1:13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Data'!D482,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</row>
    <row r="488" spans="1:13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Data'!D483,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</row>
    <row r="489" spans="1:13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Data'!D484,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</row>
    <row r="490" spans="1:13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Data'!D485,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</row>
    <row r="491" spans="1:13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Data'!D486,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</row>
    <row r="492" spans="1:13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Data'!D487,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</row>
    <row r="493" spans="1:13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Data'!D488,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</row>
    <row r="494" spans="1:13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Data'!D489,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</row>
    <row r="495" spans="1:13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Data'!D490,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</row>
    <row r="496" spans="1:13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Data'!D491,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</row>
    <row r="497" spans="1:13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Data'!D492,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</row>
    <row r="498" spans="1:13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Data'!D493,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</row>
    <row r="499" spans="1:13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Data'!D494,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</row>
    <row r="500" spans="1:13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Data'!D495,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</row>
    <row r="501" spans="1:13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Data'!D496,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</row>
    <row r="502" spans="1:13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Data'!D497,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</row>
    <row r="503" spans="1:13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Data'!D498,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</row>
    <row r="504" spans="1:13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Data'!D499,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</row>
    <row r="505" spans="1:13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Data'!D500,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</row>
    <row r="506" spans="1:13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Data'!D501,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</row>
    <row r="507" spans="1:13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Data'!D502,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</row>
    <row r="508" spans="1:13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Data'!D503,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</row>
    <row r="509" spans="1:13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Data'!D504,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</row>
    <row r="510" spans="1:13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Data'!D505,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</row>
    <row r="511" spans="1:13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Data'!D506,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</row>
    <row r="512" spans="1:13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Data'!D507,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</row>
    <row r="513" spans="1:13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Data'!D508,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</row>
    <row r="514" spans="1:13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Data'!D509,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</row>
    <row r="515" spans="1:13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Data'!D510,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</row>
    <row r="516" spans="1:13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Data'!D511,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</row>
    <row r="517" spans="1:13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Data'!D512,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</row>
    <row r="518" spans="1:13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Data'!D513,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</row>
    <row r="519" spans="1:13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Data'!D514,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</row>
    <row r="520" spans="1:13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Data'!D515,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</row>
    <row r="521" spans="1:13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Data'!D516,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</row>
    <row r="522" spans="1:13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Data'!D517,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</row>
    <row r="523" spans="1:13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Data'!D518,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</row>
    <row r="524" spans="1:13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Data'!D519,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</row>
    <row r="525" spans="1:13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Data'!D520,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</row>
    <row r="526" spans="1:13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Data'!D521,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</row>
    <row r="527" spans="1:13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Data'!D522,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</row>
    <row r="528" spans="1:13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Data'!D523,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</row>
    <row r="529" spans="1:13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Data'!D524,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</row>
    <row r="530" spans="1:13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Data'!D525,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</row>
    <row r="531" spans="1:13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Data'!D526,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</row>
    <row r="532" spans="1:13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Data'!D527,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</row>
    <row r="533" spans="1:13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Data'!D528,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</row>
    <row r="534" spans="1:13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Data'!D529,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</row>
    <row r="535" spans="1:13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Data'!D530,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2022-10-21T03:14:03Z</dcterms:modified>
</cp:coreProperties>
</file>