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FE9EB43BBB11660700AD1057AAD680F5A730" xr6:coauthVersionLast="47" xr6:coauthVersionMax="47" xr10:uidLastSave="{1C01301B-9417-44E6-957D-11267C8F4124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B532" i="3"/>
  <c r="F532" i="3" s="1"/>
  <c r="A532" i="3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P531" i="3"/>
  <c r="R531" i="3" s="1"/>
  <c r="O531" i="3"/>
  <c r="M531" i="3"/>
  <c r="K531" i="3"/>
  <c r="I531" i="3"/>
  <c r="G531" i="3"/>
  <c r="E531" i="3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B530" i="3"/>
  <c r="F530" i="3" s="1"/>
  <c r="A530" i="3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B528" i="3"/>
  <c r="F528" i="3" s="1"/>
  <c r="A528" i="3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P527" i="3"/>
  <c r="R527" i="3" s="1"/>
  <c r="O527" i="3"/>
  <c r="M527" i="3"/>
  <c r="K527" i="3"/>
  <c r="I527" i="3"/>
  <c r="G527" i="3"/>
  <c r="E527" i="3"/>
  <c r="C527" i="3"/>
  <c r="A527" i="3"/>
  <c r="B527" i="3" s="1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B526" i="3"/>
  <c r="F526" i="3" s="1"/>
  <c r="A526" i="3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B524" i="3"/>
  <c r="F524" i="3" s="1"/>
  <c r="A524" i="3"/>
  <c r="AX523" i="3"/>
  <c r="AW523" i="3"/>
  <c r="AV523" i="3"/>
  <c r="AU523" i="3"/>
  <c r="AT523" i="3"/>
  <c r="AS523" i="3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E523" i="3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B522" i="3"/>
  <c r="F522" i="3" s="1"/>
  <c r="A522" i="3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B520" i="3"/>
  <c r="F520" i="3" s="1"/>
  <c r="A520" i="3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T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D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B518" i="3"/>
  <c r="A518" i="3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D517" i="3"/>
  <c r="V517" i="3" s="1"/>
  <c r="X517" i="3" s="1"/>
  <c r="C517" i="3"/>
  <c r="A517" i="3"/>
  <c r="B517" i="3" s="1"/>
  <c r="T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I515" i="3"/>
  <c r="AK515" i="3" s="1"/>
  <c r="AM515" i="3" s="1"/>
  <c r="AO515" i="3" s="1"/>
  <c r="AQ515" i="3" s="1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T515" i="3"/>
  <c r="S515" i="3"/>
  <c r="Q515" i="3"/>
  <c r="P515" i="3"/>
  <c r="R515" i="3" s="1"/>
  <c r="O515" i="3"/>
  <c r="M515" i="3"/>
  <c r="K515" i="3"/>
  <c r="I515" i="3"/>
  <c r="H515" i="3"/>
  <c r="J515" i="3" s="1"/>
  <c r="N515" i="3" s="1"/>
  <c r="G515" i="3"/>
  <c r="E515" i="3"/>
  <c r="D515" i="3"/>
  <c r="V515" i="3" s="1"/>
  <c r="X515" i="3" s="1"/>
  <c r="C515" i="3"/>
  <c r="A515" i="3"/>
  <c r="B515" i="3" s="1"/>
  <c r="F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R514" i="3"/>
  <c r="Q514" i="3"/>
  <c r="O514" i="3"/>
  <c r="M514" i="3"/>
  <c r="K514" i="3"/>
  <c r="I514" i="3"/>
  <c r="G514" i="3"/>
  <c r="E514" i="3"/>
  <c r="P514" i="3" s="1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P513" i="3"/>
  <c r="R513" i="3" s="1"/>
  <c r="O513" i="3"/>
  <c r="M513" i="3"/>
  <c r="K513" i="3"/>
  <c r="I513" i="3"/>
  <c r="G513" i="3"/>
  <c r="E513" i="3"/>
  <c r="C513" i="3"/>
  <c r="A513" i="3"/>
  <c r="B513" i="3" s="1"/>
  <c r="F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R512" i="3"/>
  <c r="Q512" i="3"/>
  <c r="O512" i="3"/>
  <c r="M512" i="3"/>
  <c r="K512" i="3"/>
  <c r="I512" i="3"/>
  <c r="G512" i="3"/>
  <c r="E512" i="3"/>
  <c r="P512" i="3" s="1"/>
  <c r="C512" i="3"/>
  <c r="A512" i="3"/>
  <c r="B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E511" i="3"/>
  <c r="C511" i="3"/>
  <c r="A511" i="3"/>
  <c r="B511" i="3" s="1"/>
  <c r="F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B510" i="3"/>
  <c r="F510" i="3" s="1"/>
  <c r="A510" i="3"/>
  <c r="AX509" i="3"/>
  <c r="AW509" i="3"/>
  <c r="AV509" i="3"/>
  <c r="AU509" i="3"/>
  <c r="AT509" i="3"/>
  <c r="AS509" i="3"/>
  <c r="AR509" i="3"/>
  <c r="AP509" i="3"/>
  <c r="AN509" i="3"/>
  <c r="AL509" i="3"/>
  <c r="AJ509" i="3"/>
  <c r="AI509" i="3"/>
  <c r="AK509" i="3" s="1"/>
  <c r="AM509" i="3" s="1"/>
  <c r="AO509" i="3" s="1"/>
  <c r="AQ509" i="3" s="1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P509" i="3"/>
  <c r="R509" i="3" s="1"/>
  <c r="O509" i="3"/>
  <c r="M509" i="3"/>
  <c r="K509" i="3"/>
  <c r="I509" i="3"/>
  <c r="G509" i="3"/>
  <c r="E509" i="3"/>
  <c r="D509" i="3"/>
  <c r="V509" i="3" s="1"/>
  <c r="X509" i="3" s="1"/>
  <c r="C509" i="3"/>
  <c r="A509" i="3"/>
  <c r="B509" i="3" s="1"/>
  <c r="F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H507" i="3"/>
  <c r="J507" i="3" s="1"/>
  <c r="N507" i="3" s="1"/>
  <c r="G507" i="3"/>
  <c r="E507" i="3"/>
  <c r="P507" i="3" s="1"/>
  <c r="R507" i="3" s="1"/>
  <c r="D507" i="3"/>
  <c r="V507" i="3" s="1"/>
  <c r="X507" i="3" s="1"/>
  <c r="C507" i="3"/>
  <c r="A507" i="3"/>
  <c r="B507" i="3" s="1"/>
  <c r="F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I506" i="3" s="1"/>
  <c r="AK506" i="3" s="1"/>
  <c r="AM506" i="3" s="1"/>
  <c r="AO506" i="3" s="1"/>
  <c r="AQ506" i="3" s="1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I505" i="3"/>
  <c r="AK505" i="3" s="1"/>
  <c r="AM505" i="3" s="1"/>
  <c r="AO505" i="3" s="1"/>
  <c r="AQ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Q505" i="3"/>
  <c r="O505" i="3"/>
  <c r="M505" i="3"/>
  <c r="K505" i="3"/>
  <c r="I505" i="3"/>
  <c r="H505" i="3"/>
  <c r="J505" i="3" s="1"/>
  <c r="N505" i="3" s="1"/>
  <c r="G505" i="3"/>
  <c r="E505" i="3"/>
  <c r="P505" i="3" s="1"/>
  <c r="R505" i="3" s="1"/>
  <c r="D505" i="3"/>
  <c r="V505" i="3" s="1"/>
  <c r="X505" i="3" s="1"/>
  <c r="C505" i="3"/>
  <c r="A505" i="3"/>
  <c r="B505" i="3" s="1"/>
  <c r="F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E504" i="3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B503" i="3"/>
  <c r="A503" i="3"/>
  <c r="AX502" i="3"/>
  <c r="AW502" i="3"/>
  <c r="AV502" i="3"/>
  <c r="AT502" i="3"/>
  <c r="AS502" i="3"/>
  <c r="AU502" i="3" s="1"/>
  <c r="AR502" i="3"/>
  <c r="AQ502" i="3"/>
  <c r="AP502" i="3"/>
  <c r="AN502" i="3"/>
  <c r="AL502" i="3"/>
  <c r="AJ502" i="3"/>
  <c r="AI502" i="3"/>
  <c r="AK502" i="3" s="1"/>
  <c r="AM502" i="3" s="1"/>
  <c r="AO502" i="3" s="1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R502" i="3"/>
  <c r="Q502" i="3"/>
  <c r="P502" i="3"/>
  <c r="O502" i="3"/>
  <c r="M502" i="3"/>
  <c r="K502" i="3"/>
  <c r="I502" i="3"/>
  <c r="G502" i="3"/>
  <c r="E502" i="3"/>
  <c r="C502" i="3"/>
  <c r="B502" i="3"/>
  <c r="F502" i="3" s="1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R501" i="3"/>
  <c r="Q501" i="3"/>
  <c r="O501" i="3"/>
  <c r="M501" i="3"/>
  <c r="K501" i="3"/>
  <c r="I501" i="3"/>
  <c r="G501" i="3"/>
  <c r="E501" i="3"/>
  <c r="P501" i="3" s="1"/>
  <c r="C501" i="3"/>
  <c r="B501" i="3"/>
  <c r="AI501" i="3" s="1"/>
  <c r="AK501" i="3" s="1"/>
  <c r="AM501" i="3" s="1"/>
  <c r="AO501" i="3" s="1"/>
  <c r="AQ501" i="3" s="1"/>
  <c r="A501" i="3"/>
  <c r="AX500" i="3"/>
  <c r="AW500" i="3"/>
  <c r="AV500" i="3"/>
  <c r="AU500" i="3"/>
  <c r="AT500" i="3"/>
  <c r="AS500" i="3"/>
  <c r="AR500" i="3"/>
  <c r="AP500" i="3"/>
  <c r="AN500" i="3"/>
  <c r="AM500" i="3"/>
  <c r="AO500" i="3" s="1"/>
  <c r="AQ500" i="3" s="1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N500" i="3"/>
  <c r="M500" i="3"/>
  <c r="L500" i="3"/>
  <c r="K500" i="3"/>
  <c r="I500" i="3"/>
  <c r="H500" i="3"/>
  <c r="J500" i="3" s="1"/>
  <c r="G500" i="3"/>
  <c r="F500" i="3"/>
  <c r="E500" i="3"/>
  <c r="D500" i="3"/>
  <c r="V500" i="3" s="1"/>
  <c r="X500" i="3" s="1"/>
  <c r="C500" i="3"/>
  <c r="A500" i="3"/>
  <c r="B500" i="3" s="1"/>
  <c r="AI500" i="3" s="1"/>
  <c r="AK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B498" i="3"/>
  <c r="F498" i="3" s="1"/>
  <c r="A498" i="3"/>
  <c r="AX497" i="3"/>
  <c r="AW497" i="3"/>
  <c r="AV497" i="3"/>
  <c r="AU497" i="3"/>
  <c r="AT497" i="3"/>
  <c r="AS497" i="3"/>
  <c r="AR497" i="3"/>
  <c r="AP497" i="3"/>
  <c r="AN497" i="3"/>
  <c r="AL497" i="3"/>
  <c r="AJ497" i="3"/>
  <c r="AI497" i="3"/>
  <c r="AK497" i="3" s="1"/>
  <c r="AM497" i="3" s="1"/>
  <c r="AO497" i="3" s="1"/>
  <c r="AQ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R497" i="3"/>
  <c r="Q497" i="3"/>
  <c r="O497" i="3"/>
  <c r="M497" i="3"/>
  <c r="K497" i="3"/>
  <c r="I497" i="3"/>
  <c r="G497" i="3"/>
  <c r="E497" i="3"/>
  <c r="P497" i="3" s="1"/>
  <c r="D497" i="3"/>
  <c r="H497" i="3" s="1"/>
  <c r="J497" i="3" s="1"/>
  <c r="C497" i="3"/>
  <c r="B497" i="3"/>
  <c r="T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P496" i="3"/>
  <c r="R496" i="3" s="1"/>
  <c r="O496" i="3"/>
  <c r="M496" i="3"/>
  <c r="K496" i="3"/>
  <c r="I496" i="3"/>
  <c r="G496" i="3"/>
  <c r="E496" i="3"/>
  <c r="C496" i="3"/>
  <c r="A496" i="3"/>
  <c r="B496" i="3" s="1"/>
  <c r="AI496" i="3" s="1"/>
  <c r="AK496" i="3" s="1"/>
  <c r="AM496" i="3" s="1"/>
  <c r="AO496" i="3" s="1"/>
  <c r="AQ496" i="3" s="1"/>
  <c r="AX495" i="3"/>
  <c r="AW495" i="3"/>
  <c r="AV495" i="3"/>
  <c r="AU495" i="3"/>
  <c r="AT495" i="3"/>
  <c r="AS495" i="3"/>
  <c r="AR495" i="3"/>
  <c r="AP495" i="3"/>
  <c r="AN495" i="3"/>
  <c r="AM495" i="3"/>
  <c r="AO495" i="3" s="1"/>
  <c r="AQ495" i="3" s="1"/>
  <c r="AL495" i="3"/>
  <c r="AJ495" i="3"/>
  <c r="AI495" i="3"/>
  <c r="AK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P495" i="3"/>
  <c r="R495" i="3" s="1"/>
  <c r="O495" i="3"/>
  <c r="M495" i="3"/>
  <c r="K495" i="3"/>
  <c r="I495" i="3"/>
  <c r="G495" i="3"/>
  <c r="F495" i="3"/>
  <c r="E495" i="3"/>
  <c r="C495" i="3"/>
  <c r="B495" i="3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I494" i="3"/>
  <c r="AK494" i="3" s="1"/>
  <c r="AM494" i="3" s="1"/>
  <c r="AO494" i="3" s="1"/>
  <c r="AQ494" i="3" s="1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D494" i="3"/>
  <c r="V494" i="3" s="1"/>
  <c r="X494" i="3" s="1"/>
  <c r="C494" i="3"/>
  <c r="B494" i="3"/>
  <c r="F494" i="3" s="1"/>
  <c r="A494" i="3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O493" i="3"/>
  <c r="M493" i="3"/>
  <c r="K493" i="3"/>
  <c r="I493" i="3"/>
  <c r="G493" i="3"/>
  <c r="E493" i="3"/>
  <c r="P493" i="3" s="1"/>
  <c r="C493" i="3"/>
  <c r="B493" i="3"/>
  <c r="T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H492" i="3"/>
  <c r="J492" i="3" s="1"/>
  <c r="N492" i="3" s="1"/>
  <c r="G492" i="3"/>
  <c r="F492" i="3"/>
  <c r="E492" i="3"/>
  <c r="D492" i="3"/>
  <c r="V492" i="3" s="1"/>
  <c r="X492" i="3" s="1"/>
  <c r="C492" i="3"/>
  <c r="A492" i="3"/>
  <c r="B492" i="3" s="1"/>
  <c r="AI492" i="3" s="1"/>
  <c r="AK492" i="3" s="1"/>
  <c r="AM492" i="3" s="1"/>
  <c r="AO492" i="3" s="1"/>
  <c r="AQ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E491" i="3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B490" i="3"/>
  <c r="F490" i="3" s="1"/>
  <c r="A490" i="3"/>
  <c r="AX489" i="3"/>
  <c r="AW489" i="3"/>
  <c r="AV489" i="3"/>
  <c r="AT489" i="3"/>
  <c r="AS489" i="3"/>
  <c r="AU489" i="3" s="1"/>
  <c r="AR489" i="3"/>
  <c r="AP489" i="3"/>
  <c r="AN489" i="3"/>
  <c r="AL489" i="3"/>
  <c r="AJ489" i="3"/>
  <c r="AI489" i="3"/>
  <c r="AK489" i="3" s="1"/>
  <c r="AM489" i="3" s="1"/>
  <c r="AO489" i="3" s="1"/>
  <c r="AQ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R489" i="3"/>
  <c r="Q489" i="3"/>
  <c r="O489" i="3"/>
  <c r="M489" i="3"/>
  <c r="K489" i="3"/>
  <c r="I489" i="3"/>
  <c r="G489" i="3"/>
  <c r="F489" i="3"/>
  <c r="E489" i="3"/>
  <c r="P489" i="3" s="1"/>
  <c r="D489" i="3"/>
  <c r="H489" i="3" s="1"/>
  <c r="J489" i="3" s="1"/>
  <c r="C489" i="3"/>
  <c r="B489" i="3"/>
  <c r="T489" i="3" s="1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F488" i="3"/>
  <c r="E488" i="3"/>
  <c r="P488" i="3" s="1"/>
  <c r="R488" i="3" s="1"/>
  <c r="C488" i="3"/>
  <c r="A488" i="3"/>
  <c r="B488" i="3" s="1"/>
  <c r="AI488" i="3" s="1"/>
  <c r="AK488" i="3" s="1"/>
  <c r="AM488" i="3" s="1"/>
  <c r="AO488" i="3" s="1"/>
  <c r="AQ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P487" i="3"/>
  <c r="O487" i="3"/>
  <c r="M487" i="3"/>
  <c r="K487" i="3"/>
  <c r="I487" i="3"/>
  <c r="G487" i="3"/>
  <c r="E487" i="3"/>
  <c r="C487" i="3"/>
  <c r="B487" i="3"/>
  <c r="AI487" i="3" s="1"/>
  <c r="AK487" i="3" s="1"/>
  <c r="AM487" i="3" s="1"/>
  <c r="AO487" i="3" s="1"/>
  <c r="AQ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R486" i="3"/>
  <c r="Q486" i="3"/>
  <c r="P486" i="3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B485" i="3"/>
  <c r="F485" i="3" s="1"/>
  <c r="A485" i="3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D484" i="3"/>
  <c r="V484" i="3" s="1"/>
  <c r="X484" i="3" s="1"/>
  <c r="C484" i="3"/>
  <c r="A484" i="3"/>
  <c r="B484" i="3" s="1"/>
  <c r="AI484" i="3" s="1"/>
  <c r="AK484" i="3" s="1"/>
  <c r="AM484" i="3" s="1"/>
  <c r="AO484" i="3" s="1"/>
  <c r="AQ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R483" i="3"/>
  <c r="Q483" i="3"/>
  <c r="P483" i="3"/>
  <c r="O483" i="3"/>
  <c r="M483" i="3"/>
  <c r="K483" i="3"/>
  <c r="I483" i="3"/>
  <c r="G483" i="3"/>
  <c r="F483" i="3"/>
  <c r="E483" i="3"/>
  <c r="C483" i="3"/>
  <c r="B483" i="3"/>
  <c r="T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T482" i="3"/>
  <c r="S482" i="3"/>
  <c r="Q482" i="3"/>
  <c r="P482" i="3"/>
  <c r="R482" i="3" s="1"/>
  <c r="O482" i="3"/>
  <c r="M482" i="3"/>
  <c r="K482" i="3"/>
  <c r="I482" i="3"/>
  <c r="G482" i="3"/>
  <c r="E482" i="3"/>
  <c r="D482" i="3"/>
  <c r="H482" i="3" s="1"/>
  <c r="J482" i="3" s="1"/>
  <c r="C482" i="3"/>
  <c r="B482" i="3"/>
  <c r="AI482" i="3" s="1"/>
  <c r="AK482" i="3" s="1"/>
  <c r="AM482" i="3" s="1"/>
  <c r="AO482" i="3" s="1"/>
  <c r="AQ482" i="3" s="1"/>
  <c r="A482" i="3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B481" i="3"/>
  <c r="F481" i="3" s="1"/>
  <c r="A481" i="3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R479" i="3"/>
  <c r="Q479" i="3"/>
  <c r="P479" i="3"/>
  <c r="O479" i="3"/>
  <c r="M479" i="3"/>
  <c r="K479" i="3"/>
  <c r="I479" i="3"/>
  <c r="G479" i="3"/>
  <c r="E479" i="3"/>
  <c r="C479" i="3"/>
  <c r="B479" i="3"/>
  <c r="AI479" i="3" s="1"/>
  <c r="AK479" i="3" s="1"/>
  <c r="AM479" i="3" s="1"/>
  <c r="AO479" i="3" s="1"/>
  <c r="AQ479" i="3" s="1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T478" i="3"/>
  <c r="S478" i="3"/>
  <c r="Q478" i="3"/>
  <c r="P478" i="3"/>
  <c r="R478" i="3" s="1"/>
  <c r="O478" i="3"/>
  <c r="M478" i="3"/>
  <c r="K478" i="3"/>
  <c r="I478" i="3"/>
  <c r="G478" i="3"/>
  <c r="E478" i="3"/>
  <c r="D478" i="3"/>
  <c r="H478" i="3" s="1"/>
  <c r="J478" i="3" s="1"/>
  <c r="C478" i="3"/>
  <c r="B478" i="3"/>
  <c r="AI478" i="3" s="1"/>
  <c r="AK478" i="3" s="1"/>
  <c r="AM478" i="3" s="1"/>
  <c r="AO478" i="3" s="1"/>
  <c r="AQ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F477" i="3" s="1"/>
  <c r="A477" i="3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P476" i="3"/>
  <c r="R476" i="3" s="1"/>
  <c r="O476" i="3"/>
  <c r="M476" i="3"/>
  <c r="K476" i="3"/>
  <c r="I476" i="3"/>
  <c r="G476" i="3"/>
  <c r="E476" i="3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P475" i="3"/>
  <c r="O475" i="3"/>
  <c r="M475" i="3"/>
  <c r="K475" i="3"/>
  <c r="I475" i="3"/>
  <c r="G475" i="3"/>
  <c r="E475" i="3"/>
  <c r="C475" i="3"/>
  <c r="B475" i="3"/>
  <c r="AI475" i="3" s="1"/>
  <c r="AK475" i="3" s="1"/>
  <c r="AM475" i="3" s="1"/>
  <c r="AO475" i="3" s="1"/>
  <c r="AQ475" i="3" s="1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T474" i="3"/>
  <c r="S474" i="3"/>
  <c r="Q474" i="3"/>
  <c r="P474" i="3"/>
  <c r="R474" i="3" s="1"/>
  <c r="O474" i="3"/>
  <c r="M474" i="3"/>
  <c r="K474" i="3"/>
  <c r="I474" i="3"/>
  <c r="G474" i="3"/>
  <c r="E474" i="3"/>
  <c r="D474" i="3"/>
  <c r="H474" i="3" s="1"/>
  <c r="J474" i="3" s="1"/>
  <c r="C474" i="3"/>
  <c r="B474" i="3"/>
  <c r="AI474" i="3" s="1"/>
  <c r="AK474" i="3" s="1"/>
  <c r="AM474" i="3" s="1"/>
  <c r="AO474" i="3" s="1"/>
  <c r="AQ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B473" i="3"/>
  <c r="F473" i="3" s="1"/>
  <c r="A473" i="3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T472" i="3"/>
  <c r="S472" i="3"/>
  <c r="Q472" i="3"/>
  <c r="P472" i="3"/>
  <c r="R472" i="3" s="1"/>
  <c r="O472" i="3"/>
  <c r="M472" i="3"/>
  <c r="K472" i="3"/>
  <c r="I472" i="3"/>
  <c r="G472" i="3"/>
  <c r="E472" i="3"/>
  <c r="D472" i="3"/>
  <c r="V472" i="3" s="1"/>
  <c r="X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P471" i="3"/>
  <c r="O471" i="3"/>
  <c r="M471" i="3"/>
  <c r="K471" i="3"/>
  <c r="I471" i="3"/>
  <c r="G471" i="3"/>
  <c r="F471" i="3"/>
  <c r="E471" i="3"/>
  <c r="C471" i="3"/>
  <c r="B471" i="3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P470" i="3"/>
  <c r="O470" i="3"/>
  <c r="M470" i="3"/>
  <c r="K470" i="3"/>
  <c r="I470" i="3"/>
  <c r="G470" i="3"/>
  <c r="E470" i="3"/>
  <c r="D470" i="3"/>
  <c r="V470" i="3" s="1"/>
  <c r="X470" i="3" s="1"/>
  <c r="C470" i="3"/>
  <c r="B470" i="3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R469" i="3"/>
  <c r="Q469" i="3"/>
  <c r="O469" i="3"/>
  <c r="M469" i="3"/>
  <c r="K469" i="3"/>
  <c r="I469" i="3"/>
  <c r="G469" i="3"/>
  <c r="F469" i="3"/>
  <c r="E469" i="3"/>
  <c r="P469" i="3" s="1"/>
  <c r="C469" i="3"/>
  <c r="B469" i="3"/>
  <c r="AI469" i="3" s="1"/>
  <c r="AK469" i="3" s="1"/>
  <c r="AM469" i="3" s="1"/>
  <c r="AO469" i="3" s="1"/>
  <c r="AQ469" i="3" s="1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P468" i="3"/>
  <c r="R468" i="3" s="1"/>
  <c r="O468" i="3"/>
  <c r="M468" i="3"/>
  <c r="K468" i="3"/>
  <c r="I468" i="3"/>
  <c r="G468" i="3"/>
  <c r="F468" i="3"/>
  <c r="E468" i="3"/>
  <c r="D468" i="3"/>
  <c r="H468" i="3" s="1"/>
  <c r="J468" i="3" s="1"/>
  <c r="C468" i="3"/>
  <c r="A468" i="3"/>
  <c r="B468" i="3" s="1"/>
  <c r="AI468" i="3" s="1"/>
  <c r="AK468" i="3" s="1"/>
  <c r="AM468" i="3" s="1"/>
  <c r="AO468" i="3" s="1"/>
  <c r="AQ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E466" i="3"/>
  <c r="C466" i="3"/>
  <c r="B466" i="3"/>
  <c r="F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I465" i="3"/>
  <c r="AK465" i="3" s="1"/>
  <c r="AM465" i="3" s="1"/>
  <c r="AO465" i="3" s="1"/>
  <c r="AQ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R465" i="3"/>
  <c r="Q465" i="3"/>
  <c r="O465" i="3"/>
  <c r="M465" i="3"/>
  <c r="K465" i="3"/>
  <c r="I465" i="3"/>
  <c r="G465" i="3"/>
  <c r="F465" i="3"/>
  <c r="E465" i="3"/>
  <c r="P465" i="3" s="1"/>
  <c r="D465" i="3"/>
  <c r="H465" i="3" s="1"/>
  <c r="J465" i="3" s="1"/>
  <c r="C465" i="3"/>
  <c r="B465" i="3"/>
  <c r="T465" i="3" s="1"/>
  <c r="A465" i="3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I464" i="3" s="1"/>
  <c r="AK464" i="3" s="1"/>
  <c r="AM464" i="3" s="1"/>
  <c r="AO464" i="3" s="1"/>
  <c r="AQ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P463" i="3"/>
  <c r="O463" i="3"/>
  <c r="M463" i="3"/>
  <c r="K463" i="3"/>
  <c r="I463" i="3"/>
  <c r="G463" i="3"/>
  <c r="E463" i="3"/>
  <c r="C463" i="3"/>
  <c r="B463" i="3"/>
  <c r="AI463" i="3" s="1"/>
  <c r="AK463" i="3" s="1"/>
  <c r="AM463" i="3" s="1"/>
  <c r="AO463" i="3" s="1"/>
  <c r="AQ463" i="3" s="1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P462" i="3"/>
  <c r="O462" i="3"/>
  <c r="M462" i="3"/>
  <c r="K462" i="3"/>
  <c r="I462" i="3"/>
  <c r="G462" i="3"/>
  <c r="E462" i="3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B461" i="3"/>
  <c r="F461" i="3" s="1"/>
  <c r="A461" i="3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D460" i="3"/>
  <c r="V460" i="3" s="1"/>
  <c r="X460" i="3" s="1"/>
  <c r="C460" i="3"/>
  <c r="A460" i="3"/>
  <c r="B460" i="3" s="1"/>
  <c r="AI460" i="3" s="1"/>
  <c r="AK460" i="3" s="1"/>
  <c r="AM460" i="3" s="1"/>
  <c r="AO460" i="3" s="1"/>
  <c r="AQ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R459" i="3"/>
  <c r="Q459" i="3"/>
  <c r="P459" i="3"/>
  <c r="O459" i="3"/>
  <c r="M459" i="3"/>
  <c r="K459" i="3"/>
  <c r="I459" i="3"/>
  <c r="G459" i="3"/>
  <c r="E459" i="3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C458" i="3"/>
  <c r="B458" i="3"/>
  <c r="F458" i="3" s="1"/>
  <c r="A458" i="3"/>
  <c r="AX457" i="3"/>
  <c r="AW457" i="3"/>
  <c r="AV457" i="3"/>
  <c r="AU457" i="3"/>
  <c r="AT457" i="3"/>
  <c r="AS457" i="3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O457" i="3"/>
  <c r="M457" i="3"/>
  <c r="K457" i="3"/>
  <c r="I457" i="3"/>
  <c r="G457" i="3"/>
  <c r="E457" i="3"/>
  <c r="P457" i="3" s="1"/>
  <c r="D457" i="3"/>
  <c r="H457" i="3" s="1"/>
  <c r="J457" i="3" s="1"/>
  <c r="C457" i="3"/>
  <c r="B457" i="3"/>
  <c r="T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P456" i="3"/>
  <c r="R456" i="3" s="1"/>
  <c r="O456" i="3"/>
  <c r="M456" i="3"/>
  <c r="K456" i="3"/>
  <c r="I456" i="3"/>
  <c r="G456" i="3"/>
  <c r="E456" i="3"/>
  <c r="C456" i="3"/>
  <c r="A456" i="3"/>
  <c r="B456" i="3" s="1"/>
  <c r="AI456" i="3" s="1"/>
  <c r="AK456" i="3" s="1"/>
  <c r="AM456" i="3" s="1"/>
  <c r="AO456" i="3" s="1"/>
  <c r="AQ456" i="3" s="1"/>
  <c r="AX455" i="3"/>
  <c r="AW455" i="3"/>
  <c r="AV455" i="3"/>
  <c r="AU455" i="3"/>
  <c r="AT455" i="3"/>
  <c r="AS455" i="3"/>
  <c r="AR455" i="3"/>
  <c r="AP455" i="3"/>
  <c r="AN455" i="3"/>
  <c r="AM455" i="3"/>
  <c r="AO455" i="3" s="1"/>
  <c r="AQ455" i="3" s="1"/>
  <c r="AL455" i="3"/>
  <c r="AJ455" i="3"/>
  <c r="AI455" i="3"/>
  <c r="AK455" i="3" s="1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P455" i="3"/>
  <c r="R455" i="3" s="1"/>
  <c r="O455" i="3"/>
  <c r="M455" i="3"/>
  <c r="K455" i="3"/>
  <c r="I455" i="3"/>
  <c r="G455" i="3"/>
  <c r="F455" i="3"/>
  <c r="E455" i="3"/>
  <c r="C455" i="3"/>
  <c r="B455" i="3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I454" i="3"/>
  <c r="AK454" i="3" s="1"/>
  <c r="AM454" i="3" s="1"/>
  <c r="AO454" i="3" s="1"/>
  <c r="AQ454" i="3" s="1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D454" i="3"/>
  <c r="V454" i="3" s="1"/>
  <c r="X454" i="3" s="1"/>
  <c r="C454" i="3"/>
  <c r="B454" i="3"/>
  <c r="F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R453" i="3"/>
  <c r="Q453" i="3"/>
  <c r="O453" i="3"/>
  <c r="M453" i="3"/>
  <c r="K453" i="3"/>
  <c r="I453" i="3"/>
  <c r="G453" i="3"/>
  <c r="E453" i="3"/>
  <c r="P453" i="3" s="1"/>
  <c r="C453" i="3"/>
  <c r="B453" i="3"/>
  <c r="T453" i="3" s="1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P452" i="3"/>
  <c r="R452" i="3" s="1"/>
  <c r="O452" i="3"/>
  <c r="M452" i="3"/>
  <c r="K452" i="3"/>
  <c r="I452" i="3"/>
  <c r="G452" i="3"/>
  <c r="F452" i="3"/>
  <c r="E452" i="3"/>
  <c r="D452" i="3"/>
  <c r="H452" i="3" s="1"/>
  <c r="J452" i="3" s="1"/>
  <c r="C452" i="3"/>
  <c r="A452" i="3"/>
  <c r="B452" i="3" s="1"/>
  <c r="AI452" i="3" s="1"/>
  <c r="AK452" i="3" s="1"/>
  <c r="AM452" i="3" s="1"/>
  <c r="AO452" i="3" s="1"/>
  <c r="AQ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B450" i="3"/>
  <c r="F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I449" i="3"/>
  <c r="AK449" i="3" s="1"/>
  <c r="AM449" i="3" s="1"/>
  <c r="AO449" i="3" s="1"/>
  <c r="AQ449" i="3" s="1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R449" i="3"/>
  <c r="Q449" i="3"/>
  <c r="O449" i="3"/>
  <c r="M449" i="3"/>
  <c r="K449" i="3"/>
  <c r="I449" i="3"/>
  <c r="G449" i="3"/>
  <c r="F449" i="3"/>
  <c r="E449" i="3"/>
  <c r="P449" i="3" s="1"/>
  <c r="D449" i="3"/>
  <c r="H449" i="3" s="1"/>
  <c r="J449" i="3" s="1"/>
  <c r="C449" i="3"/>
  <c r="B449" i="3"/>
  <c r="T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I448" i="3" s="1"/>
  <c r="AK448" i="3" s="1"/>
  <c r="AM448" i="3" s="1"/>
  <c r="AO448" i="3" s="1"/>
  <c r="AQ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R447" i="3"/>
  <c r="Q447" i="3"/>
  <c r="P447" i="3"/>
  <c r="O447" i="3"/>
  <c r="M447" i="3"/>
  <c r="K447" i="3"/>
  <c r="I447" i="3"/>
  <c r="G447" i="3"/>
  <c r="E447" i="3"/>
  <c r="C447" i="3"/>
  <c r="B447" i="3"/>
  <c r="AI447" i="3" s="1"/>
  <c r="AK447" i="3" s="1"/>
  <c r="AM447" i="3" s="1"/>
  <c r="AO447" i="3" s="1"/>
  <c r="AQ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R446" i="3"/>
  <c r="Q446" i="3"/>
  <c r="P446" i="3"/>
  <c r="O446" i="3"/>
  <c r="M446" i="3"/>
  <c r="K446" i="3"/>
  <c r="I446" i="3"/>
  <c r="G446" i="3"/>
  <c r="E446" i="3"/>
  <c r="C446" i="3"/>
  <c r="A446" i="3"/>
  <c r="B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B445" i="3"/>
  <c r="F445" i="3" s="1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D444" i="3"/>
  <c r="V444" i="3" s="1"/>
  <c r="X444" i="3" s="1"/>
  <c r="C444" i="3"/>
  <c r="A444" i="3"/>
  <c r="B444" i="3" s="1"/>
  <c r="AI444" i="3" s="1"/>
  <c r="AK444" i="3" s="1"/>
  <c r="AM444" i="3" s="1"/>
  <c r="AO444" i="3" s="1"/>
  <c r="AQ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R443" i="3"/>
  <c r="Q443" i="3"/>
  <c r="P443" i="3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R442" i="3"/>
  <c r="Q442" i="3"/>
  <c r="P442" i="3"/>
  <c r="O442" i="3"/>
  <c r="M442" i="3"/>
  <c r="K442" i="3"/>
  <c r="I442" i="3"/>
  <c r="G442" i="3"/>
  <c r="E442" i="3"/>
  <c r="C442" i="3"/>
  <c r="B442" i="3"/>
  <c r="AI442" i="3" s="1"/>
  <c r="AK442" i="3" s="1"/>
  <c r="AM442" i="3" s="1"/>
  <c r="AO442" i="3" s="1"/>
  <c r="AQ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P441" i="3"/>
  <c r="R441" i="3" s="1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B440" i="3"/>
  <c r="F440" i="3" s="1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R438" i="3"/>
  <c r="Q438" i="3"/>
  <c r="P438" i="3"/>
  <c r="O438" i="3"/>
  <c r="M438" i="3"/>
  <c r="K438" i="3"/>
  <c r="I438" i="3"/>
  <c r="G438" i="3"/>
  <c r="E438" i="3"/>
  <c r="C438" i="3"/>
  <c r="B438" i="3"/>
  <c r="AI438" i="3" s="1"/>
  <c r="AK438" i="3" s="1"/>
  <c r="AM438" i="3" s="1"/>
  <c r="AO438" i="3" s="1"/>
  <c r="AQ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P437" i="3"/>
  <c r="R437" i="3" s="1"/>
  <c r="O437" i="3"/>
  <c r="M437" i="3"/>
  <c r="K437" i="3"/>
  <c r="I437" i="3"/>
  <c r="G437" i="3"/>
  <c r="E437" i="3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O436" i="3"/>
  <c r="M436" i="3"/>
  <c r="K436" i="3"/>
  <c r="I436" i="3"/>
  <c r="G436" i="3"/>
  <c r="E436" i="3"/>
  <c r="P436" i="3" s="1"/>
  <c r="C436" i="3"/>
  <c r="B436" i="3"/>
  <c r="F436" i="3" s="1"/>
  <c r="A436" i="3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T435" i="3"/>
  <c r="S435" i="3"/>
  <c r="Q435" i="3"/>
  <c r="O435" i="3"/>
  <c r="M435" i="3"/>
  <c r="K435" i="3"/>
  <c r="I435" i="3"/>
  <c r="G435" i="3"/>
  <c r="E435" i="3"/>
  <c r="P435" i="3" s="1"/>
  <c r="R435" i="3" s="1"/>
  <c r="D435" i="3"/>
  <c r="V435" i="3" s="1"/>
  <c r="X435" i="3" s="1"/>
  <c r="C435" i="3"/>
  <c r="A435" i="3"/>
  <c r="B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P434" i="3"/>
  <c r="R434" i="3" s="1"/>
  <c r="O434" i="3"/>
  <c r="M434" i="3"/>
  <c r="K434" i="3"/>
  <c r="I434" i="3"/>
  <c r="G434" i="3"/>
  <c r="E434" i="3"/>
  <c r="C434" i="3"/>
  <c r="B434" i="3"/>
  <c r="AI434" i="3" s="1"/>
  <c r="AK434" i="3" s="1"/>
  <c r="AM434" i="3" s="1"/>
  <c r="AO434" i="3" s="1"/>
  <c r="AQ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P433" i="3"/>
  <c r="R433" i="3" s="1"/>
  <c r="O433" i="3"/>
  <c r="M433" i="3"/>
  <c r="K433" i="3"/>
  <c r="I433" i="3"/>
  <c r="G433" i="3"/>
  <c r="E433" i="3"/>
  <c r="C433" i="3"/>
  <c r="B433" i="3"/>
  <c r="F433" i="3" s="1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I432" i="3"/>
  <c r="AK432" i="3" s="1"/>
  <c r="AM432" i="3" s="1"/>
  <c r="AO432" i="3" s="1"/>
  <c r="AQ432" i="3" s="1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J432" i="3"/>
  <c r="N432" i="3" s="1"/>
  <c r="I432" i="3"/>
  <c r="G432" i="3"/>
  <c r="F432" i="3"/>
  <c r="E432" i="3"/>
  <c r="P432" i="3" s="1"/>
  <c r="R432" i="3" s="1"/>
  <c r="D432" i="3"/>
  <c r="H432" i="3" s="1"/>
  <c r="C432" i="3"/>
  <c r="B432" i="3"/>
  <c r="T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F431" i="3"/>
  <c r="E431" i="3"/>
  <c r="P431" i="3" s="1"/>
  <c r="R431" i="3" s="1"/>
  <c r="C431" i="3"/>
  <c r="A431" i="3"/>
  <c r="B431" i="3" s="1"/>
  <c r="AI431" i="3" s="1"/>
  <c r="AK431" i="3" s="1"/>
  <c r="AM431" i="3" s="1"/>
  <c r="AO431" i="3" s="1"/>
  <c r="AQ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P430" i="3"/>
  <c r="O430" i="3"/>
  <c r="M430" i="3"/>
  <c r="K430" i="3"/>
  <c r="I430" i="3"/>
  <c r="G430" i="3"/>
  <c r="E430" i="3"/>
  <c r="C430" i="3"/>
  <c r="B430" i="3"/>
  <c r="AI430" i="3" s="1"/>
  <c r="AK430" i="3" s="1"/>
  <c r="AM430" i="3" s="1"/>
  <c r="AO430" i="3" s="1"/>
  <c r="AQ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B428" i="3"/>
  <c r="F428" i="3" s="1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D427" i="3"/>
  <c r="V427" i="3" s="1"/>
  <c r="X427" i="3" s="1"/>
  <c r="C427" i="3"/>
  <c r="A427" i="3"/>
  <c r="B427" i="3" s="1"/>
  <c r="AI427" i="3" s="1"/>
  <c r="AK427" i="3" s="1"/>
  <c r="AM427" i="3" s="1"/>
  <c r="AO427" i="3" s="1"/>
  <c r="AQ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P426" i="3"/>
  <c r="R426" i="3" s="1"/>
  <c r="O426" i="3"/>
  <c r="M426" i="3"/>
  <c r="K426" i="3"/>
  <c r="I426" i="3"/>
  <c r="G426" i="3"/>
  <c r="E426" i="3"/>
  <c r="C426" i="3"/>
  <c r="B426" i="3"/>
  <c r="AI426" i="3" s="1"/>
  <c r="AK426" i="3" s="1"/>
  <c r="AM426" i="3" s="1"/>
  <c r="AO426" i="3" s="1"/>
  <c r="AQ426" i="3" s="1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B425" i="3"/>
  <c r="F425" i="3" s="1"/>
  <c r="A425" i="3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B424" i="3"/>
  <c r="D424" i="3" s="1"/>
  <c r="A424" i="3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AI423" i="3" s="1"/>
  <c r="AK423" i="3" s="1"/>
  <c r="AM423" i="3" s="1"/>
  <c r="AO423" i="3" s="1"/>
  <c r="AQ423" i="3" s="1"/>
  <c r="AX422" i="3"/>
  <c r="AW422" i="3"/>
  <c r="AV422" i="3"/>
  <c r="AU422" i="3"/>
  <c r="AT422" i="3"/>
  <c r="AS422" i="3"/>
  <c r="AR422" i="3"/>
  <c r="AP422" i="3"/>
  <c r="AN422" i="3"/>
  <c r="AL422" i="3"/>
  <c r="AJ422" i="3"/>
  <c r="AI422" i="3"/>
  <c r="AK422" i="3" s="1"/>
  <c r="AM422" i="3" s="1"/>
  <c r="AO422" i="3" s="1"/>
  <c r="AQ422" i="3" s="1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P422" i="3"/>
  <c r="R422" i="3" s="1"/>
  <c r="O422" i="3"/>
  <c r="M422" i="3"/>
  <c r="K422" i="3"/>
  <c r="I422" i="3"/>
  <c r="G422" i="3"/>
  <c r="F422" i="3"/>
  <c r="E422" i="3"/>
  <c r="C422" i="3"/>
  <c r="B422" i="3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O420" i="3"/>
  <c r="M420" i="3"/>
  <c r="K420" i="3"/>
  <c r="I420" i="3"/>
  <c r="G420" i="3"/>
  <c r="E420" i="3"/>
  <c r="P420" i="3" s="1"/>
  <c r="C420" i="3"/>
  <c r="B420" i="3"/>
  <c r="T420" i="3" s="1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F419" i="3"/>
  <c r="E419" i="3"/>
  <c r="P419" i="3" s="1"/>
  <c r="R419" i="3" s="1"/>
  <c r="D419" i="3"/>
  <c r="H419" i="3" s="1"/>
  <c r="J419" i="3" s="1"/>
  <c r="C419" i="3"/>
  <c r="A419" i="3"/>
  <c r="B419" i="3" s="1"/>
  <c r="AI419" i="3" s="1"/>
  <c r="AK419" i="3" s="1"/>
  <c r="AM419" i="3" s="1"/>
  <c r="AO419" i="3" s="1"/>
  <c r="AQ419" i="3" s="1"/>
  <c r="AX418" i="3"/>
  <c r="AW418" i="3"/>
  <c r="AV418" i="3"/>
  <c r="AU418" i="3"/>
  <c r="AT418" i="3"/>
  <c r="AS418" i="3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P418" i="3"/>
  <c r="R418" i="3" s="1"/>
  <c r="O418" i="3"/>
  <c r="M418" i="3"/>
  <c r="K418" i="3"/>
  <c r="I418" i="3"/>
  <c r="G418" i="3"/>
  <c r="E418" i="3"/>
  <c r="C418" i="3"/>
  <c r="B418" i="3"/>
  <c r="AI418" i="3" s="1"/>
  <c r="AK418" i="3" s="1"/>
  <c r="AM418" i="3" s="1"/>
  <c r="AO418" i="3" s="1"/>
  <c r="AQ418" i="3" s="1"/>
  <c r="A418" i="3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I416" i="3"/>
  <c r="AK416" i="3" s="1"/>
  <c r="AM416" i="3" s="1"/>
  <c r="AO416" i="3" s="1"/>
  <c r="AQ416" i="3" s="1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J416" i="3"/>
  <c r="N416" i="3" s="1"/>
  <c r="I416" i="3"/>
  <c r="G416" i="3"/>
  <c r="F416" i="3"/>
  <c r="E416" i="3"/>
  <c r="P416" i="3" s="1"/>
  <c r="R416" i="3" s="1"/>
  <c r="D416" i="3"/>
  <c r="H416" i="3" s="1"/>
  <c r="C416" i="3"/>
  <c r="B416" i="3"/>
  <c r="T416" i="3" s="1"/>
  <c r="A416" i="3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D415" i="3"/>
  <c r="V415" i="3" s="1"/>
  <c r="X415" i="3" s="1"/>
  <c r="C415" i="3"/>
  <c r="A415" i="3"/>
  <c r="B415" i="3" s="1"/>
  <c r="AI415" i="3" s="1"/>
  <c r="AK415" i="3" s="1"/>
  <c r="AM415" i="3" s="1"/>
  <c r="AO415" i="3" s="1"/>
  <c r="AQ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R414" i="3"/>
  <c r="Q414" i="3"/>
  <c r="P414" i="3"/>
  <c r="O414" i="3"/>
  <c r="M414" i="3"/>
  <c r="K414" i="3"/>
  <c r="I414" i="3"/>
  <c r="G414" i="3"/>
  <c r="E414" i="3"/>
  <c r="C414" i="3"/>
  <c r="B414" i="3"/>
  <c r="AI414" i="3" s="1"/>
  <c r="AK414" i="3" s="1"/>
  <c r="AM414" i="3" s="1"/>
  <c r="AO414" i="3" s="1"/>
  <c r="AQ414" i="3" s="1"/>
  <c r="A414" i="3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D412" i="3"/>
  <c r="H412" i="3" s="1"/>
  <c r="J412" i="3" s="1"/>
  <c r="C412" i="3"/>
  <c r="B412" i="3"/>
  <c r="F412" i="3" s="1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I411" i="3" s="1"/>
  <c r="AK411" i="3" s="1"/>
  <c r="AM411" i="3" s="1"/>
  <c r="AO411" i="3" s="1"/>
  <c r="AQ411" i="3" s="1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C410" i="3"/>
  <c r="B410" i="3"/>
  <c r="AI410" i="3" s="1"/>
  <c r="AK410" i="3" s="1"/>
  <c r="AM410" i="3" s="1"/>
  <c r="AO410" i="3" s="1"/>
  <c r="AQ410" i="3" s="1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H409" i="3"/>
  <c r="J409" i="3" s="1"/>
  <c r="G409" i="3"/>
  <c r="E409" i="3"/>
  <c r="P409" i="3" s="1"/>
  <c r="R409" i="3" s="1"/>
  <c r="D409" i="3"/>
  <c r="V409" i="3" s="1"/>
  <c r="X409" i="3" s="1"/>
  <c r="C409" i="3"/>
  <c r="B409" i="3"/>
  <c r="F409" i="3" s="1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B408" i="3"/>
  <c r="D408" i="3" s="1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A407" i="3"/>
  <c r="B407" i="3" s="1"/>
  <c r="AI407" i="3" s="1"/>
  <c r="AK407" i="3" s="1"/>
  <c r="AM407" i="3" s="1"/>
  <c r="AO407" i="3" s="1"/>
  <c r="AQ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I406" i="3"/>
  <c r="AK406" i="3" s="1"/>
  <c r="AM406" i="3" s="1"/>
  <c r="AO406" i="3" s="1"/>
  <c r="AQ406" i="3" s="1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P406" i="3"/>
  <c r="R406" i="3" s="1"/>
  <c r="O406" i="3"/>
  <c r="M406" i="3"/>
  <c r="K406" i="3"/>
  <c r="I406" i="3"/>
  <c r="G406" i="3"/>
  <c r="F406" i="3"/>
  <c r="E406" i="3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T405" i="3"/>
  <c r="S405" i="3"/>
  <c r="Q405" i="3"/>
  <c r="O405" i="3"/>
  <c r="M405" i="3"/>
  <c r="K405" i="3"/>
  <c r="I405" i="3"/>
  <c r="G405" i="3"/>
  <c r="E405" i="3"/>
  <c r="P405" i="3" s="1"/>
  <c r="R405" i="3" s="1"/>
  <c r="D405" i="3"/>
  <c r="V405" i="3" s="1"/>
  <c r="X405" i="3" s="1"/>
  <c r="C405" i="3"/>
  <c r="B405" i="3"/>
  <c r="F405" i="3" s="1"/>
  <c r="A405" i="3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P403" i="3"/>
  <c r="R403" i="3" s="1"/>
  <c r="O403" i="3"/>
  <c r="M403" i="3"/>
  <c r="K403" i="3"/>
  <c r="I403" i="3"/>
  <c r="G403" i="3"/>
  <c r="E403" i="3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I401" i="3"/>
  <c r="AK401" i="3" s="1"/>
  <c r="AM401" i="3" s="1"/>
  <c r="AO401" i="3" s="1"/>
  <c r="AQ401" i="3" s="1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T401" i="3"/>
  <c r="S401" i="3"/>
  <c r="Q401" i="3"/>
  <c r="O401" i="3"/>
  <c r="M401" i="3"/>
  <c r="K401" i="3"/>
  <c r="I401" i="3"/>
  <c r="G401" i="3"/>
  <c r="E401" i="3"/>
  <c r="P401" i="3" s="1"/>
  <c r="R401" i="3" s="1"/>
  <c r="D401" i="3"/>
  <c r="V401" i="3" s="1"/>
  <c r="X401" i="3" s="1"/>
  <c r="C401" i="3"/>
  <c r="B401" i="3"/>
  <c r="F401" i="3" s="1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K397" i="3"/>
  <c r="AM397" i="3" s="1"/>
  <c r="AO397" i="3" s="1"/>
  <c r="AQ397" i="3" s="1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T397" i="3"/>
  <c r="S397" i="3"/>
  <c r="Q397" i="3"/>
  <c r="O397" i="3"/>
  <c r="M397" i="3"/>
  <c r="K397" i="3"/>
  <c r="I397" i="3"/>
  <c r="G397" i="3"/>
  <c r="E397" i="3"/>
  <c r="P397" i="3" s="1"/>
  <c r="R397" i="3" s="1"/>
  <c r="D397" i="3"/>
  <c r="C397" i="3"/>
  <c r="B397" i="3"/>
  <c r="F397" i="3" s="1"/>
  <c r="A397" i="3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F396" i="3" s="1"/>
  <c r="AX395" i="3"/>
  <c r="AW395" i="3"/>
  <c r="AV395" i="3"/>
  <c r="AU395" i="3"/>
  <c r="AT395" i="3"/>
  <c r="AS395" i="3"/>
  <c r="AR395" i="3"/>
  <c r="AP395" i="3"/>
  <c r="AN395" i="3"/>
  <c r="AM395" i="3"/>
  <c r="AO395" i="3" s="1"/>
  <c r="AQ395" i="3" s="1"/>
  <c r="AL395" i="3"/>
  <c r="AJ395" i="3"/>
  <c r="AI395" i="3"/>
  <c r="AK395" i="3" s="1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F395" i="3"/>
  <c r="E395" i="3"/>
  <c r="C395" i="3"/>
  <c r="B395" i="3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R393" i="3"/>
  <c r="Q393" i="3"/>
  <c r="O393" i="3"/>
  <c r="M393" i="3"/>
  <c r="K393" i="3"/>
  <c r="I393" i="3"/>
  <c r="G393" i="3"/>
  <c r="E393" i="3"/>
  <c r="P393" i="3" s="1"/>
  <c r="C393" i="3"/>
  <c r="B393" i="3"/>
  <c r="T393" i="3" s="1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F392" i="3"/>
  <c r="E392" i="3"/>
  <c r="P392" i="3" s="1"/>
  <c r="R392" i="3" s="1"/>
  <c r="D392" i="3"/>
  <c r="H392" i="3" s="1"/>
  <c r="J392" i="3" s="1"/>
  <c r="C392" i="3"/>
  <c r="A392" i="3"/>
  <c r="B392" i="3" s="1"/>
  <c r="AI392" i="3" s="1"/>
  <c r="AK392" i="3" s="1"/>
  <c r="AM392" i="3" s="1"/>
  <c r="AO392" i="3" s="1"/>
  <c r="AQ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P391" i="3"/>
  <c r="R391" i="3" s="1"/>
  <c r="O391" i="3"/>
  <c r="M391" i="3"/>
  <c r="K391" i="3"/>
  <c r="I391" i="3"/>
  <c r="G391" i="3"/>
  <c r="E391" i="3"/>
  <c r="C391" i="3"/>
  <c r="B391" i="3"/>
  <c r="AI391" i="3" s="1"/>
  <c r="AK391" i="3" s="1"/>
  <c r="AM391" i="3" s="1"/>
  <c r="AO391" i="3" s="1"/>
  <c r="AQ391" i="3" s="1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I389" i="3"/>
  <c r="AK389" i="3" s="1"/>
  <c r="AM389" i="3" s="1"/>
  <c r="AO389" i="3" s="1"/>
  <c r="AQ389" i="3" s="1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N389" i="3"/>
  <c r="M389" i="3"/>
  <c r="K389" i="3"/>
  <c r="J389" i="3"/>
  <c r="L389" i="3" s="1"/>
  <c r="I389" i="3"/>
  <c r="G389" i="3"/>
  <c r="F389" i="3"/>
  <c r="E389" i="3"/>
  <c r="P389" i="3" s="1"/>
  <c r="R389" i="3" s="1"/>
  <c r="D389" i="3"/>
  <c r="H389" i="3" s="1"/>
  <c r="C389" i="3"/>
  <c r="B389" i="3"/>
  <c r="T389" i="3" s="1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I388" i="3" s="1"/>
  <c r="AK388" i="3" s="1"/>
  <c r="AM388" i="3" s="1"/>
  <c r="AO388" i="3" s="1"/>
  <c r="AQ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R387" i="3"/>
  <c r="Q387" i="3"/>
  <c r="P387" i="3"/>
  <c r="O387" i="3"/>
  <c r="M387" i="3"/>
  <c r="K387" i="3"/>
  <c r="I387" i="3"/>
  <c r="G387" i="3"/>
  <c r="E387" i="3"/>
  <c r="C387" i="3"/>
  <c r="B387" i="3"/>
  <c r="AI387" i="3" s="1"/>
  <c r="AK387" i="3" s="1"/>
  <c r="AM387" i="3" s="1"/>
  <c r="AO387" i="3" s="1"/>
  <c r="AQ387" i="3" s="1"/>
  <c r="A387" i="3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B385" i="3"/>
  <c r="F385" i="3" s="1"/>
  <c r="A385" i="3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D384" i="3"/>
  <c r="V384" i="3" s="1"/>
  <c r="X384" i="3" s="1"/>
  <c r="C384" i="3"/>
  <c r="A384" i="3"/>
  <c r="B384" i="3" s="1"/>
  <c r="AI384" i="3" s="1"/>
  <c r="AK384" i="3" s="1"/>
  <c r="AM384" i="3" s="1"/>
  <c r="AO384" i="3" s="1"/>
  <c r="AQ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C383" i="3"/>
  <c r="B383" i="3"/>
  <c r="AI383" i="3" s="1"/>
  <c r="AK383" i="3" s="1"/>
  <c r="AM383" i="3" s="1"/>
  <c r="AO383" i="3" s="1"/>
  <c r="AQ383" i="3" s="1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U382" i="3"/>
  <c r="S382" i="3"/>
  <c r="Q382" i="3"/>
  <c r="O382" i="3"/>
  <c r="M382" i="3"/>
  <c r="K382" i="3"/>
  <c r="I382" i="3"/>
  <c r="H382" i="3"/>
  <c r="J382" i="3" s="1"/>
  <c r="G382" i="3"/>
  <c r="E382" i="3"/>
  <c r="P382" i="3" s="1"/>
  <c r="R382" i="3" s="1"/>
  <c r="D382" i="3"/>
  <c r="V382" i="3" s="1"/>
  <c r="C382" i="3"/>
  <c r="B382" i="3"/>
  <c r="F382" i="3" s="1"/>
  <c r="A382" i="3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B381" i="3"/>
  <c r="D381" i="3" s="1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AI380" i="3" s="1"/>
  <c r="AK380" i="3" s="1"/>
  <c r="AM380" i="3" s="1"/>
  <c r="AO380" i="3" s="1"/>
  <c r="AQ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I379" i="3"/>
  <c r="AK379" i="3" s="1"/>
  <c r="AM379" i="3" s="1"/>
  <c r="AO379" i="3" s="1"/>
  <c r="AQ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P379" i="3"/>
  <c r="O379" i="3"/>
  <c r="M379" i="3"/>
  <c r="K379" i="3"/>
  <c r="I379" i="3"/>
  <c r="G379" i="3"/>
  <c r="F379" i="3"/>
  <c r="E379" i="3"/>
  <c r="C379" i="3"/>
  <c r="B379" i="3"/>
  <c r="A379" i="3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I377" i="3"/>
  <c r="AK377" i="3" s="1"/>
  <c r="AM377" i="3" s="1"/>
  <c r="AO377" i="3" s="1"/>
  <c r="AQ377" i="3" s="1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R377" i="3"/>
  <c r="Q377" i="3"/>
  <c r="O377" i="3"/>
  <c r="M377" i="3"/>
  <c r="K377" i="3"/>
  <c r="I377" i="3"/>
  <c r="G377" i="3"/>
  <c r="E377" i="3"/>
  <c r="P377" i="3" s="1"/>
  <c r="C377" i="3"/>
  <c r="B377" i="3"/>
  <c r="T377" i="3" s="1"/>
  <c r="A377" i="3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F376" i="3"/>
  <c r="E376" i="3"/>
  <c r="P376" i="3" s="1"/>
  <c r="R376" i="3" s="1"/>
  <c r="D376" i="3"/>
  <c r="H376" i="3" s="1"/>
  <c r="J376" i="3" s="1"/>
  <c r="C376" i="3"/>
  <c r="A376" i="3"/>
  <c r="B376" i="3" s="1"/>
  <c r="AI376" i="3" s="1"/>
  <c r="AK376" i="3" s="1"/>
  <c r="AM376" i="3" s="1"/>
  <c r="AO376" i="3" s="1"/>
  <c r="AQ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P375" i="3"/>
  <c r="R375" i="3" s="1"/>
  <c r="O375" i="3"/>
  <c r="M375" i="3"/>
  <c r="K375" i="3"/>
  <c r="I375" i="3"/>
  <c r="G375" i="3"/>
  <c r="E375" i="3"/>
  <c r="C375" i="3"/>
  <c r="B375" i="3"/>
  <c r="AI375" i="3" s="1"/>
  <c r="AK375" i="3" s="1"/>
  <c r="AM375" i="3" s="1"/>
  <c r="AO375" i="3" s="1"/>
  <c r="AQ375" i="3" s="1"/>
  <c r="A375" i="3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R374" i="3"/>
  <c r="Q374" i="3"/>
  <c r="P374" i="3"/>
  <c r="O374" i="3"/>
  <c r="M374" i="3"/>
  <c r="K374" i="3"/>
  <c r="I374" i="3"/>
  <c r="G374" i="3"/>
  <c r="E374" i="3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I373" i="3"/>
  <c r="AK373" i="3" s="1"/>
  <c r="AM373" i="3" s="1"/>
  <c r="AO373" i="3" s="1"/>
  <c r="AQ373" i="3" s="1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J373" i="3"/>
  <c r="N373" i="3" s="1"/>
  <c r="I373" i="3"/>
  <c r="G373" i="3"/>
  <c r="F373" i="3"/>
  <c r="E373" i="3"/>
  <c r="P373" i="3" s="1"/>
  <c r="R373" i="3" s="1"/>
  <c r="D373" i="3"/>
  <c r="H373" i="3" s="1"/>
  <c r="C373" i="3"/>
  <c r="B373" i="3"/>
  <c r="T373" i="3" s="1"/>
  <c r="A373" i="3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P372" i="3"/>
  <c r="R372" i="3" s="1"/>
  <c r="O372" i="3"/>
  <c r="M372" i="3"/>
  <c r="K372" i="3"/>
  <c r="I372" i="3"/>
  <c r="G372" i="3"/>
  <c r="E372" i="3"/>
  <c r="D372" i="3"/>
  <c r="V372" i="3" s="1"/>
  <c r="X372" i="3" s="1"/>
  <c r="C372" i="3"/>
  <c r="A372" i="3"/>
  <c r="B372" i="3" s="1"/>
  <c r="AI372" i="3" s="1"/>
  <c r="AK372" i="3" s="1"/>
  <c r="AM372" i="3" s="1"/>
  <c r="AO372" i="3" s="1"/>
  <c r="AQ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P371" i="3"/>
  <c r="O371" i="3"/>
  <c r="M371" i="3"/>
  <c r="K371" i="3"/>
  <c r="I371" i="3"/>
  <c r="G371" i="3"/>
  <c r="E371" i="3"/>
  <c r="C371" i="3"/>
  <c r="B371" i="3"/>
  <c r="AI371" i="3" s="1"/>
  <c r="AK371" i="3" s="1"/>
  <c r="AM371" i="3" s="1"/>
  <c r="AO371" i="3" s="1"/>
  <c r="AQ371" i="3" s="1"/>
  <c r="A371" i="3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D369" i="3"/>
  <c r="H369" i="3" s="1"/>
  <c r="J369" i="3" s="1"/>
  <c r="C369" i="3"/>
  <c r="B369" i="3"/>
  <c r="F369" i="3" s="1"/>
  <c r="A369" i="3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I368" i="3" s="1"/>
  <c r="AK368" i="3" s="1"/>
  <c r="AM368" i="3" s="1"/>
  <c r="AO368" i="3" s="1"/>
  <c r="AQ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C367" i="3"/>
  <c r="B367" i="3"/>
  <c r="AI367" i="3" s="1"/>
  <c r="AK367" i="3" s="1"/>
  <c r="AM367" i="3" s="1"/>
  <c r="AO367" i="3" s="1"/>
  <c r="AQ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H366" i="3"/>
  <c r="J366" i="3" s="1"/>
  <c r="G366" i="3"/>
  <c r="E366" i="3"/>
  <c r="P366" i="3" s="1"/>
  <c r="R366" i="3" s="1"/>
  <c r="D366" i="3"/>
  <c r="V366" i="3" s="1"/>
  <c r="X366" i="3" s="1"/>
  <c r="C366" i="3"/>
  <c r="B366" i="3"/>
  <c r="F366" i="3" s="1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B365" i="3"/>
  <c r="D365" i="3" s="1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C364" i="3"/>
  <c r="A364" i="3"/>
  <c r="B364" i="3" s="1"/>
  <c r="AI364" i="3" s="1"/>
  <c r="AK364" i="3" s="1"/>
  <c r="AM364" i="3" s="1"/>
  <c r="AO364" i="3" s="1"/>
  <c r="AQ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I363" i="3"/>
  <c r="AK363" i="3" s="1"/>
  <c r="AM363" i="3" s="1"/>
  <c r="AO363" i="3" s="1"/>
  <c r="AQ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P363" i="3"/>
  <c r="O363" i="3"/>
  <c r="M363" i="3"/>
  <c r="K363" i="3"/>
  <c r="I363" i="3"/>
  <c r="G363" i="3"/>
  <c r="F363" i="3"/>
  <c r="E363" i="3"/>
  <c r="C363" i="3"/>
  <c r="B363" i="3"/>
  <c r="A363" i="3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R362" i="3"/>
  <c r="Q362" i="3"/>
  <c r="P362" i="3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U361" i="3"/>
  <c r="AT361" i="3"/>
  <c r="AS361" i="3"/>
  <c r="AR361" i="3"/>
  <c r="AQ361" i="3"/>
  <c r="AP361" i="3"/>
  <c r="AN361" i="3"/>
  <c r="AL361" i="3"/>
  <c r="AJ361" i="3"/>
  <c r="AI361" i="3"/>
  <c r="AK361" i="3" s="1"/>
  <c r="AM361" i="3" s="1"/>
  <c r="AO361" i="3" s="1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P361" i="3"/>
  <c r="R361" i="3" s="1"/>
  <c r="O361" i="3"/>
  <c r="M361" i="3"/>
  <c r="K361" i="3"/>
  <c r="I361" i="3"/>
  <c r="G361" i="3"/>
  <c r="E361" i="3"/>
  <c r="D361" i="3"/>
  <c r="H361" i="3" s="1"/>
  <c r="J361" i="3" s="1"/>
  <c r="C361" i="3"/>
  <c r="B361" i="3"/>
  <c r="F361" i="3" s="1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F360" i="3"/>
  <c r="E360" i="3"/>
  <c r="P360" i="3" s="1"/>
  <c r="R360" i="3" s="1"/>
  <c r="C360" i="3"/>
  <c r="B360" i="3"/>
  <c r="T360" i="3" s="1"/>
  <c r="A360" i="3"/>
  <c r="AX359" i="3"/>
  <c r="AW359" i="3"/>
  <c r="AV359" i="3"/>
  <c r="AU359" i="3"/>
  <c r="AT359" i="3"/>
  <c r="AS359" i="3"/>
  <c r="AR359" i="3"/>
  <c r="AP359" i="3"/>
  <c r="AN359" i="3"/>
  <c r="AM359" i="3"/>
  <c r="AO359" i="3" s="1"/>
  <c r="AQ359" i="3" s="1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T359" i="3"/>
  <c r="S359" i="3"/>
  <c r="Q359" i="3"/>
  <c r="P359" i="3"/>
  <c r="R359" i="3" s="1"/>
  <c r="O359" i="3"/>
  <c r="M359" i="3"/>
  <c r="K359" i="3"/>
  <c r="I359" i="3"/>
  <c r="H359" i="3"/>
  <c r="J359" i="3" s="1"/>
  <c r="G359" i="3"/>
  <c r="F359" i="3"/>
  <c r="E359" i="3"/>
  <c r="D359" i="3"/>
  <c r="V359" i="3" s="1"/>
  <c r="X359" i="3" s="1"/>
  <c r="C359" i="3"/>
  <c r="B359" i="3"/>
  <c r="A359" i="3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P358" i="3"/>
  <c r="O358" i="3"/>
  <c r="M358" i="3"/>
  <c r="K358" i="3"/>
  <c r="I358" i="3"/>
  <c r="G358" i="3"/>
  <c r="E358" i="3"/>
  <c r="C358" i="3"/>
  <c r="A358" i="3"/>
  <c r="B358" i="3" s="1"/>
  <c r="AX357" i="3"/>
  <c r="AW357" i="3"/>
  <c r="AV357" i="3"/>
  <c r="AU357" i="3"/>
  <c r="AT357" i="3"/>
  <c r="AS357" i="3"/>
  <c r="AR357" i="3"/>
  <c r="AQ357" i="3"/>
  <c r="AP357" i="3"/>
  <c r="AN357" i="3"/>
  <c r="AL357" i="3"/>
  <c r="AJ357" i="3"/>
  <c r="AI357" i="3"/>
  <c r="AK357" i="3" s="1"/>
  <c r="AM357" i="3" s="1"/>
  <c r="AO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B356" i="3"/>
  <c r="F356" i="3" s="1"/>
  <c r="A356" i="3"/>
  <c r="AX355" i="3"/>
  <c r="AW355" i="3"/>
  <c r="AV355" i="3"/>
  <c r="AU355" i="3"/>
  <c r="AT355" i="3"/>
  <c r="AS355" i="3"/>
  <c r="AR355" i="3"/>
  <c r="AP355" i="3"/>
  <c r="AN355" i="3"/>
  <c r="AM355" i="3"/>
  <c r="AO355" i="3" s="1"/>
  <c r="AQ355" i="3" s="1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T355" i="3"/>
  <c r="S355" i="3"/>
  <c r="Q355" i="3"/>
  <c r="P355" i="3"/>
  <c r="R355" i="3" s="1"/>
  <c r="O355" i="3"/>
  <c r="M355" i="3"/>
  <c r="K355" i="3"/>
  <c r="I355" i="3"/>
  <c r="G355" i="3"/>
  <c r="F355" i="3"/>
  <c r="E355" i="3"/>
  <c r="D355" i="3"/>
  <c r="V355" i="3" s="1"/>
  <c r="X355" i="3" s="1"/>
  <c r="C355" i="3"/>
  <c r="B355" i="3"/>
  <c r="A355" i="3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P354" i="3"/>
  <c r="O354" i="3"/>
  <c r="M354" i="3"/>
  <c r="K354" i="3"/>
  <c r="I354" i="3"/>
  <c r="G354" i="3"/>
  <c r="E354" i="3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R353" i="3"/>
  <c r="Q353" i="3"/>
  <c r="P353" i="3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K351" i="3"/>
  <c r="AM351" i="3" s="1"/>
  <c r="AO351" i="3" s="1"/>
  <c r="AQ351" i="3" s="1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T351" i="3"/>
  <c r="S351" i="3"/>
  <c r="Q351" i="3"/>
  <c r="O351" i="3"/>
  <c r="M351" i="3"/>
  <c r="K351" i="3"/>
  <c r="I351" i="3"/>
  <c r="G351" i="3"/>
  <c r="F351" i="3"/>
  <c r="E351" i="3"/>
  <c r="P351" i="3" s="1"/>
  <c r="R351" i="3" s="1"/>
  <c r="D351" i="3"/>
  <c r="H351" i="3" s="1"/>
  <c r="J351" i="3" s="1"/>
  <c r="C351" i="3"/>
  <c r="B351" i="3"/>
  <c r="A351" i="3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R350" i="3"/>
  <c r="Q350" i="3"/>
  <c r="P350" i="3"/>
  <c r="O350" i="3"/>
  <c r="M350" i="3"/>
  <c r="K350" i="3"/>
  <c r="I350" i="3"/>
  <c r="G350" i="3"/>
  <c r="E350" i="3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B348" i="3"/>
  <c r="A348" i="3"/>
  <c r="AX347" i="3"/>
  <c r="AW347" i="3"/>
  <c r="AV347" i="3"/>
  <c r="AT347" i="3"/>
  <c r="AS347" i="3"/>
  <c r="AU347" i="3" s="1"/>
  <c r="AR347" i="3"/>
  <c r="AP347" i="3"/>
  <c r="AN347" i="3"/>
  <c r="AL347" i="3"/>
  <c r="AJ347" i="3"/>
  <c r="AI347" i="3"/>
  <c r="AK347" i="3" s="1"/>
  <c r="AM347" i="3" s="1"/>
  <c r="AO347" i="3" s="1"/>
  <c r="AQ347" i="3" s="1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A347" i="3"/>
  <c r="B347" i="3" s="1"/>
  <c r="F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P346" i="3"/>
  <c r="R346" i="3" s="1"/>
  <c r="O346" i="3"/>
  <c r="M346" i="3"/>
  <c r="K346" i="3"/>
  <c r="I346" i="3"/>
  <c r="G346" i="3"/>
  <c r="E346" i="3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R344" i="3"/>
  <c r="Q344" i="3"/>
  <c r="O344" i="3"/>
  <c r="M344" i="3"/>
  <c r="K344" i="3"/>
  <c r="I344" i="3"/>
  <c r="G344" i="3"/>
  <c r="E344" i="3"/>
  <c r="P344" i="3" s="1"/>
  <c r="C344" i="3"/>
  <c r="A344" i="3"/>
  <c r="B344" i="3" s="1"/>
  <c r="AI344" i="3" s="1"/>
  <c r="AK344" i="3" s="1"/>
  <c r="AM344" i="3" s="1"/>
  <c r="AO344" i="3" s="1"/>
  <c r="AQ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P343" i="3"/>
  <c r="R343" i="3" s="1"/>
  <c r="O343" i="3"/>
  <c r="M343" i="3"/>
  <c r="K343" i="3"/>
  <c r="I343" i="3"/>
  <c r="G343" i="3"/>
  <c r="E343" i="3"/>
  <c r="C343" i="3"/>
  <c r="A343" i="3"/>
  <c r="B343" i="3" s="1"/>
  <c r="D343" i="3" s="1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R341" i="3"/>
  <c r="Q341" i="3"/>
  <c r="P341" i="3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M339" i="3"/>
  <c r="AO339" i="3" s="1"/>
  <c r="AQ339" i="3" s="1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N339" i="3"/>
  <c r="M339" i="3"/>
  <c r="K339" i="3"/>
  <c r="I339" i="3"/>
  <c r="H339" i="3"/>
  <c r="J339" i="3" s="1"/>
  <c r="L339" i="3" s="1"/>
  <c r="G339" i="3"/>
  <c r="F339" i="3"/>
  <c r="E339" i="3"/>
  <c r="P339" i="3" s="1"/>
  <c r="R339" i="3" s="1"/>
  <c r="D339" i="3"/>
  <c r="V339" i="3" s="1"/>
  <c r="X339" i="3" s="1"/>
  <c r="C339" i="3"/>
  <c r="A339" i="3"/>
  <c r="B339" i="3" s="1"/>
  <c r="T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Q337" i="3"/>
  <c r="AP337" i="3"/>
  <c r="AN337" i="3"/>
  <c r="AL337" i="3"/>
  <c r="AJ337" i="3"/>
  <c r="AI337" i="3"/>
  <c r="AK337" i="3" s="1"/>
  <c r="AM337" i="3" s="1"/>
  <c r="AO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R337" i="3"/>
  <c r="Q337" i="3"/>
  <c r="P337" i="3"/>
  <c r="O337" i="3"/>
  <c r="M337" i="3"/>
  <c r="K337" i="3"/>
  <c r="I337" i="3"/>
  <c r="G337" i="3"/>
  <c r="E337" i="3"/>
  <c r="C337" i="3"/>
  <c r="B337" i="3"/>
  <c r="F337" i="3" s="1"/>
  <c r="A337" i="3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D336" i="3"/>
  <c r="H336" i="3" s="1"/>
  <c r="J336" i="3" s="1"/>
  <c r="C336" i="3"/>
  <c r="B336" i="3"/>
  <c r="T336" i="3" s="1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L335" i="3"/>
  <c r="K335" i="3"/>
  <c r="I335" i="3"/>
  <c r="G335" i="3"/>
  <c r="E335" i="3"/>
  <c r="P335" i="3" s="1"/>
  <c r="R335" i="3" s="1"/>
  <c r="D335" i="3"/>
  <c r="H335" i="3" s="1"/>
  <c r="J335" i="3" s="1"/>
  <c r="N335" i="3" s="1"/>
  <c r="C335" i="3"/>
  <c r="A335" i="3"/>
  <c r="B335" i="3" s="1"/>
  <c r="AI335" i="3" s="1"/>
  <c r="AK335" i="3" s="1"/>
  <c r="AM335" i="3" s="1"/>
  <c r="AO335" i="3" s="1"/>
  <c r="AQ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R334" i="3"/>
  <c r="Q334" i="3"/>
  <c r="P334" i="3"/>
  <c r="O334" i="3"/>
  <c r="M334" i="3"/>
  <c r="K334" i="3"/>
  <c r="I334" i="3"/>
  <c r="G334" i="3"/>
  <c r="E334" i="3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B332" i="3"/>
  <c r="A332" i="3"/>
  <c r="AX331" i="3"/>
  <c r="AW331" i="3"/>
  <c r="AV331" i="3"/>
  <c r="AT331" i="3"/>
  <c r="AS331" i="3"/>
  <c r="AU331" i="3" s="1"/>
  <c r="AR331" i="3"/>
  <c r="AP331" i="3"/>
  <c r="AN331" i="3"/>
  <c r="AL331" i="3"/>
  <c r="AJ331" i="3"/>
  <c r="AI331" i="3"/>
  <c r="AK331" i="3" s="1"/>
  <c r="AM331" i="3" s="1"/>
  <c r="AO331" i="3" s="1"/>
  <c r="AQ331" i="3" s="1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A331" i="3"/>
  <c r="B331" i="3" s="1"/>
  <c r="F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E330" i="3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D329" i="3"/>
  <c r="C329" i="3"/>
  <c r="B329" i="3"/>
  <c r="F329" i="3" s="1"/>
  <c r="A329" i="3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R328" i="3"/>
  <c r="Q328" i="3"/>
  <c r="O328" i="3"/>
  <c r="M328" i="3"/>
  <c r="K328" i="3"/>
  <c r="I328" i="3"/>
  <c r="G328" i="3"/>
  <c r="E328" i="3"/>
  <c r="P328" i="3" s="1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R327" i="3" s="1"/>
  <c r="O327" i="3"/>
  <c r="M327" i="3"/>
  <c r="K327" i="3"/>
  <c r="I327" i="3"/>
  <c r="H327" i="3"/>
  <c r="J327" i="3" s="1"/>
  <c r="G327" i="3"/>
  <c r="E327" i="3"/>
  <c r="C327" i="3"/>
  <c r="A327" i="3"/>
  <c r="B327" i="3" s="1"/>
  <c r="D327" i="3" s="1"/>
  <c r="V327" i="3" s="1"/>
  <c r="X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T325" i="3"/>
  <c r="S325" i="3"/>
  <c r="R325" i="3"/>
  <c r="Q325" i="3"/>
  <c r="P325" i="3"/>
  <c r="O325" i="3"/>
  <c r="M325" i="3"/>
  <c r="K325" i="3"/>
  <c r="I325" i="3"/>
  <c r="G325" i="3"/>
  <c r="E325" i="3"/>
  <c r="C325" i="3"/>
  <c r="B325" i="3"/>
  <c r="A325" i="3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N323" i="3"/>
  <c r="M323" i="3"/>
  <c r="K323" i="3"/>
  <c r="I323" i="3"/>
  <c r="G323" i="3"/>
  <c r="F323" i="3"/>
  <c r="E323" i="3"/>
  <c r="P323" i="3" s="1"/>
  <c r="R323" i="3" s="1"/>
  <c r="D323" i="3"/>
  <c r="H323" i="3" s="1"/>
  <c r="J323" i="3" s="1"/>
  <c r="L323" i="3" s="1"/>
  <c r="C323" i="3"/>
  <c r="A323" i="3"/>
  <c r="B323" i="3" s="1"/>
  <c r="T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Q321" i="3"/>
  <c r="AP321" i="3"/>
  <c r="AN321" i="3"/>
  <c r="AL321" i="3"/>
  <c r="AJ321" i="3"/>
  <c r="AI321" i="3"/>
  <c r="AK321" i="3" s="1"/>
  <c r="AM321" i="3" s="1"/>
  <c r="AO321" i="3" s="1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R321" i="3"/>
  <c r="Q321" i="3"/>
  <c r="P321" i="3"/>
  <c r="O321" i="3"/>
  <c r="M321" i="3"/>
  <c r="K321" i="3"/>
  <c r="I321" i="3"/>
  <c r="G321" i="3"/>
  <c r="E321" i="3"/>
  <c r="C321" i="3"/>
  <c r="B321" i="3"/>
  <c r="F321" i="3" s="1"/>
  <c r="A321" i="3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V320" i="3"/>
  <c r="X320" i="3" s="1"/>
  <c r="U320" i="3"/>
  <c r="S320" i="3"/>
  <c r="Q320" i="3"/>
  <c r="O320" i="3"/>
  <c r="N320" i="3"/>
  <c r="M320" i="3"/>
  <c r="K320" i="3"/>
  <c r="I320" i="3"/>
  <c r="G320" i="3"/>
  <c r="E320" i="3"/>
  <c r="P320" i="3" s="1"/>
  <c r="R320" i="3" s="1"/>
  <c r="D320" i="3"/>
  <c r="H320" i="3" s="1"/>
  <c r="J320" i="3" s="1"/>
  <c r="L320" i="3" s="1"/>
  <c r="C320" i="3"/>
  <c r="B320" i="3"/>
  <c r="T320" i="3" s="1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D319" i="3"/>
  <c r="H319" i="3" s="1"/>
  <c r="J319" i="3" s="1"/>
  <c r="N319" i="3" s="1"/>
  <c r="C319" i="3"/>
  <c r="A319" i="3"/>
  <c r="B319" i="3" s="1"/>
  <c r="AI319" i="3" s="1"/>
  <c r="AK319" i="3" s="1"/>
  <c r="AM319" i="3" s="1"/>
  <c r="AO319" i="3" s="1"/>
  <c r="AQ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R318" i="3"/>
  <c r="Q318" i="3"/>
  <c r="P318" i="3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B317" i="3"/>
  <c r="A317" i="3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Q316" i="3"/>
  <c r="O316" i="3"/>
  <c r="M316" i="3"/>
  <c r="K316" i="3"/>
  <c r="I316" i="3"/>
  <c r="G316" i="3"/>
  <c r="E316" i="3"/>
  <c r="P316" i="3" s="1"/>
  <c r="R316" i="3" s="1"/>
  <c r="D316" i="3"/>
  <c r="C316" i="3"/>
  <c r="B316" i="3"/>
  <c r="F316" i="3" s="1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F315" i="3"/>
  <c r="E315" i="3"/>
  <c r="P315" i="3" s="1"/>
  <c r="R315" i="3" s="1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A313" i="3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T312" i="3"/>
  <c r="S312" i="3"/>
  <c r="Q312" i="3"/>
  <c r="O312" i="3"/>
  <c r="M312" i="3"/>
  <c r="K312" i="3"/>
  <c r="I312" i="3"/>
  <c r="G312" i="3"/>
  <c r="F312" i="3"/>
  <c r="E312" i="3"/>
  <c r="P312" i="3" s="1"/>
  <c r="R312" i="3" s="1"/>
  <c r="C312" i="3"/>
  <c r="B312" i="3"/>
  <c r="AI312" i="3" s="1"/>
  <c r="AK312" i="3" s="1"/>
  <c r="AM312" i="3" s="1"/>
  <c r="AO312" i="3" s="1"/>
  <c r="AQ312" i="3" s="1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F311" i="3"/>
  <c r="E311" i="3"/>
  <c r="P311" i="3" s="1"/>
  <c r="R311" i="3" s="1"/>
  <c r="D311" i="3"/>
  <c r="V311" i="3" s="1"/>
  <c r="X311" i="3" s="1"/>
  <c r="C311" i="3"/>
  <c r="A311" i="3"/>
  <c r="B311" i="3" s="1"/>
  <c r="AI311" i="3" s="1"/>
  <c r="AK311" i="3" s="1"/>
  <c r="AM311" i="3" s="1"/>
  <c r="AO311" i="3" s="1"/>
  <c r="AQ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P310" i="3"/>
  <c r="R310" i="3" s="1"/>
  <c r="O310" i="3"/>
  <c r="M310" i="3"/>
  <c r="K310" i="3"/>
  <c r="I310" i="3"/>
  <c r="G310" i="3"/>
  <c r="E310" i="3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I309" i="3"/>
  <c r="AK309" i="3" s="1"/>
  <c r="AM309" i="3" s="1"/>
  <c r="AO309" i="3" s="1"/>
  <c r="AQ309" i="3" s="1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R309" i="3"/>
  <c r="Q309" i="3"/>
  <c r="P309" i="3"/>
  <c r="O309" i="3"/>
  <c r="M309" i="3"/>
  <c r="K309" i="3"/>
  <c r="I309" i="3"/>
  <c r="G309" i="3"/>
  <c r="E309" i="3"/>
  <c r="C309" i="3"/>
  <c r="B309" i="3"/>
  <c r="F309" i="3" s="1"/>
  <c r="A309" i="3"/>
  <c r="AX308" i="3"/>
  <c r="AW308" i="3"/>
  <c r="AV308" i="3"/>
  <c r="AT308" i="3"/>
  <c r="AS308" i="3"/>
  <c r="AU308" i="3" s="1"/>
  <c r="AR308" i="3"/>
  <c r="AP308" i="3"/>
  <c r="AN308" i="3"/>
  <c r="AL308" i="3"/>
  <c r="AJ308" i="3"/>
  <c r="AI308" i="3"/>
  <c r="AK308" i="3" s="1"/>
  <c r="AM308" i="3" s="1"/>
  <c r="AO308" i="3" s="1"/>
  <c r="AQ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J308" i="3"/>
  <c r="L308" i="3" s="1"/>
  <c r="I308" i="3"/>
  <c r="G308" i="3"/>
  <c r="F308" i="3"/>
  <c r="E308" i="3"/>
  <c r="P308" i="3" s="1"/>
  <c r="R308" i="3" s="1"/>
  <c r="D308" i="3"/>
  <c r="H308" i="3" s="1"/>
  <c r="C308" i="3"/>
  <c r="B308" i="3"/>
  <c r="T308" i="3" s="1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P307" i="3"/>
  <c r="R307" i="3" s="1"/>
  <c r="O307" i="3"/>
  <c r="M307" i="3"/>
  <c r="K307" i="3"/>
  <c r="I307" i="3"/>
  <c r="G307" i="3"/>
  <c r="E307" i="3"/>
  <c r="D307" i="3"/>
  <c r="H307" i="3" s="1"/>
  <c r="J307" i="3" s="1"/>
  <c r="C307" i="3"/>
  <c r="A307" i="3"/>
  <c r="B307" i="3" s="1"/>
  <c r="AI307" i="3" s="1"/>
  <c r="AK307" i="3" s="1"/>
  <c r="AM307" i="3" s="1"/>
  <c r="AO307" i="3" s="1"/>
  <c r="AQ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E306" i="3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D304" i="3"/>
  <c r="C304" i="3"/>
  <c r="B304" i="3"/>
  <c r="T304" i="3" s="1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P302" i="3"/>
  <c r="R302" i="3" s="1"/>
  <c r="O302" i="3"/>
  <c r="M302" i="3"/>
  <c r="K302" i="3"/>
  <c r="I302" i="3"/>
  <c r="G302" i="3"/>
  <c r="E302" i="3"/>
  <c r="C302" i="3"/>
  <c r="B302" i="3"/>
  <c r="AI302" i="3" s="1"/>
  <c r="AK302" i="3" s="1"/>
  <c r="AM302" i="3" s="1"/>
  <c r="AO302" i="3" s="1"/>
  <c r="AQ302" i="3" s="1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D301" i="3"/>
  <c r="C301" i="3"/>
  <c r="B301" i="3"/>
  <c r="F301" i="3" s="1"/>
  <c r="A301" i="3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B300" i="3"/>
  <c r="A300" i="3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F299" i="3"/>
  <c r="E299" i="3"/>
  <c r="P299" i="3" s="1"/>
  <c r="R299" i="3" s="1"/>
  <c r="C299" i="3"/>
  <c r="A299" i="3"/>
  <c r="B299" i="3" s="1"/>
  <c r="AI299" i="3" s="1"/>
  <c r="AK299" i="3" s="1"/>
  <c r="AM299" i="3" s="1"/>
  <c r="AO299" i="3" s="1"/>
  <c r="AQ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B298" i="3"/>
  <c r="T298" i="3" s="1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P296" i="3"/>
  <c r="R296" i="3" s="1"/>
  <c r="O296" i="3"/>
  <c r="M296" i="3"/>
  <c r="K296" i="3"/>
  <c r="I296" i="3"/>
  <c r="G296" i="3"/>
  <c r="E296" i="3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B295" i="3"/>
  <c r="A295" i="3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T294" i="3"/>
  <c r="S294" i="3"/>
  <c r="R294" i="3"/>
  <c r="Q294" i="3"/>
  <c r="O294" i="3"/>
  <c r="M294" i="3"/>
  <c r="K294" i="3"/>
  <c r="I294" i="3"/>
  <c r="G294" i="3"/>
  <c r="E294" i="3"/>
  <c r="P294" i="3" s="1"/>
  <c r="C294" i="3"/>
  <c r="B294" i="3"/>
  <c r="A294" i="3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B291" i="3"/>
  <c r="A291" i="3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R290" i="3"/>
  <c r="Q290" i="3"/>
  <c r="O290" i="3"/>
  <c r="M290" i="3"/>
  <c r="K290" i="3"/>
  <c r="I290" i="3"/>
  <c r="G290" i="3"/>
  <c r="E290" i="3"/>
  <c r="P290" i="3" s="1"/>
  <c r="D290" i="3"/>
  <c r="C290" i="3"/>
  <c r="B290" i="3"/>
  <c r="A290" i="3"/>
  <c r="AX289" i="3"/>
  <c r="AW289" i="3"/>
  <c r="AV289" i="3"/>
  <c r="AU289" i="3"/>
  <c r="AT289" i="3"/>
  <c r="AS289" i="3"/>
  <c r="AR289" i="3"/>
  <c r="AP289" i="3"/>
  <c r="AN289" i="3"/>
  <c r="AM289" i="3"/>
  <c r="AO289" i="3" s="1"/>
  <c r="AQ289" i="3" s="1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T289" i="3"/>
  <c r="S289" i="3"/>
  <c r="Q289" i="3"/>
  <c r="P289" i="3"/>
  <c r="R289" i="3" s="1"/>
  <c r="O289" i="3"/>
  <c r="M289" i="3"/>
  <c r="K289" i="3"/>
  <c r="I289" i="3"/>
  <c r="G289" i="3"/>
  <c r="F289" i="3"/>
  <c r="E289" i="3"/>
  <c r="D289" i="3"/>
  <c r="H289" i="3" s="1"/>
  <c r="J289" i="3" s="1"/>
  <c r="N289" i="3" s="1"/>
  <c r="C289" i="3"/>
  <c r="A289" i="3"/>
  <c r="B289" i="3" s="1"/>
  <c r="AI289" i="3" s="1"/>
  <c r="AK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I288" i="3"/>
  <c r="AK288" i="3" s="1"/>
  <c r="AM288" i="3" s="1"/>
  <c r="AO288" i="3" s="1"/>
  <c r="AQ288" i="3" s="1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B287" i="3"/>
  <c r="A287" i="3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T286" i="3"/>
  <c r="S286" i="3"/>
  <c r="R286" i="3"/>
  <c r="Q286" i="3"/>
  <c r="O286" i="3"/>
  <c r="M286" i="3"/>
  <c r="K286" i="3"/>
  <c r="I286" i="3"/>
  <c r="G286" i="3"/>
  <c r="E286" i="3"/>
  <c r="P286" i="3" s="1"/>
  <c r="C286" i="3"/>
  <c r="B286" i="3"/>
  <c r="A286" i="3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R285" i="3"/>
  <c r="Q285" i="3"/>
  <c r="P285" i="3"/>
  <c r="O285" i="3"/>
  <c r="M285" i="3"/>
  <c r="K285" i="3"/>
  <c r="I285" i="3"/>
  <c r="G285" i="3"/>
  <c r="F285" i="3"/>
  <c r="E285" i="3"/>
  <c r="D285" i="3"/>
  <c r="H285" i="3" s="1"/>
  <c r="J285" i="3" s="1"/>
  <c r="L285" i="3" s="1"/>
  <c r="C285" i="3"/>
  <c r="A285" i="3"/>
  <c r="B285" i="3" s="1"/>
  <c r="AI285" i="3" s="1"/>
  <c r="AK285" i="3" s="1"/>
  <c r="AM285" i="3" s="1"/>
  <c r="AO285" i="3" s="1"/>
  <c r="AQ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I284" i="3"/>
  <c r="AK284" i="3" s="1"/>
  <c r="AM284" i="3" s="1"/>
  <c r="AO284" i="3" s="1"/>
  <c r="AQ284" i="3" s="1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P284" i="3"/>
  <c r="R284" i="3" s="1"/>
  <c r="O284" i="3"/>
  <c r="M284" i="3"/>
  <c r="K284" i="3"/>
  <c r="I284" i="3"/>
  <c r="G284" i="3"/>
  <c r="F284" i="3"/>
  <c r="E284" i="3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I283" i="3"/>
  <c r="AK283" i="3" s="1"/>
  <c r="AM283" i="3" s="1"/>
  <c r="AO283" i="3" s="1"/>
  <c r="AQ283" i="3" s="1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B283" i="3"/>
  <c r="A283" i="3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T282" i="3"/>
  <c r="S282" i="3"/>
  <c r="R282" i="3"/>
  <c r="Q282" i="3"/>
  <c r="O282" i="3"/>
  <c r="M282" i="3"/>
  <c r="K282" i="3"/>
  <c r="I282" i="3"/>
  <c r="G282" i="3"/>
  <c r="E282" i="3"/>
  <c r="P282" i="3" s="1"/>
  <c r="D282" i="3"/>
  <c r="C282" i="3"/>
  <c r="B282" i="3"/>
  <c r="A282" i="3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T281" i="3"/>
  <c r="S281" i="3"/>
  <c r="R281" i="3"/>
  <c r="Q281" i="3"/>
  <c r="P281" i="3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P280" i="3"/>
  <c r="R280" i="3" s="1"/>
  <c r="O280" i="3"/>
  <c r="M280" i="3"/>
  <c r="K280" i="3"/>
  <c r="I280" i="3"/>
  <c r="G280" i="3"/>
  <c r="E280" i="3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R279" i="3" s="1"/>
  <c r="O279" i="3"/>
  <c r="M279" i="3"/>
  <c r="K279" i="3"/>
  <c r="I279" i="3"/>
  <c r="G279" i="3"/>
  <c r="E279" i="3"/>
  <c r="C279" i="3"/>
  <c r="B279" i="3"/>
  <c r="A279" i="3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H278" i="3"/>
  <c r="J278" i="3" s="1"/>
  <c r="G278" i="3"/>
  <c r="E278" i="3"/>
  <c r="D278" i="3"/>
  <c r="V278" i="3" s="1"/>
  <c r="X278" i="3" s="1"/>
  <c r="C278" i="3"/>
  <c r="B278" i="3"/>
  <c r="A278" i="3"/>
  <c r="AX277" i="3"/>
  <c r="AW277" i="3"/>
  <c r="AV277" i="3"/>
  <c r="AU277" i="3"/>
  <c r="AT277" i="3"/>
  <c r="AS277" i="3"/>
  <c r="AR277" i="3"/>
  <c r="AP277" i="3"/>
  <c r="AN277" i="3"/>
  <c r="AM277" i="3"/>
  <c r="AO277" i="3" s="1"/>
  <c r="AQ277" i="3" s="1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T277" i="3"/>
  <c r="S277" i="3"/>
  <c r="R277" i="3"/>
  <c r="Q277" i="3"/>
  <c r="P277" i="3"/>
  <c r="O277" i="3"/>
  <c r="M277" i="3"/>
  <c r="K277" i="3"/>
  <c r="I277" i="3"/>
  <c r="G277" i="3"/>
  <c r="E277" i="3"/>
  <c r="D277" i="3"/>
  <c r="C277" i="3"/>
  <c r="B277" i="3"/>
  <c r="AI277" i="3" s="1"/>
  <c r="AK277" i="3" s="1"/>
  <c r="A277" i="3"/>
  <c r="AX276" i="3"/>
  <c r="AW276" i="3"/>
  <c r="AV276" i="3"/>
  <c r="AT276" i="3"/>
  <c r="AS276" i="3"/>
  <c r="AU276" i="3" s="1"/>
  <c r="AR276" i="3"/>
  <c r="AP276" i="3"/>
  <c r="AN276" i="3"/>
  <c r="AL276" i="3"/>
  <c r="AJ276" i="3"/>
  <c r="AI276" i="3"/>
  <c r="AK276" i="3" s="1"/>
  <c r="AM276" i="3" s="1"/>
  <c r="AO276" i="3" s="1"/>
  <c r="AQ276" i="3" s="1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C276" i="3"/>
  <c r="A276" i="3"/>
  <c r="B276" i="3" s="1"/>
  <c r="F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B275" i="3"/>
  <c r="A275" i="3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R274" i="3"/>
  <c r="Q274" i="3"/>
  <c r="P274" i="3"/>
  <c r="O274" i="3"/>
  <c r="M274" i="3"/>
  <c r="K274" i="3"/>
  <c r="I274" i="3"/>
  <c r="G274" i="3"/>
  <c r="E274" i="3"/>
  <c r="C274" i="3"/>
  <c r="B274" i="3"/>
  <c r="A274" i="3"/>
  <c r="AX273" i="3"/>
  <c r="AW273" i="3"/>
  <c r="AV273" i="3"/>
  <c r="AU273" i="3"/>
  <c r="AT273" i="3"/>
  <c r="AS273" i="3"/>
  <c r="AR273" i="3"/>
  <c r="AP273" i="3"/>
  <c r="AO273" i="3"/>
  <c r="AQ273" i="3" s="1"/>
  <c r="AN273" i="3"/>
  <c r="AM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T273" i="3"/>
  <c r="S273" i="3"/>
  <c r="R273" i="3"/>
  <c r="Q273" i="3"/>
  <c r="P273" i="3"/>
  <c r="O273" i="3"/>
  <c r="M273" i="3"/>
  <c r="K273" i="3"/>
  <c r="I273" i="3"/>
  <c r="G273" i="3"/>
  <c r="F273" i="3"/>
  <c r="E273" i="3"/>
  <c r="D273" i="3"/>
  <c r="H273" i="3" s="1"/>
  <c r="J273" i="3" s="1"/>
  <c r="L273" i="3" s="1"/>
  <c r="C273" i="3"/>
  <c r="B273" i="3"/>
  <c r="AI273" i="3" s="1"/>
  <c r="AK273" i="3" s="1"/>
  <c r="A273" i="3"/>
  <c r="AX272" i="3"/>
  <c r="AW272" i="3"/>
  <c r="AV272" i="3"/>
  <c r="AT272" i="3"/>
  <c r="AS272" i="3"/>
  <c r="AU272" i="3" s="1"/>
  <c r="AR272" i="3"/>
  <c r="AP272" i="3"/>
  <c r="AN272" i="3"/>
  <c r="AL272" i="3"/>
  <c r="AJ272" i="3"/>
  <c r="AI272" i="3"/>
  <c r="AK272" i="3" s="1"/>
  <c r="AM272" i="3" s="1"/>
  <c r="AO272" i="3" s="1"/>
  <c r="AQ272" i="3" s="1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O272" i="3"/>
  <c r="M272" i="3"/>
  <c r="K272" i="3"/>
  <c r="I272" i="3"/>
  <c r="G272" i="3"/>
  <c r="E272" i="3"/>
  <c r="P272" i="3" s="1"/>
  <c r="R272" i="3" s="1"/>
  <c r="D272" i="3"/>
  <c r="C272" i="3"/>
  <c r="B272" i="3"/>
  <c r="F272" i="3" s="1"/>
  <c r="A272" i="3"/>
  <c r="AX271" i="3"/>
  <c r="AW271" i="3"/>
  <c r="AV271" i="3"/>
  <c r="AT271" i="3"/>
  <c r="AS271" i="3"/>
  <c r="AU271" i="3" s="1"/>
  <c r="AR271" i="3"/>
  <c r="AP271" i="3"/>
  <c r="AN271" i="3"/>
  <c r="AL271" i="3"/>
  <c r="AK271" i="3"/>
  <c r="AM271" i="3" s="1"/>
  <c r="AO271" i="3" s="1"/>
  <c r="AQ271" i="3" s="1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T271" i="3"/>
  <c r="S271" i="3"/>
  <c r="Q271" i="3"/>
  <c r="O271" i="3"/>
  <c r="M271" i="3"/>
  <c r="K271" i="3"/>
  <c r="I271" i="3"/>
  <c r="G271" i="3"/>
  <c r="F271" i="3"/>
  <c r="E271" i="3"/>
  <c r="P271" i="3" s="1"/>
  <c r="R271" i="3" s="1"/>
  <c r="D271" i="3"/>
  <c r="C271" i="3"/>
  <c r="B271" i="3"/>
  <c r="A271" i="3"/>
  <c r="AX270" i="3"/>
  <c r="AW270" i="3"/>
  <c r="AV270" i="3"/>
  <c r="AU270" i="3"/>
  <c r="AT270" i="3"/>
  <c r="AS270" i="3"/>
  <c r="AR270" i="3"/>
  <c r="AP270" i="3"/>
  <c r="AN270" i="3"/>
  <c r="AL270" i="3"/>
  <c r="AK270" i="3"/>
  <c r="AM270" i="3" s="1"/>
  <c r="AO270" i="3" s="1"/>
  <c r="AQ270" i="3" s="1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T270" i="3"/>
  <c r="S270" i="3"/>
  <c r="Q270" i="3"/>
  <c r="O270" i="3"/>
  <c r="M270" i="3"/>
  <c r="K270" i="3"/>
  <c r="I270" i="3"/>
  <c r="G270" i="3"/>
  <c r="F270" i="3"/>
  <c r="E270" i="3"/>
  <c r="P270" i="3" s="1"/>
  <c r="R270" i="3" s="1"/>
  <c r="D270" i="3"/>
  <c r="C270" i="3"/>
  <c r="B270" i="3"/>
  <c r="AI270" i="3" s="1"/>
  <c r="A270" i="3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V267" i="3"/>
  <c r="X267" i="3" s="1"/>
  <c r="U267" i="3"/>
  <c r="T267" i="3"/>
  <c r="S267" i="3"/>
  <c r="Q267" i="3"/>
  <c r="O267" i="3"/>
  <c r="N267" i="3"/>
  <c r="M267" i="3"/>
  <c r="K267" i="3"/>
  <c r="I267" i="3"/>
  <c r="H267" i="3"/>
  <c r="J267" i="3" s="1"/>
  <c r="L267" i="3" s="1"/>
  <c r="G267" i="3"/>
  <c r="F267" i="3"/>
  <c r="E267" i="3"/>
  <c r="P267" i="3" s="1"/>
  <c r="R267" i="3" s="1"/>
  <c r="D267" i="3"/>
  <c r="C267" i="3"/>
  <c r="B267" i="3"/>
  <c r="AI267" i="3" s="1"/>
  <c r="AK267" i="3" s="1"/>
  <c r="AM267" i="3" s="1"/>
  <c r="AO267" i="3" s="1"/>
  <c r="AQ267" i="3" s="1"/>
  <c r="A267" i="3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F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F265" i="3"/>
  <c r="E265" i="3"/>
  <c r="C265" i="3"/>
  <c r="B265" i="3"/>
  <c r="T265" i="3" s="1"/>
  <c r="A265" i="3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F264" i="3"/>
  <c r="E264" i="3"/>
  <c r="C264" i="3"/>
  <c r="B264" i="3"/>
  <c r="T264" i="3" s="1"/>
  <c r="A264" i="3"/>
  <c r="AX263" i="3"/>
  <c r="AW263" i="3"/>
  <c r="AV263" i="3"/>
  <c r="AU263" i="3"/>
  <c r="AT263" i="3"/>
  <c r="AS263" i="3"/>
  <c r="AR263" i="3"/>
  <c r="AP263" i="3"/>
  <c r="AN263" i="3"/>
  <c r="AL263" i="3"/>
  <c r="AJ263" i="3"/>
  <c r="AI263" i="3"/>
  <c r="AK263" i="3" s="1"/>
  <c r="AM263" i="3" s="1"/>
  <c r="AO263" i="3" s="1"/>
  <c r="AQ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P263" i="3"/>
  <c r="R263" i="3" s="1"/>
  <c r="O263" i="3"/>
  <c r="M263" i="3"/>
  <c r="K263" i="3"/>
  <c r="I263" i="3"/>
  <c r="G263" i="3"/>
  <c r="E263" i="3"/>
  <c r="C263" i="3"/>
  <c r="B263" i="3"/>
  <c r="F263" i="3" s="1"/>
  <c r="A263" i="3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R261" i="3"/>
  <c r="Q261" i="3"/>
  <c r="P261" i="3"/>
  <c r="O261" i="3"/>
  <c r="M261" i="3"/>
  <c r="K261" i="3"/>
  <c r="I261" i="3"/>
  <c r="G261" i="3"/>
  <c r="E261" i="3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R260" i="3"/>
  <c r="Q260" i="3"/>
  <c r="P260" i="3"/>
  <c r="O260" i="3"/>
  <c r="M260" i="3"/>
  <c r="K260" i="3"/>
  <c r="I260" i="3"/>
  <c r="G260" i="3"/>
  <c r="E260" i="3"/>
  <c r="C260" i="3"/>
  <c r="A260" i="3"/>
  <c r="B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B258" i="3"/>
  <c r="A258" i="3"/>
  <c r="AX257" i="3"/>
  <c r="AW257" i="3"/>
  <c r="AV257" i="3"/>
  <c r="AU257" i="3"/>
  <c r="AT257" i="3"/>
  <c r="AS257" i="3"/>
  <c r="AR257" i="3"/>
  <c r="AP257" i="3"/>
  <c r="AN257" i="3"/>
  <c r="AL257" i="3"/>
  <c r="AJ257" i="3"/>
  <c r="AI257" i="3"/>
  <c r="AK257" i="3" s="1"/>
  <c r="AM257" i="3" s="1"/>
  <c r="AO257" i="3" s="1"/>
  <c r="AQ257" i="3" s="1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T257" i="3"/>
  <c r="S257" i="3"/>
  <c r="R257" i="3"/>
  <c r="Q257" i="3"/>
  <c r="P257" i="3"/>
  <c r="O257" i="3"/>
  <c r="M257" i="3"/>
  <c r="K257" i="3"/>
  <c r="I257" i="3"/>
  <c r="G257" i="3"/>
  <c r="E257" i="3"/>
  <c r="D257" i="3"/>
  <c r="C257" i="3"/>
  <c r="B257" i="3"/>
  <c r="F257" i="3" s="1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I256" i="3"/>
  <c r="AK256" i="3" s="1"/>
  <c r="AM256" i="3" s="1"/>
  <c r="AO256" i="3" s="1"/>
  <c r="AQ256" i="3" s="1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T256" i="3"/>
  <c r="S256" i="3"/>
  <c r="R256" i="3"/>
  <c r="Q256" i="3"/>
  <c r="O256" i="3"/>
  <c r="M256" i="3"/>
  <c r="K256" i="3"/>
  <c r="I256" i="3"/>
  <c r="G256" i="3"/>
  <c r="E256" i="3"/>
  <c r="P256" i="3" s="1"/>
  <c r="D256" i="3"/>
  <c r="C256" i="3"/>
  <c r="B256" i="3"/>
  <c r="F256" i="3" s="1"/>
  <c r="A256" i="3"/>
  <c r="AX255" i="3"/>
  <c r="AW255" i="3"/>
  <c r="AV255" i="3"/>
  <c r="AT255" i="3"/>
  <c r="AS255" i="3"/>
  <c r="AU255" i="3" s="1"/>
  <c r="AR255" i="3"/>
  <c r="AP255" i="3"/>
  <c r="AN255" i="3"/>
  <c r="AL255" i="3"/>
  <c r="AJ255" i="3"/>
  <c r="AI255" i="3"/>
  <c r="AK255" i="3" s="1"/>
  <c r="AM255" i="3" s="1"/>
  <c r="AO255" i="3" s="1"/>
  <c r="AQ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O255" i="3"/>
  <c r="M255" i="3"/>
  <c r="K255" i="3"/>
  <c r="I255" i="3"/>
  <c r="G255" i="3"/>
  <c r="F255" i="3"/>
  <c r="E255" i="3"/>
  <c r="P255" i="3" s="1"/>
  <c r="R255" i="3" s="1"/>
  <c r="D255" i="3"/>
  <c r="C255" i="3"/>
  <c r="B255" i="3"/>
  <c r="A255" i="3"/>
  <c r="AX254" i="3"/>
  <c r="AW254" i="3"/>
  <c r="AV254" i="3"/>
  <c r="AU254" i="3"/>
  <c r="AT254" i="3"/>
  <c r="AS254" i="3"/>
  <c r="AR254" i="3"/>
  <c r="AP254" i="3"/>
  <c r="AN254" i="3"/>
  <c r="AM254" i="3"/>
  <c r="AO254" i="3" s="1"/>
  <c r="AQ254" i="3" s="1"/>
  <c r="AL254" i="3"/>
  <c r="AK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Q254" i="3"/>
  <c r="O254" i="3"/>
  <c r="M254" i="3"/>
  <c r="K254" i="3"/>
  <c r="I254" i="3"/>
  <c r="G254" i="3"/>
  <c r="F254" i="3"/>
  <c r="E254" i="3"/>
  <c r="P254" i="3" s="1"/>
  <c r="R254" i="3" s="1"/>
  <c r="D254" i="3"/>
  <c r="H254" i="3" s="1"/>
  <c r="J254" i="3" s="1"/>
  <c r="N254" i="3" s="1"/>
  <c r="C254" i="3"/>
  <c r="B254" i="3"/>
  <c r="AI254" i="3" s="1"/>
  <c r="A254" i="3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E252" i="3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B250" i="3"/>
  <c r="A250" i="3"/>
  <c r="AX249" i="3"/>
  <c r="AW249" i="3"/>
  <c r="AV249" i="3"/>
  <c r="AU249" i="3"/>
  <c r="AT249" i="3"/>
  <c r="AS249" i="3"/>
  <c r="AR249" i="3"/>
  <c r="AP249" i="3"/>
  <c r="AN249" i="3"/>
  <c r="AL249" i="3"/>
  <c r="AK249" i="3"/>
  <c r="AM249" i="3" s="1"/>
  <c r="AO249" i="3" s="1"/>
  <c r="AQ249" i="3" s="1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F249" i="3"/>
  <c r="E249" i="3"/>
  <c r="P249" i="3" s="1"/>
  <c r="R249" i="3" s="1"/>
  <c r="D249" i="3"/>
  <c r="C249" i="3"/>
  <c r="A249" i="3"/>
  <c r="B249" i="3" s="1"/>
  <c r="AI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R248" i="3" s="1"/>
  <c r="O248" i="3"/>
  <c r="M248" i="3"/>
  <c r="K248" i="3"/>
  <c r="I248" i="3"/>
  <c r="G248" i="3"/>
  <c r="F248" i="3"/>
  <c r="E248" i="3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P247" i="3"/>
  <c r="O247" i="3"/>
  <c r="M247" i="3"/>
  <c r="K247" i="3"/>
  <c r="I247" i="3"/>
  <c r="G247" i="3"/>
  <c r="E247" i="3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B246" i="3"/>
  <c r="A246" i="3"/>
  <c r="AX245" i="3"/>
  <c r="AW245" i="3"/>
  <c r="AV245" i="3"/>
  <c r="AU245" i="3"/>
  <c r="AT245" i="3"/>
  <c r="AS245" i="3"/>
  <c r="AR245" i="3"/>
  <c r="AP245" i="3"/>
  <c r="AN245" i="3"/>
  <c r="AM245" i="3"/>
  <c r="AO245" i="3" s="1"/>
  <c r="AQ245" i="3" s="1"/>
  <c r="AL245" i="3"/>
  <c r="AK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F245" i="3"/>
  <c r="E245" i="3"/>
  <c r="P245" i="3" s="1"/>
  <c r="R245" i="3" s="1"/>
  <c r="D245" i="3"/>
  <c r="C245" i="3"/>
  <c r="A245" i="3"/>
  <c r="B245" i="3" s="1"/>
  <c r="AI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R244" i="3" s="1"/>
  <c r="O244" i="3"/>
  <c r="M244" i="3"/>
  <c r="K244" i="3"/>
  <c r="I244" i="3"/>
  <c r="G244" i="3"/>
  <c r="F244" i="3"/>
  <c r="E244" i="3"/>
  <c r="C244" i="3"/>
  <c r="B244" i="3"/>
  <c r="A244" i="3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R243" i="3"/>
  <c r="Q243" i="3"/>
  <c r="P243" i="3"/>
  <c r="O243" i="3"/>
  <c r="M243" i="3"/>
  <c r="K243" i="3"/>
  <c r="I243" i="3"/>
  <c r="G243" i="3"/>
  <c r="E243" i="3"/>
  <c r="C243" i="3"/>
  <c r="B243" i="3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F242" i="3"/>
  <c r="E242" i="3"/>
  <c r="P242" i="3" s="1"/>
  <c r="R242" i="3" s="1"/>
  <c r="D242" i="3"/>
  <c r="H242" i="3" s="1"/>
  <c r="J242" i="3" s="1"/>
  <c r="C242" i="3"/>
  <c r="B242" i="3"/>
  <c r="T242" i="3" s="1"/>
  <c r="A242" i="3"/>
  <c r="AX241" i="3"/>
  <c r="AW241" i="3"/>
  <c r="AV241" i="3"/>
  <c r="AU241" i="3"/>
  <c r="AT241" i="3"/>
  <c r="AS241" i="3"/>
  <c r="AR241" i="3"/>
  <c r="AP241" i="3"/>
  <c r="AN241" i="3"/>
  <c r="AL241" i="3"/>
  <c r="AK241" i="3"/>
  <c r="AM241" i="3" s="1"/>
  <c r="AO241" i="3" s="1"/>
  <c r="AQ241" i="3" s="1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U241" i="3"/>
  <c r="S241" i="3"/>
  <c r="Q241" i="3"/>
  <c r="O241" i="3"/>
  <c r="M241" i="3"/>
  <c r="K241" i="3"/>
  <c r="I241" i="3"/>
  <c r="G241" i="3"/>
  <c r="F241" i="3"/>
  <c r="E241" i="3"/>
  <c r="P241" i="3" s="1"/>
  <c r="R241" i="3" s="1"/>
  <c r="D241" i="3"/>
  <c r="V241" i="3" s="1"/>
  <c r="C241" i="3"/>
  <c r="A241" i="3"/>
  <c r="B241" i="3" s="1"/>
  <c r="T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B240" i="3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I239" i="3"/>
  <c r="AK239" i="3" s="1"/>
  <c r="AM239" i="3" s="1"/>
  <c r="AO239" i="3" s="1"/>
  <c r="AQ239" i="3" s="1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R239" i="3"/>
  <c r="Q239" i="3"/>
  <c r="P239" i="3"/>
  <c r="O239" i="3"/>
  <c r="M239" i="3"/>
  <c r="K239" i="3"/>
  <c r="I239" i="3"/>
  <c r="G239" i="3"/>
  <c r="E239" i="3"/>
  <c r="C239" i="3"/>
  <c r="B239" i="3"/>
  <c r="F239" i="3" s="1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B238" i="3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I237" i="3"/>
  <c r="AK237" i="3" s="1"/>
  <c r="AM237" i="3" s="1"/>
  <c r="AO237" i="3" s="1"/>
  <c r="AQ237" i="3" s="1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D237" i="3"/>
  <c r="H237" i="3" s="1"/>
  <c r="J237" i="3" s="1"/>
  <c r="C237" i="3"/>
  <c r="A237" i="3"/>
  <c r="B237" i="3" s="1"/>
  <c r="T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P236" i="3"/>
  <c r="O236" i="3"/>
  <c r="M236" i="3"/>
  <c r="K236" i="3"/>
  <c r="I236" i="3"/>
  <c r="G236" i="3"/>
  <c r="F236" i="3"/>
  <c r="E236" i="3"/>
  <c r="C236" i="3"/>
  <c r="B236" i="3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P235" i="3"/>
  <c r="R235" i="3" s="1"/>
  <c r="O235" i="3"/>
  <c r="M235" i="3"/>
  <c r="K235" i="3"/>
  <c r="I235" i="3"/>
  <c r="G235" i="3"/>
  <c r="E235" i="3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I234" i="3"/>
  <c r="AK234" i="3" s="1"/>
  <c r="AM234" i="3" s="1"/>
  <c r="AO234" i="3" s="1"/>
  <c r="AQ234" i="3" s="1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R234" i="3"/>
  <c r="Q234" i="3"/>
  <c r="O234" i="3"/>
  <c r="M234" i="3"/>
  <c r="K234" i="3"/>
  <c r="I234" i="3"/>
  <c r="G234" i="3"/>
  <c r="E234" i="3"/>
  <c r="P234" i="3" s="1"/>
  <c r="C234" i="3"/>
  <c r="B234" i="3"/>
  <c r="F234" i="3" s="1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I233" i="3"/>
  <c r="AK233" i="3" s="1"/>
  <c r="AM233" i="3" s="1"/>
  <c r="AO233" i="3" s="1"/>
  <c r="AQ233" i="3" s="1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T233" i="3"/>
  <c r="S233" i="3"/>
  <c r="Q233" i="3"/>
  <c r="P233" i="3"/>
  <c r="R233" i="3" s="1"/>
  <c r="O233" i="3"/>
  <c r="M233" i="3"/>
  <c r="K233" i="3"/>
  <c r="I233" i="3"/>
  <c r="G233" i="3"/>
  <c r="F233" i="3"/>
  <c r="E233" i="3"/>
  <c r="D233" i="3"/>
  <c r="H233" i="3" s="1"/>
  <c r="J233" i="3" s="1"/>
  <c r="C233" i="3"/>
  <c r="B233" i="3"/>
  <c r="A233" i="3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B232" i="3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R231" i="3"/>
  <c r="Q231" i="3"/>
  <c r="P231" i="3"/>
  <c r="O231" i="3"/>
  <c r="M231" i="3"/>
  <c r="K231" i="3"/>
  <c r="I231" i="3"/>
  <c r="G231" i="3"/>
  <c r="E231" i="3"/>
  <c r="C231" i="3"/>
  <c r="B231" i="3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B230" i="3"/>
  <c r="A230" i="3"/>
  <c r="AX229" i="3"/>
  <c r="AW229" i="3"/>
  <c r="AV229" i="3"/>
  <c r="AU229" i="3"/>
  <c r="AT229" i="3"/>
  <c r="AS229" i="3"/>
  <c r="AR229" i="3"/>
  <c r="AP229" i="3"/>
  <c r="AN229" i="3"/>
  <c r="AL229" i="3"/>
  <c r="AJ229" i="3"/>
  <c r="AI229" i="3"/>
  <c r="AK229" i="3" s="1"/>
  <c r="AM229" i="3" s="1"/>
  <c r="AO229" i="3" s="1"/>
  <c r="AQ229" i="3" s="1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U229" i="3"/>
  <c r="T229" i="3"/>
  <c r="S229" i="3"/>
  <c r="Q229" i="3"/>
  <c r="P229" i="3"/>
  <c r="R229" i="3" s="1"/>
  <c r="O229" i="3"/>
  <c r="M229" i="3"/>
  <c r="K229" i="3"/>
  <c r="I229" i="3"/>
  <c r="G229" i="3"/>
  <c r="F229" i="3"/>
  <c r="E229" i="3"/>
  <c r="D229" i="3"/>
  <c r="V229" i="3" s="1"/>
  <c r="C229" i="3"/>
  <c r="B229" i="3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P228" i="3"/>
  <c r="R228" i="3" s="1"/>
  <c r="O228" i="3"/>
  <c r="M228" i="3"/>
  <c r="K228" i="3"/>
  <c r="I228" i="3"/>
  <c r="G228" i="3"/>
  <c r="F228" i="3"/>
  <c r="E228" i="3"/>
  <c r="C228" i="3"/>
  <c r="A228" i="3"/>
  <c r="B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R227" i="3"/>
  <c r="Q227" i="3"/>
  <c r="P227" i="3"/>
  <c r="O227" i="3"/>
  <c r="M227" i="3"/>
  <c r="K227" i="3"/>
  <c r="I227" i="3"/>
  <c r="G227" i="3"/>
  <c r="E227" i="3"/>
  <c r="C227" i="3"/>
  <c r="B227" i="3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B226" i="3"/>
  <c r="A226" i="3"/>
  <c r="AX225" i="3"/>
  <c r="AW225" i="3"/>
  <c r="AV225" i="3"/>
  <c r="AU225" i="3"/>
  <c r="AT225" i="3"/>
  <c r="AS225" i="3"/>
  <c r="AR225" i="3"/>
  <c r="AP225" i="3"/>
  <c r="AN225" i="3"/>
  <c r="AL225" i="3"/>
  <c r="AJ225" i="3"/>
  <c r="AI225" i="3"/>
  <c r="AK225" i="3" s="1"/>
  <c r="AM225" i="3" s="1"/>
  <c r="AO225" i="3" s="1"/>
  <c r="AQ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P225" i="3"/>
  <c r="R225" i="3" s="1"/>
  <c r="O225" i="3"/>
  <c r="M225" i="3"/>
  <c r="K225" i="3"/>
  <c r="I225" i="3"/>
  <c r="G225" i="3"/>
  <c r="F225" i="3"/>
  <c r="E225" i="3"/>
  <c r="C225" i="3"/>
  <c r="B225" i="3"/>
  <c r="T225" i="3" s="1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R223" i="3"/>
  <c r="Q223" i="3"/>
  <c r="O223" i="3"/>
  <c r="M223" i="3"/>
  <c r="K223" i="3"/>
  <c r="I223" i="3"/>
  <c r="G223" i="3"/>
  <c r="E223" i="3"/>
  <c r="P223" i="3" s="1"/>
  <c r="C223" i="3"/>
  <c r="B223" i="3"/>
  <c r="T223" i="3" s="1"/>
  <c r="A223" i="3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F222" i="3"/>
  <c r="E222" i="3"/>
  <c r="D222" i="3"/>
  <c r="H222" i="3" s="1"/>
  <c r="J222" i="3" s="1"/>
  <c r="N222" i="3" s="1"/>
  <c r="C222" i="3"/>
  <c r="A222" i="3"/>
  <c r="B222" i="3" s="1"/>
  <c r="AI222" i="3" s="1"/>
  <c r="AK222" i="3" s="1"/>
  <c r="AM222" i="3" s="1"/>
  <c r="AO222" i="3" s="1"/>
  <c r="AQ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I221" i="3"/>
  <c r="AK221" i="3" s="1"/>
  <c r="AM221" i="3" s="1"/>
  <c r="AO221" i="3" s="1"/>
  <c r="AQ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P221" i="3"/>
  <c r="R221" i="3" s="1"/>
  <c r="O221" i="3"/>
  <c r="M221" i="3"/>
  <c r="K221" i="3"/>
  <c r="I221" i="3"/>
  <c r="G221" i="3"/>
  <c r="F221" i="3"/>
  <c r="E221" i="3"/>
  <c r="C221" i="3"/>
  <c r="B221" i="3"/>
  <c r="T221" i="3" s="1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A220" i="3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R219" i="3"/>
  <c r="Q219" i="3"/>
  <c r="O219" i="3"/>
  <c r="M219" i="3"/>
  <c r="K219" i="3"/>
  <c r="I219" i="3"/>
  <c r="G219" i="3"/>
  <c r="E219" i="3"/>
  <c r="P219" i="3" s="1"/>
  <c r="D219" i="3"/>
  <c r="C219" i="3"/>
  <c r="B219" i="3"/>
  <c r="T219" i="3" s="1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T218" i="3"/>
  <c r="S218" i="3"/>
  <c r="Q218" i="3"/>
  <c r="P218" i="3"/>
  <c r="R218" i="3" s="1"/>
  <c r="O218" i="3"/>
  <c r="M218" i="3"/>
  <c r="K218" i="3"/>
  <c r="I218" i="3"/>
  <c r="G218" i="3"/>
  <c r="F218" i="3"/>
  <c r="E218" i="3"/>
  <c r="D218" i="3"/>
  <c r="H218" i="3" s="1"/>
  <c r="J218" i="3" s="1"/>
  <c r="N218" i="3" s="1"/>
  <c r="C218" i="3"/>
  <c r="A218" i="3"/>
  <c r="B218" i="3" s="1"/>
  <c r="AI218" i="3" s="1"/>
  <c r="AK218" i="3" s="1"/>
  <c r="AM218" i="3" s="1"/>
  <c r="AO218" i="3" s="1"/>
  <c r="AQ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I217" i="3"/>
  <c r="AK217" i="3" s="1"/>
  <c r="AM217" i="3" s="1"/>
  <c r="AO217" i="3" s="1"/>
  <c r="AQ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P217" i="3"/>
  <c r="R217" i="3" s="1"/>
  <c r="O217" i="3"/>
  <c r="M217" i="3"/>
  <c r="K217" i="3"/>
  <c r="I217" i="3"/>
  <c r="G217" i="3"/>
  <c r="F217" i="3"/>
  <c r="E217" i="3"/>
  <c r="C217" i="3"/>
  <c r="B217" i="3"/>
  <c r="T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B216" i="3"/>
  <c r="A216" i="3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Q215" i="3"/>
  <c r="O215" i="3"/>
  <c r="M215" i="3"/>
  <c r="K215" i="3"/>
  <c r="I215" i="3"/>
  <c r="G215" i="3"/>
  <c r="E215" i="3"/>
  <c r="P215" i="3" s="1"/>
  <c r="R215" i="3" s="1"/>
  <c r="D215" i="3"/>
  <c r="C215" i="3"/>
  <c r="B215" i="3"/>
  <c r="A215" i="3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F213" i="3"/>
  <c r="E213" i="3"/>
  <c r="C213" i="3"/>
  <c r="B213" i="3"/>
  <c r="T213" i="3" s="1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212" i="3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T211" i="3"/>
  <c r="S211" i="3"/>
  <c r="Q211" i="3"/>
  <c r="O211" i="3"/>
  <c r="M211" i="3"/>
  <c r="K211" i="3"/>
  <c r="I211" i="3"/>
  <c r="G211" i="3"/>
  <c r="E211" i="3"/>
  <c r="P211" i="3" s="1"/>
  <c r="R211" i="3" s="1"/>
  <c r="D211" i="3"/>
  <c r="C211" i="3"/>
  <c r="B211" i="3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E210" i="3"/>
  <c r="C210" i="3"/>
  <c r="A210" i="3"/>
  <c r="B210" i="3" s="1"/>
  <c r="AI210" i="3" s="1"/>
  <c r="AK210" i="3" s="1"/>
  <c r="AM210" i="3" s="1"/>
  <c r="AO210" i="3" s="1"/>
  <c r="AQ210" i="3" s="1"/>
  <c r="AX209" i="3"/>
  <c r="AW209" i="3"/>
  <c r="AV209" i="3"/>
  <c r="AT209" i="3"/>
  <c r="AS209" i="3"/>
  <c r="AU209" i="3" s="1"/>
  <c r="AR209" i="3"/>
  <c r="AQ209" i="3"/>
  <c r="AP209" i="3"/>
  <c r="AN209" i="3"/>
  <c r="AL209" i="3"/>
  <c r="AJ209" i="3"/>
  <c r="AI209" i="3"/>
  <c r="AK209" i="3" s="1"/>
  <c r="AM209" i="3" s="1"/>
  <c r="AO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P209" i="3"/>
  <c r="R209" i="3" s="1"/>
  <c r="O209" i="3"/>
  <c r="M209" i="3"/>
  <c r="K209" i="3"/>
  <c r="I209" i="3"/>
  <c r="G209" i="3"/>
  <c r="F209" i="3"/>
  <c r="E209" i="3"/>
  <c r="C209" i="3"/>
  <c r="B209" i="3"/>
  <c r="T209" i="3" s="1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B208" i="3"/>
  <c r="A208" i="3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N207" i="3"/>
  <c r="M207" i="3"/>
  <c r="K207" i="3"/>
  <c r="I207" i="3"/>
  <c r="G207" i="3"/>
  <c r="E207" i="3"/>
  <c r="P207" i="3" s="1"/>
  <c r="R207" i="3" s="1"/>
  <c r="D207" i="3"/>
  <c r="H207" i="3" s="1"/>
  <c r="J207" i="3" s="1"/>
  <c r="L207" i="3" s="1"/>
  <c r="C207" i="3"/>
  <c r="B207" i="3"/>
  <c r="AI207" i="3" s="1"/>
  <c r="AK207" i="3" s="1"/>
  <c r="AM207" i="3" s="1"/>
  <c r="AO207" i="3" s="1"/>
  <c r="AQ207" i="3" s="1"/>
  <c r="A207" i="3"/>
  <c r="AX206" i="3"/>
  <c r="AW206" i="3"/>
  <c r="AV206" i="3"/>
  <c r="AU206" i="3"/>
  <c r="AT206" i="3"/>
  <c r="AS206" i="3"/>
  <c r="AR206" i="3"/>
  <c r="AP206" i="3"/>
  <c r="AO206" i="3"/>
  <c r="AQ206" i="3" s="1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H206" i="3"/>
  <c r="J206" i="3" s="1"/>
  <c r="N206" i="3" s="1"/>
  <c r="G206" i="3"/>
  <c r="F206" i="3"/>
  <c r="E206" i="3"/>
  <c r="D206" i="3"/>
  <c r="V206" i="3" s="1"/>
  <c r="X206" i="3" s="1"/>
  <c r="C206" i="3"/>
  <c r="A206" i="3"/>
  <c r="B206" i="3" s="1"/>
  <c r="AI206" i="3" s="1"/>
  <c r="AK206" i="3" s="1"/>
  <c r="AM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E205" i="3"/>
  <c r="C205" i="3"/>
  <c r="B205" i="3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D204" i="3"/>
  <c r="V204" i="3" s="1"/>
  <c r="C204" i="3"/>
  <c r="B204" i="3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R203" i="3"/>
  <c r="Q203" i="3"/>
  <c r="O203" i="3"/>
  <c r="M203" i="3"/>
  <c r="K203" i="3"/>
  <c r="I203" i="3"/>
  <c r="G203" i="3"/>
  <c r="F203" i="3"/>
  <c r="E203" i="3"/>
  <c r="P203" i="3" s="1"/>
  <c r="D203" i="3"/>
  <c r="H203" i="3" s="1"/>
  <c r="J203" i="3" s="1"/>
  <c r="C203" i="3"/>
  <c r="B203" i="3"/>
  <c r="AI203" i="3" s="1"/>
  <c r="AK203" i="3" s="1"/>
  <c r="AM203" i="3" s="1"/>
  <c r="AO203" i="3" s="1"/>
  <c r="AQ203" i="3" s="1"/>
  <c r="A203" i="3"/>
  <c r="AX202" i="3"/>
  <c r="AW202" i="3"/>
  <c r="AV202" i="3"/>
  <c r="AU202" i="3"/>
  <c r="AT202" i="3"/>
  <c r="AS202" i="3"/>
  <c r="AR202" i="3"/>
  <c r="AP202" i="3"/>
  <c r="AO202" i="3"/>
  <c r="AQ202" i="3" s="1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V202" i="3"/>
  <c r="X202" i="3" s="1"/>
  <c r="U202" i="3"/>
  <c r="S202" i="3"/>
  <c r="Q202" i="3"/>
  <c r="P202" i="3"/>
  <c r="R202" i="3" s="1"/>
  <c r="O202" i="3"/>
  <c r="M202" i="3"/>
  <c r="K202" i="3"/>
  <c r="I202" i="3"/>
  <c r="G202" i="3"/>
  <c r="E202" i="3"/>
  <c r="D202" i="3"/>
  <c r="H202" i="3" s="1"/>
  <c r="J202" i="3" s="1"/>
  <c r="C202" i="3"/>
  <c r="A202" i="3"/>
  <c r="B202" i="3" s="1"/>
  <c r="AI202" i="3" s="1"/>
  <c r="AK202" i="3" s="1"/>
  <c r="AM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P201" i="3"/>
  <c r="R201" i="3" s="1"/>
  <c r="O201" i="3"/>
  <c r="M201" i="3"/>
  <c r="K201" i="3"/>
  <c r="I201" i="3"/>
  <c r="G201" i="3"/>
  <c r="F201" i="3"/>
  <c r="E201" i="3"/>
  <c r="C201" i="3"/>
  <c r="B201" i="3"/>
  <c r="AI201" i="3" s="1"/>
  <c r="AK201" i="3" s="1"/>
  <c r="AM201" i="3" s="1"/>
  <c r="AO201" i="3" s="1"/>
  <c r="AQ201" i="3" s="1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U200" i="3"/>
  <c r="S200" i="3"/>
  <c r="Q200" i="3"/>
  <c r="O200" i="3"/>
  <c r="M200" i="3"/>
  <c r="K200" i="3"/>
  <c r="I200" i="3"/>
  <c r="H200" i="3"/>
  <c r="J200" i="3" s="1"/>
  <c r="G200" i="3"/>
  <c r="E200" i="3"/>
  <c r="P200" i="3" s="1"/>
  <c r="R200" i="3" s="1"/>
  <c r="D200" i="3"/>
  <c r="V200" i="3" s="1"/>
  <c r="C200" i="3"/>
  <c r="B200" i="3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R199" i="3"/>
  <c r="Q199" i="3"/>
  <c r="O199" i="3"/>
  <c r="M199" i="3"/>
  <c r="K199" i="3"/>
  <c r="I199" i="3"/>
  <c r="G199" i="3"/>
  <c r="E199" i="3"/>
  <c r="P199" i="3" s="1"/>
  <c r="C199" i="3"/>
  <c r="B199" i="3"/>
  <c r="AI199" i="3" s="1"/>
  <c r="AK199" i="3" s="1"/>
  <c r="AM199" i="3" s="1"/>
  <c r="AO199" i="3" s="1"/>
  <c r="AQ199" i="3" s="1"/>
  <c r="A199" i="3"/>
  <c r="AX198" i="3"/>
  <c r="AW198" i="3"/>
  <c r="AV198" i="3"/>
  <c r="AU198" i="3"/>
  <c r="AT198" i="3"/>
  <c r="AS198" i="3"/>
  <c r="AR198" i="3"/>
  <c r="AP198" i="3"/>
  <c r="AO198" i="3"/>
  <c r="AQ198" i="3" s="1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F198" i="3"/>
  <c r="E198" i="3"/>
  <c r="D198" i="3"/>
  <c r="V198" i="3" s="1"/>
  <c r="X198" i="3" s="1"/>
  <c r="C198" i="3"/>
  <c r="A198" i="3"/>
  <c r="B198" i="3" s="1"/>
  <c r="AI198" i="3" s="1"/>
  <c r="AK198" i="3" s="1"/>
  <c r="AM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P196" i="3"/>
  <c r="R196" i="3" s="1"/>
  <c r="O196" i="3"/>
  <c r="M196" i="3"/>
  <c r="K196" i="3"/>
  <c r="I196" i="3"/>
  <c r="H196" i="3"/>
  <c r="J196" i="3" s="1"/>
  <c r="G196" i="3"/>
  <c r="E196" i="3"/>
  <c r="D196" i="3"/>
  <c r="V196" i="3" s="1"/>
  <c r="X196" i="3" s="1"/>
  <c r="C196" i="3"/>
  <c r="B196" i="3"/>
  <c r="F196" i="3" s="1"/>
  <c r="A196" i="3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R195" i="3"/>
  <c r="Q195" i="3"/>
  <c r="O195" i="3"/>
  <c r="M195" i="3"/>
  <c r="K195" i="3"/>
  <c r="I195" i="3"/>
  <c r="G195" i="3"/>
  <c r="E195" i="3"/>
  <c r="P195" i="3" s="1"/>
  <c r="D195" i="3"/>
  <c r="H195" i="3" s="1"/>
  <c r="J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C194" i="3"/>
  <c r="A194" i="3"/>
  <c r="B194" i="3" s="1"/>
  <c r="AI194" i="3" s="1"/>
  <c r="AK194" i="3" s="1"/>
  <c r="AM194" i="3" s="1"/>
  <c r="AO194" i="3" s="1"/>
  <c r="AQ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P193" i="3"/>
  <c r="R193" i="3" s="1"/>
  <c r="O193" i="3"/>
  <c r="M193" i="3"/>
  <c r="K193" i="3"/>
  <c r="I193" i="3"/>
  <c r="G193" i="3"/>
  <c r="E193" i="3"/>
  <c r="C193" i="3"/>
  <c r="B193" i="3"/>
  <c r="AI193" i="3" s="1"/>
  <c r="AK193" i="3" s="1"/>
  <c r="AM193" i="3" s="1"/>
  <c r="AO193" i="3" s="1"/>
  <c r="AQ193" i="3" s="1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D192" i="3"/>
  <c r="V192" i="3" s="1"/>
  <c r="C192" i="3"/>
  <c r="B192" i="3"/>
  <c r="F192" i="3" s="1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B191" i="3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I190" i="3"/>
  <c r="AK190" i="3" s="1"/>
  <c r="AM190" i="3" s="1"/>
  <c r="AO190" i="3" s="1"/>
  <c r="AQ190" i="3" s="1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H190" i="3"/>
  <c r="J190" i="3" s="1"/>
  <c r="N190" i="3" s="1"/>
  <c r="G190" i="3"/>
  <c r="F190" i="3"/>
  <c r="E190" i="3"/>
  <c r="D190" i="3"/>
  <c r="V190" i="3" s="1"/>
  <c r="X190" i="3" s="1"/>
  <c r="C190" i="3"/>
  <c r="A190" i="3"/>
  <c r="B190" i="3" s="1"/>
  <c r="T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F189" i="3"/>
  <c r="E189" i="3"/>
  <c r="P189" i="3" s="1"/>
  <c r="R189" i="3" s="1"/>
  <c r="C189" i="3"/>
  <c r="B189" i="3"/>
  <c r="AI189" i="3" s="1"/>
  <c r="AK189" i="3" s="1"/>
  <c r="AM189" i="3" s="1"/>
  <c r="AO189" i="3" s="1"/>
  <c r="AQ189" i="3" s="1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B188" i="3"/>
  <c r="F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R187" i="3"/>
  <c r="Q187" i="3"/>
  <c r="O187" i="3"/>
  <c r="M187" i="3"/>
  <c r="K187" i="3"/>
  <c r="I187" i="3"/>
  <c r="G187" i="3"/>
  <c r="F187" i="3"/>
  <c r="E187" i="3"/>
  <c r="P187" i="3" s="1"/>
  <c r="D187" i="3"/>
  <c r="H187" i="3" s="1"/>
  <c r="J187" i="3" s="1"/>
  <c r="C187" i="3"/>
  <c r="B187" i="3"/>
  <c r="AI187" i="3" s="1"/>
  <c r="AK187" i="3" s="1"/>
  <c r="AM187" i="3" s="1"/>
  <c r="AO187" i="3" s="1"/>
  <c r="AQ187" i="3" s="1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G186" i="3"/>
  <c r="E186" i="3"/>
  <c r="C186" i="3"/>
  <c r="A186" i="3"/>
  <c r="B186" i="3" s="1"/>
  <c r="AX185" i="3"/>
  <c r="AW185" i="3"/>
  <c r="AV185" i="3"/>
  <c r="AU185" i="3"/>
  <c r="AT185" i="3"/>
  <c r="AS185" i="3"/>
  <c r="AR185" i="3"/>
  <c r="AQ185" i="3"/>
  <c r="AP185" i="3"/>
  <c r="AN185" i="3"/>
  <c r="AL185" i="3"/>
  <c r="AJ185" i="3"/>
  <c r="AI185" i="3"/>
  <c r="AK185" i="3" s="1"/>
  <c r="AM185" i="3" s="1"/>
  <c r="AO185" i="3" s="1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P185" i="3"/>
  <c r="O185" i="3"/>
  <c r="M185" i="3"/>
  <c r="K185" i="3"/>
  <c r="I185" i="3"/>
  <c r="G185" i="3"/>
  <c r="E185" i="3"/>
  <c r="C185" i="3"/>
  <c r="B185" i="3"/>
  <c r="F185" i="3" s="1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P182" i="3"/>
  <c r="R182" i="3" s="1"/>
  <c r="O182" i="3"/>
  <c r="M182" i="3"/>
  <c r="K182" i="3"/>
  <c r="I182" i="3"/>
  <c r="G182" i="3"/>
  <c r="E182" i="3"/>
  <c r="C182" i="3"/>
  <c r="A182" i="3"/>
  <c r="B182" i="3" s="1"/>
  <c r="AX181" i="3"/>
  <c r="AW181" i="3"/>
  <c r="AV181" i="3"/>
  <c r="AU181" i="3"/>
  <c r="AT181" i="3"/>
  <c r="AS181" i="3"/>
  <c r="AR181" i="3"/>
  <c r="AQ181" i="3"/>
  <c r="AP181" i="3"/>
  <c r="AN181" i="3"/>
  <c r="AL181" i="3"/>
  <c r="AJ181" i="3"/>
  <c r="AI181" i="3"/>
  <c r="AK181" i="3" s="1"/>
  <c r="AM181" i="3" s="1"/>
  <c r="AO181" i="3" s="1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P181" i="3"/>
  <c r="O181" i="3"/>
  <c r="M181" i="3"/>
  <c r="K181" i="3"/>
  <c r="I181" i="3"/>
  <c r="G181" i="3"/>
  <c r="E181" i="3"/>
  <c r="C181" i="3"/>
  <c r="B181" i="3"/>
  <c r="F181" i="3" s="1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R178" i="3" s="1"/>
  <c r="O178" i="3"/>
  <c r="M178" i="3"/>
  <c r="K178" i="3"/>
  <c r="I178" i="3"/>
  <c r="G178" i="3"/>
  <c r="E178" i="3"/>
  <c r="C178" i="3"/>
  <c r="A178" i="3"/>
  <c r="B178" i="3" s="1"/>
  <c r="AX177" i="3"/>
  <c r="AW177" i="3"/>
  <c r="AV177" i="3"/>
  <c r="AU177" i="3"/>
  <c r="AT177" i="3"/>
  <c r="AS177" i="3"/>
  <c r="AR177" i="3"/>
  <c r="AQ177" i="3"/>
  <c r="AP177" i="3"/>
  <c r="AN177" i="3"/>
  <c r="AL177" i="3"/>
  <c r="AJ177" i="3"/>
  <c r="AI177" i="3"/>
  <c r="AK177" i="3" s="1"/>
  <c r="AM177" i="3" s="1"/>
  <c r="AO177" i="3" s="1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P177" i="3"/>
  <c r="O177" i="3"/>
  <c r="M177" i="3"/>
  <c r="K177" i="3"/>
  <c r="I177" i="3"/>
  <c r="G177" i="3"/>
  <c r="E177" i="3"/>
  <c r="C177" i="3"/>
  <c r="B177" i="3"/>
  <c r="F177" i="3" s="1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R174" i="3" s="1"/>
  <c r="O174" i="3"/>
  <c r="M174" i="3"/>
  <c r="K174" i="3"/>
  <c r="I174" i="3"/>
  <c r="G174" i="3"/>
  <c r="E174" i="3"/>
  <c r="C174" i="3"/>
  <c r="A174" i="3"/>
  <c r="B174" i="3" s="1"/>
  <c r="AX173" i="3"/>
  <c r="AW173" i="3"/>
  <c r="AV173" i="3"/>
  <c r="AU173" i="3"/>
  <c r="AT173" i="3"/>
  <c r="AS173" i="3"/>
  <c r="AR173" i="3"/>
  <c r="AQ173" i="3"/>
  <c r="AP173" i="3"/>
  <c r="AN173" i="3"/>
  <c r="AL173" i="3"/>
  <c r="AJ173" i="3"/>
  <c r="AI173" i="3"/>
  <c r="AK173" i="3" s="1"/>
  <c r="AM173" i="3" s="1"/>
  <c r="AO173" i="3" s="1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R173" i="3"/>
  <c r="Q173" i="3"/>
  <c r="P173" i="3"/>
  <c r="O173" i="3"/>
  <c r="M173" i="3"/>
  <c r="K173" i="3"/>
  <c r="I173" i="3"/>
  <c r="G173" i="3"/>
  <c r="E173" i="3"/>
  <c r="C173" i="3"/>
  <c r="B173" i="3"/>
  <c r="F173" i="3" s="1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R170" i="3" s="1"/>
  <c r="O170" i="3"/>
  <c r="M170" i="3"/>
  <c r="K170" i="3"/>
  <c r="I170" i="3"/>
  <c r="G170" i="3"/>
  <c r="E170" i="3"/>
  <c r="C170" i="3"/>
  <c r="A170" i="3"/>
  <c r="B170" i="3" s="1"/>
  <c r="AX169" i="3"/>
  <c r="AW169" i="3"/>
  <c r="AV169" i="3"/>
  <c r="AU169" i="3"/>
  <c r="AT169" i="3"/>
  <c r="AS169" i="3"/>
  <c r="AR169" i="3"/>
  <c r="AQ169" i="3"/>
  <c r="AP169" i="3"/>
  <c r="AN169" i="3"/>
  <c r="AL169" i="3"/>
  <c r="AJ169" i="3"/>
  <c r="AI169" i="3"/>
  <c r="AK169" i="3" s="1"/>
  <c r="AM169" i="3" s="1"/>
  <c r="AO169" i="3" s="1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P169" i="3"/>
  <c r="O169" i="3"/>
  <c r="M169" i="3"/>
  <c r="K169" i="3"/>
  <c r="I169" i="3"/>
  <c r="G169" i="3"/>
  <c r="E169" i="3"/>
  <c r="C169" i="3"/>
  <c r="B169" i="3"/>
  <c r="F169" i="3" s="1"/>
  <c r="A169" i="3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AI168" i="3" s="1"/>
  <c r="AK168" i="3" s="1"/>
  <c r="AM168" i="3" s="1"/>
  <c r="AO168" i="3" s="1"/>
  <c r="AQ168" i="3" s="1"/>
  <c r="A168" i="3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I165" i="3"/>
  <c r="AK165" i="3" s="1"/>
  <c r="AM165" i="3" s="1"/>
  <c r="AO165" i="3" s="1"/>
  <c r="AQ165" i="3" s="1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R165" i="3"/>
  <c r="Q165" i="3"/>
  <c r="P165" i="3"/>
  <c r="O165" i="3"/>
  <c r="M165" i="3"/>
  <c r="K165" i="3"/>
  <c r="I165" i="3"/>
  <c r="G165" i="3"/>
  <c r="E165" i="3"/>
  <c r="C165" i="3"/>
  <c r="B165" i="3"/>
  <c r="F165" i="3" s="1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B164" i="3"/>
  <c r="AI164" i="3" s="1"/>
  <c r="AK164" i="3" s="1"/>
  <c r="AM164" i="3" s="1"/>
  <c r="AO164" i="3" s="1"/>
  <c r="AQ164" i="3" s="1"/>
  <c r="A164" i="3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A162" i="3"/>
  <c r="B162" i="3" s="1"/>
  <c r="AX161" i="3"/>
  <c r="AW161" i="3"/>
  <c r="AV161" i="3"/>
  <c r="AU161" i="3"/>
  <c r="AT161" i="3"/>
  <c r="AS161" i="3"/>
  <c r="AR161" i="3"/>
  <c r="AQ161" i="3"/>
  <c r="AP161" i="3"/>
  <c r="AN161" i="3"/>
  <c r="AL161" i="3"/>
  <c r="AJ161" i="3"/>
  <c r="AI161" i="3"/>
  <c r="AK161" i="3" s="1"/>
  <c r="AM161" i="3" s="1"/>
  <c r="AO161" i="3" s="1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P161" i="3"/>
  <c r="R161" i="3" s="1"/>
  <c r="O161" i="3"/>
  <c r="M161" i="3"/>
  <c r="K161" i="3"/>
  <c r="I161" i="3"/>
  <c r="G161" i="3"/>
  <c r="E161" i="3"/>
  <c r="C161" i="3"/>
  <c r="B161" i="3"/>
  <c r="F161" i="3" s="1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B160" i="3"/>
  <c r="A160" i="3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R157" i="3"/>
  <c r="Q157" i="3"/>
  <c r="P157" i="3"/>
  <c r="O157" i="3"/>
  <c r="M157" i="3"/>
  <c r="K157" i="3"/>
  <c r="I157" i="3"/>
  <c r="G157" i="3"/>
  <c r="E157" i="3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T156" i="3"/>
  <c r="S156" i="3"/>
  <c r="Q156" i="3"/>
  <c r="O156" i="3"/>
  <c r="M156" i="3"/>
  <c r="K156" i="3"/>
  <c r="I156" i="3"/>
  <c r="G156" i="3"/>
  <c r="E156" i="3"/>
  <c r="P156" i="3" s="1"/>
  <c r="R156" i="3" s="1"/>
  <c r="D156" i="3"/>
  <c r="C156" i="3"/>
  <c r="B156" i="3"/>
  <c r="A156" i="3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I155" i="3" s="1"/>
  <c r="AK155" i="3" s="1"/>
  <c r="AM155" i="3" s="1"/>
  <c r="AO155" i="3" s="1"/>
  <c r="AQ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P153" i="3"/>
  <c r="R153" i="3" s="1"/>
  <c r="O153" i="3"/>
  <c r="M153" i="3"/>
  <c r="K153" i="3"/>
  <c r="I153" i="3"/>
  <c r="G153" i="3"/>
  <c r="E153" i="3"/>
  <c r="C153" i="3"/>
  <c r="B153" i="3"/>
  <c r="A153" i="3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B152" i="3"/>
  <c r="F152" i="3" s="1"/>
  <c r="A152" i="3"/>
  <c r="AX151" i="3"/>
  <c r="AW151" i="3"/>
  <c r="AV151" i="3"/>
  <c r="AU151" i="3"/>
  <c r="AT151" i="3"/>
  <c r="AS151" i="3"/>
  <c r="AR151" i="3"/>
  <c r="AP151" i="3"/>
  <c r="AN151" i="3"/>
  <c r="AL151" i="3"/>
  <c r="AK151" i="3"/>
  <c r="AM151" i="3" s="1"/>
  <c r="AO151" i="3" s="1"/>
  <c r="AQ151" i="3" s="1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T151" i="3"/>
  <c r="S151" i="3"/>
  <c r="Q151" i="3"/>
  <c r="O151" i="3"/>
  <c r="M151" i="3"/>
  <c r="K151" i="3"/>
  <c r="I151" i="3"/>
  <c r="G151" i="3"/>
  <c r="F151" i="3"/>
  <c r="E151" i="3"/>
  <c r="P151" i="3" s="1"/>
  <c r="R151" i="3" s="1"/>
  <c r="D151" i="3"/>
  <c r="H151" i="3" s="1"/>
  <c r="J151" i="3" s="1"/>
  <c r="L151" i="3" s="1"/>
  <c r="C151" i="3"/>
  <c r="A151" i="3"/>
  <c r="B151" i="3" s="1"/>
  <c r="AI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F150" i="3"/>
  <c r="E150" i="3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R149" i="3"/>
  <c r="Q149" i="3"/>
  <c r="P149" i="3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U148" i="3"/>
  <c r="S148" i="3"/>
  <c r="Q148" i="3"/>
  <c r="P148" i="3"/>
  <c r="R148" i="3" s="1"/>
  <c r="O148" i="3"/>
  <c r="M148" i="3"/>
  <c r="K148" i="3"/>
  <c r="I148" i="3"/>
  <c r="H148" i="3"/>
  <c r="J148" i="3" s="1"/>
  <c r="G148" i="3"/>
  <c r="E148" i="3"/>
  <c r="D148" i="3"/>
  <c r="V148" i="3" s="1"/>
  <c r="C148" i="3"/>
  <c r="B148" i="3"/>
  <c r="F148" i="3" s="1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Q146" i="3"/>
  <c r="P146" i="3"/>
  <c r="R146" i="3" s="1"/>
  <c r="O146" i="3"/>
  <c r="M146" i="3"/>
  <c r="K146" i="3"/>
  <c r="I146" i="3"/>
  <c r="G146" i="3"/>
  <c r="F146" i="3"/>
  <c r="E146" i="3"/>
  <c r="D146" i="3"/>
  <c r="H146" i="3" s="1"/>
  <c r="J146" i="3" s="1"/>
  <c r="C146" i="3"/>
  <c r="B146" i="3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M144" i="3"/>
  <c r="AO144" i="3" s="1"/>
  <c r="AQ144" i="3" s="1"/>
  <c r="AL144" i="3"/>
  <c r="AJ144" i="3"/>
  <c r="AI144" i="3"/>
  <c r="AK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P144" i="3"/>
  <c r="R144" i="3" s="1"/>
  <c r="O144" i="3"/>
  <c r="M144" i="3"/>
  <c r="K144" i="3"/>
  <c r="I144" i="3"/>
  <c r="H144" i="3"/>
  <c r="J144" i="3" s="1"/>
  <c r="G144" i="3"/>
  <c r="E144" i="3"/>
  <c r="D144" i="3"/>
  <c r="V144" i="3" s="1"/>
  <c r="X144" i="3" s="1"/>
  <c r="C144" i="3"/>
  <c r="B144" i="3"/>
  <c r="F144" i="3" s="1"/>
  <c r="A144" i="3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U142" i="3"/>
  <c r="AT142" i="3"/>
  <c r="AS142" i="3"/>
  <c r="AR142" i="3"/>
  <c r="AQ142" i="3"/>
  <c r="AP142" i="3"/>
  <c r="AN142" i="3"/>
  <c r="AL142" i="3"/>
  <c r="AJ142" i="3"/>
  <c r="AI142" i="3"/>
  <c r="AK142" i="3" s="1"/>
  <c r="AM142" i="3" s="1"/>
  <c r="AO142" i="3" s="1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P142" i="3"/>
  <c r="R142" i="3" s="1"/>
  <c r="O142" i="3"/>
  <c r="M142" i="3"/>
  <c r="K142" i="3"/>
  <c r="I142" i="3"/>
  <c r="G142" i="3"/>
  <c r="F142" i="3"/>
  <c r="E142" i="3"/>
  <c r="D142" i="3"/>
  <c r="H142" i="3" s="1"/>
  <c r="J142" i="3" s="1"/>
  <c r="C142" i="3"/>
  <c r="B142" i="3"/>
  <c r="A142" i="3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M140" i="3"/>
  <c r="AO140" i="3" s="1"/>
  <c r="AQ140" i="3" s="1"/>
  <c r="AL140" i="3"/>
  <c r="AJ140" i="3"/>
  <c r="AI140" i="3"/>
  <c r="AK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T140" i="3"/>
  <c r="S140" i="3"/>
  <c r="Q140" i="3"/>
  <c r="P140" i="3"/>
  <c r="R140" i="3" s="1"/>
  <c r="O140" i="3"/>
  <c r="M140" i="3"/>
  <c r="K140" i="3"/>
  <c r="I140" i="3"/>
  <c r="H140" i="3"/>
  <c r="J140" i="3" s="1"/>
  <c r="G140" i="3"/>
  <c r="E140" i="3"/>
  <c r="D140" i="3"/>
  <c r="V140" i="3" s="1"/>
  <c r="X140" i="3" s="1"/>
  <c r="C140" i="3"/>
  <c r="B140" i="3"/>
  <c r="F140" i="3" s="1"/>
  <c r="A140" i="3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U138" i="3"/>
  <c r="AT138" i="3"/>
  <c r="AS138" i="3"/>
  <c r="AR138" i="3"/>
  <c r="AQ138" i="3"/>
  <c r="AP138" i="3"/>
  <c r="AN138" i="3"/>
  <c r="AL138" i="3"/>
  <c r="AJ138" i="3"/>
  <c r="AI138" i="3"/>
  <c r="AK138" i="3" s="1"/>
  <c r="AM138" i="3" s="1"/>
  <c r="AO138" i="3" s="1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P138" i="3"/>
  <c r="R138" i="3" s="1"/>
  <c r="O138" i="3"/>
  <c r="M138" i="3"/>
  <c r="K138" i="3"/>
  <c r="I138" i="3"/>
  <c r="G138" i="3"/>
  <c r="F138" i="3"/>
  <c r="E138" i="3"/>
  <c r="D138" i="3"/>
  <c r="H138" i="3" s="1"/>
  <c r="J138" i="3" s="1"/>
  <c r="C138" i="3"/>
  <c r="B138" i="3"/>
  <c r="A138" i="3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I136" i="3"/>
  <c r="AK136" i="3" s="1"/>
  <c r="AM136" i="3" s="1"/>
  <c r="AO136" i="3" s="1"/>
  <c r="AQ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T136" i="3"/>
  <c r="S136" i="3"/>
  <c r="Q136" i="3"/>
  <c r="P136" i="3"/>
  <c r="R136" i="3" s="1"/>
  <c r="O136" i="3"/>
  <c r="M136" i="3"/>
  <c r="K136" i="3"/>
  <c r="I136" i="3"/>
  <c r="H136" i="3"/>
  <c r="J136" i="3" s="1"/>
  <c r="G136" i="3"/>
  <c r="E136" i="3"/>
  <c r="D136" i="3"/>
  <c r="V136" i="3" s="1"/>
  <c r="X136" i="3" s="1"/>
  <c r="C136" i="3"/>
  <c r="B136" i="3"/>
  <c r="F136" i="3" s="1"/>
  <c r="A136" i="3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I134" i="3"/>
  <c r="AK134" i="3" s="1"/>
  <c r="AM134" i="3" s="1"/>
  <c r="AO134" i="3" s="1"/>
  <c r="AQ134" i="3" s="1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T134" i="3"/>
  <c r="S134" i="3"/>
  <c r="Q134" i="3"/>
  <c r="P134" i="3"/>
  <c r="R134" i="3" s="1"/>
  <c r="O134" i="3"/>
  <c r="M134" i="3"/>
  <c r="K134" i="3"/>
  <c r="I134" i="3"/>
  <c r="G134" i="3"/>
  <c r="E134" i="3"/>
  <c r="D134" i="3"/>
  <c r="H134" i="3" s="1"/>
  <c r="J134" i="3" s="1"/>
  <c r="C134" i="3"/>
  <c r="B134" i="3"/>
  <c r="F134" i="3" s="1"/>
  <c r="A134" i="3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I132" i="3"/>
  <c r="AK132" i="3" s="1"/>
  <c r="AM132" i="3" s="1"/>
  <c r="AO132" i="3" s="1"/>
  <c r="AQ132" i="3" s="1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T132" i="3"/>
  <c r="S132" i="3"/>
  <c r="Q132" i="3"/>
  <c r="P132" i="3"/>
  <c r="R132" i="3" s="1"/>
  <c r="O132" i="3"/>
  <c r="M132" i="3"/>
  <c r="K132" i="3"/>
  <c r="I132" i="3"/>
  <c r="H132" i="3"/>
  <c r="J132" i="3" s="1"/>
  <c r="G132" i="3"/>
  <c r="E132" i="3"/>
  <c r="D132" i="3"/>
  <c r="V132" i="3" s="1"/>
  <c r="X132" i="3" s="1"/>
  <c r="C132" i="3"/>
  <c r="B132" i="3"/>
  <c r="F132" i="3" s="1"/>
  <c r="A132" i="3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U130" i="3"/>
  <c r="AT130" i="3"/>
  <c r="AS130" i="3"/>
  <c r="AR130" i="3"/>
  <c r="AP130" i="3"/>
  <c r="AN130" i="3"/>
  <c r="AL130" i="3"/>
  <c r="AJ130" i="3"/>
  <c r="AI130" i="3"/>
  <c r="AK130" i="3" s="1"/>
  <c r="AM130" i="3" s="1"/>
  <c r="AO130" i="3" s="1"/>
  <c r="AQ130" i="3" s="1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T130" i="3"/>
  <c r="S130" i="3"/>
  <c r="Q130" i="3"/>
  <c r="P130" i="3"/>
  <c r="R130" i="3" s="1"/>
  <c r="O130" i="3"/>
  <c r="M130" i="3"/>
  <c r="K130" i="3"/>
  <c r="I130" i="3"/>
  <c r="G130" i="3"/>
  <c r="E130" i="3"/>
  <c r="D130" i="3"/>
  <c r="H130" i="3" s="1"/>
  <c r="J130" i="3" s="1"/>
  <c r="C130" i="3"/>
  <c r="B130" i="3"/>
  <c r="F130" i="3" s="1"/>
  <c r="A130" i="3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I128" i="3"/>
  <c r="AK128" i="3" s="1"/>
  <c r="AM128" i="3" s="1"/>
  <c r="AO128" i="3" s="1"/>
  <c r="AQ128" i="3" s="1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T128" i="3"/>
  <c r="S128" i="3"/>
  <c r="Q128" i="3"/>
  <c r="P128" i="3"/>
  <c r="R128" i="3" s="1"/>
  <c r="O128" i="3"/>
  <c r="M128" i="3"/>
  <c r="K128" i="3"/>
  <c r="I128" i="3"/>
  <c r="H128" i="3"/>
  <c r="J128" i="3" s="1"/>
  <c r="G128" i="3"/>
  <c r="E128" i="3"/>
  <c r="D128" i="3"/>
  <c r="V128" i="3" s="1"/>
  <c r="X128" i="3" s="1"/>
  <c r="C128" i="3"/>
  <c r="B128" i="3"/>
  <c r="F128" i="3" s="1"/>
  <c r="A128" i="3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I126" i="3"/>
  <c r="AK126" i="3" s="1"/>
  <c r="AM126" i="3" s="1"/>
  <c r="AO126" i="3" s="1"/>
  <c r="AQ126" i="3" s="1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T126" i="3"/>
  <c r="S126" i="3"/>
  <c r="Q126" i="3"/>
  <c r="P126" i="3"/>
  <c r="R126" i="3" s="1"/>
  <c r="O126" i="3"/>
  <c r="M126" i="3"/>
  <c r="K126" i="3"/>
  <c r="I126" i="3"/>
  <c r="G126" i="3"/>
  <c r="E126" i="3"/>
  <c r="D126" i="3"/>
  <c r="H126" i="3" s="1"/>
  <c r="J126" i="3" s="1"/>
  <c r="C126" i="3"/>
  <c r="B126" i="3"/>
  <c r="F126" i="3" s="1"/>
  <c r="A126" i="3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M124" i="3"/>
  <c r="AO124" i="3" s="1"/>
  <c r="AQ124" i="3" s="1"/>
  <c r="AL124" i="3"/>
  <c r="AJ124" i="3"/>
  <c r="AI124" i="3"/>
  <c r="AK124" i="3" s="1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T124" i="3"/>
  <c r="S124" i="3"/>
  <c r="Q124" i="3"/>
  <c r="P124" i="3"/>
  <c r="R124" i="3" s="1"/>
  <c r="O124" i="3"/>
  <c r="M124" i="3"/>
  <c r="K124" i="3"/>
  <c r="I124" i="3"/>
  <c r="H124" i="3"/>
  <c r="J124" i="3" s="1"/>
  <c r="G124" i="3"/>
  <c r="E124" i="3"/>
  <c r="D124" i="3"/>
  <c r="V124" i="3" s="1"/>
  <c r="X124" i="3" s="1"/>
  <c r="C124" i="3"/>
  <c r="B124" i="3"/>
  <c r="F124" i="3" s="1"/>
  <c r="A124" i="3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I122" i="3"/>
  <c r="AK122" i="3" s="1"/>
  <c r="AM122" i="3" s="1"/>
  <c r="AO122" i="3" s="1"/>
  <c r="AQ122" i="3" s="1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T122" i="3"/>
  <c r="S122" i="3"/>
  <c r="Q122" i="3"/>
  <c r="P122" i="3"/>
  <c r="R122" i="3" s="1"/>
  <c r="O122" i="3"/>
  <c r="M122" i="3"/>
  <c r="K122" i="3"/>
  <c r="I122" i="3"/>
  <c r="G122" i="3"/>
  <c r="E122" i="3"/>
  <c r="D122" i="3"/>
  <c r="H122" i="3" s="1"/>
  <c r="J122" i="3" s="1"/>
  <c r="C122" i="3"/>
  <c r="B122" i="3"/>
  <c r="F122" i="3" s="1"/>
  <c r="A122" i="3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M120" i="3"/>
  <c r="AO120" i="3" s="1"/>
  <c r="AQ120" i="3" s="1"/>
  <c r="AL120" i="3"/>
  <c r="AJ120" i="3"/>
  <c r="AI120" i="3"/>
  <c r="AK120" i="3" s="1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T120" i="3"/>
  <c r="S120" i="3"/>
  <c r="Q120" i="3"/>
  <c r="P120" i="3"/>
  <c r="R120" i="3" s="1"/>
  <c r="O120" i="3"/>
  <c r="M120" i="3"/>
  <c r="K120" i="3"/>
  <c r="I120" i="3"/>
  <c r="H120" i="3"/>
  <c r="J120" i="3" s="1"/>
  <c r="G120" i="3"/>
  <c r="E120" i="3"/>
  <c r="D120" i="3"/>
  <c r="V120" i="3" s="1"/>
  <c r="X120" i="3" s="1"/>
  <c r="C120" i="3"/>
  <c r="B120" i="3"/>
  <c r="F120" i="3" s="1"/>
  <c r="A120" i="3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Q118" i="3"/>
  <c r="AP118" i="3"/>
  <c r="AN118" i="3"/>
  <c r="AL118" i="3"/>
  <c r="AJ118" i="3"/>
  <c r="AI118" i="3"/>
  <c r="AK118" i="3" s="1"/>
  <c r="AM118" i="3" s="1"/>
  <c r="AO118" i="3" s="1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T118" i="3"/>
  <c r="S118" i="3"/>
  <c r="Q118" i="3"/>
  <c r="P118" i="3"/>
  <c r="R118" i="3" s="1"/>
  <c r="O118" i="3"/>
  <c r="M118" i="3"/>
  <c r="K118" i="3"/>
  <c r="I118" i="3"/>
  <c r="G118" i="3"/>
  <c r="E118" i="3"/>
  <c r="D118" i="3"/>
  <c r="H118" i="3" s="1"/>
  <c r="J118" i="3" s="1"/>
  <c r="C118" i="3"/>
  <c r="B118" i="3"/>
  <c r="F118" i="3" s="1"/>
  <c r="A118" i="3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M116" i="3"/>
  <c r="AO116" i="3" s="1"/>
  <c r="AQ116" i="3" s="1"/>
  <c r="AL116" i="3"/>
  <c r="AJ116" i="3"/>
  <c r="AI116" i="3"/>
  <c r="AK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T116" i="3"/>
  <c r="S116" i="3"/>
  <c r="Q116" i="3"/>
  <c r="P116" i="3"/>
  <c r="R116" i="3" s="1"/>
  <c r="O116" i="3"/>
  <c r="M116" i="3"/>
  <c r="K116" i="3"/>
  <c r="I116" i="3"/>
  <c r="H116" i="3"/>
  <c r="J116" i="3" s="1"/>
  <c r="G116" i="3"/>
  <c r="E116" i="3"/>
  <c r="D116" i="3"/>
  <c r="V116" i="3" s="1"/>
  <c r="X116" i="3" s="1"/>
  <c r="C116" i="3"/>
  <c r="B116" i="3"/>
  <c r="F116" i="3" s="1"/>
  <c r="A116" i="3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Q114" i="3"/>
  <c r="AP114" i="3"/>
  <c r="AN114" i="3"/>
  <c r="AL114" i="3"/>
  <c r="AJ114" i="3"/>
  <c r="AI114" i="3"/>
  <c r="AK114" i="3" s="1"/>
  <c r="AM114" i="3" s="1"/>
  <c r="AO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T114" i="3"/>
  <c r="S114" i="3"/>
  <c r="Q114" i="3"/>
  <c r="P114" i="3"/>
  <c r="R114" i="3" s="1"/>
  <c r="O114" i="3"/>
  <c r="M114" i="3"/>
  <c r="K114" i="3"/>
  <c r="I114" i="3"/>
  <c r="G114" i="3"/>
  <c r="E114" i="3"/>
  <c r="D114" i="3"/>
  <c r="H114" i="3" s="1"/>
  <c r="J114" i="3" s="1"/>
  <c r="C114" i="3"/>
  <c r="B114" i="3"/>
  <c r="F114" i="3" s="1"/>
  <c r="A114" i="3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M112" i="3"/>
  <c r="AO112" i="3" s="1"/>
  <c r="AQ112" i="3" s="1"/>
  <c r="AL112" i="3"/>
  <c r="AJ112" i="3"/>
  <c r="AI112" i="3"/>
  <c r="AK112" i="3" s="1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T112" i="3"/>
  <c r="S112" i="3"/>
  <c r="Q112" i="3"/>
  <c r="P112" i="3"/>
  <c r="R112" i="3" s="1"/>
  <c r="O112" i="3"/>
  <c r="M112" i="3"/>
  <c r="K112" i="3"/>
  <c r="I112" i="3"/>
  <c r="H112" i="3"/>
  <c r="J112" i="3" s="1"/>
  <c r="G112" i="3"/>
  <c r="E112" i="3"/>
  <c r="D112" i="3"/>
  <c r="V112" i="3" s="1"/>
  <c r="X112" i="3" s="1"/>
  <c r="C112" i="3"/>
  <c r="B112" i="3"/>
  <c r="F112" i="3" s="1"/>
  <c r="A112" i="3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U110" i="3"/>
  <c r="AT110" i="3"/>
  <c r="AS110" i="3"/>
  <c r="AR110" i="3"/>
  <c r="AQ110" i="3"/>
  <c r="AP110" i="3"/>
  <c r="AN110" i="3"/>
  <c r="AL110" i="3"/>
  <c r="AJ110" i="3"/>
  <c r="AI110" i="3"/>
  <c r="AK110" i="3" s="1"/>
  <c r="AM110" i="3" s="1"/>
  <c r="AO110" i="3" s="1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Q110" i="3"/>
  <c r="P110" i="3"/>
  <c r="R110" i="3" s="1"/>
  <c r="O110" i="3"/>
  <c r="M110" i="3"/>
  <c r="K110" i="3"/>
  <c r="I110" i="3"/>
  <c r="G110" i="3"/>
  <c r="E110" i="3"/>
  <c r="D110" i="3"/>
  <c r="H110" i="3" s="1"/>
  <c r="J110" i="3" s="1"/>
  <c r="C110" i="3"/>
  <c r="B110" i="3"/>
  <c r="F110" i="3" s="1"/>
  <c r="A110" i="3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M108" i="3"/>
  <c r="AO108" i="3" s="1"/>
  <c r="AQ108" i="3" s="1"/>
  <c r="AL108" i="3"/>
  <c r="AJ108" i="3"/>
  <c r="AI108" i="3"/>
  <c r="AK108" i="3" s="1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T108" i="3"/>
  <c r="S108" i="3"/>
  <c r="Q108" i="3"/>
  <c r="P108" i="3"/>
  <c r="R108" i="3" s="1"/>
  <c r="O108" i="3"/>
  <c r="M108" i="3"/>
  <c r="K108" i="3"/>
  <c r="I108" i="3"/>
  <c r="H108" i="3"/>
  <c r="J108" i="3" s="1"/>
  <c r="G108" i="3"/>
  <c r="E108" i="3"/>
  <c r="D108" i="3"/>
  <c r="V108" i="3" s="1"/>
  <c r="X108" i="3" s="1"/>
  <c r="C108" i="3"/>
  <c r="B108" i="3"/>
  <c r="F108" i="3" s="1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I106" i="3"/>
  <c r="AK106" i="3" s="1"/>
  <c r="AM106" i="3" s="1"/>
  <c r="AO106" i="3" s="1"/>
  <c r="AQ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T106" i="3"/>
  <c r="S106" i="3"/>
  <c r="Q106" i="3"/>
  <c r="P106" i="3"/>
  <c r="R106" i="3" s="1"/>
  <c r="O106" i="3"/>
  <c r="M106" i="3"/>
  <c r="K106" i="3"/>
  <c r="I106" i="3"/>
  <c r="G106" i="3"/>
  <c r="E106" i="3"/>
  <c r="D106" i="3"/>
  <c r="H106" i="3" s="1"/>
  <c r="J106" i="3" s="1"/>
  <c r="C106" i="3"/>
  <c r="B106" i="3"/>
  <c r="F106" i="3" s="1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I104" i="3"/>
  <c r="AK104" i="3" s="1"/>
  <c r="AM104" i="3" s="1"/>
  <c r="AO104" i="3" s="1"/>
  <c r="AQ104" i="3" s="1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T104" i="3"/>
  <c r="S104" i="3"/>
  <c r="Q104" i="3"/>
  <c r="P104" i="3"/>
  <c r="R104" i="3" s="1"/>
  <c r="O104" i="3"/>
  <c r="M104" i="3"/>
  <c r="K104" i="3"/>
  <c r="I104" i="3"/>
  <c r="H104" i="3"/>
  <c r="J104" i="3" s="1"/>
  <c r="G104" i="3"/>
  <c r="E104" i="3"/>
  <c r="D104" i="3"/>
  <c r="V104" i="3" s="1"/>
  <c r="X104" i="3" s="1"/>
  <c r="C104" i="3"/>
  <c r="B104" i="3"/>
  <c r="F104" i="3" s="1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I102" i="3"/>
  <c r="AK102" i="3" s="1"/>
  <c r="AM102" i="3" s="1"/>
  <c r="AO102" i="3" s="1"/>
  <c r="AQ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P102" i="3"/>
  <c r="R102" i="3" s="1"/>
  <c r="O102" i="3"/>
  <c r="M102" i="3"/>
  <c r="K102" i="3"/>
  <c r="I102" i="3"/>
  <c r="G102" i="3"/>
  <c r="E102" i="3"/>
  <c r="D102" i="3"/>
  <c r="H102" i="3" s="1"/>
  <c r="J102" i="3" s="1"/>
  <c r="C102" i="3"/>
  <c r="B102" i="3"/>
  <c r="F102" i="3" s="1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I100" i="3"/>
  <c r="AK100" i="3" s="1"/>
  <c r="AM100" i="3" s="1"/>
  <c r="AO100" i="3" s="1"/>
  <c r="AQ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Q100" i="3"/>
  <c r="P100" i="3"/>
  <c r="R100" i="3" s="1"/>
  <c r="O100" i="3"/>
  <c r="M100" i="3"/>
  <c r="K100" i="3"/>
  <c r="I100" i="3"/>
  <c r="H100" i="3"/>
  <c r="J100" i="3" s="1"/>
  <c r="G100" i="3"/>
  <c r="E100" i="3"/>
  <c r="D100" i="3"/>
  <c r="V100" i="3" s="1"/>
  <c r="X100" i="3" s="1"/>
  <c r="C100" i="3"/>
  <c r="B100" i="3"/>
  <c r="F100" i="3" s="1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W98" i="3"/>
  <c r="AV98" i="3"/>
  <c r="AU98" i="3"/>
  <c r="AT98" i="3"/>
  <c r="AS98" i="3"/>
  <c r="AR98" i="3"/>
  <c r="AQ98" i="3"/>
  <c r="AP98" i="3"/>
  <c r="AN98" i="3"/>
  <c r="AL98" i="3"/>
  <c r="AJ98" i="3"/>
  <c r="AI98" i="3"/>
  <c r="AK98" i="3" s="1"/>
  <c r="AM98" i="3" s="1"/>
  <c r="AO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T98" i="3"/>
  <c r="S98" i="3"/>
  <c r="Q98" i="3"/>
  <c r="P98" i="3"/>
  <c r="R98" i="3" s="1"/>
  <c r="O98" i="3"/>
  <c r="M98" i="3"/>
  <c r="K98" i="3"/>
  <c r="I98" i="3"/>
  <c r="G98" i="3"/>
  <c r="E98" i="3"/>
  <c r="D98" i="3"/>
  <c r="C98" i="3"/>
  <c r="B98" i="3"/>
  <c r="F98" i="3" s="1"/>
  <c r="A98" i="3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F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P96" i="3"/>
  <c r="R96" i="3" s="1"/>
  <c r="O96" i="3"/>
  <c r="M96" i="3"/>
  <c r="K96" i="3"/>
  <c r="I96" i="3"/>
  <c r="G96" i="3"/>
  <c r="E96" i="3"/>
  <c r="C96" i="3"/>
  <c r="B96" i="3"/>
  <c r="F96" i="3" s="1"/>
  <c r="A96" i="3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R95" i="3" s="1"/>
  <c r="O95" i="3"/>
  <c r="M95" i="3"/>
  <c r="K95" i="3"/>
  <c r="I95" i="3"/>
  <c r="G95" i="3"/>
  <c r="E95" i="3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M94" i="3"/>
  <c r="AO94" i="3" s="1"/>
  <c r="AQ94" i="3" s="1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V94" i="3"/>
  <c r="X94" i="3" s="1"/>
  <c r="U94" i="3"/>
  <c r="T94" i="3"/>
  <c r="S94" i="3"/>
  <c r="Q94" i="3"/>
  <c r="P94" i="3"/>
  <c r="R94" i="3" s="1"/>
  <c r="O94" i="3"/>
  <c r="N94" i="3"/>
  <c r="M94" i="3"/>
  <c r="K94" i="3"/>
  <c r="I94" i="3"/>
  <c r="G94" i="3"/>
  <c r="F94" i="3"/>
  <c r="E94" i="3"/>
  <c r="D94" i="3"/>
  <c r="H94" i="3" s="1"/>
  <c r="J94" i="3" s="1"/>
  <c r="L94" i="3" s="1"/>
  <c r="C94" i="3"/>
  <c r="B94" i="3"/>
  <c r="AI94" i="3" s="1"/>
  <c r="AK94" i="3" s="1"/>
  <c r="A94" i="3"/>
  <c r="AX93" i="3"/>
  <c r="AW93" i="3"/>
  <c r="AV93" i="3"/>
  <c r="AT93" i="3"/>
  <c r="AS93" i="3"/>
  <c r="AU93" i="3" s="1"/>
  <c r="AR93" i="3"/>
  <c r="AP93" i="3"/>
  <c r="AN93" i="3"/>
  <c r="AL93" i="3"/>
  <c r="AK93" i="3"/>
  <c r="AM93" i="3" s="1"/>
  <c r="AO93" i="3" s="1"/>
  <c r="AQ93" i="3" s="1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T93" i="3"/>
  <c r="S93" i="3"/>
  <c r="Q93" i="3"/>
  <c r="O93" i="3"/>
  <c r="M93" i="3"/>
  <c r="K93" i="3"/>
  <c r="I93" i="3"/>
  <c r="G93" i="3"/>
  <c r="E93" i="3"/>
  <c r="P93" i="3" s="1"/>
  <c r="R93" i="3" s="1"/>
  <c r="D93" i="3"/>
  <c r="C93" i="3"/>
  <c r="B93" i="3"/>
  <c r="AI93" i="3" s="1"/>
  <c r="A93" i="3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R92" i="3"/>
  <c r="Q92" i="3"/>
  <c r="P92" i="3"/>
  <c r="O92" i="3"/>
  <c r="M92" i="3"/>
  <c r="K92" i="3"/>
  <c r="I92" i="3"/>
  <c r="G92" i="3"/>
  <c r="E92" i="3"/>
  <c r="D92" i="3"/>
  <c r="C92" i="3"/>
  <c r="B92" i="3"/>
  <c r="F92" i="3" s="1"/>
  <c r="A92" i="3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R91" i="3"/>
  <c r="Q91" i="3"/>
  <c r="P91" i="3"/>
  <c r="O91" i="3"/>
  <c r="M91" i="3"/>
  <c r="K91" i="3"/>
  <c r="I91" i="3"/>
  <c r="G91" i="3"/>
  <c r="E91" i="3"/>
  <c r="C91" i="3"/>
  <c r="B91" i="3"/>
  <c r="A91" i="3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I90" i="3"/>
  <c r="G90" i="3"/>
  <c r="E90" i="3"/>
  <c r="C90" i="3"/>
  <c r="B90" i="3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F88" i="3"/>
  <c r="E88" i="3"/>
  <c r="C88" i="3"/>
  <c r="B88" i="3"/>
  <c r="T88" i="3" s="1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F87" i="3"/>
  <c r="E87" i="3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V86" i="3"/>
  <c r="X86" i="3" s="1"/>
  <c r="U86" i="3"/>
  <c r="T86" i="3"/>
  <c r="S86" i="3"/>
  <c r="Q86" i="3"/>
  <c r="P86" i="3"/>
  <c r="R86" i="3" s="1"/>
  <c r="O86" i="3"/>
  <c r="N86" i="3"/>
  <c r="M86" i="3"/>
  <c r="K86" i="3"/>
  <c r="I86" i="3"/>
  <c r="G86" i="3"/>
  <c r="F86" i="3"/>
  <c r="E86" i="3"/>
  <c r="D86" i="3"/>
  <c r="H86" i="3" s="1"/>
  <c r="J86" i="3" s="1"/>
  <c r="L86" i="3" s="1"/>
  <c r="C86" i="3"/>
  <c r="B86" i="3"/>
  <c r="AI86" i="3" s="1"/>
  <c r="AK86" i="3" s="1"/>
  <c r="AM86" i="3" s="1"/>
  <c r="AO86" i="3" s="1"/>
  <c r="AQ86" i="3" s="1"/>
  <c r="A86" i="3"/>
  <c r="AX85" i="3"/>
  <c r="AW85" i="3"/>
  <c r="AV85" i="3"/>
  <c r="AT85" i="3"/>
  <c r="AS85" i="3"/>
  <c r="AU85" i="3" s="1"/>
  <c r="AR85" i="3"/>
  <c r="AP85" i="3"/>
  <c r="AN85" i="3"/>
  <c r="AL85" i="3"/>
  <c r="AK85" i="3"/>
  <c r="AM85" i="3" s="1"/>
  <c r="AO85" i="3" s="1"/>
  <c r="AQ85" i="3" s="1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T85" i="3"/>
  <c r="S85" i="3"/>
  <c r="Q85" i="3"/>
  <c r="O85" i="3"/>
  <c r="M85" i="3"/>
  <c r="K85" i="3"/>
  <c r="I85" i="3"/>
  <c r="G85" i="3"/>
  <c r="E85" i="3"/>
  <c r="P85" i="3" s="1"/>
  <c r="R85" i="3" s="1"/>
  <c r="D85" i="3"/>
  <c r="C85" i="3"/>
  <c r="B85" i="3"/>
  <c r="AI85" i="3" s="1"/>
  <c r="A85" i="3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R84" i="3"/>
  <c r="Q84" i="3"/>
  <c r="P84" i="3"/>
  <c r="O84" i="3"/>
  <c r="M84" i="3"/>
  <c r="K84" i="3"/>
  <c r="I84" i="3"/>
  <c r="G84" i="3"/>
  <c r="E84" i="3"/>
  <c r="D84" i="3"/>
  <c r="C84" i="3"/>
  <c r="B84" i="3"/>
  <c r="F84" i="3" s="1"/>
  <c r="A84" i="3"/>
  <c r="AX83" i="3"/>
  <c r="AW83" i="3"/>
  <c r="AV83" i="3"/>
  <c r="AT83" i="3"/>
  <c r="AS83" i="3"/>
  <c r="AU83" i="3" s="1"/>
  <c r="AR83" i="3"/>
  <c r="AP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G83" i="3"/>
  <c r="E83" i="3"/>
  <c r="C83" i="3"/>
  <c r="B83" i="3"/>
  <c r="A83" i="3"/>
  <c r="AX82" i="3"/>
  <c r="AW82" i="3"/>
  <c r="AV82" i="3"/>
  <c r="AU82" i="3"/>
  <c r="AT82" i="3"/>
  <c r="AS82" i="3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P82" i="3"/>
  <c r="O82" i="3"/>
  <c r="M82" i="3"/>
  <c r="K82" i="3"/>
  <c r="I82" i="3"/>
  <c r="G82" i="3"/>
  <c r="E82" i="3"/>
  <c r="C82" i="3"/>
  <c r="B82" i="3"/>
  <c r="A82" i="3"/>
  <c r="AX81" i="3"/>
  <c r="AW81" i="3"/>
  <c r="AV81" i="3"/>
  <c r="AT81" i="3"/>
  <c r="AS81" i="3"/>
  <c r="AU81" i="3" s="1"/>
  <c r="AR81" i="3"/>
  <c r="AP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P81" i="3"/>
  <c r="R81" i="3" s="1"/>
  <c r="O81" i="3"/>
  <c r="M81" i="3"/>
  <c r="K81" i="3"/>
  <c r="I81" i="3"/>
  <c r="G81" i="3"/>
  <c r="E81" i="3"/>
  <c r="C81" i="3"/>
  <c r="A81" i="3"/>
  <c r="B81" i="3" s="1"/>
  <c r="AX80" i="3"/>
  <c r="AW80" i="3"/>
  <c r="AV80" i="3"/>
  <c r="AU80" i="3"/>
  <c r="AT80" i="3"/>
  <c r="AS80" i="3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B80" i="3"/>
  <c r="F80" i="3" s="1"/>
  <c r="A80" i="3"/>
  <c r="AX79" i="3"/>
  <c r="AW79" i="3"/>
  <c r="AV79" i="3"/>
  <c r="AT79" i="3"/>
  <c r="AS79" i="3"/>
  <c r="AU79" i="3" s="1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F79" i="3"/>
  <c r="E79" i="3"/>
  <c r="C79" i="3"/>
  <c r="A79" i="3"/>
  <c r="B79" i="3" s="1"/>
  <c r="AX78" i="3"/>
  <c r="AW78" i="3"/>
  <c r="AV78" i="3"/>
  <c r="AU78" i="3"/>
  <c r="AT78" i="3"/>
  <c r="AS78" i="3"/>
  <c r="AR78" i="3"/>
  <c r="AP78" i="3"/>
  <c r="AM78" i="3"/>
  <c r="AO78" i="3" s="1"/>
  <c r="AQ78" i="3" s="1"/>
  <c r="AH78" i="3"/>
  <c r="AG78" i="3"/>
  <c r="AF78" i="3"/>
  <c r="AE78" i="3"/>
  <c r="AD78" i="3"/>
  <c r="AC78" i="3"/>
  <c r="AB78" i="3"/>
  <c r="AA78" i="3"/>
  <c r="Z78" i="3"/>
  <c r="Y78" i="3"/>
  <c r="W78" i="3"/>
  <c r="V78" i="3"/>
  <c r="X78" i="3" s="1"/>
  <c r="U78" i="3"/>
  <c r="T78" i="3"/>
  <c r="S78" i="3"/>
  <c r="Q78" i="3"/>
  <c r="P78" i="3"/>
  <c r="R78" i="3" s="1"/>
  <c r="O78" i="3"/>
  <c r="M78" i="3"/>
  <c r="K78" i="3"/>
  <c r="I78" i="3"/>
  <c r="G78" i="3"/>
  <c r="F78" i="3"/>
  <c r="AN78" i="3" s="1"/>
  <c r="E78" i="3"/>
  <c r="D78" i="3"/>
  <c r="AJ78" i="3" s="1"/>
  <c r="C78" i="3"/>
  <c r="B78" i="3"/>
  <c r="AI78" i="3" s="1"/>
  <c r="AK78" i="3" s="1"/>
  <c r="A78" i="3"/>
  <c r="AX77" i="3"/>
  <c r="AW77" i="3"/>
  <c r="AV77" i="3"/>
  <c r="AT77" i="3"/>
  <c r="AS77" i="3"/>
  <c r="AU77" i="3" s="1"/>
  <c r="AR77" i="3"/>
  <c r="AP77" i="3"/>
  <c r="AK77" i="3"/>
  <c r="AM77" i="3" s="1"/>
  <c r="AO77" i="3" s="1"/>
  <c r="AQ77" i="3" s="1"/>
  <c r="AH77" i="3"/>
  <c r="AG77" i="3"/>
  <c r="AF77" i="3"/>
  <c r="AE77" i="3"/>
  <c r="AD77" i="3"/>
  <c r="AC77" i="3"/>
  <c r="AB77" i="3"/>
  <c r="AA77" i="3"/>
  <c r="Z77" i="3"/>
  <c r="Y77" i="3"/>
  <c r="W77" i="3"/>
  <c r="U77" i="3"/>
  <c r="T77" i="3"/>
  <c r="S77" i="3"/>
  <c r="Q77" i="3"/>
  <c r="O77" i="3"/>
  <c r="M77" i="3"/>
  <c r="K77" i="3"/>
  <c r="I77" i="3"/>
  <c r="G77" i="3"/>
  <c r="F77" i="3"/>
  <c r="E77" i="3"/>
  <c r="P77" i="3" s="1"/>
  <c r="R77" i="3" s="1"/>
  <c r="D77" i="3"/>
  <c r="C77" i="3"/>
  <c r="B77" i="3"/>
  <c r="AI77" i="3" s="1"/>
  <c r="A77" i="3"/>
  <c r="AX76" i="3"/>
  <c r="AW76" i="3"/>
  <c r="AV76" i="3"/>
  <c r="AU76" i="3"/>
  <c r="AT76" i="3"/>
  <c r="AR76" i="3"/>
  <c r="AP76" i="3"/>
  <c r="AI76" i="3"/>
  <c r="AK76" i="3" s="1"/>
  <c r="AM76" i="3" s="1"/>
  <c r="AO76" i="3" s="1"/>
  <c r="AQ76" i="3" s="1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R76" i="3"/>
  <c r="Q76" i="3"/>
  <c r="P76" i="3"/>
  <c r="AS76" i="3" s="1"/>
  <c r="O76" i="3"/>
  <c r="M76" i="3"/>
  <c r="K76" i="3"/>
  <c r="I76" i="3"/>
  <c r="G76" i="3"/>
  <c r="E76" i="3"/>
  <c r="D76" i="3"/>
  <c r="H76" i="3" s="1"/>
  <c r="J76" i="3" s="1"/>
  <c r="C76" i="3"/>
  <c r="B76" i="3"/>
  <c r="F76" i="3" s="1"/>
  <c r="A76" i="3"/>
  <c r="AX75" i="3"/>
  <c r="AW75" i="3"/>
  <c r="AV75" i="3"/>
  <c r="AT75" i="3"/>
  <c r="AS75" i="3"/>
  <c r="AU75" i="3" s="1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R75" i="3"/>
  <c r="Q75" i="3"/>
  <c r="P75" i="3"/>
  <c r="O75" i="3"/>
  <c r="M75" i="3"/>
  <c r="K75" i="3"/>
  <c r="I75" i="3"/>
  <c r="G75" i="3"/>
  <c r="E75" i="3"/>
  <c r="C75" i="3"/>
  <c r="A75" i="3"/>
  <c r="B75" i="3" s="1"/>
  <c r="AX74" i="3"/>
  <c r="AW74" i="3"/>
  <c r="AV74" i="3"/>
  <c r="AU74" i="3"/>
  <c r="AT74" i="3"/>
  <c r="AS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R74" i="3"/>
  <c r="Q74" i="3"/>
  <c r="P74" i="3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U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AS71" i="3" s="1"/>
  <c r="O71" i="3"/>
  <c r="M71" i="3"/>
  <c r="K71" i="3"/>
  <c r="I71" i="3"/>
  <c r="G71" i="3"/>
  <c r="E71" i="3"/>
  <c r="C71" i="3"/>
  <c r="AJ71" i="3" s="1"/>
  <c r="A71" i="3"/>
  <c r="B71" i="3" s="1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R70" i="3"/>
  <c r="Q70" i="3"/>
  <c r="P70" i="3"/>
  <c r="O70" i="3"/>
  <c r="M70" i="3"/>
  <c r="K70" i="3"/>
  <c r="I70" i="3"/>
  <c r="G70" i="3"/>
  <c r="E70" i="3"/>
  <c r="C70" i="3"/>
  <c r="A70" i="3"/>
  <c r="B70" i="3" s="1"/>
  <c r="AX69" i="3"/>
  <c r="AW69" i="3"/>
  <c r="AV69" i="3"/>
  <c r="AT69" i="3"/>
  <c r="AS69" i="3"/>
  <c r="AU69" i="3" s="1"/>
  <c r="AR69" i="3"/>
  <c r="AP69" i="3"/>
  <c r="AI69" i="3"/>
  <c r="AK69" i="3" s="1"/>
  <c r="AM69" i="3" s="1"/>
  <c r="AO69" i="3" s="1"/>
  <c r="AQ69" i="3" s="1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R67" i="3" s="1"/>
  <c r="O67" i="3"/>
  <c r="M67" i="3"/>
  <c r="K67" i="3"/>
  <c r="I67" i="3"/>
  <c r="G67" i="3"/>
  <c r="E67" i="3"/>
  <c r="C67" i="3"/>
  <c r="A67" i="3"/>
  <c r="B67" i="3" s="1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R66" i="3"/>
  <c r="Q66" i="3"/>
  <c r="P66" i="3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C65" i="3"/>
  <c r="A65" i="3"/>
  <c r="B65" i="3" s="1"/>
  <c r="AI65" i="3" s="1"/>
  <c r="AK65" i="3" s="1"/>
  <c r="AM65" i="3" s="1"/>
  <c r="AO65" i="3" s="1"/>
  <c r="AQ65" i="3" s="1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D2" i="3" s="1"/>
  <c r="AB64" i="3"/>
  <c r="AA64" i="3"/>
  <c r="Z64" i="3"/>
  <c r="Y64" i="3"/>
  <c r="W64" i="3"/>
  <c r="U64" i="3"/>
  <c r="S64" i="3"/>
  <c r="Q64" i="3"/>
  <c r="O64" i="3"/>
  <c r="M64" i="3"/>
  <c r="K64" i="3"/>
  <c r="I64" i="3"/>
  <c r="G64" i="3"/>
  <c r="E64" i="3"/>
  <c r="P64" i="3" s="1"/>
  <c r="R64" i="3" s="1"/>
  <c r="C64" i="3"/>
  <c r="A64" i="3"/>
  <c r="B64" i="3" s="1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E63" i="3"/>
  <c r="C63" i="3"/>
  <c r="A63" i="3"/>
  <c r="B63" i="3" s="1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R62" i="3"/>
  <c r="Q62" i="3"/>
  <c r="P62" i="3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C61" i="3"/>
  <c r="A61" i="3"/>
  <c r="B61" i="3" s="1"/>
  <c r="AI61" i="3" s="1"/>
  <c r="AK61" i="3" s="1"/>
  <c r="AM61" i="3" s="1"/>
  <c r="AO61" i="3" s="1"/>
  <c r="AQ61" i="3" s="1"/>
  <c r="AX60" i="3"/>
  <c r="AW60" i="3"/>
  <c r="AV60" i="3"/>
  <c r="AT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T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O59" i="3"/>
  <c r="M59" i="3"/>
  <c r="K59" i="3"/>
  <c r="I59" i="3"/>
  <c r="G59" i="3"/>
  <c r="E59" i="3"/>
  <c r="C59" i="3"/>
  <c r="A59" i="3"/>
  <c r="B59" i="3" s="1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G58" i="3"/>
  <c r="E58" i="3"/>
  <c r="C58" i="3"/>
  <c r="B58" i="3"/>
  <c r="A58" i="3"/>
  <c r="AX57" i="3"/>
  <c r="AW57" i="3"/>
  <c r="AV57" i="3"/>
  <c r="AT57" i="3"/>
  <c r="AS57" i="3"/>
  <c r="AU57" i="3" s="1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T57" i="3"/>
  <c r="S57" i="3"/>
  <c r="Q57" i="3"/>
  <c r="O57" i="3"/>
  <c r="M57" i="3"/>
  <c r="K57" i="3"/>
  <c r="I57" i="3"/>
  <c r="G57" i="3"/>
  <c r="E57" i="3"/>
  <c r="P57" i="3" s="1"/>
  <c r="R57" i="3" s="1"/>
  <c r="D57" i="3"/>
  <c r="C57" i="3"/>
  <c r="A57" i="3"/>
  <c r="B57" i="3" s="1"/>
  <c r="F57" i="3" s="1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C56" i="3"/>
  <c r="A56" i="3"/>
  <c r="B56" i="3" s="1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C55" i="3"/>
  <c r="AJ55" i="3" s="1"/>
  <c r="A55" i="3"/>
  <c r="B55" i="3" s="1"/>
  <c r="AX54" i="3"/>
  <c r="AW54" i="3"/>
  <c r="AV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AS54" i="3" s="1"/>
  <c r="AU54" i="3" s="1"/>
  <c r="O54" i="3"/>
  <c r="M54" i="3"/>
  <c r="K54" i="3"/>
  <c r="I54" i="3"/>
  <c r="G54" i="3"/>
  <c r="E54" i="3"/>
  <c r="C54" i="3"/>
  <c r="A54" i="3"/>
  <c r="B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T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F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O52" i="3"/>
  <c r="M52" i="3"/>
  <c r="K52" i="3"/>
  <c r="I52" i="3"/>
  <c r="G52" i="3"/>
  <c r="E52" i="3"/>
  <c r="P52" i="3" s="1"/>
  <c r="R52" i="3" s="1"/>
  <c r="C52" i="3"/>
  <c r="A52" i="3"/>
  <c r="B52" i="3" s="1"/>
  <c r="AX51" i="3"/>
  <c r="AW51" i="3"/>
  <c r="AV51" i="3"/>
  <c r="AT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O51" i="3"/>
  <c r="M51" i="3"/>
  <c r="K51" i="3"/>
  <c r="I51" i="3"/>
  <c r="G51" i="3"/>
  <c r="E51" i="3"/>
  <c r="C51" i="3"/>
  <c r="AJ51" i="3" s="1"/>
  <c r="A51" i="3"/>
  <c r="B51" i="3" s="1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R50" i="3"/>
  <c r="Q50" i="3"/>
  <c r="P50" i="3"/>
  <c r="O50" i="3"/>
  <c r="M50" i="3"/>
  <c r="K50" i="3"/>
  <c r="I50" i="3"/>
  <c r="G50" i="3"/>
  <c r="E50" i="3"/>
  <c r="C50" i="3"/>
  <c r="A50" i="3"/>
  <c r="B50" i="3" s="1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T49" i="3"/>
  <c r="S49" i="3"/>
  <c r="Q49" i="3"/>
  <c r="O49" i="3"/>
  <c r="M49" i="3"/>
  <c r="K49" i="3"/>
  <c r="I49" i="3"/>
  <c r="G49" i="3"/>
  <c r="E49" i="3"/>
  <c r="P49" i="3" s="1"/>
  <c r="R49" i="3" s="1"/>
  <c r="D49" i="3"/>
  <c r="C49" i="3"/>
  <c r="A49" i="3"/>
  <c r="B49" i="3" s="1"/>
  <c r="F49" i="3" s="1"/>
  <c r="AX48" i="3"/>
  <c r="AW48" i="3"/>
  <c r="AV48" i="3"/>
  <c r="AU48" i="3"/>
  <c r="AT48" i="3"/>
  <c r="AS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O48" i="3"/>
  <c r="M48" i="3"/>
  <c r="K48" i="3"/>
  <c r="I48" i="3"/>
  <c r="G48" i="3"/>
  <c r="F48" i="3"/>
  <c r="E48" i="3"/>
  <c r="P48" i="3" s="1"/>
  <c r="R48" i="3" s="1"/>
  <c r="C48" i="3"/>
  <c r="A48" i="3"/>
  <c r="B48" i="3" s="1"/>
  <c r="AI48" i="3" s="1"/>
  <c r="AK48" i="3" s="1"/>
  <c r="AM48" i="3" s="1"/>
  <c r="AO48" i="3" s="1"/>
  <c r="AQ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R47" i="3" s="1"/>
  <c r="O47" i="3"/>
  <c r="M47" i="3"/>
  <c r="K47" i="3"/>
  <c r="I47" i="3"/>
  <c r="G47" i="3"/>
  <c r="E47" i="3"/>
  <c r="C47" i="3"/>
  <c r="A47" i="3"/>
  <c r="B47" i="3" s="1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R46" i="3"/>
  <c r="Q46" i="3"/>
  <c r="P46" i="3"/>
  <c r="O46" i="3"/>
  <c r="M46" i="3"/>
  <c r="K46" i="3"/>
  <c r="I46" i="3"/>
  <c r="G46" i="3"/>
  <c r="E46" i="3"/>
  <c r="C46" i="3"/>
  <c r="A46" i="3"/>
  <c r="B46" i="3" s="1"/>
  <c r="AX45" i="3"/>
  <c r="AW45" i="3"/>
  <c r="AV45" i="3"/>
  <c r="AT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D45" i="3"/>
  <c r="C45" i="3"/>
  <c r="A45" i="3"/>
  <c r="B45" i="3" s="1"/>
  <c r="F45" i="3" s="1"/>
  <c r="AX44" i="3"/>
  <c r="AW44" i="3"/>
  <c r="AV44" i="3"/>
  <c r="AT44" i="3"/>
  <c r="AS44" i="3"/>
  <c r="AU44" i="3" s="1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O44" i="3"/>
  <c r="M44" i="3"/>
  <c r="K44" i="3"/>
  <c r="I44" i="3"/>
  <c r="G44" i="3"/>
  <c r="E44" i="3"/>
  <c r="P44" i="3" s="1"/>
  <c r="R44" i="3" s="1"/>
  <c r="C44" i="3"/>
  <c r="A44" i="3"/>
  <c r="B44" i="3" s="1"/>
  <c r="AX43" i="3"/>
  <c r="AW43" i="3"/>
  <c r="AV43" i="3"/>
  <c r="AT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C43" i="3"/>
  <c r="AJ43" i="3" s="1"/>
  <c r="A43" i="3"/>
  <c r="B43" i="3" s="1"/>
  <c r="AX42" i="3"/>
  <c r="AW42" i="3"/>
  <c r="AV42" i="3"/>
  <c r="AU42" i="3"/>
  <c r="AT42" i="3"/>
  <c r="AS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R42" i="3"/>
  <c r="Q42" i="3"/>
  <c r="P42" i="3"/>
  <c r="O42" i="3"/>
  <c r="M42" i="3"/>
  <c r="K42" i="3"/>
  <c r="I42" i="3"/>
  <c r="G42" i="3"/>
  <c r="E42" i="3"/>
  <c r="C42" i="3"/>
  <c r="A42" i="3"/>
  <c r="B42" i="3" s="1"/>
  <c r="AX41" i="3"/>
  <c r="AW41" i="3"/>
  <c r="AV41" i="3"/>
  <c r="AT41" i="3"/>
  <c r="AS41" i="3"/>
  <c r="AU41" i="3" s="1"/>
  <c r="AR41" i="3"/>
  <c r="AP41" i="3"/>
  <c r="AJ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S3" i="3" s="1"/>
  <c r="R41" i="3"/>
  <c r="Q41" i="3"/>
  <c r="O41" i="3"/>
  <c r="M41" i="3"/>
  <c r="K41" i="3"/>
  <c r="I41" i="3"/>
  <c r="G41" i="3"/>
  <c r="E41" i="3"/>
  <c r="P41" i="3" s="1"/>
  <c r="C41" i="3"/>
  <c r="A41" i="3"/>
  <c r="B41" i="3" s="1"/>
  <c r="AX40" i="3"/>
  <c r="AW40" i="3"/>
  <c r="AV40" i="3"/>
  <c r="AT40" i="3"/>
  <c r="AS40" i="3"/>
  <c r="AU40" i="3" s="1"/>
  <c r="AR40" i="3"/>
  <c r="AQ40" i="3"/>
  <c r="AP40" i="3"/>
  <c r="AI40" i="3"/>
  <c r="AK40" i="3" s="1"/>
  <c r="AM40" i="3" s="1"/>
  <c r="AO40" i="3" s="1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F40" i="3" s="1"/>
  <c r="AX39" i="3"/>
  <c r="AW39" i="3"/>
  <c r="AV39" i="3"/>
  <c r="AT39" i="3"/>
  <c r="AR39" i="3"/>
  <c r="AP39" i="3"/>
  <c r="AN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A39" i="3"/>
  <c r="B39" i="3" s="1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E38" i="3"/>
  <c r="C38" i="3"/>
  <c r="AL38" i="3" s="1"/>
  <c r="B38" i="3"/>
  <c r="A38" i="3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Q37" i="3"/>
  <c r="O37" i="3"/>
  <c r="M37" i="3"/>
  <c r="K37" i="3"/>
  <c r="I37" i="3"/>
  <c r="G37" i="3"/>
  <c r="F37" i="3"/>
  <c r="E37" i="3"/>
  <c r="P37" i="3" s="1"/>
  <c r="R37" i="3" s="1"/>
  <c r="D37" i="3"/>
  <c r="C37" i="3"/>
  <c r="AN37" i="3" s="1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F36" i="3"/>
  <c r="E36" i="3"/>
  <c r="C36" i="3"/>
  <c r="A36" i="3"/>
  <c r="B36" i="3" s="1"/>
  <c r="AX35" i="3"/>
  <c r="AW35" i="3"/>
  <c r="AV35" i="3"/>
  <c r="AU35" i="3"/>
  <c r="AT35" i="3"/>
  <c r="AS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P35" i="3"/>
  <c r="R35" i="3" s="1"/>
  <c r="O35" i="3"/>
  <c r="M35" i="3"/>
  <c r="K35" i="3"/>
  <c r="I35" i="3"/>
  <c r="G35" i="3"/>
  <c r="E35" i="3"/>
  <c r="C35" i="3"/>
  <c r="A35" i="3"/>
  <c r="B35" i="3" s="1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R34" i="3"/>
  <c r="Q34" i="3"/>
  <c r="P34" i="3"/>
  <c r="O34" i="3"/>
  <c r="M34" i="3"/>
  <c r="K34" i="3"/>
  <c r="I34" i="3"/>
  <c r="G34" i="3"/>
  <c r="E34" i="3"/>
  <c r="C34" i="3"/>
  <c r="B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T33" i="3"/>
  <c r="S33" i="3"/>
  <c r="Q33" i="3"/>
  <c r="O33" i="3"/>
  <c r="M33" i="3"/>
  <c r="K33" i="3"/>
  <c r="I33" i="3"/>
  <c r="G33" i="3"/>
  <c r="E33" i="3"/>
  <c r="P33" i="3" s="1"/>
  <c r="D33" i="3"/>
  <c r="C33" i="3"/>
  <c r="B33" i="3"/>
  <c r="F33" i="3" s="1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F32" i="3"/>
  <c r="E32" i="3"/>
  <c r="C32" i="3"/>
  <c r="A32" i="3"/>
  <c r="B32" i="3" s="1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P31" i="3"/>
  <c r="O31" i="3"/>
  <c r="M31" i="3"/>
  <c r="K31" i="3"/>
  <c r="I31" i="3"/>
  <c r="G31" i="3"/>
  <c r="E31" i="3"/>
  <c r="C31" i="3"/>
  <c r="AJ31" i="3" s="1"/>
  <c r="A31" i="3"/>
  <c r="B31" i="3" s="1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E30" i="3"/>
  <c r="C30" i="3"/>
  <c r="B30" i="3"/>
  <c r="A30" i="3"/>
  <c r="AX29" i="3"/>
  <c r="AW29" i="3"/>
  <c r="AV29" i="3"/>
  <c r="AT29" i="3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O29" i="3"/>
  <c r="M29" i="3"/>
  <c r="K29" i="3"/>
  <c r="I29" i="3"/>
  <c r="G29" i="3"/>
  <c r="E29" i="3"/>
  <c r="P29" i="3" s="1"/>
  <c r="D29" i="3"/>
  <c r="C29" i="3"/>
  <c r="B29" i="3"/>
  <c r="F29" i="3" s="1"/>
  <c r="A29" i="3"/>
  <c r="AX28" i="3"/>
  <c r="AW28" i="3"/>
  <c r="AV28" i="3"/>
  <c r="AU28" i="3"/>
  <c r="AT28" i="3"/>
  <c r="AS28" i="3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F28" i="3"/>
  <c r="E28" i="3"/>
  <c r="C28" i="3"/>
  <c r="A28" i="3"/>
  <c r="B28" i="3" s="1"/>
  <c r="AX27" i="3"/>
  <c r="AW27" i="3"/>
  <c r="AV27" i="3"/>
  <c r="AU27" i="3"/>
  <c r="AT27" i="3"/>
  <c r="AS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P27" i="3"/>
  <c r="R27" i="3" s="1"/>
  <c r="O27" i="3"/>
  <c r="M27" i="3"/>
  <c r="K27" i="3"/>
  <c r="I27" i="3"/>
  <c r="G27" i="3"/>
  <c r="E27" i="3"/>
  <c r="C27" i="3"/>
  <c r="A27" i="3"/>
  <c r="B27" i="3" s="1"/>
  <c r="AX26" i="3"/>
  <c r="AX4" i="3" s="1"/>
  <c r="AX5" i="3" s="1"/>
  <c r="AW26" i="3"/>
  <c r="AV26" i="3"/>
  <c r="AT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AS26" i="3" s="1"/>
  <c r="AU26" i="3" s="1"/>
  <c r="O26" i="3"/>
  <c r="M26" i="3"/>
  <c r="K26" i="3"/>
  <c r="I26" i="3"/>
  <c r="G26" i="3"/>
  <c r="E26" i="3"/>
  <c r="C26" i="3"/>
  <c r="AN26" i="3" s="1"/>
  <c r="B26" i="3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Q25" i="3"/>
  <c r="O25" i="3"/>
  <c r="M25" i="3"/>
  <c r="K25" i="3"/>
  <c r="I25" i="3"/>
  <c r="G25" i="3"/>
  <c r="E25" i="3"/>
  <c r="P25" i="3" s="1"/>
  <c r="D25" i="3"/>
  <c r="C25" i="3"/>
  <c r="AN25" i="3" s="1"/>
  <c r="B25" i="3"/>
  <c r="F25" i="3" s="1"/>
  <c r="A25" i="3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R24" i="3" s="1"/>
  <c r="O24" i="3"/>
  <c r="M24" i="3"/>
  <c r="K24" i="3"/>
  <c r="I24" i="3"/>
  <c r="G24" i="3"/>
  <c r="F24" i="3"/>
  <c r="E24" i="3"/>
  <c r="C24" i="3"/>
  <c r="A24" i="3"/>
  <c r="B24" i="3" s="1"/>
  <c r="AX23" i="3"/>
  <c r="AW23" i="3"/>
  <c r="AV23" i="3"/>
  <c r="AT23" i="3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P23" i="3"/>
  <c r="O23" i="3"/>
  <c r="M23" i="3"/>
  <c r="K23" i="3"/>
  <c r="I23" i="3"/>
  <c r="G23" i="3"/>
  <c r="E23" i="3"/>
  <c r="C23" i="3"/>
  <c r="A23" i="3"/>
  <c r="B23" i="3" s="1"/>
  <c r="AX22" i="3"/>
  <c r="AW22" i="3"/>
  <c r="AV22" i="3"/>
  <c r="AT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AS22" i="3" s="1"/>
  <c r="AU22" i="3" s="1"/>
  <c r="O22" i="3"/>
  <c r="M22" i="3"/>
  <c r="K22" i="3"/>
  <c r="I22" i="3"/>
  <c r="G22" i="3"/>
  <c r="E22" i="3"/>
  <c r="C22" i="3"/>
  <c r="B22" i="3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O21" i="3"/>
  <c r="M21" i="3"/>
  <c r="K21" i="3"/>
  <c r="I21" i="3"/>
  <c r="G21" i="3"/>
  <c r="F21" i="3"/>
  <c r="E21" i="3"/>
  <c r="P21" i="3" s="1"/>
  <c r="R21" i="3" s="1"/>
  <c r="D21" i="3"/>
  <c r="C21" i="3"/>
  <c r="AN21" i="3" s="1"/>
  <c r="B21" i="3"/>
  <c r="AI21" i="3" s="1"/>
  <c r="AK21" i="3" s="1"/>
  <c r="AM21" i="3" s="1"/>
  <c r="AO21" i="3" s="1"/>
  <c r="AQ21" i="3" s="1"/>
  <c r="A21" i="3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R20" i="3" s="1"/>
  <c r="O20" i="3"/>
  <c r="M20" i="3"/>
  <c r="K20" i="3"/>
  <c r="I20" i="3"/>
  <c r="G20" i="3"/>
  <c r="F20" i="3"/>
  <c r="E20" i="3"/>
  <c r="C20" i="3"/>
  <c r="A20" i="3"/>
  <c r="B20" i="3" s="1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P19" i="3"/>
  <c r="R19" i="3" s="1"/>
  <c r="O19" i="3"/>
  <c r="M19" i="3"/>
  <c r="K19" i="3"/>
  <c r="I19" i="3"/>
  <c r="G19" i="3"/>
  <c r="E19" i="3"/>
  <c r="C19" i="3"/>
  <c r="AJ19" i="3" s="1"/>
  <c r="A19" i="3"/>
  <c r="B19" i="3" s="1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B18" i="3"/>
  <c r="A18" i="3"/>
  <c r="AX17" i="3"/>
  <c r="AW17" i="3"/>
  <c r="AV17" i="3"/>
  <c r="AT17" i="3"/>
  <c r="AR17" i="3"/>
  <c r="AP17" i="3"/>
  <c r="AJ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O17" i="3"/>
  <c r="M17" i="3"/>
  <c r="K17" i="3"/>
  <c r="I17" i="3"/>
  <c r="G17" i="3"/>
  <c r="F17" i="3"/>
  <c r="E17" i="3"/>
  <c r="P17" i="3" s="1"/>
  <c r="D17" i="3"/>
  <c r="C17" i="3"/>
  <c r="AN17" i="3" s="1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R16" i="3" s="1"/>
  <c r="O16" i="3"/>
  <c r="M16" i="3"/>
  <c r="K16" i="3"/>
  <c r="I16" i="3"/>
  <c r="G16" i="3"/>
  <c r="F16" i="3"/>
  <c r="E16" i="3"/>
  <c r="C16" i="3"/>
  <c r="A16" i="3"/>
  <c r="B16" i="3" s="1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P15" i="3"/>
  <c r="R15" i="3" s="1"/>
  <c r="O15" i="3"/>
  <c r="M15" i="3"/>
  <c r="K15" i="3"/>
  <c r="I15" i="3"/>
  <c r="G15" i="3"/>
  <c r="E15" i="3"/>
  <c r="C15" i="3"/>
  <c r="A15" i="3"/>
  <c r="B15" i="3" s="1"/>
  <c r="AX14" i="3"/>
  <c r="AX3" i="3" s="1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AN14" i="3" s="1"/>
  <c r="B14" i="3"/>
  <c r="A14" i="3"/>
  <c r="AX13" i="3"/>
  <c r="AW13" i="3"/>
  <c r="AV13" i="3"/>
  <c r="AT13" i="3"/>
  <c r="AS13" i="3"/>
  <c r="AU13" i="3" s="1"/>
  <c r="AR13" i="3"/>
  <c r="AP13" i="3"/>
  <c r="AJ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Q13" i="3"/>
  <c r="O13" i="3"/>
  <c r="M13" i="3"/>
  <c r="K13" i="3"/>
  <c r="I13" i="3"/>
  <c r="G13" i="3"/>
  <c r="E13" i="3"/>
  <c r="P13" i="3" s="1"/>
  <c r="R13" i="3" s="1"/>
  <c r="D13" i="3"/>
  <c r="C13" i="3"/>
  <c r="AN13" i="3" s="1"/>
  <c r="B13" i="3"/>
  <c r="F13" i="3" s="1"/>
  <c r="A13" i="3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F12" i="3"/>
  <c r="E12" i="3"/>
  <c r="C12" i="3"/>
  <c r="A12" i="3"/>
  <c r="B12" i="3" s="1"/>
  <c r="AX11" i="3"/>
  <c r="AW11" i="3"/>
  <c r="AV11" i="3"/>
  <c r="AU11" i="3"/>
  <c r="AT11" i="3"/>
  <c r="AS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Q4" i="3" s="1"/>
  <c r="P11" i="3"/>
  <c r="R11" i="3" s="1"/>
  <c r="O11" i="3"/>
  <c r="M11" i="3"/>
  <c r="K11" i="3"/>
  <c r="I11" i="3"/>
  <c r="G11" i="3"/>
  <c r="E11" i="3"/>
  <c r="C11" i="3"/>
  <c r="A11" i="3"/>
  <c r="B11" i="3" s="1"/>
  <c r="AX10" i="3"/>
  <c r="AW10" i="3"/>
  <c r="AV10" i="3"/>
  <c r="AT10" i="3"/>
  <c r="AR10" i="3"/>
  <c r="AQ10" i="3"/>
  <c r="AP10" i="3"/>
  <c r="AI10" i="3"/>
  <c r="AK10" i="3" s="1"/>
  <c r="AM10" i="3" s="1"/>
  <c r="AO10" i="3" s="1"/>
  <c r="AH10" i="3"/>
  <c r="AH4" i="3" s="1"/>
  <c r="AH5" i="3" s="1"/>
  <c r="AG10" i="3"/>
  <c r="AF10" i="3"/>
  <c r="AE10" i="3"/>
  <c r="AD10" i="3"/>
  <c r="AC10" i="3"/>
  <c r="AB10" i="3"/>
  <c r="AA10" i="3"/>
  <c r="AA3" i="3" s="1"/>
  <c r="Z10" i="3"/>
  <c r="Y10" i="3"/>
  <c r="W10" i="3"/>
  <c r="U10" i="3"/>
  <c r="S10" i="3"/>
  <c r="R10" i="3"/>
  <c r="Q10" i="3"/>
  <c r="P10" i="3"/>
  <c r="AS10" i="3" s="1"/>
  <c r="AU10" i="3" s="1"/>
  <c r="O10" i="3"/>
  <c r="M10" i="3"/>
  <c r="K10" i="3"/>
  <c r="K3" i="3" s="1"/>
  <c r="I10" i="3"/>
  <c r="G10" i="3"/>
  <c r="E10" i="3"/>
  <c r="C10" i="3"/>
  <c r="B10" i="3"/>
  <c r="A10" i="3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T9" i="3"/>
  <c r="S9" i="3"/>
  <c r="Q9" i="3"/>
  <c r="O9" i="3"/>
  <c r="M9" i="3"/>
  <c r="K9" i="3"/>
  <c r="I9" i="3"/>
  <c r="G9" i="3"/>
  <c r="E9" i="3"/>
  <c r="D9" i="3"/>
  <c r="C9" i="3"/>
  <c r="B9" i="3"/>
  <c r="F9" i="3" s="1"/>
  <c r="A9" i="3"/>
  <c r="AX8" i="3"/>
  <c r="AW8" i="3"/>
  <c r="AV8" i="3"/>
  <c r="AU8" i="3"/>
  <c r="AT8" i="3"/>
  <c r="AS8" i="3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Q8" i="3"/>
  <c r="P8" i="3"/>
  <c r="R8" i="3" s="1"/>
  <c r="O8" i="3"/>
  <c r="M8" i="3"/>
  <c r="K8" i="3"/>
  <c r="I8" i="3"/>
  <c r="G8" i="3"/>
  <c r="F8" i="3"/>
  <c r="E8" i="3"/>
  <c r="C8" i="3"/>
  <c r="A8" i="3"/>
  <c r="B8" i="3" s="1"/>
  <c r="AX7" i="3"/>
  <c r="AW7" i="3"/>
  <c r="AV7" i="3"/>
  <c r="AU7" i="3"/>
  <c r="AT7" i="3"/>
  <c r="AS7" i="3"/>
  <c r="AR7" i="3"/>
  <c r="AP7" i="3"/>
  <c r="AH7" i="3"/>
  <c r="AG7" i="3"/>
  <c r="AF7" i="3"/>
  <c r="AE7" i="3"/>
  <c r="AD7" i="3"/>
  <c r="AC7" i="3"/>
  <c r="AB7" i="3"/>
  <c r="AA7" i="3"/>
  <c r="Z7" i="3"/>
  <c r="AA2" i="3" s="1"/>
  <c r="Y7" i="3"/>
  <c r="W7" i="3"/>
  <c r="U7" i="3"/>
  <c r="S7" i="3"/>
  <c r="Q7" i="3"/>
  <c r="Q3" i="3" s="1"/>
  <c r="P7" i="3"/>
  <c r="R7" i="3" s="1"/>
  <c r="O7" i="3"/>
  <c r="M7" i="3"/>
  <c r="K7" i="3"/>
  <c r="K4" i="3" s="1"/>
  <c r="I7" i="3"/>
  <c r="G7" i="3"/>
  <c r="E7" i="3"/>
  <c r="C7" i="3"/>
  <c r="AJ7" i="3" s="1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S4" i="3"/>
  <c r="C4" i="3"/>
  <c r="AH3" i="3"/>
  <c r="C3" i="3"/>
  <c r="AX2" i="3"/>
  <c r="AH2" i="3"/>
  <c r="AF4" i="3" l="1"/>
  <c r="AF3" i="3"/>
  <c r="R39" i="3"/>
  <c r="AS39" i="3"/>
  <c r="AU39" i="3" s="1"/>
  <c r="R43" i="3"/>
  <c r="AS43" i="3"/>
  <c r="AU43" i="3" s="1"/>
  <c r="AI64" i="3"/>
  <c r="AK64" i="3" s="1"/>
  <c r="AM64" i="3" s="1"/>
  <c r="AO64" i="3" s="1"/>
  <c r="AQ64" i="3" s="1"/>
  <c r="F64" i="3"/>
  <c r="T64" i="3"/>
  <c r="D64" i="3"/>
  <c r="H92" i="3"/>
  <c r="J92" i="3" s="1"/>
  <c r="V92" i="3"/>
  <c r="X92" i="3" s="1"/>
  <c r="Y4" i="3"/>
  <c r="Y3" i="3"/>
  <c r="G4" i="3"/>
  <c r="G3" i="3"/>
  <c r="T12" i="3"/>
  <c r="D12" i="3"/>
  <c r="AI12" i="3"/>
  <c r="AK12" i="3" s="1"/>
  <c r="AM12" i="3" s="1"/>
  <c r="AO12" i="3" s="1"/>
  <c r="AQ12" i="3" s="1"/>
  <c r="T16" i="3"/>
  <c r="D16" i="3"/>
  <c r="AI16" i="3"/>
  <c r="AK16" i="3" s="1"/>
  <c r="AM16" i="3" s="1"/>
  <c r="AO16" i="3" s="1"/>
  <c r="AQ16" i="3" s="1"/>
  <c r="F27" i="3"/>
  <c r="T27" i="3"/>
  <c r="D27" i="3"/>
  <c r="AI27" i="3"/>
  <c r="AK27" i="3" s="1"/>
  <c r="AM27" i="3" s="1"/>
  <c r="AO27" i="3" s="1"/>
  <c r="AQ27" i="3" s="1"/>
  <c r="AN29" i="3"/>
  <c r="F30" i="3"/>
  <c r="T30" i="3"/>
  <c r="D30" i="3"/>
  <c r="AI30" i="3"/>
  <c r="AK30" i="3" s="1"/>
  <c r="AM30" i="3" s="1"/>
  <c r="AO30" i="3" s="1"/>
  <c r="AQ30" i="3" s="1"/>
  <c r="F31" i="3"/>
  <c r="T31" i="3"/>
  <c r="D31" i="3"/>
  <c r="AI31" i="3"/>
  <c r="AK31" i="3" s="1"/>
  <c r="AM31" i="3" s="1"/>
  <c r="AO31" i="3" s="1"/>
  <c r="AQ31" i="3" s="1"/>
  <c r="T32" i="3"/>
  <c r="D32" i="3"/>
  <c r="AI32" i="3"/>
  <c r="AK32" i="3" s="1"/>
  <c r="AM32" i="3" s="1"/>
  <c r="AO32" i="3" s="1"/>
  <c r="AQ32" i="3" s="1"/>
  <c r="T63" i="3"/>
  <c r="D63" i="3"/>
  <c r="AI63" i="3"/>
  <c r="AK63" i="3" s="1"/>
  <c r="AM63" i="3" s="1"/>
  <c r="AO63" i="3" s="1"/>
  <c r="AQ63" i="3" s="1"/>
  <c r="F63" i="3"/>
  <c r="AV4" i="3"/>
  <c r="AV3" i="3"/>
  <c r="AD4" i="3"/>
  <c r="AD5" i="3" s="1"/>
  <c r="AD3" i="3"/>
  <c r="AR4" i="3"/>
  <c r="M4" i="3"/>
  <c r="M3" i="3"/>
  <c r="F26" i="3"/>
  <c r="T26" i="3"/>
  <c r="D26" i="3"/>
  <c r="AI26" i="3"/>
  <c r="AK26" i="3" s="1"/>
  <c r="AM26" i="3" s="1"/>
  <c r="AO26" i="3" s="1"/>
  <c r="AQ26" i="3" s="1"/>
  <c r="AJ27" i="3"/>
  <c r="H29" i="3"/>
  <c r="J29" i="3" s="1"/>
  <c r="AL29" i="3"/>
  <c r="V29" i="3"/>
  <c r="X29" i="3" s="1"/>
  <c r="AS31" i="3"/>
  <c r="AU31" i="3" s="1"/>
  <c r="R31" i="3"/>
  <c r="T44" i="3"/>
  <c r="D44" i="3"/>
  <c r="F44" i="3"/>
  <c r="AI44" i="3"/>
  <c r="AK44" i="3" s="1"/>
  <c r="AM44" i="3" s="1"/>
  <c r="AO44" i="3" s="1"/>
  <c r="AQ44" i="3" s="1"/>
  <c r="H45" i="3"/>
  <c r="J45" i="3" s="1"/>
  <c r="V45" i="3"/>
  <c r="X45" i="3" s="1"/>
  <c r="H25" i="3"/>
  <c r="J25" i="3" s="1"/>
  <c r="AL25" i="3"/>
  <c r="V25" i="3"/>
  <c r="X25" i="3" s="1"/>
  <c r="T28" i="3"/>
  <c r="D28" i="3"/>
  <c r="AI28" i="3"/>
  <c r="AK28" i="3" s="1"/>
  <c r="AM28" i="3" s="1"/>
  <c r="AO28" i="3" s="1"/>
  <c r="AQ28" i="3" s="1"/>
  <c r="R29" i="3"/>
  <c r="AS29" i="3"/>
  <c r="AU29" i="3" s="1"/>
  <c r="H37" i="3"/>
  <c r="J37" i="3" s="1"/>
  <c r="AL37" i="3"/>
  <c r="V37" i="3"/>
  <c r="X37" i="3" s="1"/>
  <c r="AJ37" i="3"/>
  <c r="F58" i="3"/>
  <c r="AL58" i="3" s="1"/>
  <c r="T58" i="3"/>
  <c r="D58" i="3"/>
  <c r="AI58" i="3"/>
  <c r="AK58" i="3" s="1"/>
  <c r="AM58" i="3" s="1"/>
  <c r="AO58" i="3" s="1"/>
  <c r="AQ58" i="3" s="1"/>
  <c r="T7" i="3"/>
  <c r="D7" i="3"/>
  <c r="AI7" i="3"/>
  <c r="F7" i="3"/>
  <c r="F50" i="3"/>
  <c r="AJ50" i="3" s="1"/>
  <c r="T50" i="3"/>
  <c r="D50" i="3"/>
  <c r="AI50" i="3"/>
  <c r="AK50" i="3" s="1"/>
  <c r="AM50" i="3" s="1"/>
  <c r="AO50" i="3" s="1"/>
  <c r="AQ50" i="3" s="1"/>
  <c r="AS51" i="3"/>
  <c r="AU51" i="3" s="1"/>
  <c r="R51" i="3"/>
  <c r="AA4" i="3"/>
  <c r="AA5" i="3" s="1"/>
  <c r="AF2" i="3"/>
  <c r="AN9" i="3"/>
  <c r="W4" i="3"/>
  <c r="W3" i="3"/>
  <c r="AT4" i="3"/>
  <c r="AT3" i="3"/>
  <c r="AL9" i="3"/>
  <c r="H9" i="3"/>
  <c r="J9" i="3" s="1"/>
  <c r="V9" i="3"/>
  <c r="X9" i="3" s="1"/>
  <c r="R25" i="3"/>
  <c r="AS25" i="3"/>
  <c r="AU25" i="3" s="1"/>
  <c r="F38" i="3"/>
  <c r="T38" i="3"/>
  <c r="D38" i="3"/>
  <c r="AP4" i="3"/>
  <c r="T8" i="3"/>
  <c r="D8" i="3"/>
  <c r="AI8" i="3"/>
  <c r="AK8" i="3" s="1"/>
  <c r="AM8" i="3" s="1"/>
  <c r="AO8" i="3" s="1"/>
  <c r="AQ8" i="3" s="1"/>
  <c r="E4" i="3"/>
  <c r="E3" i="3"/>
  <c r="P9" i="3"/>
  <c r="D10" i="3"/>
  <c r="F10" i="3"/>
  <c r="AN10" i="3" s="1"/>
  <c r="T10" i="3"/>
  <c r="H17" i="3"/>
  <c r="J17" i="3" s="1"/>
  <c r="AL17" i="3"/>
  <c r="V17" i="3"/>
  <c r="X17" i="3" s="1"/>
  <c r="F18" i="3"/>
  <c r="T18" i="3"/>
  <c r="D18" i="3"/>
  <c r="AI18" i="3"/>
  <c r="AK18" i="3" s="1"/>
  <c r="AM18" i="3" s="1"/>
  <c r="AO18" i="3" s="1"/>
  <c r="AQ18" i="3" s="1"/>
  <c r="F19" i="3"/>
  <c r="T19" i="3"/>
  <c r="D19" i="3"/>
  <c r="AI19" i="3"/>
  <c r="AK19" i="3" s="1"/>
  <c r="AM19" i="3" s="1"/>
  <c r="AO19" i="3" s="1"/>
  <c r="AQ19" i="3" s="1"/>
  <c r="H21" i="3"/>
  <c r="J21" i="3" s="1"/>
  <c r="AL21" i="3"/>
  <c r="V21" i="3"/>
  <c r="X21" i="3" s="1"/>
  <c r="AJ21" i="3"/>
  <c r="F23" i="3"/>
  <c r="AJ23" i="3" s="1"/>
  <c r="T23" i="3"/>
  <c r="D23" i="3"/>
  <c r="AI23" i="3"/>
  <c r="AK23" i="3" s="1"/>
  <c r="AM23" i="3" s="1"/>
  <c r="AO23" i="3" s="1"/>
  <c r="AQ23" i="3" s="1"/>
  <c r="T24" i="3"/>
  <c r="D24" i="3"/>
  <c r="AI24" i="3"/>
  <c r="AK24" i="3" s="1"/>
  <c r="AM24" i="3" s="1"/>
  <c r="AO24" i="3" s="1"/>
  <c r="AQ24" i="3" s="1"/>
  <c r="AN33" i="3"/>
  <c r="F34" i="3"/>
  <c r="T34" i="3"/>
  <c r="D34" i="3"/>
  <c r="AI34" i="3"/>
  <c r="AK34" i="3" s="1"/>
  <c r="AM34" i="3" s="1"/>
  <c r="AO34" i="3" s="1"/>
  <c r="AQ34" i="3" s="1"/>
  <c r="F35" i="3"/>
  <c r="T35" i="3"/>
  <c r="D35" i="3"/>
  <c r="AI35" i="3"/>
  <c r="AK35" i="3" s="1"/>
  <c r="AM35" i="3" s="1"/>
  <c r="AO35" i="3" s="1"/>
  <c r="AQ35" i="3" s="1"/>
  <c r="AI38" i="3"/>
  <c r="AK38" i="3" s="1"/>
  <c r="AM38" i="3" s="1"/>
  <c r="AO38" i="3" s="1"/>
  <c r="AQ38" i="3" s="1"/>
  <c r="F41" i="3"/>
  <c r="D41" i="3"/>
  <c r="T41" i="3"/>
  <c r="AI41" i="3"/>
  <c r="AK41" i="3" s="1"/>
  <c r="AM41" i="3" s="1"/>
  <c r="AO41" i="3" s="1"/>
  <c r="AQ41" i="3" s="1"/>
  <c r="F42" i="3"/>
  <c r="T42" i="3"/>
  <c r="D42" i="3"/>
  <c r="AI42" i="3"/>
  <c r="AK42" i="3" s="1"/>
  <c r="AM42" i="3" s="1"/>
  <c r="AO42" i="3" s="1"/>
  <c r="AQ42" i="3" s="1"/>
  <c r="F54" i="3"/>
  <c r="T54" i="3"/>
  <c r="D54" i="3"/>
  <c r="AI54" i="3"/>
  <c r="AK54" i="3" s="1"/>
  <c r="AM54" i="3" s="1"/>
  <c r="AO54" i="3" s="1"/>
  <c r="AQ54" i="3" s="1"/>
  <c r="F82" i="3"/>
  <c r="T82" i="3"/>
  <c r="D82" i="3"/>
  <c r="AI82" i="3"/>
  <c r="AK82" i="3" s="1"/>
  <c r="AM82" i="3" s="1"/>
  <c r="AO82" i="3" s="1"/>
  <c r="AQ82" i="3" s="1"/>
  <c r="O4" i="3"/>
  <c r="O3" i="3"/>
  <c r="AJ10" i="3"/>
  <c r="T11" i="3"/>
  <c r="D11" i="3"/>
  <c r="AI11" i="3"/>
  <c r="AK11" i="3" s="1"/>
  <c r="AM11" i="3" s="1"/>
  <c r="AO11" i="3" s="1"/>
  <c r="AQ11" i="3" s="1"/>
  <c r="F11" i="3"/>
  <c r="R17" i="3"/>
  <c r="AS17" i="3"/>
  <c r="AU17" i="3" s="1"/>
  <c r="F22" i="3"/>
  <c r="T22" i="3"/>
  <c r="D22" i="3"/>
  <c r="AI22" i="3"/>
  <c r="AK22" i="3" s="1"/>
  <c r="AM22" i="3" s="1"/>
  <c r="AO22" i="3" s="1"/>
  <c r="AQ22" i="3" s="1"/>
  <c r="AS23" i="3"/>
  <c r="AU23" i="3" s="1"/>
  <c r="R23" i="3"/>
  <c r="H33" i="3"/>
  <c r="J33" i="3" s="1"/>
  <c r="AL33" i="3"/>
  <c r="V33" i="3"/>
  <c r="X33" i="3" s="1"/>
  <c r="AN34" i="3"/>
  <c r="AJ35" i="3"/>
  <c r="T39" i="3"/>
  <c r="D39" i="3"/>
  <c r="AJ39" i="3" s="1"/>
  <c r="AI39" i="3"/>
  <c r="AK39" i="3" s="1"/>
  <c r="AM39" i="3" s="1"/>
  <c r="AO39" i="3" s="1"/>
  <c r="AQ39" i="3" s="1"/>
  <c r="F39" i="3"/>
  <c r="F46" i="3"/>
  <c r="T46" i="3"/>
  <c r="D46" i="3"/>
  <c r="AI46" i="3"/>
  <c r="AK46" i="3" s="1"/>
  <c r="AM46" i="3" s="1"/>
  <c r="AO46" i="3" s="1"/>
  <c r="AQ46" i="3" s="1"/>
  <c r="AL54" i="3"/>
  <c r="AI75" i="3"/>
  <c r="AK75" i="3" s="1"/>
  <c r="AM75" i="3" s="1"/>
  <c r="AO75" i="3" s="1"/>
  <c r="AQ75" i="3" s="1"/>
  <c r="F75" i="3"/>
  <c r="T75" i="3"/>
  <c r="D75" i="3"/>
  <c r="C2" i="3"/>
  <c r="C5" i="3" s="1"/>
  <c r="I4" i="3"/>
  <c r="I3" i="3"/>
  <c r="U4" i="3"/>
  <c r="U3" i="3"/>
  <c r="H13" i="3"/>
  <c r="J13" i="3" s="1"/>
  <c r="AL13" i="3"/>
  <c r="V13" i="3"/>
  <c r="X13" i="3" s="1"/>
  <c r="F14" i="3"/>
  <c r="AL14" i="3" s="1"/>
  <c r="T14" i="3"/>
  <c r="D14" i="3"/>
  <c r="AI14" i="3"/>
  <c r="AK14" i="3" s="1"/>
  <c r="AM14" i="3" s="1"/>
  <c r="AO14" i="3" s="1"/>
  <c r="AQ14" i="3" s="1"/>
  <c r="F15" i="3"/>
  <c r="T15" i="3"/>
  <c r="D15" i="3"/>
  <c r="AJ15" i="3" s="1"/>
  <c r="AI15" i="3"/>
  <c r="AK15" i="3" s="1"/>
  <c r="AM15" i="3" s="1"/>
  <c r="AO15" i="3" s="1"/>
  <c r="AQ15" i="3" s="1"/>
  <c r="T20" i="3"/>
  <c r="D20" i="3"/>
  <c r="AI20" i="3"/>
  <c r="AK20" i="3" s="1"/>
  <c r="AM20" i="3" s="1"/>
  <c r="AO20" i="3" s="1"/>
  <c r="AQ20" i="3" s="1"/>
  <c r="R33" i="3"/>
  <c r="AS33" i="3"/>
  <c r="AU33" i="3" s="1"/>
  <c r="T36" i="3"/>
  <c r="D36" i="3"/>
  <c r="AI36" i="3"/>
  <c r="AK36" i="3" s="1"/>
  <c r="AM36" i="3" s="1"/>
  <c r="AO36" i="3" s="1"/>
  <c r="AQ36" i="3" s="1"/>
  <c r="AS65" i="3"/>
  <c r="AU65" i="3" s="1"/>
  <c r="R65" i="3"/>
  <c r="F73" i="3"/>
  <c r="T73" i="3"/>
  <c r="D73" i="3"/>
  <c r="AI73" i="3"/>
  <c r="AK73" i="3" s="1"/>
  <c r="AM73" i="3" s="1"/>
  <c r="AO73" i="3" s="1"/>
  <c r="AQ73" i="3" s="1"/>
  <c r="AI9" i="3"/>
  <c r="AK9" i="3" s="1"/>
  <c r="AM9" i="3" s="1"/>
  <c r="AO9" i="3" s="1"/>
  <c r="AQ9" i="3" s="1"/>
  <c r="AI13" i="3"/>
  <c r="AK13" i="3" s="1"/>
  <c r="AM13" i="3" s="1"/>
  <c r="AO13" i="3" s="1"/>
  <c r="AQ13" i="3" s="1"/>
  <c r="AS16" i="3"/>
  <c r="AU16" i="3" s="1"/>
  <c r="AI25" i="3"/>
  <c r="AK25" i="3" s="1"/>
  <c r="AM25" i="3" s="1"/>
  <c r="AO25" i="3" s="1"/>
  <c r="AQ25" i="3" s="1"/>
  <c r="AI29" i="3"/>
  <c r="AK29" i="3" s="1"/>
  <c r="AM29" i="3" s="1"/>
  <c r="AO29" i="3" s="1"/>
  <c r="AQ29" i="3" s="1"/>
  <c r="AS32" i="3"/>
  <c r="AU32" i="3" s="1"/>
  <c r="AI33" i="3"/>
  <c r="AK33" i="3" s="1"/>
  <c r="AM33" i="3" s="1"/>
  <c r="AO33" i="3" s="1"/>
  <c r="AQ33" i="3" s="1"/>
  <c r="AS36" i="3"/>
  <c r="AU36" i="3" s="1"/>
  <c r="AN45" i="3"/>
  <c r="AL45" i="3"/>
  <c r="AI45" i="3"/>
  <c r="AK45" i="3" s="1"/>
  <c r="AM45" i="3" s="1"/>
  <c r="AO45" i="3" s="1"/>
  <c r="AQ45" i="3" s="1"/>
  <c r="AJ48" i="3"/>
  <c r="T51" i="3"/>
  <c r="D51" i="3"/>
  <c r="AI51" i="3"/>
  <c r="AK51" i="3" s="1"/>
  <c r="AM51" i="3" s="1"/>
  <c r="AO51" i="3" s="1"/>
  <c r="AQ51" i="3" s="1"/>
  <c r="F51" i="3"/>
  <c r="T55" i="3"/>
  <c r="D55" i="3"/>
  <c r="AI55" i="3"/>
  <c r="AK55" i="3" s="1"/>
  <c r="AM55" i="3" s="1"/>
  <c r="AO55" i="3" s="1"/>
  <c r="AQ55" i="3" s="1"/>
  <c r="F55" i="3"/>
  <c r="F62" i="3"/>
  <c r="T62" i="3"/>
  <c r="D62" i="3"/>
  <c r="AI62" i="3"/>
  <c r="AK62" i="3" s="1"/>
  <c r="AM62" i="3" s="1"/>
  <c r="AO62" i="3" s="1"/>
  <c r="AQ62" i="3" s="1"/>
  <c r="AL65" i="3"/>
  <c r="F74" i="3"/>
  <c r="T74" i="3"/>
  <c r="D74" i="3"/>
  <c r="AI74" i="3"/>
  <c r="AK74" i="3" s="1"/>
  <c r="AM74" i="3" s="1"/>
  <c r="AO74" i="3" s="1"/>
  <c r="AQ74" i="3" s="1"/>
  <c r="AL80" i="3"/>
  <c r="AI81" i="3"/>
  <c r="AK81" i="3" s="1"/>
  <c r="AM81" i="3" s="1"/>
  <c r="AO81" i="3" s="1"/>
  <c r="AQ81" i="3" s="1"/>
  <c r="F81" i="3"/>
  <c r="T81" i="3"/>
  <c r="D81" i="3"/>
  <c r="AI87" i="3"/>
  <c r="AK87" i="3" s="1"/>
  <c r="AM87" i="3" s="1"/>
  <c r="AO87" i="3" s="1"/>
  <c r="AQ87" i="3" s="1"/>
  <c r="T87" i="3"/>
  <c r="D87" i="3"/>
  <c r="H93" i="3"/>
  <c r="J93" i="3" s="1"/>
  <c r="V93" i="3"/>
  <c r="X93" i="3" s="1"/>
  <c r="AJ38" i="3"/>
  <c r="AN44" i="3"/>
  <c r="T47" i="3"/>
  <c r="D47" i="3"/>
  <c r="AI47" i="3"/>
  <c r="AK47" i="3" s="1"/>
  <c r="AM47" i="3" s="1"/>
  <c r="AO47" i="3" s="1"/>
  <c r="AQ47" i="3" s="1"/>
  <c r="F47" i="3"/>
  <c r="AI52" i="3"/>
  <c r="AK52" i="3" s="1"/>
  <c r="AM52" i="3" s="1"/>
  <c r="AO52" i="3" s="1"/>
  <c r="AQ52" i="3" s="1"/>
  <c r="T52" i="3"/>
  <c r="D52" i="3"/>
  <c r="AN52" i="3" s="1"/>
  <c r="F61" i="3"/>
  <c r="T61" i="3"/>
  <c r="D61" i="3"/>
  <c r="AJ63" i="3"/>
  <c r="AN64" i="3"/>
  <c r="AN73" i="3"/>
  <c r="AJ73" i="3"/>
  <c r="AN76" i="3"/>
  <c r="AL76" i="3"/>
  <c r="AJ76" i="3"/>
  <c r="AN82" i="3"/>
  <c r="AI89" i="3"/>
  <c r="AK89" i="3" s="1"/>
  <c r="AM89" i="3" s="1"/>
  <c r="AO89" i="3" s="1"/>
  <c r="AQ89" i="3" s="1"/>
  <c r="F89" i="3"/>
  <c r="T89" i="3"/>
  <c r="D89" i="3"/>
  <c r="F139" i="3"/>
  <c r="T139" i="3"/>
  <c r="D139" i="3"/>
  <c r="AI139" i="3"/>
  <c r="AK139" i="3" s="1"/>
  <c r="AM139" i="3" s="1"/>
  <c r="AO139" i="3" s="1"/>
  <c r="AQ139" i="3" s="1"/>
  <c r="AJ18" i="3"/>
  <c r="AJ22" i="3"/>
  <c r="AJ26" i="3"/>
  <c r="AJ30" i="3"/>
  <c r="AJ34" i="3"/>
  <c r="T40" i="3"/>
  <c r="AN41" i="3"/>
  <c r="AL41" i="3"/>
  <c r="T45" i="3"/>
  <c r="AI56" i="3"/>
  <c r="AK56" i="3" s="1"/>
  <c r="AM56" i="3" s="1"/>
  <c r="AO56" i="3" s="1"/>
  <c r="AQ56" i="3" s="1"/>
  <c r="T56" i="3"/>
  <c r="D56" i="3"/>
  <c r="T59" i="3"/>
  <c r="D59" i="3"/>
  <c r="AI59" i="3"/>
  <c r="AK59" i="3" s="1"/>
  <c r="AM59" i="3" s="1"/>
  <c r="AO59" i="3" s="1"/>
  <c r="AQ59" i="3" s="1"/>
  <c r="F59" i="3"/>
  <c r="AJ61" i="3"/>
  <c r="F70" i="3"/>
  <c r="T70" i="3"/>
  <c r="D70" i="3"/>
  <c r="AI70" i="3"/>
  <c r="AK70" i="3" s="1"/>
  <c r="AM70" i="3" s="1"/>
  <c r="AO70" i="3" s="1"/>
  <c r="AQ70" i="3" s="1"/>
  <c r="AI72" i="3"/>
  <c r="AK72" i="3" s="1"/>
  <c r="AM72" i="3" s="1"/>
  <c r="AO72" i="3" s="1"/>
  <c r="AQ72" i="3" s="1"/>
  <c r="F72" i="3"/>
  <c r="T72" i="3"/>
  <c r="D72" i="3"/>
  <c r="N76" i="3"/>
  <c r="L76" i="3"/>
  <c r="AI83" i="3"/>
  <c r="AK83" i="3" s="1"/>
  <c r="AM83" i="3" s="1"/>
  <c r="AO83" i="3" s="1"/>
  <c r="AQ83" i="3" s="1"/>
  <c r="F83" i="3"/>
  <c r="T83" i="3"/>
  <c r="D83" i="3"/>
  <c r="AI91" i="3"/>
  <c r="AK91" i="3" s="1"/>
  <c r="AM91" i="3" s="1"/>
  <c r="AO91" i="3" s="1"/>
  <c r="AQ91" i="3" s="1"/>
  <c r="F91" i="3"/>
  <c r="T91" i="3"/>
  <c r="D91" i="3"/>
  <c r="AI95" i="3"/>
  <c r="AK95" i="3" s="1"/>
  <c r="AM95" i="3" s="1"/>
  <c r="AO95" i="3" s="1"/>
  <c r="AQ95" i="3" s="1"/>
  <c r="T95" i="3"/>
  <c r="D95" i="3"/>
  <c r="AN38" i="3"/>
  <c r="T43" i="3"/>
  <c r="D43" i="3"/>
  <c r="AI43" i="3"/>
  <c r="AK43" i="3" s="1"/>
  <c r="AM43" i="3" s="1"/>
  <c r="AO43" i="3" s="1"/>
  <c r="AQ43" i="3" s="1"/>
  <c r="F43" i="3"/>
  <c r="AL44" i="3"/>
  <c r="AL50" i="3"/>
  <c r="AJ59" i="3"/>
  <c r="AS59" i="3"/>
  <c r="AU59" i="3" s="1"/>
  <c r="R59" i="3"/>
  <c r="AI60" i="3"/>
  <c r="AK60" i="3" s="1"/>
  <c r="AM60" i="3" s="1"/>
  <c r="AO60" i="3" s="1"/>
  <c r="AQ60" i="3" s="1"/>
  <c r="F60" i="3"/>
  <c r="T60" i="3"/>
  <c r="D60" i="3"/>
  <c r="AS61" i="3"/>
  <c r="AU61" i="3" s="1"/>
  <c r="R61" i="3"/>
  <c r="F69" i="3"/>
  <c r="T69" i="3"/>
  <c r="D69" i="3"/>
  <c r="AL70" i="3"/>
  <c r="T71" i="3"/>
  <c r="D71" i="3"/>
  <c r="AI71" i="3"/>
  <c r="AK71" i="3" s="1"/>
  <c r="AM71" i="3" s="1"/>
  <c r="AO71" i="3" s="1"/>
  <c r="AQ71" i="3" s="1"/>
  <c r="F71" i="3"/>
  <c r="AN72" i="3"/>
  <c r="AI79" i="3"/>
  <c r="AK79" i="3" s="1"/>
  <c r="AM79" i="3" s="1"/>
  <c r="AO79" i="3" s="1"/>
  <c r="AQ79" i="3" s="1"/>
  <c r="T79" i="3"/>
  <c r="D79" i="3"/>
  <c r="F99" i="3"/>
  <c r="T99" i="3"/>
  <c r="D99" i="3"/>
  <c r="AI99" i="3"/>
  <c r="AK99" i="3" s="1"/>
  <c r="AM99" i="3" s="1"/>
  <c r="AO99" i="3" s="1"/>
  <c r="AQ99" i="3" s="1"/>
  <c r="N116" i="3"/>
  <c r="L116" i="3"/>
  <c r="AP3" i="3"/>
  <c r="AL18" i="3"/>
  <c r="AL26" i="3"/>
  <c r="AL30" i="3"/>
  <c r="AL34" i="3"/>
  <c r="D40" i="3"/>
  <c r="AS49" i="3"/>
  <c r="AU49" i="3" s="1"/>
  <c r="F52" i="3"/>
  <c r="AJ52" i="3" s="1"/>
  <c r="AI53" i="3"/>
  <c r="AK53" i="3" s="1"/>
  <c r="AM53" i="3" s="1"/>
  <c r="AO53" i="3" s="1"/>
  <c r="AQ53" i="3" s="1"/>
  <c r="AN60" i="3"/>
  <c r="AS60" i="3"/>
  <c r="AU60" i="3" s="1"/>
  <c r="F66" i="3"/>
  <c r="AL66" i="3" s="1"/>
  <c r="T66" i="3"/>
  <c r="D66" i="3"/>
  <c r="AN66" i="3" s="1"/>
  <c r="AI66" i="3"/>
  <c r="AK66" i="3" s="1"/>
  <c r="AM66" i="3" s="1"/>
  <c r="AO66" i="3" s="1"/>
  <c r="AQ66" i="3" s="1"/>
  <c r="AJ69" i="3"/>
  <c r="H85" i="3"/>
  <c r="J85" i="3" s="1"/>
  <c r="V85" i="3"/>
  <c r="X85" i="3" s="1"/>
  <c r="AR3" i="3"/>
  <c r="AL46" i="3"/>
  <c r="AJ46" i="3"/>
  <c r="AN49" i="3"/>
  <c r="AL49" i="3"/>
  <c r="AI49" i="3"/>
  <c r="AK49" i="3" s="1"/>
  <c r="AM49" i="3" s="1"/>
  <c r="AO49" i="3" s="1"/>
  <c r="AQ49" i="3" s="1"/>
  <c r="D53" i="3"/>
  <c r="AL53" i="3" s="1"/>
  <c r="AJ53" i="3"/>
  <c r="F56" i="3"/>
  <c r="AN57" i="3"/>
  <c r="AL57" i="3"/>
  <c r="AI57" i="3"/>
  <c r="AK57" i="3" s="1"/>
  <c r="AM57" i="3" s="1"/>
  <c r="AO57" i="3" s="1"/>
  <c r="AQ57" i="3" s="1"/>
  <c r="T67" i="3"/>
  <c r="D67" i="3"/>
  <c r="AI67" i="3"/>
  <c r="AK67" i="3" s="1"/>
  <c r="AM67" i="3" s="1"/>
  <c r="AO67" i="3" s="1"/>
  <c r="AQ67" i="3" s="1"/>
  <c r="F67" i="3"/>
  <c r="AI68" i="3"/>
  <c r="AK68" i="3" s="1"/>
  <c r="AM68" i="3" s="1"/>
  <c r="AO68" i="3" s="1"/>
  <c r="AQ68" i="3" s="1"/>
  <c r="F68" i="3"/>
  <c r="T68" i="3"/>
  <c r="D68" i="3"/>
  <c r="AN68" i="3" s="1"/>
  <c r="H77" i="3"/>
  <c r="J77" i="3" s="1"/>
  <c r="AN77" i="3"/>
  <c r="V77" i="3"/>
  <c r="X77" i="3" s="1"/>
  <c r="AL77" i="3"/>
  <c r="AJ77" i="3"/>
  <c r="H84" i="3"/>
  <c r="J84" i="3" s="1"/>
  <c r="V84" i="3"/>
  <c r="X84" i="3" s="1"/>
  <c r="F90" i="3"/>
  <c r="T90" i="3"/>
  <c r="D90" i="3"/>
  <c r="AI90" i="3"/>
  <c r="AK90" i="3" s="1"/>
  <c r="AM90" i="3" s="1"/>
  <c r="AO90" i="3" s="1"/>
  <c r="AQ90" i="3" s="1"/>
  <c r="F95" i="3"/>
  <c r="F111" i="3"/>
  <c r="T111" i="3"/>
  <c r="D111" i="3"/>
  <c r="AI111" i="3"/>
  <c r="AK111" i="3" s="1"/>
  <c r="AM111" i="3" s="1"/>
  <c r="AO111" i="3" s="1"/>
  <c r="AQ111" i="3" s="1"/>
  <c r="N126" i="3"/>
  <c r="L126" i="3"/>
  <c r="AL42" i="3"/>
  <c r="AJ42" i="3"/>
  <c r="AN42" i="3"/>
  <c r="AS45" i="3"/>
  <c r="AU45" i="3" s="1"/>
  <c r="T48" i="3"/>
  <c r="D48" i="3"/>
  <c r="H49" i="3"/>
  <c r="J49" i="3" s="1"/>
  <c r="V49" i="3"/>
  <c r="X49" i="3" s="1"/>
  <c r="H57" i="3"/>
  <c r="J57" i="3" s="1"/>
  <c r="V57" i="3"/>
  <c r="X57" i="3" s="1"/>
  <c r="F65" i="3"/>
  <c r="T65" i="3"/>
  <c r="D65" i="3"/>
  <c r="AN65" i="3" s="1"/>
  <c r="T109" i="3"/>
  <c r="D109" i="3"/>
  <c r="AI109" i="3"/>
  <c r="AK109" i="3" s="1"/>
  <c r="AM109" i="3" s="1"/>
  <c r="AO109" i="3" s="1"/>
  <c r="AQ109" i="3" s="1"/>
  <c r="F109" i="3"/>
  <c r="AN54" i="3"/>
  <c r="AJ56" i="3"/>
  <c r="AJ60" i="3"/>
  <c r="AN62" i="3"/>
  <c r="AJ64" i="3"/>
  <c r="AJ72" i="3"/>
  <c r="AL78" i="3"/>
  <c r="AN80" i="3"/>
  <c r="AI84" i="3"/>
  <c r="AK84" i="3" s="1"/>
  <c r="AM84" i="3" s="1"/>
  <c r="AO84" i="3" s="1"/>
  <c r="AQ84" i="3" s="1"/>
  <c r="AI92" i="3"/>
  <c r="AK92" i="3" s="1"/>
  <c r="AM92" i="3" s="1"/>
  <c r="AO92" i="3" s="1"/>
  <c r="AQ92" i="3" s="1"/>
  <c r="AI96" i="3"/>
  <c r="AK96" i="3" s="1"/>
  <c r="AM96" i="3" s="1"/>
  <c r="AO96" i="3" s="1"/>
  <c r="AQ96" i="3" s="1"/>
  <c r="T105" i="3"/>
  <c r="D105" i="3"/>
  <c r="AI105" i="3"/>
  <c r="AK105" i="3" s="1"/>
  <c r="AM105" i="3" s="1"/>
  <c r="AO105" i="3" s="1"/>
  <c r="AQ105" i="3" s="1"/>
  <c r="F105" i="3"/>
  <c r="F107" i="3"/>
  <c r="T107" i="3"/>
  <c r="D107" i="3"/>
  <c r="AI107" i="3"/>
  <c r="AK107" i="3" s="1"/>
  <c r="AM107" i="3" s="1"/>
  <c r="AO107" i="3" s="1"/>
  <c r="AQ107" i="3" s="1"/>
  <c r="N112" i="3"/>
  <c r="L112" i="3"/>
  <c r="N122" i="3"/>
  <c r="L122" i="3"/>
  <c r="T137" i="3"/>
  <c r="D137" i="3"/>
  <c r="AI137" i="3"/>
  <c r="AK137" i="3" s="1"/>
  <c r="AM137" i="3" s="1"/>
  <c r="AO137" i="3" s="1"/>
  <c r="AQ137" i="3" s="1"/>
  <c r="F137" i="3"/>
  <c r="N140" i="3"/>
  <c r="L140" i="3"/>
  <c r="N146" i="3"/>
  <c r="L146" i="3"/>
  <c r="T113" i="3"/>
  <c r="D113" i="3"/>
  <c r="AI113" i="3"/>
  <c r="AK113" i="3" s="1"/>
  <c r="AM113" i="3" s="1"/>
  <c r="AO113" i="3" s="1"/>
  <c r="AQ113" i="3" s="1"/>
  <c r="F113" i="3"/>
  <c r="F115" i="3"/>
  <c r="T115" i="3"/>
  <c r="D115" i="3"/>
  <c r="AI115" i="3"/>
  <c r="AK115" i="3" s="1"/>
  <c r="AM115" i="3" s="1"/>
  <c r="AO115" i="3" s="1"/>
  <c r="AQ115" i="3" s="1"/>
  <c r="N120" i="3"/>
  <c r="L120" i="3"/>
  <c r="N130" i="3"/>
  <c r="L130" i="3"/>
  <c r="T141" i="3"/>
  <c r="D141" i="3"/>
  <c r="AI141" i="3"/>
  <c r="AK141" i="3" s="1"/>
  <c r="AM141" i="3" s="1"/>
  <c r="AO141" i="3" s="1"/>
  <c r="AQ141" i="3" s="1"/>
  <c r="F141" i="3"/>
  <c r="N144" i="3"/>
  <c r="L144" i="3"/>
  <c r="H78" i="3"/>
  <c r="J78" i="3" s="1"/>
  <c r="AJ82" i="3"/>
  <c r="F85" i="3"/>
  <c r="F93" i="3"/>
  <c r="N102" i="3"/>
  <c r="L102" i="3"/>
  <c r="T117" i="3"/>
  <c r="D117" i="3"/>
  <c r="AI117" i="3"/>
  <c r="AK117" i="3" s="1"/>
  <c r="AM117" i="3" s="1"/>
  <c r="AO117" i="3" s="1"/>
  <c r="AQ117" i="3" s="1"/>
  <c r="F117" i="3"/>
  <c r="F119" i="3"/>
  <c r="T119" i="3"/>
  <c r="D119" i="3"/>
  <c r="AI119" i="3"/>
  <c r="AK119" i="3" s="1"/>
  <c r="AM119" i="3" s="1"/>
  <c r="AO119" i="3" s="1"/>
  <c r="AQ119" i="3" s="1"/>
  <c r="N124" i="3"/>
  <c r="L124" i="3"/>
  <c r="N134" i="3"/>
  <c r="L134" i="3"/>
  <c r="F143" i="3"/>
  <c r="T143" i="3"/>
  <c r="D143" i="3"/>
  <c r="AI143" i="3"/>
  <c r="AK143" i="3" s="1"/>
  <c r="AM143" i="3" s="1"/>
  <c r="AO143" i="3" s="1"/>
  <c r="AQ143" i="3" s="1"/>
  <c r="F149" i="3"/>
  <c r="T149" i="3"/>
  <c r="D149" i="3"/>
  <c r="AI149" i="3"/>
  <c r="AK149" i="3" s="1"/>
  <c r="AM149" i="3" s="1"/>
  <c r="AO149" i="3" s="1"/>
  <c r="AQ149" i="3" s="1"/>
  <c r="AI159" i="3"/>
  <c r="AK159" i="3" s="1"/>
  <c r="AM159" i="3" s="1"/>
  <c r="AO159" i="3" s="1"/>
  <c r="AQ159" i="3" s="1"/>
  <c r="F159" i="3"/>
  <c r="T159" i="3"/>
  <c r="D159" i="3"/>
  <c r="AI208" i="3"/>
  <c r="AK208" i="3" s="1"/>
  <c r="AM208" i="3" s="1"/>
  <c r="AO208" i="3" s="1"/>
  <c r="AQ208" i="3" s="1"/>
  <c r="F208" i="3"/>
  <c r="T208" i="3"/>
  <c r="D208" i="3"/>
  <c r="AJ54" i="3"/>
  <c r="AJ62" i="3"/>
  <c r="AJ70" i="3"/>
  <c r="R71" i="3"/>
  <c r="AJ74" i="3"/>
  <c r="V76" i="3"/>
  <c r="X76" i="3" s="1"/>
  <c r="AI80" i="3"/>
  <c r="AK80" i="3" s="1"/>
  <c r="AM80" i="3" s="1"/>
  <c r="AO80" i="3" s="1"/>
  <c r="AQ80" i="3" s="1"/>
  <c r="AL82" i="3"/>
  <c r="AI88" i="3"/>
  <c r="AK88" i="3" s="1"/>
  <c r="AM88" i="3" s="1"/>
  <c r="AO88" i="3" s="1"/>
  <c r="AQ88" i="3" s="1"/>
  <c r="N100" i="3"/>
  <c r="L100" i="3"/>
  <c r="N106" i="3"/>
  <c r="L106" i="3"/>
  <c r="T121" i="3"/>
  <c r="D121" i="3"/>
  <c r="AI121" i="3"/>
  <c r="AK121" i="3" s="1"/>
  <c r="AM121" i="3" s="1"/>
  <c r="AO121" i="3" s="1"/>
  <c r="AQ121" i="3" s="1"/>
  <c r="F121" i="3"/>
  <c r="F123" i="3"/>
  <c r="T123" i="3"/>
  <c r="D123" i="3"/>
  <c r="AI123" i="3"/>
  <c r="AK123" i="3" s="1"/>
  <c r="AM123" i="3" s="1"/>
  <c r="AO123" i="3" s="1"/>
  <c r="AQ123" i="3" s="1"/>
  <c r="N128" i="3"/>
  <c r="L128" i="3"/>
  <c r="N138" i="3"/>
  <c r="L138" i="3"/>
  <c r="T145" i="3"/>
  <c r="D145" i="3"/>
  <c r="AI145" i="3"/>
  <c r="AK145" i="3" s="1"/>
  <c r="AM145" i="3" s="1"/>
  <c r="AO145" i="3" s="1"/>
  <c r="AQ145" i="3" s="1"/>
  <c r="F145" i="3"/>
  <c r="N148" i="3"/>
  <c r="L148" i="3"/>
  <c r="T162" i="3"/>
  <c r="D162" i="3"/>
  <c r="AI162" i="3"/>
  <c r="AK162" i="3" s="1"/>
  <c r="AM162" i="3" s="1"/>
  <c r="AO162" i="3" s="1"/>
  <c r="AQ162" i="3" s="1"/>
  <c r="F162" i="3"/>
  <c r="AL74" i="3"/>
  <c r="D80" i="3"/>
  <c r="AJ80" i="3" s="1"/>
  <c r="T80" i="3"/>
  <c r="D88" i="3"/>
  <c r="D96" i="3"/>
  <c r="H98" i="3"/>
  <c r="J98" i="3" s="1"/>
  <c r="V98" i="3"/>
  <c r="X98" i="3" s="1"/>
  <c r="N110" i="3"/>
  <c r="L110" i="3"/>
  <c r="T125" i="3"/>
  <c r="D125" i="3"/>
  <c r="AI125" i="3"/>
  <c r="AK125" i="3" s="1"/>
  <c r="AM125" i="3" s="1"/>
  <c r="AO125" i="3" s="1"/>
  <c r="AQ125" i="3" s="1"/>
  <c r="F125" i="3"/>
  <c r="F127" i="3"/>
  <c r="T127" i="3"/>
  <c r="D127" i="3"/>
  <c r="AI127" i="3"/>
  <c r="AK127" i="3" s="1"/>
  <c r="AM127" i="3" s="1"/>
  <c r="AO127" i="3" s="1"/>
  <c r="AQ127" i="3" s="1"/>
  <c r="N132" i="3"/>
  <c r="L132" i="3"/>
  <c r="F147" i="3"/>
  <c r="T147" i="3"/>
  <c r="D147" i="3"/>
  <c r="AI147" i="3"/>
  <c r="AK147" i="3" s="1"/>
  <c r="AM147" i="3" s="1"/>
  <c r="AO147" i="3" s="1"/>
  <c r="AQ147" i="3" s="1"/>
  <c r="AI176" i="3"/>
  <c r="AK176" i="3" s="1"/>
  <c r="AM176" i="3" s="1"/>
  <c r="AO176" i="3" s="1"/>
  <c r="AQ176" i="3" s="1"/>
  <c r="F176" i="3"/>
  <c r="T176" i="3"/>
  <c r="D176" i="3"/>
  <c r="T97" i="3"/>
  <c r="D97" i="3"/>
  <c r="AI97" i="3"/>
  <c r="AK97" i="3" s="1"/>
  <c r="AM97" i="3" s="1"/>
  <c r="AO97" i="3" s="1"/>
  <c r="AQ97" i="3" s="1"/>
  <c r="N104" i="3"/>
  <c r="L104" i="3"/>
  <c r="N114" i="3"/>
  <c r="L114" i="3"/>
  <c r="T129" i="3"/>
  <c r="D129" i="3"/>
  <c r="AI129" i="3"/>
  <c r="AK129" i="3" s="1"/>
  <c r="AM129" i="3" s="1"/>
  <c r="AO129" i="3" s="1"/>
  <c r="AQ129" i="3" s="1"/>
  <c r="F129" i="3"/>
  <c r="F131" i="3"/>
  <c r="T131" i="3"/>
  <c r="D131" i="3"/>
  <c r="AI131" i="3"/>
  <c r="AK131" i="3" s="1"/>
  <c r="AM131" i="3" s="1"/>
  <c r="AO131" i="3" s="1"/>
  <c r="AQ131" i="3" s="1"/>
  <c r="N136" i="3"/>
  <c r="L136" i="3"/>
  <c r="N142" i="3"/>
  <c r="L142" i="3"/>
  <c r="N196" i="3"/>
  <c r="L196" i="3"/>
  <c r="T197" i="3"/>
  <c r="D197" i="3"/>
  <c r="F197" i="3"/>
  <c r="AI197" i="3"/>
  <c r="AK197" i="3" s="1"/>
  <c r="AM197" i="3" s="1"/>
  <c r="AO197" i="3" s="1"/>
  <c r="AQ197" i="3" s="1"/>
  <c r="T101" i="3"/>
  <c r="D101" i="3"/>
  <c r="AI101" i="3"/>
  <c r="AK101" i="3" s="1"/>
  <c r="AM101" i="3" s="1"/>
  <c r="AO101" i="3" s="1"/>
  <c r="AQ101" i="3" s="1"/>
  <c r="F101" i="3"/>
  <c r="F103" i="3"/>
  <c r="T103" i="3"/>
  <c r="D103" i="3"/>
  <c r="AI103" i="3"/>
  <c r="AK103" i="3" s="1"/>
  <c r="AM103" i="3" s="1"/>
  <c r="AO103" i="3" s="1"/>
  <c r="AQ103" i="3" s="1"/>
  <c r="N108" i="3"/>
  <c r="L108" i="3"/>
  <c r="N118" i="3"/>
  <c r="L118" i="3"/>
  <c r="T133" i="3"/>
  <c r="D133" i="3"/>
  <c r="AI133" i="3"/>
  <c r="AK133" i="3" s="1"/>
  <c r="AM133" i="3" s="1"/>
  <c r="AO133" i="3" s="1"/>
  <c r="AQ133" i="3" s="1"/>
  <c r="F133" i="3"/>
  <c r="F135" i="3"/>
  <c r="T135" i="3"/>
  <c r="D135" i="3"/>
  <c r="AI135" i="3"/>
  <c r="AK135" i="3" s="1"/>
  <c r="AM135" i="3" s="1"/>
  <c r="AO135" i="3" s="1"/>
  <c r="AQ135" i="3" s="1"/>
  <c r="AI184" i="3"/>
  <c r="AK184" i="3" s="1"/>
  <c r="AM184" i="3" s="1"/>
  <c r="AO184" i="3" s="1"/>
  <c r="AQ184" i="3" s="1"/>
  <c r="F184" i="3"/>
  <c r="T184" i="3"/>
  <c r="D184" i="3"/>
  <c r="N151" i="3"/>
  <c r="F153" i="3"/>
  <c r="T153" i="3"/>
  <c r="D153" i="3"/>
  <c r="T154" i="3"/>
  <c r="D154" i="3"/>
  <c r="AI154" i="3"/>
  <c r="AK154" i="3" s="1"/>
  <c r="AM154" i="3" s="1"/>
  <c r="AO154" i="3" s="1"/>
  <c r="AQ154" i="3" s="1"/>
  <c r="F157" i="3"/>
  <c r="T157" i="3"/>
  <c r="D157" i="3"/>
  <c r="T158" i="3"/>
  <c r="D158" i="3"/>
  <c r="AI158" i="3"/>
  <c r="AK158" i="3" s="1"/>
  <c r="AM158" i="3" s="1"/>
  <c r="AO158" i="3" s="1"/>
  <c r="AQ158" i="3" s="1"/>
  <c r="N195" i="3"/>
  <c r="L195" i="3"/>
  <c r="AI156" i="3"/>
  <c r="AK156" i="3" s="1"/>
  <c r="AM156" i="3" s="1"/>
  <c r="AO156" i="3" s="1"/>
  <c r="AQ156" i="3" s="1"/>
  <c r="F156" i="3"/>
  <c r="F166" i="3"/>
  <c r="T166" i="3"/>
  <c r="D166" i="3"/>
  <c r="AI166" i="3"/>
  <c r="AK166" i="3" s="1"/>
  <c r="AM166" i="3" s="1"/>
  <c r="AO166" i="3" s="1"/>
  <c r="AQ166" i="3" s="1"/>
  <c r="T171" i="3"/>
  <c r="D171" i="3"/>
  <c r="AI171" i="3"/>
  <c r="AK171" i="3" s="1"/>
  <c r="AM171" i="3" s="1"/>
  <c r="AO171" i="3" s="1"/>
  <c r="AQ171" i="3" s="1"/>
  <c r="F171" i="3"/>
  <c r="T179" i="3"/>
  <c r="D179" i="3"/>
  <c r="AI179" i="3"/>
  <c r="AK179" i="3" s="1"/>
  <c r="AM179" i="3" s="1"/>
  <c r="AO179" i="3" s="1"/>
  <c r="AQ179" i="3" s="1"/>
  <c r="F179" i="3"/>
  <c r="N200" i="3"/>
  <c r="L200" i="3"/>
  <c r="F250" i="3"/>
  <c r="T250" i="3"/>
  <c r="D250" i="3"/>
  <c r="AI250" i="3"/>
  <c r="AK250" i="3" s="1"/>
  <c r="AM250" i="3" s="1"/>
  <c r="AO250" i="3" s="1"/>
  <c r="AQ250" i="3" s="1"/>
  <c r="V102" i="3"/>
  <c r="X102" i="3" s="1"/>
  <c r="V106" i="3"/>
  <c r="X106" i="3" s="1"/>
  <c r="V110" i="3"/>
  <c r="X110" i="3" s="1"/>
  <c r="V114" i="3"/>
  <c r="X114" i="3" s="1"/>
  <c r="V118" i="3"/>
  <c r="X118" i="3" s="1"/>
  <c r="V122" i="3"/>
  <c r="X122" i="3" s="1"/>
  <c r="V126" i="3"/>
  <c r="X126" i="3" s="1"/>
  <c r="V130" i="3"/>
  <c r="X130" i="3" s="1"/>
  <c r="V134" i="3"/>
  <c r="X134" i="3" s="1"/>
  <c r="V138" i="3"/>
  <c r="X138" i="3" s="1"/>
  <c r="V142" i="3"/>
  <c r="X142" i="3" s="1"/>
  <c r="V146" i="3"/>
  <c r="X146" i="3" s="1"/>
  <c r="AI148" i="3"/>
  <c r="AK148" i="3" s="1"/>
  <c r="AM148" i="3" s="1"/>
  <c r="AO148" i="3" s="1"/>
  <c r="AQ148" i="3" s="1"/>
  <c r="D152" i="3"/>
  <c r="D155" i="3"/>
  <c r="F174" i="3"/>
  <c r="T174" i="3"/>
  <c r="D174" i="3"/>
  <c r="AI174" i="3"/>
  <c r="AK174" i="3" s="1"/>
  <c r="AM174" i="3" s="1"/>
  <c r="AO174" i="3" s="1"/>
  <c r="AQ174" i="3" s="1"/>
  <c r="F182" i="3"/>
  <c r="T182" i="3"/>
  <c r="D182" i="3"/>
  <c r="AI182" i="3"/>
  <c r="AK182" i="3" s="1"/>
  <c r="AM182" i="3" s="1"/>
  <c r="AO182" i="3" s="1"/>
  <c r="AQ182" i="3" s="1"/>
  <c r="AI191" i="3"/>
  <c r="AK191" i="3" s="1"/>
  <c r="AM191" i="3" s="1"/>
  <c r="AO191" i="3" s="1"/>
  <c r="AQ191" i="3" s="1"/>
  <c r="F191" i="3"/>
  <c r="D191" i="3"/>
  <c r="F260" i="3"/>
  <c r="T260" i="3"/>
  <c r="D260" i="3"/>
  <c r="AI260" i="3"/>
  <c r="AK260" i="3" s="1"/>
  <c r="AM260" i="3" s="1"/>
  <c r="AO260" i="3" s="1"/>
  <c r="AQ260" i="3" s="1"/>
  <c r="AI152" i="3"/>
  <c r="AK152" i="3" s="1"/>
  <c r="AM152" i="3" s="1"/>
  <c r="AO152" i="3" s="1"/>
  <c r="AQ152" i="3" s="1"/>
  <c r="AI153" i="3"/>
  <c r="AK153" i="3" s="1"/>
  <c r="AM153" i="3" s="1"/>
  <c r="AO153" i="3" s="1"/>
  <c r="AQ153" i="3" s="1"/>
  <c r="F154" i="3"/>
  <c r="H156" i="3"/>
  <c r="J156" i="3" s="1"/>
  <c r="V156" i="3"/>
  <c r="X156" i="3" s="1"/>
  <c r="AI157" i="3"/>
  <c r="AK157" i="3" s="1"/>
  <c r="AM157" i="3" s="1"/>
  <c r="AO157" i="3" s="1"/>
  <c r="AQ157" i="3" s="1"/>
  <c r="F158" i="3"/>
  <c r="AI172" i="3"/>
  <c r="AK172" i="3" s="1"/>
  <c r="AM172" i="3" s="1"/>
  <c r="AO172" i="3" s="1"/>
  <c r="AQ172" i="3" s="1"/>
  <c r="F172" i="3"/>
  <c r="T172" i="3"/>
  <c r="D172" i="3"/>
  <c r="AI180" i="3"/>
  <c r="AK180" i="3" s="1"/>
  <c r="AM180" i="3" s="1"/>
  <c r="AO180" i="3" s="1"/>
  <c r="AQ180" i="3" s="1"/>
  <c r="F180" i="3"/>
  <c r="T180" i="3"/>
  <c r="D180" i="3"/>
  <c r="N187" i="3"/>
  <c r="L187" i="3"/>
  <c r="V195" i="3"/>
  <c r="X195" i="3" s="1"/>
  <c r="N203" i="3"/>
  <c r="L203" i="3"/>
  <c r="AI214" i="3"/>
  <c r="AK214" i="3" s="1"/>
  <c r="AM214" i="3" s="1"/>
  <c r="AO214" i="3" s="1"/>
  <c r="AQ214" i="3" s="1"/>
  <c r="F214" i="3"/>
  <c r="D214" i="3"/>
  <c r="T214" i="3"/>
  <c r="T148" i="3"/>
  <c r="F155" i="3"/>
  <c r="AI163" i="3"/>
  <c r="AK163" i="3" s="1"/>
  <c r="AM163" i="3" s="1"/>
  <c r="AO163" i="3" s="1"/>
  <c r="AQ163" i="3" s="1"/>
  <c r="F163" i="3"/>
  <c r="T167" i="3"/>
  <c r="D167" i="3"/>
  <c r="AI167" i="3"/>
  <c r="AK167" i="3" s="1"/>
  <c r="AM167" i="3" s="1"/>
  <c r="AO167" i="3" s="1"/>
  <c r="AQ167" i="3" s="1"/>
  <c r="F167" i="3"/>
  <c r="T191" i="3"/>
  <c r="T150" i="3"/>
  <c r="D150" i="3"/>
  <c r="AI150" i="3"/>
  <c r="AK150" i="3" s="1"/>
  <c r="AM150" i="3" s="1"/>
  <c r="AO150" i="3" s="1"/>
  <c r="AQ150" i="3" s="1"/>
  <c r="AI160" i="3"/>
  <c r="AK160" i="3" s="1"/>
  <c r="AM160" i="3" s="1"/>
  <c r="AO160" i="3" s="1"/>
  <c r="AQ160" i="3" s="1"/>
  <c r="F160" i="3"/>
  <c r="T160" i="3"/>
  <c r="D160" i="3"/>
  <c r="T175" i="3"/>
  <c r="D175" i="3"/>
  <c r="AI175" i="3"/>
  <c r="AK175" i="3" s="1"/>
  <c r="AM175" i="3" s="1"/>
  <c r="AO175" i="3" s="1"/>
  <c r="AQ175" i="3" s="1"/>
  <c r="F175" i="3"/>
  <c r="T183" i="3"/>
  <c r="D183" i="3"/>
  <c r="AI183" i="3"/>
  <c r="AK183" i="3" s="1"/>
  <c r="AM183" i="3" s="1"/>
  <c r="AO183" i="3" s="1"/>
  <c r="AQ183" i="3" s="1"/>
  <c r="F183" i="3"/>
  <c r="N202" i="3"/>
  <c r="L202" i="3"/>
  <c r="V151" i="3"/>
  <c r="X151" i="3" s="1"/>
  <c r="T152" i="3"/>
  <c r="T155" i="3"/>
  <c r="D163" i="3"/>
  <c r="F170" i="3"/>
  <c r="T170" i="3"/>
  <c r="D170" i="3"/>
  <c r="AI170" i="3"/>
  <c r="AK170" i="3" s="1"/>
  <c r="AM170" i="3" s="1"/>
  <c r="AO170" i="3" s="1"/>
  <c r="AQ170" i="3" s="1"/>
  <c r="F178" i="3"/>
  <c r="T178" i="3"/>
  <c r="D178" i="3"/>
  <c r="AI178" i="3"/>
  <c r="AK178" i="3" s="1"/>
  <c r="AM178" i="3" s="1"/>
  <c r="AO178" i="3" s="1"/>
  <c r="AQ178" i="3" s="1"/>
  <c r="F186" i="3"/>
  <c r="T186" i="3"/>
  <c r="D186" i="3"/>
  <c r="AI186" i="3"/>
  <c r="AK186" i="3" s="1"/>
  <c r="AM186" i="3" s="1"/>
  <c r="AO186" i="3" s="1"/>
  <c r="AQ186" i="3" s="1"/>
  <c r="AI195" i="3"/>
  <c r="AK195" i="3" s="1"/>
  <c r="AM195" i="3" s="1"/>
  <c r="AO195" i="3" s="1"/>
  <c r="AQ195" i="3" s="1"/>
  <c r="T195" i="3"/>
  <c r="F195" i="3"/>
  <c r="F227" i="3"/>
  <c r="T227" i="3"/>
  <c r="D227" i="3"/>
  <c r="AI227" i="3"/>
  <c r="AK227" i="3" s="1"/>
  <c r="AM227" i="3" s="1"/>
  <c r="AO227" i="3" s="1"/>
  <c r="AQ227" i="3" s="1"/>
  <c r="D164" i="3"/>
  <c r="T164" i="3"/>
  <c r="D168" i="3"/>
  <c r="T168" i="3"/>
  <c r="T188" i="3"/>
  <c r="T194" i="3"/>
  <c r="T199" i="3"/>
  <c r="T205" i="3"/>
  <c r="D205" i="3"/>
  <c r="V207" i="3"/>
  <c r="X207" i="3" s="1"/>
  <c r="F231" i="3"/>
  <c r="AI231" i="3"/>
  <c r="AK231" i="3" s="1"/>
  <c r="AM231" i="3" s="1"/>
  <c r="AO231" i="3" s="1"/>
  <c r="AQ231" i="3" s="1"/>
  <c r="D231" i="3"/>
  <c r="N237" i="3"/>
  <c r="L237" i="3"/>
  <c r="T240" i="3"/>
  <c r="D240" i="3"/>
  <c r="AI240" i="3"/>
  <c r="AK240" i="3" s="1"/>
  <c r="AM240" i="3" s="1"/>
  <c r="AO240" i="3" s="1"/>
  <c r="AQ240" i="3" s="1"/>
  <c r="F240" i="3"/>
  <c r="F246" i="3"/>
  <c r="T246" i="3"/>
  <c r="AI246" i="3"/>
  <c r="AK246" i="3" s="1"/>
  <c r="AM246" i="3" s="1"/>
  <c r="AO246" i="3" s="1"/>
  <c r="AQ246" i="3" s="1"/>
  <c r="D246" i="3"/>
  <c r="H255" i="3"/>
  <c r="J255" i="3" s="1"/>
  <c r="V255" i="3"/>
  <c r="X255" i="3" s="1"/>
  <c r="D161" i="3"/>
  <c r="T161" i="3"/>
  <c r="F164" i="3"/>
  <c r="D165" i="3"/>
  <c r="T165" i="3"/>
  <c r="F168" i="3"/>
  <c r="D169" i="3"/>
  <c r="T169" i="3"/>
  <c r="D173" i="3"/>
  <c r="T173" i="3"/>
  <c r="D177" i="3"/>
  <c r="T177" i="3"/>
  <c r="D181" i="3"/>
  <c r="T181" i="3"/>
  <c r="D185" i="3"/>
  <c r="T185" i="3"/>
  <c r="D188" i="3"/>
  <c r="D194" i="3"/>
  <c r="AI196" i="3"/>
  <c r="AK196" i="3" s="1"/>
  <c r="AM196" i="3" s="1"/>
  <c r="AO196" i="3" s="1"/>
  <c r="AQ196" i="3" s="1"/>
  <c r="H198" i="3"/>
  <c r="J198" i="3" s="1"/>
  <c r="D199" i="3"/>
  <c r="T206" i="3"/>
  <c r="F207" i="3"/>
  <c r="D210" i="3"/>
  <c r="AI211" i="3"/>
  <c r="AK211" i="3" s="1"/>
  <c r="AM211" i="3" s="1"/>
  <c r="AO211" i="3" s="1"/>
  <c r="AQ211" i="3" s="1"/>
  <c r="F211" i="3"/>
  <c r="AI212" i="3"/>
  <c r="AK212" i="3" s="1"/>
  <c r="AM212" i="3" s="1"/>
  <c r="AO212" i="3" s="1"/>
  <c r="AQ212" i="3" s="1"/>
  <c r="F212" i="3"/>
  <c r="T212" i="3"/>
  <c r="D212" i="3"/>
  <c r="L218" i="3"/>
  <c r="T222" i="3"/>
  <c r="F247" i="3"/>
  <c r="T247" i="3"/>
  <c r="D247" i="3"/>
  <c r="AI247" i="3"/>
  <c r="AK247" i="3" s="1"/>
  <c r="AM247" i="3" s="1"/>
  <c r="AO247" i="3" s="1"/>
  <c r="AQ247" i="3" s="1"/>
  <c r="T187" i="3"/>
  <c r="L190" i="3"/>
  <c r="H192" i="3"/>
  <c r="J192" i="3" s="1"/>
  <c r="AI200" i="3"/>
  <c r="AK200" i="3" s="1"/>
  <c r="AM200" i="3" s="1"/>
  <c r="AO200" i="3" s="1"/>
  <c r="AQ200" i="3" s="1"/>
  <c r="F200" i="3"/>
  <c r="T200" i="3"/>
  <c r="F202" i="3"/>
  <c r="T203" i="3"/>
  <c r="H204" i="3"/>
  <c r="J204" i="3" s="1"/>
  <c r="F205" i="3"/>
  <c r="L206" i="3"/>
  <c r="AI215" i="3"/>
  <c r="AK215" i="3" s="1"/>
  <c r="AM215" i="3" s="1"/>
  <c r="AO215" i="3" s="1"/>
  <c r="AQ215" i="3" s="1"/>
  <c r="F215" i="3"/>
  <c r="AI216" i="3"/>
  <c r="AK216" i="3" s="1"/>
  <c r="AM216" i="3" s="1"/>
  <c r="AO216" i="3" s="1"/>
  <c r="AQ216" i="3" s="1"/>
  <c r="F216" i="3"/>
  <c r="T216" i="3"/>
  <c r="D216" i="3"/>
  <c r="V218" i="3"/>
  <c r="X218" i="3" s="1"/>
  <c r="L222" i="3"/>
  <c r="V237" i="3"/>
  <c r="X237" i="3" s="1"/>
  <c r="H245" i="3"/>
  <c r="J245" i="3" s="1"/>
  <c r="V245" i="3"/>
  <c r="X245" i="3" s="1"/>
  <c r="F251" i="3"/>
  <c r="T251" i="3"/>
  <c r="D251" i="3"/>
  <c r="AI251" i="3"/>
  <c r="AK251" i="3" s="1"/>
  <c r="AM251" i="3" s="1"/>
  <c r="AO251" i="3" s="1"/>
  <c r="AQ251" i="3" s="1"/>
  <c r="AI253" i="3"/>
  <c r="AK253" i="3" s="1"/>
  <c r="AM253" i="3" s="1"/>
  <c r="AO253" i="3" s="1"/>
  <c r="AQ253" i="3" s="1"/>
  <c r="T253" i="3"/>
  <c r="F253" i="3"/>
  <c r="D253" i="3"/>
  <c r="F261" i="3"/>
  <c r="T261" i="3"/>
  <c r="D261" i="3"/>
  <c r="AI261" i="3"/>
  <c r="AK261" i="3" s="1"/>
  <c r="AM261" i="3" s="1"/>
  <c r="AO261" i="3" s="1"/>
  <c r="AQ261" i="3" s="1"/>
  <c r="AI192" i="3"/>
  <c r="AK192" i="3" s="1"/>
  <c r="AM192" i="3" s="1"/>
  <c r="AO192" i="3" s="1"/>
  <c r="AQ192" i="3" s="1"/>
  <c r="T193" i="3"/>
  <c r="D193" i="3"/>
  <c r="F194" i="3"/>
  <c r="T196" i="3"/>
  <c r="T198" i="3"/>
  <c r="F199" i="3"/>
  <c r="F210" i="3"/>
  <c r="H211" i="3"/>
  <c r="J211" i="3" s="1"/>
  <c r="V211" i="3"/>
  <c r="X211" i="3" s="1"/>
  <c r="AI219" i="3"/>
  <c r="AK219" i="3" s="1"/>
  <c r="AM219" i="3" s="1"/>
  <c r="AO219" i="3" s="1"/>
  <c r="AQ219" i="3" s="1"/>
  <c r="F219" i="3"/>
  <c r="AI220" i="3"/>
  <c r="AK220" i="3" s="1"/>
  <c r="AM220" i="3" s="1"/>
  <c r="AO220" i="3" s="1"/>
  <c r="AQ220" i="3" s="1"/>
  <c r="F220" i="3"/>
  <c r="T220" i="3"/>
  <c r="D220" i="3"/>
  <c r="V222" i="3"/>
  <c r="X222" i="3" s="1"/>
  <c r="AI230" i="3"/>
  <c r="AK230" i="3" s="1"/>
  <c r="AM230" i="3" s="1"/>
  <c r="AO230" i="3" s="1"/>
  <c r="AQ230" i="3" s="1"/>
  <c r="F230" i="3"/>
  <c r="D230" i="3"/>
  <c r="T231" i="3"/>
  <c r="F235" i="3"/>
  <c r="D235" i="3"/>
  <c r="T235" i="3"/>
  <c r="AI235" i="3"/>
  <c r="AK235" i="3" s="1"/>
  <c r="AM235" i="3" s="1"/>
  <c r="AO235" i="3" s="1"/>
  <c r="AQ235" i="3" s="1"/>
  <c r="AI238" i="3"/>
  <c r="AK238" i="3" s="1"/>
  <c r="AM238" i="3" s="1"/>
  <c r="AO238" i="3" s="1"/>
  <c r="AQ238" i="3" s="1"/>
  <c r="F238" i="3"/>
  <c r="D238" i="3"/>
  <c r="N242" i="3"/>
  <c r="L242" i="3"/>
  <c r="V187" i="3"/>
  <c r="X187" i="3" s="1"/>
  <c r="T201" i="3"/>
  <c r="D201" i="3"/>
  <c r="V203" i="3"/>
  <c r="X203" i="3" s="1"/>
  <c r="H215" i="3"/>
  <c r="J215" i="3" s="1"/>
  <c r="V215" i="3"/>
  <c r="X215" i="3" s="1"/>
  <c r="AI223" i="3"/>
  <c r="AK223" i="3" s="1"/>
  <c r="AM223" i="3" s="1"/>
  <c r="AO223" i="3" s="1"/>
  <c r="AQ223" i="3" s="1"/>
  <c r="F223" i="3"/>
  <c r="AI224" i="3"/>
  <c r="AK224" i="3" s="1"/>
  <c r="AM224" i="3" s="1"/>
  <c r="AO224" i="3" s="1"/>
  <c r="AQ224" i="3" s="1"/>
  <c r="F224" i="3"/>
  <c r="T224" i="3"/>
  <c r="D224" i="3"/>
  <c r="F226" i="3"/>
  <c r="T226" i="3"/>
  <c r="D226" i="3"/>
  <c r="AI226" i="3"/>
  <c r="AK226" i="3" s="1"/>
  <c r="AM226" i="3" s="1"/>
  <c r="AO226" i="3" s="1"/>
  <c r="AQ226" i="3" s="1"/>
  <c r="N233" i="3"/>
  <c r="L233" i="3"/>
  <c r="T244" i="3"/>
  <c r="D244" i="3"/>
  <c r="AI244" i="3"/>
  <c r="AK244" i="3" s="1"/>
  <c r="AM244" i="3" s="1"/>
  <c r="AO244" i="3" s="1"/>
  <c r="AQ244" i="3" s="1"/>
  <c r="H249" i="3"/>
  <c r="J249" i="3" s="1"/>
  <c r="V249" i="3"/>
  <c r="X249" i="3" s="1"/>
  <c r="AI188" i="3"/>
  <c r="AK188" i="3" s="1"/>
  <c r="AM188" i="3" s="1"/>
  <c r="AO188" i="3" s="1"/>
  <c r="AQ188" i="3" s="1"/>
  <c r="T189" i="3"/>
  <c r="D189" i="3"/>
  <c r="T192" i="3"/>
  <c r="AI204" i="3"/>
  <c r="AK204" i="3" s="1"/>
  <c r="AM204" i="3" s="1"/>
  <c r="AO204" i="3" s="1"/>
  <c r="AQ204" i="3" s="1"/>
  <c r="F204" i="3"/>
  <c r="T204" i="3"/>
  <c r="AI205" i="3"/>
  <c r="AK205" i="3" s="1"/>
  <c r="AM205" i="3" s="1"/>
  <c r="AO205" i="3" s="1"/>
  <c r="AQ205" i="3" s="1"/>
  <c r="T207" i="3"/>
  <c r="H219" i="3"/>
  <c r="J219" i="3" s="1"/>
  <c r="V219" i="3"/>
  <c r="X219" i="3" s="1"/>
  <c r="AI228" i="3"/>
  <c r="AK228" i="3" s="1"/>
  <c r="AM228" i="3" s="1"/>
  <c r="AO228" i="3" s="1"/>
  <c r="AQ228" i="3" s="1"/>
  <c r="T228" i="3"/>
  <c r="D228" i="3"/>
  <c r="T230" i="3"/>
  <c r="F193" i="3"/>
  <c r="T202" i="3"/>
  <c r="T210" i="3"/>
  <c r="D223" i="3"/>
  <c r="T238" i="3"/>
  <c r="V242" i="3"/>
  <c r="X242" i="3" s="1"/>
  <c r="F243" i="3"/>
  <c r="AI243" i="3"/>
  <c r="AK243" i="3" s="1"/>
  <c r="AM243" i="3" s="1"/>
  <c r="AO243" i="3" s="1"/>
  <c r="AQ243" i="3" s="1"/>
  <c r="D243" i="3"/>
  <c r="H229" i="3"/>
  <c r="J229" i="3" s="1"/>
  <c r="T234" i="3"/>
  <c r="T252" i="3"/>
  <c r="D252" i="3"/>
  <c r="AI252" i="3"/>
  <c r="AK252" i="3" s="1"/>
  <c r="AM252" i="3" s="1"/>
  <c r="AO252" i="3" s="1"/>
  <c r="AQ252" i="3" s="1"/>
  <c r="F259" i="3"/>
  <c r="T259" i="3"/>
  <c r="D259" i="3"/>
  <c r="AI259" i="3"/>
  <c r="AK259" i="3" s="1"/>
  <c r="AM259" i="3" s="1"/>
  <c r="AO259" i="3" s="1"/>
  <c r="AQ259" i="3" s="1"/>
  <c r="AI269" i="3"/>
  <c r="AK269" i="3" s="1"/>
  <c r="AM269" i="3" s="1"/>
  <c r="AO269" i="3" s="1"/>
  <c r="AQ269" i="3" s="1"/>
  <c r="T269" i="3"/>
  <c r="D269" i="3"/>
  <c r="H271" i="3"/>
  <c r="J271" i="3" s="1"/>
  <c r="V271" i="3"/>
  <c r="X271" i="3" s="1"/>
  <c r="AI297" i="3"/>
  <c r="AK297" i="3" s="1"/>
  <c r="AM297" i="3" s="1"/>
  <c r="AO297" i="3" s="1"/>
  <c r="AQ297" i="3" s="1"/>
  <c r="F297" i="3"/>
  <c r="D297" i="3"/>
  <c r="T297" i="3"/>
  <c r="H270" i="3"/>
  <c r="J270" i="3" s="1"/>
  <c r="V270" i="3"/>
  <c r="X270" i="3" s="1"/>
  <c r="H277" i="3"/>
  <c r="J277" i="3" s="1"/>
  <c r="V277" i="3"/>
  <c r="X277" i="3" s="1"/>
  <c r="AI281" i="3"/>
  <c r="AK281" i="3" s="1"/>
  <c r="AM281" i="3" s="1"/>
  <c r="AO281" i="3" s="1"/>
  <c r="AQ281" i="3" s="1"/>
  <c r="F281" i="3"/>
  <c r="D281" i="3"/>
  <c r="D209" i="3"/>
  <c r="D213" i="3"/>
  <c r="D217" i="3"/>
  <c r="D221" i="3"/>
  <c r="D225" i="3"/>
  <c r="D234" i="3"/>
  <c r="AI242" i="3"/>
  <c r="AK242" i="3" s="1"/>
  <c r="AM242" i="3" s="1"/>
  <c r="AO242" i="3" s="1"/>
  <c r="AQ242" i="3" s="1"/>
  <c r="T249" i="3"/>
  <c r="L254" i="3"/>
  <c r="V254" i="3"/>
  <c r="X254" i="3" s="1"/>
  <c r="F291" i="3"/>
  <c r="T291" i="3"/>
  <c r="D291" i="3"/>
  <c r="AI291" i="3"/>
  <c r="AK291" i="3" s="1"/>
  <c r="AM291" i="3" s="1"/>
  <c r="AO291" i="3" s="1"/>
  <c r="AQ291" i="3" s="1"/>
  <c r="H304" i="3"/>
  <c r="J304" i="3" s="1"/>
  <c r="V304" i="3"/>
  <c r="X304" i="3" s="1"/>
  <c r="V233" i="3"/>
  <c r="X233" i="3" s="1"/>
  <c r="T236" i="3"/>
  <c r="D236" i="3"/>
  <c r="AI236" i="3"/>
  <c r="AK236" i="3" s="1"/>
  <c r="AM236" i="3" s="1"/>
  <c r="AO236" i="3" s="1"/>
  <c r="AQ236" i="3" s="1"/>
  <c r="F237" i="3"/>
  <c r="T239" i="3"/>
  <c r="H241" i="3"/>
  <c r="J241" i="3" s="1"/>
  <c r="T248" i="3"/>
  <c r="D248" i="3"/>
  <c r="AI248" i="3"/>
  <c r="AK248" i="3" s="1"/>
  <c r="AM248" i="3" s="1"/>
  <c r="AO248" i="3" s="1"/>
  <c r="AQ248" i="3" s="1"/>
  <c r="F252" i="3"/>
  <c r="F269" i="3"/>
  <c r="N273" i="3"/>
  <c r="V273" i="3"/>
  <c r="X273" i="3" s="1"/>
  <c r="T292" i="3"/>
  <c r="D292" i="3"/>
  <c r="AI292" i="3"/>
  <c r="AK292" i="3" s="1"/>
  <c r="AM292" i="3" s="1"/>
  <c r="AO292" i="3" s="1"/>
  <c r="AQ292" i="3" s="1"/>
  <c r="F292" i="3"/>
  <c r="T232" i="3"/>
  <c r="D232" i="3"/>
  <c r="AI232" i="3"/>
  <c r="AK232" i="3" s="1"/>
  <c r="AM232" i="3" s="1"/>
  <c r="AO232" i="3" s="1"/>
  <c r="AQ232" i="3" s="1"/>
  <c r="AI268" i="3"/>
  <c r="AK268" i="3" s="1"/>
  <c r="AM268" i="3" s="1"/>
  <c r="AO268" i="3" s="1"/>
  <c r="AQ268" i="3" s="1"/>
  <c r="T268" i="3"/>
  <c r="D268" i="3"/>
  <c r="N278" i="3"/>
  <c r="L278" i="3"/>
  <c r="V285" i="3"/>
  <c r="X285" i="3" s="1"/>
  <c r="AI293" i="3"/>
  <c r="AK293" i="3" s="1"/>
  <c r="AM293" i="3" s="1"/>
  <c r="AO293" i="3" s="1"/>
  <c r="AQ293" i="3" s="1"/>
  <c r="F293" i="3"/>
  <c r="D293" i="3"/>
  <c r="T293" i="3"/>
  <c r="D239" i="3"/>
  <c r="T245" i="3"/>
  <c r="AI258" i="3"/>
  <c r="AK258" i="3" s="1"/>
  <c r="AM258" i="3" s="1"/>
  <c r="AO258" i="3" s="1"/>
  <c r="AQ258" i="3" s="1"/>
  <c r="F258" i="3"/>
  <c r="T258" i="3"/>
  <c r="D258" i="3"/>
  <c r="N285" i="3"/>
  <c r="AI266" i="3"/>
  <c r="AK266" i="3" s="1"/>
  <c r="AM266" i="3" s="1"/>
  <c r="AO266" i="3" s="1"/>
  <c r="AQ266" i="3" s="1"/>
  <c r="T266" i="3"/>
  <c r="D266" i="3"/>
  <c r="F232" i="3"/>
  <c r="H256" i="3"/>
  <c r="J256" i="3" s="1"/>
  <c r="V256" i="3"/>
  <c r="X256" i="3" s="1"/>
  <c r="H257" i="3"/>
  <c r="J257" i="3" s="1"/>
  <c r="V257" i="3"/>
  <c r="X257" i="3" s="1"/>
  <c r="AI262" i="3"/>
  <c r="AK262" i="3" s="1"/>
  <c r="AM262" i="3" s="1"/>
  <c r="AO262" i="3" s="1"/>
  <c r="AQ262" i="3" s="1"/>
  <c r="F262" i="3"/>
  <c r="T262" i="3"/>
  <c r="D262" i="3"/>
  <c r="F268" i="3"/>
  <c r="H272" i="3"/>
  <c r="J272" i="3" s="1"/>
  <c r="V272" i="3"/>
  <c r="X272" i="3" s="1"/>
  <c r="T296" i="3"/>
  <c r="D296" i="3"/>
  <c r="AI296" i="3"/>
  <c r="AK296" i="3" s="1"/>
  <c r="AM296" i="3" s="1"/>
  <c r="AO296" i="3" s="1"/>
  <c r="AQ296" i="3" s="1"/>
  <c r="F296" i="3"/>
  <c r="T275" i="3"/>
  <c r="D275" i="3"/>
  <c r="F279" i="3"/>
  <c r="T279" i="3"/>
  <c r="D279" i="3"/>
  <c r="T280" i="3"/>
  <c r="D280" i="3"/>
  <c r="AI290" i="3"/>
  <c r="AK290" i="3" s="1"/>
  <c r="AM290" i="3" s="1"/>
  <c r="AO290" i="3" s="1"/>
  <c r="AQ290" i="3" s="1"/>
  <c r="F290" i="3"/>
  <c r="T310" i="3"/>
  <c r="D310" i="3"/>
  <c r="AI310" i="3"/>
  <c r="AK310" i="3" s="1"/>
  <c r="AM310" i="3" s="1"/>
  <c r="AO310" i="3" s="1"/>
  <c r="AQ310" i="3" s="1"/>
  <c r="F310" i="3"/>
  <c r="H290" i="3"/>
  <c r="J290" i="3" s="1"/>
  <c r="V290" i="3"/>
  <c r="X290" i="3" s="1"/>
  <c r="AI300" i="3"/>
  <c r="AK300" i="3" s="1"/>
  <c r="AM300" i="3" s="1"/>
  <c r="AO300" i="3" s="1"/>
  <c r="AQ300" i="3" s="1"/>
  <c r="F300" i="3"/>
  <c r="D300" i="3"/>
  <c r="F305" i="3"/>
  <c r="D305" i="3"/>
  <c r="T305" i="3"/>
  <c r="AI305" i="3"/>
  <c r="AK305" i="3" s="1"/>
  <c r="AM305" i="3" s="1"/>
  <c r="AO305" i="3" s="1"/>
  <c r="AQ305" i="3" s="1"/>
  <c r="F275" i="3"/>
  <c r="T276" i="3"/>
  <c r="AI279" i="3"/>
  <c r="AK279" i="3" s="1"/>
  <c r="AM279" i="3" s="1"/>
  <c r="AO279" i="3" s="1"/>
  <c r="AQ279" i="3" s="1"/>
  <c r="F280" i="3"/>
  <c r="AI286" i="3"/>
  <c r="AK286" i="3" s="1"/>
  <c r="AM286" i="3" s="1"/>
  <c r="AO286" i="3" s="1"/>
  <c r="AQ286" i="3" s="1"/>
  <c r="F286" i="3"/>
  <c r="AI294" i="3"/>
  <c r="AK294" i="3" s="1"/>
  <c r="AM294" i="3" s="1"/>
  <c r="AO294" i="3" s="1"/>
  <c r="AQ294" i="3" s="1"/>
  <c r="F294" i="3"/>
  <c r="AI295" i="3"/>
  <c r="AK295" i="3" s="1"/>
  <c r="AM295" i="3" s="1"/>
  <c r="AO295" i="3" s="1"/>
  <c r="AQ295" i="3" s="1"/>
  <c r="F295" i="3"/>
  <c r="T295" i="3"/>
  <c r="D295" i="3"/>
  <c r="T306" i="3"/>
  <c r="D306" i="3"/>
  <c r="F306" i="3"/>
  <c r="AI306" i="3"/>
  <c r="AK306" i="3" s="1"/>
  <c r="AM306" i="3" s="1"/>
  <c r="AO306" i="3" s="1"/>
  <c r="AQ306" i="3" s="1"/>
  <c r="AI274" i="3"/>
  <c r="AK274" i="3" s="1"/>
  <c r="AM274" i="3" s="1"/>
  <c r="AO274" i="3" s="1"/>
  <c r="AQ274" i="3" s="1"/>
  <c r="F274" i="3"/>
  <c r="T274" i="3"/>
  <c r="F277" i="3"/>
  <c r="AI280" i="3"/>
  <c r="AK280" i="3" s="1"/>
  <c r="AM280" i="3" s="1"/>
  <c r="AO280" i="3" s="1"/>
  <c r="AQ280" i="3" s="1"/>
  <c r="F287" i="3"/>
  <c r="T287" i="3"/>
  <c r="D287" i="3"/>
  <c r="T288" i="3"/>
  <c r="D288" i="3"/>
  <c r="T300" i="3"/>
  <c r="AI303" i="3"/>
  <c r="AK303" i="3" s="1"/>
  <c r="AM303" i="3" s="1"/>
  <c r="AO303" i="3" s="1"/>
  <c r="AQ303" i="3" s="1"/>
  <c r="F303" i="3"/>
  <c r="D303" i="3"/>
  <c r="D263" i="3"/>
  <c r="T263" i="3"/>
  <c r="AI264" i="3"/>
  <c r="AK264" i="3" s="1"/>
  <c r="AM264" i="3" s="1"/>
  <c r="AO264" i="3" s="1"/>
  <c r="AQ264" i="3" s="1"/>
  <c r="AI265" i="3"/>
  <c r="AK265" i="3" s="1"/>
  <c r="AM265" i="3" s="1"/>
  <c r="AO265" i="3" s="1"/>
  <c r="AQ265" i="3" s="1"/>
  <c r="D276" i="3"/>
  <c r="AI278" i="3"/>
  <c r="AK278" i="3" s="1"/>
  <c r="AM278" i="3" s="1"/>
  <c r="AO278" i="3" s="1"/>
  <c r="AQ278" i="3" s="1"/>
  <c r="F278" i="3"/>
  <c r="T278" i="3"/>
  <c r="AI282" i="3"/>
  <c r="AK282" i="3" s="1"/>
  <c r="AM282" i="3" s="1"/>
  <c r="AO282" i="3" s="1"/>
  <c r="AQ282" i="3" s="1"/>
  <c r="F282" i="3"/>
  <c r="D286" i="3"/>
  <c r="L289" i="3"/>
  <c r="D294" i="3"/>
  <c r="D264" i="3"/>
  <c r="D265" i="3"/>
  <c r="D274" i="3"/>
  <c r="AI275" i="3"/>
  <c r="AK275" i="3" s="1"/>
  <c r="AM275" i="3" s="1"/>
  <c r="AO275" i="3" s="1"/>
  <c r="AQ275" i="3" s="1"/>
  <c r="F283" i="3"/>
  <c r="T283" i="3"/>
  <c r="D283" i="3"/>
  <c r="T284" i="3"/>
  <c r="D284" i="3"/>
  <c r="V289" i="3"/>
  <c r="X289" i="3" s="1"/>
  <c r="T290" i="3"/>
  <c r="T303" i="3"/>
  <c r="T322" i="3"/>
  <c r="D322" i="3"/>
  <c r="AI322" i="3"/>
  <c r="AK322" i="3" s="1"/>
  <c r="AM322" i="3" s="1"/>
  <c r="AO322" i="3" s="1"/>
  <c r="AQ322" i="3" s="1"/>
  <c r="F322" i="3"/>
  <c r="H282" i="3"/>
  <c r="J282" i="3" s="1"/>
  <c r="V282" i="3"/>
  <c r="X282" i="3" s="1"/>
  <c r="T285" i="3"/>
  <c r="AI287" i="3"/>
  <c r="AK287" i="3" s="1"/>
  <c r="AM287" i="3" s="1"/>
  <c r="AO287" i="3" s="1"/>
  <c r="AQ287" i="3" s="1"/>
  <c r="F288" i="3"/>
  <c r="V301" i="3"/>
  <c r="X301" i="3" s="1"/>
  <c r="H301" i="3"/>
  <c r="J301" i="3" s="1"/>
  <c r="N307" i="3"/>
  <c r="L307" i="3"/>
  <c r="F298" i="3"/>
  <c r="N308" i="3"/>
  <c r="F328" i="3"/>
  <c r="D328" i="3"/>
  <c r="T328" i="3"/>
  <c r="AI328" i="3"/>
  <c r="AK328" i="3" s="1"/>
  <c r="AM328" i="3" s="1"/>
  <c r="AO328" i="3" s="1"/>
  <c r="AQ328" i="3" s="1"/>
  <c r="AI332" i="3"/>
  <c r="AK332" i="3" s="1"/>
  <c r="AM332" i="3" s="1"/>
  <c r="AO332" i="3" s="1"/>
  <c r="AQ332" i="3" s="1"/>
  <c r="F332" i="3"/>
  <c r="D332" i="3"/>
  <c r="N336" i="3"/>
  <c r="L336" i="3"/>
  <c r="AI348" i="3"/>
  <c r="AK348" i="3" s="1"/>
  <c r="AM348" i="3" s="1"/>
  <c r="AO348" i="3" s="1"/>
  <c r="AQ348" i="3" s="1"/>
  <c r="F348" i="3"/>
  <c r="D348" i="3"/>
  <c r="F353" i="3"/>
  <c r="D353" i="3"/>
  <c r="T353" i="3"/>
  <c r="AI353" i="3"/>
  <c r="AK353" i="3" s="1"/>
  <c r="AM353" i="3" s="1"/>
  <c r="AO353" i="3" s="1"/>
  <c r="AQ353" i="3" s="1"/>
  <c r="V307" i="3"/>
  <c r="X307" i="3" s="1"/>
  <c r="D324" i="3"/>
  <c r="T324" i="3"/>
  <c r="AI324" i="3"/>
  <c r="AK324" i="3" s="1"/>
  <c r="AM324" i="3" s="1"/>
  <c r="AO324" i="3" s="1"/>
  <c r="AQ324" i="3" s="1"/>
  <c r="T326" i="3"/>
  <c r="D326" i="3"/>
  <c r="AI326" i="3"/>
  <c r="AK326" i="3" s="1"/>
  <c r="AM326" i="3" s="1"/>
  <c r="AO326" i="3" s="1"/>
  <c r="AQ326" i="3" s="1"/>
  <c r="F326" i="3"/>
  <c r="N327" i="3"/>
  <c r="L327" i="3"/>
  <c r="T330" i="3"/>
  <c r="D330" i="3"/>
  <c r="AI330" i="3"/>
  <c r="AK330" i="3" s="1"/>
  <c r="AM330" i="3" s="1"/>
  <c r="AO330" i="3" s="1"/>
  <c r="AQ330" i="3" s="1"/>
  <c r="T346" i="3"/>
  <c r="D346" i="3"/>
  <c r="AI346" i="3"/>
  <c r="AK346" i="3" s="1"/>
  <c r="AM346" i="3" s="1"/>
  <c r="AO346" i="3" s="1"/>
  <c r="AQ346" i="3" s="1"/>
  <c r="N369" i="3"/>
  <c r="L369" i="3"/>
  <c r="F370" i="3"/>
  <c r="AI370" i="3"/>
  <c r="AK370" i="3" s="1"/>
  <c r="AM370" i="3" s="1"/>
  <c r="AO370" i="3" s="1"/>
  <c r="AQ370" i="3" s="1"/>
  <c r="D370" i="3"/>
  <c r="T370" i="3"/>
  <c r="H381" i="3"/>
  <c r="J381" i="3" s="1"/>
  <c r="V381" i="3"/>
  <c r="X381" i="3" s="1"/>
  <c r="T332" i="3"/>
  <c r="F333" i="3"/>
  <c r="T333" i="3"/>
  <c r="AI333" i="3"/>
  <c r="AK333" i="3" s="1"/>
  <c r="AM333" i="3" s="1"/>
  <c r="AO333" i="3" s="1"/>
  <c r="AQ333" i="3" s="1"/>
  <c r="D333" i="3"/>
  <c r="V336" i="3"/>
  <c r="X336" i="3" s="1"/>
  <c r="D340" i="3"/>
  <c r="T340" i="3"/>
  <c r="AI340" i="3"/>
  <c r="AK340" i="3" s="1"/>
  <c r="AM340" i="3" s="1"/>
  <c r="AO340" i="3" s="1"/>
  <c r="AQ340" i="3" s="1"/>
  <c r="V343" i="3"/>
  <c r="X343" i="3" s="1"/>
  <c r="H343" i="3"/>
  <c r="J343" i="3" s="1"/>
  <c r="T348" i="3"/>
  <c r="F349" i="3"/>
  <c r="T349" i="3"/>
  <c r="AI349" i="3"/>
  <c r="AK349" i="3" s="1"/>
  <c r="AM349" i="3" s="1"/>
  <c r="AO349" i="3" s="1"/>
  <c r="AQ349" i="3" s="1"/>
  <c r="D349" i="3"/>
  <c r="T299" i="3"/>
  <c r="F304" i="3"/>
  <c r="F307" i="3"/>
  <c r="T309" i="3"/>
  <c r="H311" i="3"/>
  <c r="J311" i="3" s="1"/>
  <c r="F313" i="3"/>
  <c r="T313" i="3"/>
  <c r="D313" i="3"/>
  <c r="AI313" i="3"/>
  <c r="AK313" i="3" s="1"/>
  <c r="AM313" i="3" s="1"/>
  <c r="AO313" i="3" s="1"/>
  <c r="AQ313" i="3" s="1"/>
  <c r="T318" i="3"/>
  <c r="AI318" i="3"/>
  <c r="AK318" i="3" s="1"/>
  <c r="AM318" i="3" s="1"/>
  <c r="AO318" i="3" s="1"/>
  <c r="AQ318" i="3" s="1"/>
  <c r="F318" i="3"/>
  <c r="D318" i="3"/>
  <c r="V319" i="3"/>
  <c r="X319" i="3" s="1"/>
  <c r="F341" i="3"/>
  <c r="D341" i="3"/>
  <c r="T341" i="3"/>
  <c r="AI341" i="3"/>
  <c r="AK341" i="3" s="1"/>
  <c r="AM341" i="3" s="1"/>
  <c r="AO341" i="3" s="1"/>
  <c r="AQ341" i="3" s="1"/>
  <c r="F344" i="3"/>
  <c r="D344" i="3"/>
  <c r="T344" i="3"/>
  <c r="AI298" i="3"/>
  <c r="AK298" i="3" s="1"/>
  <c r="AM298" i="3" s="1"/>
  <c r="AO298" i="3" s="1"/>
  <c r="AQ298" i="3" s="1"/>
  <c r="T302" i="3"/>
  <c r="D302" i="3"/>
  <c r="T315" i="3"/>
  <c r="D315" i="3"/>
  <c r="AI315" i="3"/>
  <c r="AK315" i="3" s="1"/>
  <c r="AM315" i="3" s="1"/>
  <c r="AO315" i="3" s="1"/>
  <c r="AQ315" i="3" s="1"/>
  <c r="H316" i="3"/>
  <c r="J316" i="3" s="1"/>
  <c r="V316" i="3"/>
  <c r="X316" i="3" s="1"/>
  <c r="F324" i="3"/>
  <c r="F325" i="3"/>
  <c r="D325" i="3"/>
  <c r="AI325" i="3"/>
  <c r="AK325" i="3" s="1"/>
  <c r="AM325" i="3" s="1"/>
  <c r="AO325" i="3" s="1"/>
  <c r="AQ325" i="3" s="1"/>
  <c r="F330" i="3"/>
  <c r="F346" i="3"/>
  <c r="N351" i="3"/>
  <c r="L351" i="3"/>
  <c r="T354" i="3"/>
  <c r="D354" i="3"/>
  <c r="AI354" i="3"/>
  <c r="AK354" i="3" s="1"/>
  <c r="AM354" i="3" s="1"/>
  <c r="AO354" i="3" s="1"/>
  <c r="AQ354" i="3" s="1"/>
  <c r="F354" i="3"/>
  <c r="F362" i="3"/>
  <c r="T362" i="3"/>
  <c r="D362" i="3"/>
  <c r="AI362" i="3"/>
  <c r="AK362" i="3" s="1"/>
  <c r="AM362" i="3" s="1"/>
  <c r="AO362" i="3" s="1"/>
  <c r="AQ362" i="3" s="1"/>
  <c r="D299" i="3"/>
  <c r="AI301" i="3"/>
  <c r="AK301" i="3" s="1"/>
  <c r="AM301" i="3" s="1"/>
  <c r="AO301" i="3" s="1"/>
  <c r="AQ301" i="3" s="1"/>
  <c r="AI304" i="3"/>
  <c r="AK304" i="3" s="1"/>
  <c r="AM304" i="3" s="1"/>
  <c r="AO304" i="3" s="1"/>
  <c r="AQ304" i="3" s="1"/>
  <c r="D309" i="3"/>
  <c r="T311" i="3"/>
  <c r="D312" i="3"/>
  <c r="L319" i="3"/>
  <c r="F340" i="3"/>
  <c r="F345" i="3"/>
  <c r="AI345" i="3"/>
  <c r="AK345" i="3" s="1"/>
  <c r="AM345" i="3" s="1"/>
  <c r="AO345" i="3" s="1"/>
  <c r="AQ345" i="3" s="1"/>
  <c r="D345" i="3"/>
  <c r="T345" i="3"/>
  <c r="D298" i="3"/>
  <c r="V329" i="3"/>
  <c r="X329" i="3" s="1"/>
  <c r="H329" i="3"/>
  <c r="J329" i="3" s="1"/>
  <c r="T334" i="3"/>
  <c r="D334" i="3"/>
  <c r="AI334" i="3"/>
  <c r="AK334" i="3" s="1"/>
  <c r="AM334" i="3" s="1"/>
  <c r="AO334" i="3" s="1"/>
  <c r="AQ334" i="3" s="1"/>
  <c r="F334" i="3"/>
  <c r="T350" i="3"/>
  <c r="D350" i="3"/>
  <c r="AI350" i="3"/>
  <c r="AK350" i="3" s="1"/>
  <c r="AM350" i="3" s="1"/>
  <c r="AO350" i="3" s="1"/>
  <c r="AQ350" i="3" s="1"/>
  <c r="F350" i="3"/>
  <c r="F358" i="3"/>
  <c r="T358" i="3"/>
  <c r="D358" i="3"/>
  <c r="AI358" i="3"/>
  <c r="AK358" i="3" s="1"/>
  <c r="AM358" i="3" s="1"/>
  <c r="AO358" i="3" s="1"/>
  <c r="AQ358" i="3" s="1"/>
  <c r="T301" i="3"/>
  <c r="F302" i="3"/>
  <c r="T307" i="3"/>
  <c r="V308" i="3"/>
  <c r="X308" i="3" s="1"/>
  <c r="F314" i="3"/>
  <c r="T314" i="3"/>
  <c r="D314" i="3"/>
  <c r="AI314" i="3"/>
  <c r="AK314" i="3" s="1"/>
  <c r="AM314" i="3" s="1"/>
  <c r="AO314" i="3" s="1"/>
  <c r="AQ314" i="3" s="1"/>
  <c r="F317" i="3"/>
  <c r="T317" i="3"/>
  <c r="D317" i="3"/>
  <c r="AI317" i="3"/>
  <c r="AK317" i="3" s="1"/>
  <c r="AM317" i="3" s="1"/>
  <c r="AO317" i="3" s="1"/>
  <c r="AQ317" i="3" s="1"/>
  <c r="T338" i="3"/>
  <c r="D338" i="3"/>
  <c r="AI338" i="3"/>
  <c r="AK338" i="3" s="1"/>
  <c r="AM338" i="3" s="1"/>
  <c r="AO338" i="3" s="1"/>
  <c r="AQ338" i="3" s="1"/>
  <c r="F338" i="3"/>
  <c r="T342" i="3"/>
  <c r="D342" i="3"/>
  <c r="AI342" i="3"/>
  <c r="AK342" i="3" s="1"/>
  <c r="AM342" i="3" s="1"/>
  <c r="AO342" i="3" s="1"/>
  <c r="AQ342" i="3" s="1"/>
  <c r="F342" i="3"/>
  <c r="AI352" i="3"/>
  <c r="AK352" i="3" s="1"/>
  <c r="AM352" i="3" s="1"/>
  <c r="AO352" i="3" s="1"/>
  <c r="AQ352" i="3" s="1"/>
  <c r="F352" i="3"/>
  <c r="D352" i="3"/>
  <c r="T352" i="3"/>
  <c r="AI316" i="3"/>
  <c r="AK316" i="3" s="1"/>
  <c r="AM316" i="3" s="1"/>
  <c r="AO316" i="3" s="1"/>
  <c r="AQ316" i="3" s="1"/>
  <c r="T319" i="3"/>
  <c r="V323" i="3"/>
  <c r="X323" i="3" s="1"/>
  <c r="F327" i="3"/>
  <c r="T329" i="3"/>
  <c r="T335" i="3"/>
  <c r="F343" i="3"/>
  <c r="H365" i="3"/>
  <c r="J365" i="3" s="1"/>
  <c r="V365" i="3"/>
  <c r="X365" i="3" s="1"/>
  <c r="F378" i="3"/>
  <c r="D378" i="3"/>
  <c r="T378" i="3"/>
  <c r="AI378" i="3"/>
  <c r="AK378" i="3" s="1"/>
  <c r="AM378" i="3" s="1"/>
  <c r="AO378" i="3" s="1"/>
  <c r="AQ378" i="3" s="1"/>
  <c r="T331" i="3"/>
  <c r="V335" i="3"/>
  <c r="X335" i="3" s="1"/>
  <c r="T347" i="3"/>
  <c r="T398" i="3"/>
  <c r="D398" i="3"/>
  <c r="AI398" i="3"/>
  <c r="AK398" i="3" s="1"/>
  <c r="AM398" i="3" s="1"/>
  <c r="AO398" i="3" s="1"/>
  <c r="AQ398" i="3" s="1"/>
  <c r="F398" i="3"/>
  <c r="F320" i="3"/>
  <c r="AI327" i="3"/>
  <c r="AK327" i="3" s="1"/>
  <c r="AM327" i="3" s="1"/>
  <c r="AO327" i="3" s="1"/>
  <c r="AQ327" i="3" s="1"/>
  <c r="F336" i="3"/>
  <c r="AI343" i="3"/>
  <c r="AK343" i="3" s="1"/>
  <c r="AM343" i="3" s="1"/>
  <c r="AO343" i="3" s="1"/>
  <c r="AQ343" i="3" s="1"/>
  <c r="V351" i="3"/>
  <c r="X351" i="3" s="1"/>
  <c r="F386" i="3"/>
  <c r="AI386" i="3"/>
  <c r="AK386" i="3" s="1"/>
  <c r="AM386" i="3" s="1"/>
  <c r="AO386" i="3" s="1"/>
  <c r="AQ386" i="3" s="1"/>
  <c r="D386" i="3"/>
  <c r="T386" i="3"/>
  <c r="F319" i="3"/>
  <c r="T321" i="3"/>
  <c r="T327" i="3"/>
  <c r="D331" i="3"/>
  <c r="F335" i="3"/>
  <c r="T337" i="3"/>
  <c r="T343" i="3"/>
  <c r="D347" i="3"/>
  <c r="N359" i="3"/>
  <c r="L359" i="3"/>
  <c r="N376" i="3"/>
  <c r="L376" i="3"/>
  <c r="N392" i="3"/>
  <c r="L392" i="3"/>
  <c r="AI320" i="3"/>
  <c r="AK320" i="3" s="1"/>
  <c r="AM320" i="3" s="1"/>
  <c r="AO320" i="3" s="1"/>
  <c r="AQ320" i="3" s="1"/>
  <c r="AI323" i="3"/>
  <c r="AK323" i="3" s="1"/>
  <c r="AM323" i="3" s="1"/>
  <c r="AO323" i="3" s="1"/>
  <c r="AQ323" i="3" s="1"/>
  <c r="AI336" i="3"/>
  <c r="AK336" i="3" s="1"/>
  <c r="AM336" i="3" s="1"/>
  <c r="AO336" i="3" s="1"/>
  <c r="AQ336" i="3" s="1"/>
  <c r="T357" i="3"/>
  <c r="D357" i="3"/>
  <c r="F357" i="3"/>
  <c r="L361" i="3"/>
  <c r="N361" i="3"/>
  <c r="F374" i="3"/>
  <c r="T374" i="3"/>
  <c r="AI374" i="3"/>
  <c r="AK374" i="3" s="1"/>
  <c r="AM374" i="3" s="1"/>
  <c r="AO374" i="3" s="1"/>
  <c r="AQ374" i="3" s="1"/>
  <c r="D374" i="3"/>
  <c r="D321" i="3"/>
  <c r="AI329" i="3"/>
  <c r="AK329" i="3" s="1"/>
  <c r="AM329" i="3" s="1"/>
  <c r="AO329" i="3" s="1"/>
  <c r="AQ329" i="3" s="1"/>
  <c r="D337" i="3"/>
  <c r="N366" i="3"/>
  <c r="L366" i="3"/>
  <c r="F390" i="3"/>
  <c r="T390" i="3"/>
  <c r="AI390" i="3"/>
  <c r="AK390" i="3" s="1"/>
  <c r="AM390" i="3" s="1"/>
  <c r="AO390" i="3" s="1"/>
  <c r="AQ390" i="3" s="1"/>
  <c r="D390" i="3"/>
  <c r="F394" i="3"/>
  <c r="D394" i="3"/>
  <c r="T394" i="3"/>
  <c r="AI394" i="3"/>
  <c r="AK394" i="3" s="1"/>
  <c r="AM394" i="3" s="1"/>
  <c r="AO394" i="3" s="1"/>
  <c r="AQ394" i="3" s="1"/>
  <c r="H355" i="3"/>
  <c r="J355" i="3" s="1"/>
  <c r="N382" i="3"/>
  <c r="L382" i="3"/>
  <c r="D364" i="3"/>
  <c r="F365" i="3"/>
  <c r="AI366" i="3"/>
  <c r="AK366" i="3" s="1"/>
  <c r="AM366" i="3" s="1"/>
  <c r="AO366" i="3" s="1"/>
  <c r="AQ366" i="3" s="1"/>
  <c r="F368" i="3"/>
  <c r="AI369" i="3"/>
  <c r="AK369" i="3" s="1"/>
  <c r="AM369" i="3" s="1"/>
  <c r="AO369" i="3" s="1"/>
  <c r="AQ369" i="3" s="1"/>
  <c r="F371" i="3"/>
  <c r="H372" i="3"/>
  <c r="J372" i="3" s="1"/>
  <c r="T376" i="3"/>
  <c r="D377" i="3"/>
  <c r="D380" i="3"/>
  <c r="F381" i="3"/>
  <c r="AI382" i="3"/>
  <c r="AK382" i="3" s="1"/>
  <c r="AM382" i="3" s="1"/>
  <c r="AO382" i="3" s="1"/>
  <c r="AQ382" i="3" s="1"/>
  <c r="F384" i="3"/>
  <c r="AI385" i="3"/>
  <c r="AK385" i="3" s="1"/>
  <c r="AM385" i="3" s="1"/>
  <c r="AO385" i="3" s="1"/>
  <c r="AQ385" i="3" s="1"/>
  <c r="F387" i="3"/>
  <c r="T392" i="3"/>
  <c r="D393" i="3"/>
  <c r="D396" i="3"/>
  <c r="T402" i="3"/>
  <c r="D402" i="3"/>
  <c r="AI402" i="3"/>
  <c r="AK402" i="3" s="1"/>
  <c r="AM402" i="3" s="1"/>
  <c r="AO402" i="3" s="1"/>
  <c r="AQ402" i="3" s="1"/>
  <c r="F402" i="3"/>
  <c r="AI403" i="3"/>
  <c r="AK403" i="3" s="1"/>
  <c r="AM403" i="3" s="1"/>
  <c r="AO403" i="3" s="1"/>
  <c r="AQ403" i="3" s="1"/>
  <c r="F403" i="3"/>
  <c r="T403" i="3"/>
  <c r="D403" i="3"/>
  <c r="F429" i="3"/>
  <c r="AI429" i="3"/>
  <c r="AK429" i="3" s="1"/>
  <c r="AM429" i="3" s="1"/>
  <c r="AO429" i="3" s="1"/>
  <c r="AQ429" i="3" s="1"/>
  <c r="D429" i="3"/>
  <c r="T429" i="3"/>
  <c r="V361" i="3"/>
  <c r="X361" i="3" s="1"/>
  <c r="T363" i="3"/>
  <c r="D363" i="3"/>
  <c r="L373" i="3"/>
  <c r="T379" i="3"/>
  <c r="D379" i="3"/>
  <c r="T395" i="3"/>
  <c r="D395" i="3"/>
  <c r="F417" i="3"/>
  <c r="T417" i="3"/>
  <c r="AI417" i="3"/>
  <c r="AK417" i="3" s="1"/>
  <c r="AM417" i="3" s="1"/>
  <c r="AO417" i="3" s="1"/>
  <c r="AQ417" i="3" s="1"/>
  <c r="D417" i="3"/>
  <c r="F421" i="3"/>
  <c r="D421" i="3"/>
  <c r="T421" i="3"/>
  <c r="AI421" i="3"/>
  <c r="AK421" i="3" s="1"/>
  <c r="AM421" i="3" s="1"/>
  <c r="AO421" i="3" s="1"/>
  <c r="AQ421" i="3" s="1"/>
  <c r="H424" i="3"/>
  <c r="J424" i="3" s="1"/>
  <c r="V424" i="3"/>
  <c r="X424" i="3" s="1"/>
  <c r="F364" i="3"/>
  <c r="AI365" i="3"/>
  <c r="AK365" i="3" s="1"/>
  <c r="AM365" i="3" s="1"/>
  <c r="AO365" i="3" s="1"/>
  <c r="AQ365" i="3" s="1"/>
  <c r="T366" i="3"/>
  <c r="F367" i="3"/>
  <c r="T369" i="3"/>
  <c r="T372" i="3"/>
  <c r="V373" i="3"/>
  <c r="X373" i="3" s="1"/>
  <c r="V376" i="3"/>
  <c r="X376" i="3" s="1"/>
  <c r="F377" i="3"/>
  <c r="F380" i="3"/>
  <c r="AI381" i="3"/>
  <c r="AK381" i="3" s="1"/>
  <c r="AM381" i="3" s="1"/>
  <c r="AO381" i="3" s="1"/>
  <c r="AQ381" i="3" s="1"/>
  <c r="T382" i="3"/>
  <c r="F383" i="3"/>
  <c r="H384" i="3"/>
  <c r="J384" i="3" s="1"/>
  <c r="T385" i="3"/>
  <c r="T388" i="3"/>
  <c r="V389" i="3"/>
  <c r="X389" i="3" s="1"/>
  <c r="V392" i="3"/>
  <c r="X392" i="3" s="1"/>
  <c r="F393" i="3"/>
  <c r="V397" i="3"/>
  <c r="X397" i="3" s="1"/>
  <c r="H397" i="3"/>
  <c r="J397" i="3" s="1"/>
  <c r="AI399" i="3"/>
  <c r="AK399" i="3" s="1"/>
  <c r="AM399" i="3" s="1"/>
  <c r="AO399" i="3" s="1"/>
  <c r="AQ399" i="3" s="1"/>
  <c r="F399" i="3"/>
  <c r="T399" i="3"/>
  <c r="D399" i="3"/>
  <c r="F404" i="3"/>
  <c r="T404" i="3"/>
  <c r="D404" i="3"/>
  <c r="AI404" i="3"/>
  <c r="AK404" i="3" s="1"/>
  <c r="AM404" i="3" s="1"/>
  <c r="AO404" i="3" s="1"/>
  <c r="AQ404" i="3" s="1"/>
  <c r="T375" i="3"/>
  <c r="D375" i="3"/>
  <c r="T391" i="3"/>
  <c r="D391" i="3"/>
  <c r="N409" i="3"/>
  <c r="L409" i="3"/>
  <c r="AI356" i="3"/>
  <c r="AK356" i="3" s="1"/>
  <c r="AM356" i="3" s="1"/>
  <c r="AO356" i="3" s="1"/>
  <c r="AQ356" i="3" s="1"/>
  <c r="AI360" i="3"/>
  <c r="AK360" i="3" s="1"/>
  <c r="AM360" i="3" s="1"/>
  <c r="AO360" i="3" s="1"/>
  <c r="AQ360" i="3" s="1"/>
  <c r="T365" i="3"/>
  <c r="T368" i="3"/>
  <c r="V369" i="3"/>
  <c r="X369" i="3" s="1"/>
  <c r="T381" i="3"/>
  <c r="T384" i="3"/>
  <c r="D385" i="3"/>
  <c r="D388" i="3"/>
  <c r="AI393" i="3"/>
  <c r="AK393" i="3" s="1"/>
  <c r="AM393" i="3" s="1"/>
  <c r="AO393" i="3" s="1"/>
  <c r="AQ393" i="3" s="1"/>
  <c r="F400" i="3"/>
  <c r="T400" i="3"/>
  <c r="D400" i="3"/>
  <c r="AI400" i="3"/>
  <c r="AK400" i="3" s="1"/>
  <c r="AM400" i="3" s="1"/>
  <c r="AO400" i="3" s="1"/>
  <c r="AQ400" i="3" s="1"/>
  <c r="D356" i="3"/>
  <c r="T356" i="3"/>
  <c r="D360" i="3"/>
  <c r="T371" i="3"/>
  <c r="D371" i="3"/>
  <c r="T387" i="3"/>
  <c r="D387" i="3"/>
  <c r="H408" i="3"/>
  <c r="J408" i="3" s="1"/>
  <c r="V408" i="3"/>
  <c r="X408" i="3" s="1"/>
  <c r="T364" i="3"/>
  <c r="D368" i="3"/>
  <c r="F372" i="3"/>
  <c r="F375" i="3"/>
  <c r="T380" i="3"/>
  <c r="F388" i="3"/>
  <c r="F391" i="3"/>
  <c r="T396" i="3"/>
  <c r="AI396" i="3"/>
  <c r="AK396" i="3" s="1"/>
  <c r="AM396" i="3" s="1"/>
  <c r="AO396" i="3" s="1"/>
  <c r="AQ396" i="3" s="1"/>
  <c r="N412" i="3"/>
  <c r="L412" i="3"/>
  <c r="F413" i="3"/>
  <c r="AI413" i="3"/>
  <c r="AK413" i="3" s="1"/>
  <c r="AM413" i="3" s="1"/>
  <c r="AO413" i="3" s="1"/>
  <c r="AQ413" i="3" s="1"/>
  <c r="D413" i="3"/>
  <c r="T413" i="3"/>
  <c r="T367" i="3"/>
  <c r="D367" i="3"/>
  <c r="T383" i="3"/>
  <c r="D383" i="3"/>
  <c r="N419" i="3"/>
  <c r="L419" i="3"/>
  <c r="H401" i="3"/>
  <c r="J401" i="3" s="1"/>
  <c r="H405" i="3"/>
  <c r="J405" i="3" s="1"/>
  <c r="D407" i="3"/>
  <c r="F408" i="3"/>
  <c r="AI409" i="3"/>
  <c r="AK409" i="3" s="1"/>
  <c r="AM409" i="3" s="1"/>
  <c r="AO409" i="3" s="1"/>
  <c r="AQ409" i="3" s="1"/>
  <c r="F411" i="3"/>
  <c r="AI412" i="3"/>
  <c r="AK412" i="3" s="1"/>
  <c r="AM412" i="3" s="1"/>
  <c r="AO412" i="3" s="1"/>
  <c r="AQ412" i="3" s="1"/>
  <c r="F414" i="3"/>
  <c r="H415" i="3"/>
  <c r="J415" i="3" s="1"/>
  <c r="T419" i="3"/>
  <c r="D420" i="3"/>
  <c r="D423" i="3"/>
  <c r="F424" i="3"/>
  <c r="AI425" i="3"/>
  <c r="AK425" i="3" s="1"/>
  <c r="AM425" i="3" s="1"/>
  <c r="AO425" i="3" s="1"/>
  <c r="AQ425" i="3" s="1"/>
  <c r="F427" i="3"/>
  <c r="AI428" i="3"/>
  <c r="AK428" i="3" s="1"/>
  <c r="AM428" i="3" s="1"/>
  <c r="AO428" i="3" s="1"/>
  <c r="AQ428" i="3" s="1"/>
  <c r="F430" i="3"/>
  <c r="D433" i="3"/>
  <c r="F435" i="3"/>
  <c r="AI435" i="3"/>
  <c r="AK435" i="3" s="1"/>
  <c r="AM435" i="3" s="1"/>
  <c r="AO435" i="3" s="1"/>
  <c r="AQ435" i="3" s="1"/>
  <c r="T443" i="3"/>
  <c r="D443" i="3"/>
  <c r="AI443" i="3"/>
  <c r="AK443" i="3" s="1"/>
  <c r="AM443" i="3" s="1"/>
  <c r="AO443" i="3" s="1"/>
  <c r="AQ443" i="3" s="1"/>
  <c r="F443" i="3"/>
  <c r="T406" i="3"/>
  <c r="D406" i="3"/>
  <c r="L416" i="3"/>
  <c r="T422" i="3"/>
  <c r="D422" i="3"/>
  <c r="L432" i="3"/>
  <c r="F439" i="3"/>
  <c r="T439" i="3"/>
  <c r="D439" i="3"/>
  <c r="AI439" i="3"/>
  <c r="AK439" i="3" s="1"/>
  <c r="AM439" i="3" s="1"/>
  <c r="AO439" i="3" s="1"/>
  <c r="AQ439" i="3" s="1"/>
  <c r="N449" i="3"/>
  <c r="L449" i="3"/>
  <c r="N452" i="3"/>
  <c r="L452" i="3"/>
  <c r="N457" i="3"/>
  <c r="L457" i="3"/>
  <c r="AI405" i="3"/>
  <c r="AK405" i="3" s="1"/>
  <c r="AM405" i="3" s="1"/>
  <c r="AO405" i="3" s="1"/>
  <c r="AQ405" i="3" s="1"/>
  <c r="F407" i="3"/>
  <c r="AI408" i="3"/>
  <c r="AK408" i="3" s="1"/>
  <c r="AM408" i="3" s="1"/>
  <c r="AO408" i="3" s="1"/>
  <c r="AQ408" i="3" s="1"/>
  <c r="T409" i="3"/>
  <c r="F410" i="3"/>
  <c r="T412" i="3"/>
  <c r="T415" i="3"/>
  <c r="V416" i="3"/>
  <c r="X416" i="3" s="1"/>
  <c r="V419" i="3"/>
  <c r="X419" i="3" s="1"/>
  <c r="F420" i="3"/>
  <c r="F423" i="3"/>
  <c r="AI424" i="3"/>
  <c r="AK424" i="3" s="1"/>
  <c r="AM424" i="3" s="1"/>
  <c r="AO424" i="3" s="1"/>
  <c r="AQ424" i="3" s="1"/>
  <c r="T425" i="3"/>
  <c r="F426" i="3"/>
  <c r="H427" i="3"/>
  <c r="J427" i="3" s="1"/>
  <c r="T428" i="3"/>
  <c r="T431" i="3"/>
  <c r="V432" i="3"/>
  <c r="X432" i="3" s="1"/>
  <c r="T467" i="3"/>
  <c r="D467" i="3"/>
  <c r="F467" i="3"/>
  <c r="AI467" i="3"/>
  <c r="AK467" i="3" s="1"/>
  <c r="AM467" i="3" s="1"/>
  <c r="AO467" i="3" s="1"/>
  <c r="AQ467" i="3" s="1"/>
  <c r="T418" i="3"/>
  <c r="D418" i="3"/>
  <c r="T434" i="3"/>
  <c r="D434" i="3"/>
  <c r="T408" i="3"/>
  <c r="T411" i="3"/>
  <c r="V412" i="3"/>
  <c r="X412" i="3" s="1"/>
  <c r="AI420" i="3"/>
  <c r="AK420" i="3" s="1"/>
  <c r="AM420" i="3" s="1"/>
  <c r="AO420" i="3" s="1"/>
  <c r="AQ420" i="3" s="1"/>
  <c r="T424" i="3"/>
  <c r="D425" i="3"/>
  <c r="T427" i="3"/>
  <c r="D428" i="3"/>
  <c r="D431" i="3"/>
  <c r="AI433" i="3"/>
  <c r="AK433" i="3" s="1"/>
  <c r="AM433" i="3" s="1"/>
  <c r="AO433" i="3" s="1"/>
  <c r="AQ433" i="3" s="1"/>
  <c r="T437" i="3"/>
  <c r="D437" i="3"/>
  <c r="AI437" i="3"/>
  <c r="AK437" i="3" s="1"/>
  <c r="AM437" i="3" s="1"/>
  <c r="AO437" i="3" s="1"/>
  <c r="AQ437" i="3" s="1"/>
  <c r="F437" i="3"/>
  <c r="T441" i="3"/>
  <c r="D441" i="3"/>
  <c r="AI441" i="3"/>
  <c r="AK441" i="3" s="1"/>
  <c r="AM441" i="3" s="1"/>
  <c r="AO441" i="3" s="1"/>
  <c r="AQ441" i="3" s="1"/>
  <c r="F441" i="3"/>
  <c r="F462" i="3"/>
  <c r="AI462" i="3"/>
  <c r="AK462" i="3" s="1"/>
  <c r="AM462" i="3" s="1"/>
  <c r="AO462" i="3" s="1"/>
  <c r="AQ462" i="3" s="1"/>
  <c r="D462" i="3"/>
  <c r="T462" i="3"/>
  <c r="T414" i="3"/>
  <c r="D414" i="3"/>
  <c r="T430" i="3"/>
  <c r="D430" i="3"/>
  <c r="H435" i="3"/>
  <c r="J435" i="3" s="1"/>
  <c r="T451" i="3"/>
  <c r="D451" i="3"/>
  <c r="F451" i="3"/>
  <c r="AI451" i="3"/>
  <c r="AK451" i="3" s="1"/>
  <c r="AM451" i="3" s="1"/>
  <c r="AO451" i="3" s="1"/>
  <c r="AQ451" i="3" s="1"/>
  <c r="T459" i="3"/>
  <c r="D459" i="3"/>
  <c r="AI459" i="3"/>
  <c r="AK459" i="3" s="1"/>
  <c r="AM459" i="3" s="1"/>
  <c r="AO459" i="3" s="1"/>
  <c r="AQ459" i="3" s="1"/>
  <c r="F459" i="3"/>
  <c r="T407" i="3"/>
  <c r="D411" i="3"/>
  <c r="F415" i="3"/>
  <c r="F418" i="3"/>
  <c r="T423" i="3"/>
  <c r="T433" i="3"/>
  <c r="F434" i="3"/>
  <c r="N465" i="3"/>
  <c r="L465" i="3"/>
  <c r="N468" i="3"/>
  <c r="L468" i="3"/>
  <c r="T410" i="3"/>
  <c r="D410" i="3"/>
  <c r="T426" i="3"/>
  <c r="D426" i="3"/>
  <c r="T436" i="3"/>
  <c r="D436" i="3"/>
  <c r="AI436" i="3"/>
  <c r="AK436" i="3" s="1"/>
  <c r="AM436" i="3" s="1"/>
  <c r="AO436" i="3" s="1"/>
  <c r="AQ436" i="3" s="1"/>
  <c r="F446" i="3"/>
  <c r="AI446" i="3"/>
  <c r="AK446" i="3" s="1"/>
  <c r="AM446" i="3" s="1"/>
  <c r="AO446" i="3" s="1"/>
  <c r="AQ446" i="3" s="1"/>
  <c r="D446" i="3"/>
  <c r="T446" i="3"/>
  <c r="D438" i="3"/>
  <c r="T438" i="3"/>
  <c r="D442" i="3"/>
  <c r="T442" i="3"/>
  <c r="F444" i="3"/>
  <c r="AI445" i="3"/>
  <c r="AK445" i="3" s="1"/>
  <c r="AM445" i="3" s="1"/>
  <c r="AO445" i="3" s="1"/>
  <c r="AQ445" i="3" s="1"/>
  <c r="F447" i="3"/>
  <c r="D450" i="3"/>
  <c r="T452" i="3"/>
  <c r="D453" i="3"/>
  <c r="D456" i="3"/>
  <c r="F457" i="3"/>
  <c r="AI458" i="3"/>
  <c r="AK458" i="3" s="1"/>
  <c r="AM458" i="3" s="1"/>
  <c r="AO458" i="3" s="1"/>
  <c r="AQ458" i="3" s="1"/>
  <c r="F460" i="3"/>
  <c r="AI461" i="3"/>
  <c r="AK461" i="3" s="1"/>
  <c r="AM461" i="3" s="1"/>
  <c r="AO461" i="3" s="1"/>
  <c r="AQ461" i="3" s="1"/>
  <c r="F463" i="3"/>
  <c r="D466" i="3"/>
  <c r="T468" i="3"/>
  <c r="D469" i="3"/>
  <c r="AI470" i="3"/>
  <c r="AK470" i="3" s="1"/>
  <c r="AM470" i="3" s="1"/>
  <c r="AO470" i="3" s="1"/>
  <c r="AQ470" i="3" s="1"/>
  <c r="F470" i="3"/>
  <c r="T470" i="3"/>
  <c r="F472" i="3"/>
  <c r="AI472" i="3"/>
  <c r="AK472" i="3" s="1"/>
  <c r="AM472" i="3" s="1"/>
  <c r="AO472" i="3" s="1"/>
  <c r="AQ472" i="3" s="1"/>
  <c r="F476" i="3"/>
  <c r="T476" i="3"/>
  <c r="D476" i="3"/>
  <c r="AI476" i="3"/>
  <c r="AK476" i="3" s="1"/>
  <c r="AM476" i="3" s="1"/>
  <c r="AO476" i="3" s="1"/>
  <c r="AQ476" i="3" s="1"/>
  <c r="H454" i="3"/>
  <c r="J454" i="3" s="1"/>
  <c r="T455" i="3"/>
  <c r="D455" i="3"/>
  <c r="AI471" i="3"/>
  <c r="AK471" i="3" s="1"/>
  <c r="AM471" i="3" s="1"/>
  <c r="AO471" i="3" s="1"/>
  <c r="AQ471" i="3" s="1"/>
  <c r="T471" i="3"/>
  <c r="D471" i="3"/>
  <c r="L482" i="3"/>
  <c r="N482" i="3"/>
  <c r="F438" i="3"/>
  <c r="F442" i="3"/>
  <c r="H444" i="3"/>
  <c r="J444" i="3" s="1"/>
  <c r="T445" i="3"/>
  <c r="T448" i="3"/>
  <c r="V449" i="3"/>
  <c r="X449" i="3" s="1"/>
  <c r="V452" i="3"/>
  <c r="X452" i="3" s="1"/>
  <c r="F453" i="3"/>
  <c r="F456" i="3"/>
  <c r="T458" i="3"/>
  <c r="H460" i="3"/>
  <c r="J460" i="3" s="1"/>
  <c r="T461" i="3"/>
  <c r="T464" i="3"/>
  <c r="V465" i="3"/>
  <c r="X465" i="3" s="1"/>
  <c r="V468" i="3"/>
  <c r="X468" i="3" s="1"/>
  <c r="T491" i="3"/>
  <c r="D491" i="3"/>
  <c r="F491" i="3"/>
  <c r="AI491" i="3"/>
  <c r="AK491" i="3" s="1"/>
  <c r="AM491" i="3" s="1"/>
  <c r="AO491" i="3" s="1"/>
  <c r="AQ491" i="3" s="1"/>
  <c r="AI440" i="3"/>
  <c r="AK440" i="3" s="1"/>
  <c r="AM440" i="3" s="1"/>
  <c r="AO440" i="3" s="1"/>
  <c r="AQ440" i="3" s="1"/>
  <c r="L474" i="3"/>
  <c r="N474" i="3"/>
  <c r="F480" i="3"/>
  <c r="T480" i="3"/>
  <c r="D480" i="3"/>
  <c r="AI480" i="3"/>
  <c r="AK480" i="3" s="1"/>
  <c r="AM480" i="3" s="1"/>
  <c r="AO480" i="3" s="1"/>
  <c r="AQ480" i="3" s="1"/>
  <c r="F486" i="3"/>
  <c r="AI486" i="3"/>
  <c r="AK486" i="3" s="1"/>
  <c r="AM486" i="3" s="1"/>
  <c r="AO486" i="3" s="1"/>
  <c r="AQ486" i="3" s="1"/>
  <c r="D486" i="3"/>
  <c r="T486" i="3"/>
  <c r="AI499" i="3"/>
  <c r="AK499" i="3" s="1"/>
  <c r="AM499" i="3" s="1"/>
  <c r="AO499" i="3" s="1"/>
  <c r="AQ499" i="3" s="1"/>
  <c r="T499" i="3"/>
  <c r="D499" i="3"/>
  <c r="F499" i="3"/>
  <c r="D440" i="3"/>
  <c r="T440" i="3"/>
  <c r="T444" i="3"/>
  <c r="D445" i="3"/>
  <c r="D448" i="3"/>
  <c r="AI450" i="3"/>
  <c r="AK450" i="3" s="1"/>
  <c r="AM450" i="3" s="1"/>
  <c r="AO450" i="3" s="1"/>
  <c r="AQ450" i="3" s="1"/>
  <c r="AI453" i="3"/>
  <c r="AK453" i="3" s="1"/>
  <c r="AM453" i="3" s="1"/>
  <c r="AO453" i="3" s="1"/>
  <c r="AQ453" i="3" s="1"/>
  <c r="T454" i="3"/>
  <c r="D458" i="3"/>
  <c r="T460" i="3"/>
  <c r="D461" i="3"/>
  <c r="D464" i="3"/>
  <c r="AI466" i="3"/>
  <c r="AK466" i="3" s="1"/>
  <c r="AM466" i="3" s="1"/>
  <c r="AO466" i="3" s="1"/>
  <c r="AQ466" i="3" s="1"/>
  <c r="T447" i="3"/>
  <c r="D447" i="3"/>
  <c r="T463" i="3"/>
  <c r="D463" i="3"/>
  <c r="H470" i="3"/>
  <c r="J470" i="3" s="1"/>
  <c r="H472" i="3"/>
  <c r="J472" i="3" s="1"/>
  <c r="F448" i="3"/>
  <c r="T450" i="3"/>
  <c r="T456" i="3"/>
  <c r="V457" i="3"/>
  <c r="X457" i="3" s="1"/>
  <c r="F464" i="3"/>
  <c r="T466" i="3"/>
  <c r="T469" i="3"/>
  <c r="L478" i="3"/>
  <c r="N478" i="3"/>
  <c r="N489" i="3"/>
  <c r="L489" i="3"/>
  <c r="N497" i="3"/>
  <c r="L497" i="3"/>
  <c r="F474" i="3"/>
  <c r="V474" i="3"/>
  <c r="X474" i="3" s="1"/>
  <c r="D475" i="3"/>
  <c r="T475" i="3"/>
  <c r="F478" i="3"/>
  <c r="V478" i="3"/>
  <c r="X478" i="3" s="1"/>
  <c r="D479" i="3"/>
  <c r="T479" i="3"/>
  <c r="F482" i="3"/>
  <c r="V482" i="3"/>
  <c r="X482" i="3" s="1"/>
  <c r="D483" i="3"/>
  <c r="F484" i="3"/>
  <c r="AI485" i="3"/>
  <c r="AK485" i="3" s="1"/>
  <c r="AM485" i="3" s="1"/>
  <c r="AO485" i="3" s="1"/>
  <c r="AQ485" i="3" s="1"/>
  <c r="F487" i="3"/>
  <c r="D490" i="3"/>
  <c r="T492" i="3"/>
  <c r="D493" i="3"/>
  <c r="D496" i="3"/>
  <c r="F497" i="3"/>
  <c r="AI498" i="3"/>
  <c r="AK498" i="3" s="1"/>
  <c r="AM498" i="3" s="1"/>
  <c r="AO498" i="3" s="1"/>
  <c r="AQ498" i="3" s="1"/>
  <c r="L492" i="3"/>
  <c r="H494" i="3"/>
  <c r="J494" i="3" s="1"/>
  <c r="T495" i="3"/>
  <c r="D495" i="3"/>
  <c r="T500" i="3"/>
  <c r="F501" i="3"/>
  <c r="D502" i="3"/>
  <c r="F475" i="3"/>
  <c r="F479" i="3"/>
  <c r="H484" i="3"/>
  <c r="J484" i="3" s="1"/>
  <c r="T485" i="3"/>
  <c r="T488" i="3"/>
  <c r="V489" i="3"/>
  <c r="X489" i="3" s="1"/>
  <c r="F493" i="3"/>
  <c r="F496" i="3"/>
  <c r="T498" i="3"/>
  <c r="AI503" i="3"/>
  <c r="AK503" i="3" s="1"/>
  <c r="AM503" i="3" s="1"/>
  <c r="AO503" i="3" s="1"/>
  <c r="AQ503" i="3" s="1"/>
  <c r="T503" i="3"/>
  <c r="D503" i="3"/>
  <c r="V519" i="3"/>
  <c r="X519" i="3" s="1"/>
  <c r="H519" i="3"/>
  <c r="J519" i="3" s="1"/>
  <c r="AI473" i="3"/>
  <c r="AK473" i="3" s="1"/>
  <c r="AM473" i="3" s="1"/>
  <c r="AO473" i="3" s="1"/>
  <c r="AQ473" i="3" s="1"/>
  <c r="AI477" i="3"/>
  <c r="AK477" i="3" s="1"/>
  <c r="AM477" i="3" s="1"/>
  <c r="AO477" i="3" s="1"/>
  <c r="AQ477" i="3" s="1"/>
  <c r="AI481" i="3"/>
  <c r="AK481" i="3" s="1"/>
  <c r="AM481" i="3" s="1"/>
  <c r="AO481" i="3" s="1"/>
  <c r="AQ481" i="3" s="1"/>
  <c r="D473" i="3"/>
  <c r="T473" i="3"/>
  <c r="D477" i="3"/>
  <c r="T477" i="3"/>
  <c r="D481" i="3"/>
  <c r="T481" i="3"/>
  <c r="T484" i="3"/>
  <c r="D485" i="3"/>
  <c r="D488" i="3"/>
  <c r="AI490" i="3"/>
  <c r="AK490" i="3" s="1"/>
  <c r="AM490" i="3" s="1"/>
  <c r="AO490" i="3" s="1"/>
  <c r="AQ490" i="3" s="1"/>
  <c r="AI493" i="3"/>
  <c r="AK493" i="3" s="1"/>
  <c r="AM493" i="3" s="1"/>
  <c r="AO493" i="3" s="1"/>
  <c r="AQ493" i="3" s="1"/>
  <c r="T494" i="3"/>
  <c r="D498" i="3"/>
  <c r="T504" i="3"/>
  <c r="D504" i="3"/>
  <c r="AI504" i="3"/>
  <c r="AK504" i="3" s="1"/>
  <c r="AM504" i="3" s="1"/>
  <c r="AO504" i="3" s="1"/>
  <c r="AQ504" i="3" s="1"/>
  <c r="T512" i="3"/>
  <c r="D512" i="3"/>
  <c r="AI512" i="3"/>
  <c r="AK512" i="3" s="1"/>
  <c r="AM512" i="3" s="1"/>
  <c r="AO512" i="3" s="1"/>
  <c r="AQ512" i="3" s="1"/>
  <c r="F512" i="3"/>
  <c r="AI483" i="3"/>
  <c r="AK483" i="3" s="1"/>
  <c r="AM483" i="3" s="1"/>
  <c r="AO483" i="3" s="1"/>
  <c r="AQ483" i="3" s="1"/>
  <c r="T487" i="3"/>
  <c r="D487" i="3"/>
  <c r="T501" i="3"/>
  <c r="F503" i="3"/>
  <c r="T508" i="3"/>
  <c r="D508" i="3"/>
  <c r="AI508" i="3"/>
  <c r="AK508" i="3" s="1"/>
  <c r="AM508" i="3" s="1"/>
  <c r="AO508" i="3" s="1"/>
  <c r="AQ508" i="3" s="1"/>
  <c r="F508" i="3"/>
  <c r="T490" i="3"/>
  <c r="T496" i="3"/>
  <c r="V497" i="3"/>
  <c r="X497" i="3" s="1"/>
  <c r="T516" i="3"/>
  <c r="D516" i="3"/>
  <c r="AI516" i="3"/>
  <c r="AK516" i="3" s="1"/>
  <c r="AM516" i="3" s="1"/>
  <c r="AO516" i="3" s="1"/>
  <c r="AQ516" i="3" s="1"/>
  <c r="F516" i="3"/>
  <c r="D501" i="3"/>
  <c r="T502" i="3"/>
  <c r="F504" i="3"/>
  <c r="T514" i="3"/>
  <c r="D514" i="3"/>
  <c r="AI514" i="3"/>
  <c r="AK514" i="3" s="1"/>
  <c r="AM514" i="3" s="1"/>
  <c r="AO514" i="3" s="1"/>
  <c r="AQ514" i="3" s="1"/>
  <c r="F514" i="3"/>
  <c r="L505" i="3"/>
  <c r="F506" i="3"/>
  <c r="L507" i="3"/>
  <c r="T509" i="3"/>
  <c r="AI511" i="3"/>
  <c r="AK511" i="3" s="1"/>
  <c r="AM511" i="3" s="1"/>
  <c r="AO511" i="3" s="1"/>
  <c r="AQ511" i="3" s="1"/>
  <c r="D513" i="3"/>
  <c r="L515" i="3"/>
  <c r="T523" i="3"/>
  <c r="D523" i="3"/>
  <c r="AI523" i="3"/>
  <c r="AK523" i="3" s="1"/>
  <c r="AM523" i="3" s="1"/>
  <c r="AO523" i="3" s="1"/>
  <c r="AQ523" i="3" s="1"/>
  <c r="F523" i="3"/>
  <c r="T511" i="3"/>
  <c r="AI513" i="3"/>
  <c r="AK513" i="3" s="1"/>
  <c r="AM513" i="3" s="1"/>
  <c r="AO513" i="3" s="1"/>
  <c r="AQ513" i="3" s="1"/>
  <c r="F517" i="3"/>
  <c r="AI517" i="3"/>
  <c r="AK517" i="3" s="1"/>
  <c r="AM517" i="3" s="1"/>
  <c r="AO517" i="3" s="1"/>
  <c r="AQ517" i="3" s="1"/>
  <c r="T518" i="3"/>
  <c r="D518" i="3"/>
  <c r="AI518" i="3"/>
  <c r="AK518" i="3" s="1"/>
  <c r="AM518" i="3" s="1"/>
  <c r="AO518" i="3" s="1"/>
  <c r="AQ518" i="3" s="1"/>
  <c r="F529" i="3"/>
  <c r="T529" i="3"/>
  <c r="D529" i="3"/>
  <c r="AI529" i="3"/>
  <c r="AK529" i="3" s="1"/>
  <c r="AM529" i="3" s="1"/>
  <c r="AO529" i="3" s="1"/>
  <c r="AQ529" i="3" s="1"/>
  <c r="T513" i="3"/>
  <c r="F525" i="3"/>
  <c r="T525" i="3"/>
  <c r="D525" i="3"/>
  <c r="AI525" i="3"/>
  <c r="AK525" i="3" s="1"/>
  <c r="AM525" i="3" s="1"/>
  <c r="AO525" i="3" s="1"/>
  <c r="AQ525" i="3" s="1"/>
  <c r="T506" i="3"/>
  <c r="D506" i="3"/>
  <c r="T510" i="3"/>
  <c r="D510" i="3"/>
  <c r="AI510" i="3"/>
  <c r="AK510" i="3" s="1"/>
  <c r="AM510" i="3" s="1"/>
  <c r="AO510" i="3" s="1"/>
  <c r="AQ510" i="3" s="1"/>
  <c r="F518" i="3"/>
  <c r="T531" i="3"/>
  <c r="D531" i="3"/>
  <c r="AI531" i="3"/>
  <c r="AK531" i="3" s="1"/>
  <c r="AM531" i="3" s="1"/>
  <c r="AO531" i="3" s="1"/>
  <c r="AQ531" i="3" s="1"/>
  <c r="F531" i="3"/>
  <c r="D511" i="3"/>
  <c r="F521" i="3"/>
  <c r="T521" i="3"/>
  <c r="D521" i="3"/>
  <c r="AI521" i="3"/>
  <c r="AK521" i="3" s="1"/>
  <c r="AM521" i="3" s="1"/>
  <c r="AO521" i="3" s="1"/>
  <c r="AQ521" i="3" s="1"/>
  <c r="H509" i="3"/>
  <c r="J509" i="3" s="1"/>
  <c r="H517" i="3"/>
  <c r="J517" i="3" s="1"/>
  <c r="AI519" i="3"/>
  <c r="AK519" i="3" s="1"/>
  <c r="AM519" i="3" s="1"/>
  <c r="AO519" i="3" s="1"/>
  <c r="AQ519" i="3" s="1"/>
  <c r="F519" i="3"/>
  <c r="T527" i="3"/>
  <c r="D527" i="3"/>
  <c r="AI527" i="3"/>
  <c r="AK527" i="3" s="1"/>
  <c r="AM527" i="3" s="1"/>
  <c r="AO527" i="3" s="1"/>
  <c r="AQ527" i="3" s="1"/>
  <c r="F527" i="3"/>
  <c r="AI520" i="3"/>
  <c r="AK520" i="3" s="1"/>
  <c r="AM520" i="3" s="1"/>
  <c r="AO520" i="3" s="1"/>
  <c r="AQ520" i="3" s="1"/>
  <c r="AI524" i="3"/>
  <c r="AK524" i="3" s="1"/>
  <c r="AM524" i="3" s="1"/>
  <c r="AO524" i="3" s="1"/>
  <c r="AQ524" i="3" s="1"/>
  <c r="AI528" i="3"/>
  <c r="AK528" i="3" s="1"/>
  <c r="AM528" i="3" s="1"/>
  <c r="AO528" i="3" s="1"/>
  <c r="AQ528" i="3" s="1"/>
  <c r="AI532" i="3"/>
  <c r="AK532" i="3" s="1"/>
  <c r="AM532" i="3" s="1"/>
  <c r="AO532" i="3" s="1"/>
  <c r="AQ532" i="3" s="1"/>
  <c r="D520" i="3"/>
  <c r="T520" i="3"/>
  <c r="D524" i="3"/>
  <c r="T524" i="3"/>
  <c r="D528" i="3"/>
  <c r="T528" i="3"/>
  <c r="D532" i="3"/>
  <c r="T532" i="3"/>
  <c r="AI522" i="3"/>
  <c r="AK522" i="3" s="1"/>
  <c r="AM522" i="3" s="1"/>
  <c r="AO522" i="3" s="1"/>
  <c r="AQ522" i="3" s="1"/>
  <c r="AI526" i="3"/>
  <c r="AK526" i="3" s="1"/>
  <c r="AM526" i="3" s="1"/>
  <c r="AO526" i="3" s="1"/>
  <c r="AQ526" i="3" s="1"/>
  <c r="AI530" i="3"/>
  <c r="AK530" i="3" s="1"/>
  <c r="AM530" i="3" s="1"/>
  <c r="AO530" i="3" s="1"/>
  <c r="AQ530" i="3" s="1"/>
  <c r="D522" i="3"/>
  <c r="T522" i="3"/>
  <c r="D526" i="3"/>
  <c r="T526" i="3"/>
  <c r="D530" i="3"/>
  <c r="T530" i="3"/>
  <c r="N415" i="3" l="1"/>
  <c r="L415" i="3"/>
  <c r="H352" i="3"/>
  <c r="J352" i="3" s="1"/>
  <c r="V352" i="3"/>
  <c r="X352" i="3" s="1"/>
  <c r="H354" i="3"/>
  <c r="J354" i="3" s="1"/>
  <c r="V354" i="3"/>
  <c r="X354" i="3" s="1"/>
  <c r="V221" i="3"/>
  <c r="X221" i="3" s="1"/>
  <c r="H221" i="3"/>
  <c r="J221" i="3" s="1"/>
  <c r="H164" i="3"/>
  <c r="J164" i="3" s="1"/>
  <c r="V164" i="3"/>
  <c r="X164" i="3" s="1"/>
  <c r="H179" i="3"/>
  <c r="J179" i="3" s="1"/>
  <c r="V179" i="3"/>
  <c r="X179" i="3" s="1"/>
  <c r="V522" i="3"/>
  <c r="X522" i="3" s="1"/>
  <c r="H522" i="3"/>
  <c r="J522" i="3" s="1"/>
  <c r="H525" i="3"/>
  <c r="J525" i="3" s="1"/>
  <c r="V525" i="3"/>
  <c r="X525" i="3" s="1"/>
  <c r="H501" i="3"/>
  <c r="J501" i="3" s="1"/>
  <c r="V501" i="3"/>
  <c r="X501" i="3" s="1"/>
  <c r="V498" i="3"/>
  <c r="X498" i="3" s="1"/>
  <c r="H498" i="3"/>
  <c r="J498" i="3" s="1"/>
  <c r="V481" i="3"/>
  <c r="X481" i="3" s="1"/>
  <c r="H481" i="3"/>
  <c r="J481" i="3" s="1"/>
  <c r="N519" i="3"/>
  <c r="L519" i="3"/>
  <c r="H493" i="3"/>
  <c r="J493" i="3" s="1"/>
  <c r="V493" i="3"/>
  <c r="X493" i="3" s="1"/>
  <c r="V463" i="3"/>
  <c r="X463" i="3" s="1"/>
  <c r="H463" i="3"/>
  <c r="J463" i="3" s="1"/>
  <c r="V458" i="3"/>
  <c r="X458" i="3" s="1"/>
  <c r="H458" i="3"/>
  <c r="J458" i="3" s="1"/>
  <c r="V440" i="3"/>
  <c r="X440" i="3" s="1"/>
  <c r="H440" i="3"/>
  <c r="J440" i="3" s="1"/>
  <c r="N460" i="3"/>
  <c r="L460" i="3"/>
  <c r="N444" i="3"/>
  <c r="L444" i="3"/>
  <c r="H455" i="3"/>
  <c r="J455" i="3" s="1"/>
  <c r="V455" i="3"/>
  <c r="X455" i="3" s="1"/>
  <c r="V446" i="3"/>
  <c r="X446" i="3" s="1"/>
  <c r="H446" i="3"/>
  <c r="J446" i="3" s="1"/>
  <c r="H410" i="3"/>
  <c r="J410" i="3" s="1"/>
  <c r="V410" i="3"/>
  <c r="X410" i="3" s="1"/>
  <c r="V414" i="3"/>
  <c r="X414" i="3" s="1"/>
  <c r="H414" i="3"/>
  <c r="J414" i="3" s="1"/>
  <c r="H441" i="3"/>
  <c r="J441" i="3" s="1"/>
  <c r="V441" i="3"/>
  <c r="X441" i="3" s="1"/>
  <c r="H428" i="3"/>
  <c r="J428" i="3" s="1"/>
  <c r="V428" i="3"/>
  <c r="X428" i="3" s="1"/>
  <c r="V434" i="3"/>
  <c r="X434" i="3" s="1"/>
  <c r="H434" i="3"/>
  <c r="J434" i="3" s="1"/>
  <c r="H406" i="3"/>
  <c r="J406" i="3" s="1"/>
  <c r="V406" i="3"/>
  <c r="X406" i="3" s="1"/>
  <c r="V433" i="3"/>
  <c r="X433" i="3" s="1"/>
  <c r="H433" i="3"/>
  <c r="J433" i="3" s="1"/>
  <c r="N405" i="3"/>
  <c r="L405" i="3"/>
  <c r="N408" i="3"/>
  <c r="L408" i="3"/>
  <c r="V391" i="3"/>
  <c r="X391" i="3" s="1"/>
  <c r="H391" i="3"/>
  <c r="J391" i="3" s="1"/>
  <c r="H399" i="3"/>
  <c r="J399" i="3" s="1"/>
  <c r="V399" i="3"/>
  <c r="X399" i="3" s="1"/>
  <c r="V363" i="3"/>
  <c r="X363" i="3" s="1"/>
  <c r="H363" i="3"/>
  <c r="J363" i="3" s="1"/>
  <c r="H393" i="3"/>
  <c r="J393" i="3" s="1"/>
  <c r="V393" i="3"/>
  <c r="X393" i="3" s="1"/>
  <c r="H377" i="3"/>
  <c r="J377" i="3" s="1"/>
  <c r="V377" i="3"/>
  <c r="X377" i="3" s="1"/>
  <c r="H364" i="3"/>
  <c r="J364" i="3" s="1"/>
  <c r="V364" i="3"/>
  <c r="X364" i="3" s="1"/>
  <c r="V390" i="3"/>
  <c r="X390" i="3" s="1"/>
  <c r="H390" i="3"/>
  <c r="J390" i="3" s="1"/>
  <c r="V321" i="3"/>
  <c r="X321" i="3" s="1"/>
  <c r="H321" i="3"/>
  <c r="J321" i="3" s="1"/>
  <c r="H357" i="3"/>
  <c r="J357" i="3" s="1"/>
  <c r="V357" i="3"/>
  <c r="X357" i="3" s="1"/>
  <c r="N365" i="3"/>
  <c r="L365" i="3"/>
  <c r="V345" i="3"/>
  <c r="X345" i="3" s="1"/>
  <c r="H345" i="3"/>
  <c r="J345" i="3" s="1"/>
  <c r="V325" i="3"/>
  <c r="X325" i="3" s="1"/>
  <c r="H325" i="3"/>
  <c r="J325" i="3" s="1"/>
  <c r="V302" i="3"/>
  <c r="X302" i="3" s="1"/>
  <c r="H302" i="3"/>
  <c r="J302" i="3" s="1"/>
  <c r="V341" i="3"/>
  <c r="X341" i="3" s="1"/>
  <c r="H341" i="3"/>
  <c r="J341" i="3" s="1"/>
  <c r="H313" i="3"/>
  <c r="J313" i="3" s="1"/>
  <c r="V313" i="3"/>
  <c r="X313" i="3" s="1"/>
  <c r="V349" i="3"/>
  <c r="X349" i="3" s="1"/>
  <c r="H349" i="3"/>
  <c r="J349" i="3" s="1"/>
  <c r="V274" i="3"/>
  <c r="X274" i="3" s="1"/>
  <c r="H274" i="3"/>
  <c r="J274" i="3" s="1"/>
  <c r="H303" i="3"/>
  <c r="J303" i="3" s="1"/>
  <c r="V303" i="3"/>
  <c r="X303" i="3" s="1"/>
  <c r="H306" i="3"/>
  <c r="J306" i="3" s="1"/>
  <c r="V306" i="3"/>
  <c r="X306" i="3" s="1"/>
  <c r="V305" i="3"/>
  <c r="X305" i="3" s="1"/>
  <c r="H305" i="3"/>
  <c r="J305" i="3" s="1"/>
  <c r="N257" i="3"/>
  <c r="L257" i="3"/>
  <c r="H258" i="3"/>
  <c r="J258" i="3" s="1"/>
  <c r="V258" i="3"/>
  <c r="X258" i="3" s="1"/>
  <c r="V291" i="3"/>
  <c r="X291" i="3" s="1"/>
  <c r="H291" i="3"/>
  <c r="J291" i="3" s="1"/>
  <c r="V225" i="3"/>
  <c r="X225" i="3" s="1"/>
  <c r="H225" i="3"/>
  <c r="J225" i="3" s="1"/>
  <c r="H228" i="3"/>
  <c r="J228" i="3" s="1"/>
  <c r="V228" i="3"/>
  <c r="X228" i="3" s="1"/>
  <c r="N215" i="3"/>
  <c r="L215" i="3"/>
  <c r="V193" i="3"/>
  <c r="X193" i="3" s="1"/>
  <c r="H193" i="3"/>
  <c r="J193" i="3" s="1"/>
  <c r="L245" i="3"/>
  <c r="N245" i="3"/>
  <c r="V188" i="3"/>
  <c r="X188" i="3" s="1"/>
  <c r="H188" i="3"/>
  <c r="J188" i="3" s="1"/>
  <c r="H173" i="3"/>
  <c r="J173" i="3" s="1"/>
  <c r="V173" i="3"/>
  <c r="X173" i="3" s="1"/>
  <c r="V161" i="3"/>
  <c r="X161" i="3" s="1"/>
  <c r="H161" i="3"/>
  <c r="J161" i="3" s="1"/>
  <c r="V150" i="3"/>
  <c r="X150" i="3" s="1"/>
  <c r="H150" i="3"/>
  <c r="J150" i="3" s="1"/>
  <c r="H172" i="3"/>
  <c r="J172" i="3" s="1"/>
  <c r="V172" i="3"/>
  <c r="X172" i="3" s="1"/>
  <c r="V166" i="3"/>
  <c r="X166" i="3" s="1"/>
  <c r="H166" i="3"/>
  <c r="J166" i="3" s="1"/>
  <c r="H158" i="3"/>
  <c r="J158" i="3" s="1"/>
  <c r="V158" i="3"/>
  <c r="X158" i="3" s="1"/>
  <c r="V153" i="3"/>
  <c r="X153" i="3" s="1"/>
  <c r="H153" i="3"/>
  <c r="J153" i="3" s="1"/>
  <c r="H127" i="3"/>
  <c r="J127" i="3" s="1"/>
  <c r="V127" i="3"/>
  <c r="X127" i="3" s="1"/>
  <c r="H123" i="3"/>
  <c r="J123" i="3" s="1"/>
  <c r="V123" i="3"/>
  <c r="X123" i="3" s="1"/>
  <c r="H117" i="3"/>
  <c r="J117" i="3" s="1"/>
  <c r="V117" i="3"/>
  <c r="X117" i="3" s="1"/>
  <c r="H113" i="3"/>
  <c r="J113" i="3" s="1"/>
  <c r="V113" i="3"/>
  <c r="X113" i="3" s="1"/>
  <c r="H137" i="3"/>
  <c r="J137" i="3" s="1"/>
  <c r="V137" i="3"/>
  <c r="X137" i="3" s="1"/>
  <c r="H109" i="3"/>
  <c r="J109" i="3" s="1"/>
  <c r="V109" i="3"/>
  <c r="X109" i="3" s="1"/>
  <c r="N57" i="3"/>
  <c r="L57" i="3"/>
  <c r="H69" i="3"/>
  <c r="J69" i="3" s="1"/>
  <c r="V69" i="3"/>
  <c r="X69" i="3" s="1"/>
  <c r="V70" i="3"/>
  <c r="X70" i="3" s="1"/>
  <c r="H70" i="3"/>
  <c r="J70" i="3" s="1"/>
  <c r="AN59" i="3"/>
  <c r="AL59" i="3"/>
  <c r="V59" i="3"/>
  <c r="X59" i="3" s="1"/>
  <c r="H59" i="3"/>
  <c r="J59" i="3" s="1"/>
  <c r="AJ14" i="3"/>
  <c r="AJ20" i="3"/>
  <c r="AN20" i="3"/>
  <c r="H20" i="3"/>
  <c r="J20" i="3" s="1"/>
  <c r="V20" i="3"/>
  <c r="X20" i="3" s="1"/>
  <c r="AL20" i="3"/>
  <c r="H34" i="3"/>
  <c r="J34" i="3" s="1"/>
  <c r="V34" i="3"/>
  <c r="X34" i="3" s="1"/>
  <c r="AL23" i="3"/>
  <c r="V23" i="3"/>
  <c r="X23" i="3" s="1"/>
  <c r="H23" i="3"/>
  <c r="J23" i="3" s="1"/>
  <c r="AL19" i="3"/>
  <c r="V19" i="3"/>
  <c r="X19" i="3" s="1"/>
  <c r="AN19" i="3"/>
  <c r="H19" i="3"/>
  <c r="J19" i="3" s="1"/>
  <c r="N45" i="3"/>
  <c r="L45" i="3"/>
  <c r="AL27" i="3"/>
  <c r="V27" i="3"/>
  <c r="X27" i="3" s="1"/>
  <c r="H27" i="3"/>
  <c r="J27" i="3" s="1"/>
  <c r="AN27" i="3"/>
  <c r="H64" i="3"/>
  <c r="J64" i="3" s="1"/>
  <c r="AL64" i="3"/>
  <c r="V64" i="3"/>
  <c r="X64" i="3" s="1"/>
  <c r="H210" i="3"/>
  <c r="J210" i="3" s="1"/>
  <c r="V210" i="3"/>
  <c r="X210" i="3" s="1"/>
  <c r="H205" i="3"/>
  <c r="J205" i="3" s="1"/>
  <c r="V205" i="3"/>
  <c r="X205" i="3" s="1"/>
  <c r="H145" i="3"/>
  <c r="J145" i="3" s="1"/>
  <c r="V145" i="3"/>
  <c r="X145" i="3" s="1"/>
  <c r="AN67" i="3"/>
  <c r="H67" i="3"/>
  <c r="J67" i="3" s="1"/>
  <c r="AL67" i="3"/>
  <c r="V67" i="3"/>
  <c r="X67" i="3" s="1"/>
  <c r="AN40" i="3"/>
  <c r="V40" i="3"/>
  <c r="X40" i="3" s="1"/>
  <c r="AJ40" i="3"/>
  <c r="H40" i="3"/>
  <c r="J40" i="3" s="1"/>
  <c r="AL40" i="3"/>
  <c r="N17" i="3"/>
  <c r="L17" i="3"/>
  <c r="H479" i="3"/>
  <c r="J479" i="3" s="1"/>
  <c r="V479" i="3"/>
  <c r="X479" i="3" s="1"/>
  <c r="H499" i="3"/>
  <c r="J499" i="3" s="1"/>
  <c r="V499" i="3"/>
  <c r="X499" i="3" s="1"/>
  <c r="H480" i="3"/>
  <c r="J480" i="3" s="1"/>
  <c r="V480" i="3"/>
  <c r="X480" i="3" s="1"/>
  <c r="V491" i="3"/>
  <c r="X491" i="3" s="1"/>
  <c r="H491" i="3"/>
  <c r="J491" i="3" s="1"/>
  <c r="N454" i="3"/>
  <c r="L454" i="3"/>
  <c r="V425" i="3"/>
  <c r="X425" i="3" s="1"/>
  <c r="H425" i="3"/>
  <c r="J425" i="3" s="1"/>
  <c r="V418" i="3"/>
  <c r="X418" i="3" s="1"/>
  <c r="H418" i="3"/>
  <c r="J418" i="3" s="1"/>
  <c r="V375" i="3"/>
  <c r="X375" i="3" s="1"/>
  <c r="H375" i="3"/>
  <c r="J375" i="3" s="1"/>
  <c r="N424" i="3"/>
  <c r="L424" i="3"/>
  <c r="N372" i="3"/>
  <c r="L372" i="3"/>
  <c r="H338" i="3"/>
  <c r="J338" i="3" s="1"/>
  <c r="V338" i="3"/>
  <c r="X338" i="3" s="1"/>
  <c r="V334" i="3"/>
  <c r="X334" i="3" s="1"/>
  <c r="H334" i="3"/>
  <c r="J334" i="3" s="1"/>
  <c r="V299" i="3"/>
  <c r="X299" i="3" s="1"/>
  <c r="H299" i="3"/>
  <c r="J299" i="3" s="1"/>
  <c r="H326" i="3"/>
  <c r="J326" i="3" s="1"/>
  <c r="V326" i="3"/>
  <c r="X326" i="3" s="1"/>
  <c r="V353" i="3"/>
  <c r="X353" i="3" s="1"/>
  <c r="H353" i="3"/>
  <c r="J353" i="3" s="1"/>
  <c r="N282" i="3"/>
  <c r="L282" i="3"/>
  <c r="V284" i="3"/>
  <c r="X284" i="3" s="1"/>
  <c r="H284" i="3"/>
  <c r="J284" i="3" s="1"/>
  <c r="V264" i="3"/>
  <c r="X264" i="3" s="1"/>
  <c r="H264" i="3"/>
  <c r="J264" i="3" s="1"/>
  <c r="V295" i="3"/>
  <c r="X295" i="3" s="1"/>
  <c r="H295" i="3"/>
  <c r="J295" i="3" s="1"/>
  <c r="H300" i="3"/>
  <c r="J300" i="3" s="1"/>
  <c r="V300" i="3"/>
  <c r="X300" i="3" s="1"/>
  <c r="H275" i="3"/>
  <c r="J275" i="3" s="1"/>
  <c r="V275" i="3"/>
  <c r="X275" i="3" s="1"/>
  <c r="N256" i="3"/>
  <c r="L256" i="3"/>
  <c r="V236" i="3"/>
  <c r="X236" i="3" s="1"/>
  <c r="H236" i="3"/>
  <c r="J236" i="3" s="1"/>
  <c r="H217" i="3"/>
  <c r="J217" i="3" s="1"/>
  <c r="V217" i="3"/>
  <c r="X217" i="3" s="1"/>
  <c r="H269" i="3"/>
  <c r="J269" i="3" s="1"/>
  <c r="V269" i="3"/>
  <c r="X269" i="3" s="1"/>
  <c r="V252" i="3"/>
  <c r="X252" i="3" s="1"/>
  <c r="H252" i="3"/>
  <c r="J252" i="3" s="1"/>
  <c r="V201" i="3"/>
  <c r="X201" i="3" s="1"/>
  <c r="H201" i="3"/>
  <c r="J201" i="3" s="1"/>
  <c r="N211" i="3"/>
  <c r="L211" i="3"/>
  <c r="N192" i="3"/>
  <c r="L192" i="3"/>
  <c r="H185" i="3"/>
  <c r="J185" i="3" s="1"/>
  <c r="V185" i="3"/>
  <c r="X185" i="3" s="1"/>
  <c r="H169" i="3"/>
  <c r="J169" i="3" s="1"/>
  <c r="V169" i="3"/>
  <c r="X169" i="3" s="1"/>
  <c r="L255" i="3"/>
  <c r="N255" i="3"/>
  <c r="V186" i="3"/>
  <c r="X186" i="3" s="1"/>
  <c r="H186" i="3"/>
  <c r="J186" i="3" s="1"/>
  <c r="V170" i="3"/>
  <c r="X170" i="3" s="1"/>
  <c r="H170" i="3"/>
  <c r="J170" i="3" s="1"/>
  <c r="H155" i="3"/>
  <c r="J155" i="3" s="1"/>
  <c r="V155" i="3"/>
  <c r="X155" i="3" s="1"/>
  <c r="H250" i="3"/>
  <c r="J250" i="3" s="1"/>
  <c r="V250" i="3"/>
  <c r="X250" i="3" s="1"/>
  <c r="V157" i="3"/>
  <c r="X157" i="3" s="1"/>
  <c r="H157" i="3"/>
  <c r="J157" i="3" s="1"/>
  <c r="H101" i="3"/>
  <c r="J101" i="3" s="1"/>
  <c r="V101" i="3"/>
  <c r="X101" i="3" s="1"/>
  <c r="H147" i="3"/>
  <c r="J147" i="3" s="1"/>
  <c r="V147" i="3"/>
  <c r="X147" i="3" s="1"/>
  <c r="N98" i="3"/>
  <c r="L98" i="3"/>
  <c r="AJ66" i="3"/>
  <c r="H159" i="3"/>
  <c r="J159" i="3" s="1"/>
  <c r="V159" i="3"/>
  <c r="X159" i="3" s="1"/>
  <c r="AN58" i="3"/>
  <c r="N49" i="3"/>
  <c r="L49" i="3"/>
  <c r="N77" i="3"/>
  <c r="L77" i="3"/>
  <c r="N85" i="3"/>
  <c r="L85" i="3"/>
  <c r="H56" i="3"/>
  <c r="J56" i="3" s="1"/>
  <c r="AL56" i="3"/>
  <c r="V56" i="3"/>
  <c r="X56" i="3" s="1"/>
  <c r="H139" i="3"/>
  <c r="J139" i="3" s="1"/>
  <c r="V139" i="3"/>
  <c r="X139" i="3" s="1"/>
  <c r="H61" i="3"/>
  <c r="J61" i="3" s="1"/>
  <c r="V61" i="3"/>
  <c r="X61" i="3" s="1"/>
  <c r="H87" i="3"/>
  <c r="J87" i="3" s="1"/>
  <c r="V87" i="3"/>
  <c r="X87" i="3" s="1"/>
  <c r="V62" i="3"/>
  <c r="X62" i="3" s="1"/>
  <c r="H62" i="3"/>
  <c r="J62" i="3" s="1"/>
  <c r="AJ36" i="3"/>
  <c r="AN36" i="3"/>
  <c r="H36" i="3"/>
  <c r="J36" i="3" s="1"/>
  <c r="V36" i="3"/>
  <c r="X36" i="3" s="1"/>
  <c r="AL36" i="3"/>
  <c r="V46" i="3"/>
  <c r="X46" i="3" s="1"/>
  <c r="H46" i="3"/>
  <c r="J46" i="3" s="1"/>
  <c r="H22" i="3"/>
  <c r="J22" i="3" s="1"/>
  <c r="V22" i="3"/>
  <c r="X22" i="3" s="1"/>
  <c r="AL11" i="3"/>
  <c r="V11" i="3"/>
  <c r="X11" i="3" s="1"/>
  <c r="AN11" i="3"/>
  <c r="H11" i="3"/>
  <c r="J11" i="3" s="1"/>
  <c r="H82" i="3"/>
  <c r="J82" i="3" s="1"/>
  <c r="V82" i="3"/>
  <c r="X82" i="3" s="1"/>
  <c r="V42" i="3"/>
  <c r="X42" i="3" s="1"/>
  <c r="H42" i="3"/>
  <c r="J42" i="3" s="1"/>
  <c r="H8" i="3"/>
  <c r="J8" i="3" s="1"/>
  <c r="AN8" i="3"/>
  <c r="AJ8" i="3"/>
  <c r="AL8" i="3"/>
  <c r="V8" i="3"/>
  <c r="X8" i="3" s="1"/>
  <c r="G2" i="3"/>
  <c r="G5" i="3" s="1"/>
  <c r="N29" i="3"/>
  <c r="L29" i="3"/>
  <c r="AF5" i="3"/>
  <c r="H518" i="3"/>
  <c r="J518" i="3" s="1"/>
  <c r="V518" i="3"/>
  <c r="X518" i="3" s="1"/>
  <c r="N401" i="3"/>
  <c r="L401" i="3"/>
  <c r="H340" i="3"/>
  <c r="J340" i="3" s="1"/>
  <c r="V340" i="3"/>
  <c r="X340" i="3" s="1"/>
  <c r="N272" i="3"/>
  <c r="L272" i="3"/>
  <c r="H503" i="3"/>
  <c r="J503" i="3" s="1"/>
  <c r="V503" i="3"/>
  <c r="X503" i="3" s="1"/>
  <c r="H516" i="3"/>
  <c r="J516" i="3" s="1"/>
  <c r="V516" i="3"/>
  <c r="X516" i="3" s="1"/>
  <c r="V451" i="3"/>
  <c r="X451" i="3" s="1"/>
  <c r="H451" i="3"/>
  <c r="J451" i="3" s="1"/>
  <c r="N427" i="3"/>
  <c r="L427" i="3"/>
  <c r="N384" i="3"/>
  <c r="L384" i="3"/>
  <c r="H395" i="3"/>
  <c r="J395" i="3" s="1"/>
  <c r="V395" i="3"/>
  <c r="X395" i="3" s="1"/>
  <c r="N355" i="3"/>
  <c r="L355" i="3"/>
  <c r="V347" i="3"/>
  <c r="X347" i="3" s="1"/>
  <c r="H347" i="3"/>
  <c r="J347" i="3" s="1"/>
  <c r="V318" i="3"/>
  <c r="X318" i="3" s="1"/>
  <c r="H318" i="3"/>
  <c r="J318" i="3" s="1"/>
  <c r="L311" i="3"/>
  <c r="N311" i="3"/>
  <c r="V333" i="3"/>
  <c r="X333" i="3" s="1"/>
  <c r="H333" i="3"/>
  <c r="J333" i="3" s="1"/>
  <c r="V370" i="3"/>
  <c r="X370" i="3" s="1"/>
  <c r="H370" i="3"/>
  <c r="J370" i="3" s="1"/>
  <c r="H294" i="3"/>
  <c r="J294" i="3" s="1"/>
  <c r="V294" i="3"/>
  <c r="X294" i="3" s="1"/>
  <c r="V276" i="3"/>
  <c r="X276" i="3" s="1"/>
  <c r="H276" i="3"/>
  <c r="J276" i="3" s="1"/>
  <c r="V262" i="3"/>
  <c r="X262" i="3" s="1"/>
  <c r="H262" i="3"/>
  <c r="J262" i="3" s="1"/>
  <c r="H213" i="3"/>
  <c r="J213" i="3" s="1"/>
  <c r="V213" i="3"/>
  <c r="X213" i="3" s="1"/>
  <c r="N270" i="3"/>
  <c r="L270" i="3"/>
  <c r="H223" i="3"/>
  <c r="J223" i="3" s="1"/>
  <c r="V223" i="3"/>
  <c r="X223" i="3" s="1"/>
  <c r="V189" i="3"/>
  <c r="X189" i="3" s="1"/>
  <c r="H189" i="3"/>
  <c r="J189" i="3" s="1"/>
  <c r="V220" i="3"/>
  <c r="X220" i="3" s="1"/>
  <c r="H220" i="3"/>
  <c r="J220" i="3" s="1"/>
  <c r="V212" i="3"/>
  <c r="X212" i="3" s="1"/>
  <c r="H212" i="3"/>
  <c r="J212" i="3" s="1"/>
  <c r="H246" i="3"/>
  <c r="J246" i="3" s="1"/>
  <c r="V246" i="3"/>
  <c r="X246" i="3" s="1"/>
  <c r="H227" i="3"/>
  <c r="J227" i="3" s="1"/>
  <c r="V227" i="3"/>
  <c r="X227" i="3" s="1"/>
  <c r="H160" i="3"/>
  <c r="J160" i="3" s="1"/>
  <c r="V160" i="3"/>
  <c r="X160" i="3" s="1"/>
  <c r="V182" i="3"/>
  <c r="X182" i="3" s="1"/>
  <c r="H182" i="3"/>
  <c r="J182" i="3" s="1"/>
  <c r="H152" i="3"/>
  <c r="J152" i="3" s="1"/>
  <c r="V152" i="3"/>
  <c r="X152" i="3" s="1"/>
  <c r="H97" i="3"/>
  <c r="J97" i="3" s="1"/>
  <c r="V97" i="3"/>
  <c r="X97" i="3" s="1"/>
  <c r="V96" i="3"/>
  <c r="X96" i="3" s="1"/>
  <c r="H96" i="3"/>
  <c r="J96" i="3" s="1"/>
  <c r="H162" i="3"/>
  <c r="J162" i="3" s="1"/>
  <c r="V162" i="3"/>
  <c r="X162" i="3" s="1"/>
  <c r="H143" i="3"/>
  <c r="J143" i="3" s="1"/>
  <c r="V143" i="3"/>
  <c r="X143" i="3" s="1"/>
  <c r="H119" i="3"/>
  <c r="J119" i="3" s="1"/>
  <c r="V119" i="3"/>
  <c r="X119" i="3" s="1"/>
  <c r="H115" i="3"/>
  <c r="J115" i="3" s="1"/>
  <c r="V115" i="3"/>
  <c r="X115" i="3" s="1"/>
  <c r="AJ67" i="3"/>
  <c r="H48" i="3"/>
  <c r="J48" i="3" s="1"/>
  <c r="V48" i="3"/>
  <c r="X48" i="3" s="1"/>
  <c r="AL48" i="3"/>
  <c r="H68" i="3"/>
  <c r="J68" i="3" s="1"/>
  <c r="AL68" i="3"/>
  <c r="V68" i="3"/>
  <c r="X68" i="3" s="1"/>
  <c r="AL43" i="3"/>
  <c r="V43" i="3"/>
  <c r="X43" i="3" s="1"/>
  <c r="AN43" i="3"/>
  <c r="H43" i="3"/>
  <c r="J43" i="3" s="1"/>
  <c r="H72" i="3"/>
  <c r="J72" i="3" s="1"/>
  <c r="AL72" i="3"/>
  <c r="V72" i="3"/>
  <c r="X72" i="3" s="1"/>
  <c r="AL47" i="3"/>
  <c r="V47" i="3"/>
  <c r="X47" i="3" s="1"/>
  <c r="H47" i="3"/>
  <c r="J47" i="3" s="1"/>
  <c r="AN47" i="3"/>
  <c r="V74" i="3"/>
  <c r="X74" i="3" s="1"/>
  <c r="H74" i="3"/>
  <c r="J74" i="3" s="1"/>
  <c r="AL51" i="3"/>
  <c r="V51" i="3"/>
  <c r="X51" i="3" s="1"/>
  <c r="H51" i="3"/>
  <c r="J51" i="3" s="1"/>
  <c r="AN51" i="3"/>
  <c r="H73" i="3"/>
  <c r="J73" i="3" s="1"/>
  <c r="V73" i="3"/>
  <c r="X73" i="3" s="1"/>
  <c r="AL15" i="3"/>
  <c r="V15" i="3"/>
  <c r="X15" i="3" s="1"/>
  <c r="H15" i="3"/>
  <c r="J15" i="3" s="1"/>
  <c r="AN15" i="3"/>
  <c r="AN75" i="3"/>
  <c r="V75" i="3"/>
  <c r="X75" i="3" s="1"/>
  <c r="AL75" i="3"/>
  <c r="AJ75" i="3"/>
  <c r="H75" i="3"/>
  <c r="J75" i="3" s="1"/>
  <c r="N9" i="3"/>
  <c r="L9" i="3"/>
  <c r="AK7" i="3"/>
  <c r="AJ2" i="3"/>
  <c r="H44" i="3"/>
  <c r="J44" i="3" s="1"/>
  <c r="V44" i="3"/>
  <c r="X44" i="3" s="1"/>
  <c r="H30" i="3"/>
  <c r="J30" i="3" s="1"/>
  <c r="V30" i="3"/>
  <c r="X30" i="3" s="1"/>
  <c r="H521" i="3"/>
  <c r="J521" i="3" s="1"/>
  <c r="V521" i="3"/>
  <c r="X521" i="3" s="1"/>
  <c r="V387" i="3"/>
  <c r="X387" i="3" s="1"/>
  <c r="H387" i="3"/>
  <c r="J387" i="3" s="1"/>
  <c r="V265" i="3"/>
  <c r="X265" i="3" s="1"/>
  <c r="H265" i="3"/>
  <c r="J265" i="3" s="1"/>
  <c r="H310" i="3"/>
  <c r="J310" i="3" s="1"/>
  <c r="V310" i="3"/>
  <c r="X310" i="3" s="1"/>
  <c r="V232" i="3"/>
  <c r="X232" i="3" s="1"/>
  <c r="H232" i="3"/>
  <c r="J232" i="3" s="1"/>
  <c r="N277" i="3"/>
  <c r="L277" i="3"/>
  <c r="N93" i="3"/>
  <c r="L93" i="3"/>
  <c r="H456" i="3"/>
  <c r="J456" i="3" s="1"/>
  <c r="V456" i="3"/>
  <c r="X456" i="3" s="1"/>
  <c r="H436" i="3"/>
  <c r="J436" i="3" s="1"/>
  <c r="V436" i="3"/>
  <c r="X436" i="3" s="1"/>
  <c r="H383" i="3"/>
  <c r="J383" i="3" s="1"/>
  <c r="V383" i="3"/>
  <c r="X383" i="3" s="1"/>
  <c r="N397" i="3"/>
  <c r="L397" i="3"/>
  <c r="V429" i="3"/>
  <c r="X429" i="3" s="1"/>
  <c r="H429" i="3"/>
  <c r="J429" i="3" s="1"/>
  <c r="V386" i="3"/>
  <c r="X386" i="3" s="1"/>
  <c r="H386" i="3"/>
  <c r="J386" i="3" s="1"/>
  <c r="N329" i="3"/>
  <c r="L329" i="3"/>
  <c r="H362" i="3"/>
  <c r="J362" i="3" s="1"/>
  <c r="V362" i="3"/>
  <c r="X362" i="3" s="1"/>
  <c r="N316" i="3"/>
  <c r="L316" i="3"/>
  <c r="H344" i="3"/>
  <c r="J344" i="3" s="1"/>
  <c r="V344" i="3"/>
  <c r="X344" i="3" s="1"/>
  <c r="V330" i="3"/>
  <c r="X330" i="3" s="1"/>
  <c r="H330" i="3"/>
  <c r="J330" i="3" s="1"/>
  <c r="H348" i="3"/>
  <c r="J348" i="3" s="1"/>
  <c r="V348" i="3"/>
  <c r="X348" i="3" s="1"/>
  <c r="N301" i="3"/>
  <c r="L301" i="3"/>
  <c r="V283" i="3"/>
  <c r="X283" i="3" s="1"/>
  <c r="H283" i="3"/>
  <c r="J283" i="3" s="1"/>
  <c r="V288" i="3"/>
  <c r="X288" i="3" s="1"/>
  <c r="H288" i="3"/>
  <c r="J288" i="3" s="1"/>
  <c r="H266" i="3"/>
  <c r="J266" i="3" s="1"/>
  <c r="V266" i="3"/>
  <c r="X266" i="3" s="1"/>
  <c r="V248" i="3"/>
  <c r="X248" i="3" s="1"/>
  <c r="H248" i="3"/>
  <c r="J248" i="3" s="1"/>
  <c r="V209" i="3"/>
  <c r="X209" i="3" s="1"/>
  <c r="H209" i="3"/>
  <c r="J209" i="3" s="1"/>
  <c r="N219" i="3"/>
  <c r="L219" i="3"/>
  <c r="V235" i="3"/>
  <c r="X235" i="3" s="1"/>
  <c r="H235" i="3"/>
  <c r="J235" i="3" s="1"/>
  <c r="V261" i="3"/>
  <c r="X261" i="3" s="1"/>
  <c r="H261" i="3"/>
  <c r="J261" i="3" s="1"/>
  <c r="V251" i="3"/>
  <c r="X251" i="3" s="1"/>
  <c r="H251" i="3"/>
  <c r="J251" i="3" s="1"/>
  <c r="V216" i="3"/>
  <c r="X216" i="3" s="1"/>
  <c r="H216" i="3"/>
  <c r="J216" i="3" s="1"/>
  <c r="N204" i="3"/>
  <c r="L204" i="3"/>
  <c r="H199" i="3"/>
  <c r="J199" i="3" s="1"/>
  <c r="V199" i="3"/>
  <c r="X199" i="3" s="1"/>
  <c r="H181" i="3"/>
  <c r="J181" i="3" s="1"/>
  <c r="V181" i="3"/>
  <c r="X181" i="3" s="1"/>
  <c r="H214" i="3"/>
  <c r="J214" i="3" s="1"/>
  <c r="V214" i="3"/>
  <c r="X214" i="3" s="1"/>
  <c r="H180" i="3"/>
  <c r="J180" i="3" s="1"/>
  <c r="V180" i="3"/>
  <c r="X180" i="3" s="1"/>
  <c r="V260" i="3"/>
  <c r="X260" i="3" s="1"/>
  <c r="H260" i="3"/>
  <c r="J260" i="3" s="1"/>
  <c r="H184" i="3"/>
  <c r="J184" i="3" s="1"/>
  <c r="V184" i="3"/>
  <c r="X184" i="3" s="1"/>
  <c r="H129" i="3"/>
  <c r="J129" i="3" s="1"/>
  <c r="V129" i="3"/>
  <c r="X129" i="3" s="1"/>
  <c r="V88" i="3"/>
  <c r="X88" i="3" s="1"/>
  <c r="H88" i="3"/>
  <c r="J88" i="3" s="1"/>
  <c r="AJ58" i="3"/>
  <c r="H141" i="3"/>
  <c r="J141" i="3" s="1"/>
  <c r="V141" i="3"/>
  <c r="X141" i="3" s="1"/>
  <c r="H105" i="3"/>
  <c r="J105" i="3" s="1"/>
  <c r="V105" i="3"/>
  <c r="X105" i="3" s="1"/>
  <c r="AN70" i="3"/>
  <c r="H65" i="3"/>
  <c r="J65" i="3" s="1"/>
  <c r="V65" i="3"/>
  <c r="X65" i="3" s="1"/>
  <c r="H111" i="3"/>
  <c r="J111" i="3" s="1"/>
  <c r="V111" i="3"/>
  <c r="X111" i="3" s="1"/>
  <c r="AL69" i="3"/>
  <c r="H99" i="3"/>
  <c r="J99" i="3" s="1"/>
  <c r="V99" i="3"/>
  <c r="X99" i="3" s="1"/>
  <c r="AN56" i="3"/>
  <c r="AL61" i="3"/>
  <c r="N13" i="3"/>
  <c r="L13" i="3"/>
  <c r="AL35" i="3"/>
  <c r="V35" i="3"/>
  <c r="X35" i="3" s="1"/>
  <c r="AN35" i="3"/>
  <c r="H35" i="3"/>
  <c r="J35" i="3" s="1"/>
  <c r="H18" i="3"/>
  <c r="J18" i="3" s="1"/>
  <c r="V18" i="3"/>
  <c r="X18" i="3" s="1"/>
  <c r="H10" i="3"/>
  <c r="J10" i="3" s="1"/>
  <c r="V10" i="3"/>
  <c r="X10" i="3" s="1"/>
  <c r="AL7" i="3"/>
  <c r="E2" i="3"/>
  <c r="E5" i="3" s="1"/>
  <c r="V7" i="3"/>
  <c r="H7" i="3"/>
  <c r="AN7" i="3"/>
  <c r="AN32" i="3"/>
  <c r="H32" i="3"/>
  <c r="J32" i="3" s="1"/>
  <c r="V32" i="3"/>
  <c r="X32" i="3" s="1"/>
  <c r="AL32" i="3"/>
  <c r="AJ16" i="3"/>
  <c r="AN16" i="3"/>
  <c r="H16" i="3"/>
  <c r="J16" i="3" s="1"/>
  <c r="V16" i="3"/>
  <c r="X16" i="3" s="1"/>
  <c r="AL16" i="3"/>
  <c r="H400" i="3"/>
  <c r="J400" i="3" s="1"/>
  <c r="V400" i="3"/>
  <c r="X400" i="3" s="1"/>
  <c r="V314" i="3"/>
  <c r="X314" i="3" s="1"/>
  <c r="H314" i="3"/>
  <c r="J314" i="3" s="1"/>
  <c r="V244" i="3"/>
  <c r="X244" i="3" s="1"/>
  <c r="H244" i="3"/>
  <c r="J244" i="3" s="1"/>
  <c r="V240" i="3"/>
  <c r="X240" i="3" s="1"/>
  <c r="H240" i="3"/>
  <c r="J240" i="3" s="1"/>
  <c r="H175" i="3"/>
  <c r="J175" i="3" s="1"/>
  <c r="V175" i="3"/>
  <c r="X175" i="3" s="1"/>
  <c r="H135" i="3"/>
  <c r="J135" i="3" s="1"/>
  <c r="V135" i="3"/>
  <c r="X135" i="3" s="1"/>
  <c r="H527" i="3"/>
  <c r="J527" i="3" s="1"/>
  <c r="V527" i="3"/>
  <c r="X527" i="3" s="1"/>
  <c r="V490" i="3"/>
  <c r="X490" i="3" s="1"/>
  <c r="H490" i="3"/>
  <c r="J490" i="3" s="1"/>
  <c r="H512" i="3"/>
  <c r="J512" i="3" s="1"/>
  <c r="V512" i="3"/>
  <c r="X512" i="3" s="1"/>
  <c r="N494" i="3"/>
  <c r="L494" i="3"/>
  <c r="V371" i="3"/>
  <c r="X371" i="3" s="1"/>
  <c r="H371" i="3"/>
  <c r="J371" i="3" s="1"/>
  <c r="V530" i="3"/>
  <c r="X530" i="3" s="1"/>
  <c r="H530" i="3"/>
  <c r="J530" i="3" s="1"/>
  <c r="V511" i="3"/>
  <c r="X511" i="3" s="1"/>
  <c r="H511" i="3"/>
  <c r="J511" i="3" s="1"/>
  <c r="H514" i="3"/>
  <c r="J514" i="3" s="1"/>
  <c r="V514" i="3"/>
  <c r="X514" i="3" s="1"/>
  <c r="V488" i="3"/>
  <c r="X488" i="3" s="1"/>
  <c r="H488" i="3"/>
  <c r="J488" i="3" s="1"/>
  <c r="V473" i="3"/>
  <c r="X473" i="3" s="1"/>
  <c r="H473" i="3"/>
  <c r="J473" i="3" s="1"/>
  <c r="V448" i="3"/>
  <c r="X448" i="3" s="1"/>
  <c r="H448" i="3"/>
  <c r="J448" i="3" s="1"/>
  <c r="H476" i="3"/>
  <c r="J476" i="3" s="1"/>
  <c r="V476" i="3"/>
  <c r="X476" i="3" s="1"/>
  <c r="H469" i="3"/>
  <c r="J469" i="3" s="1"/>
  <c r="V469" i="3"/>
  <c r="X469" i="3" s="1"/>
  <c r="H442" i="3"/>
  <c r="J442" i="3" s="1"/>
  <c r="V442" i="3"/>
  <c r="X442" i="3" s="1"/>
  <c r="H437" i="3"/>
  <c r="J437" i="3" s="1"/>
  <c r="V437" i="3"/>
  <c r="X437" i="3" s="1"/>
  <c r="H443" i="3"/>
  <c r="J443" i="3" s="1"/>
  <c r="V443" i="3"/>
  <c r="X443" i="3" s="1"/>
  <c r="H532" i="3"/>
  <c r="J532" i="3" s="1"/>
  <c r="V532" i="3"/>
  <c r="X532" i="3" s="1"/>
  <c r="H506" i="3"/>
  <c r="J506" i="3" s="1"/>
  <c r="V506" i="3"/>
  <c r="X506" i="3" s="1"/>
  <c r="H529" i="3"/>
  <c r="J529" i="3" s="1"/>
  <c r="V529" i="3"/>
  <c r="X529" i="3" s="1"/>
  <c r="H485" i="3"/>
  <c r="J485" i="3" s="1"/>
  <c r="V485" i="3"/>
  <c r="X485" i="3" s="1"/>
  <c r="V464" i="3"/>
  <c r="X464" i="3" s="1"/>
  <c r="H464" i="3"/>
  <c r="J464" i="3" s="1"/>
  <c r="H445" i="3"/>
  <c r="J445" i="3" s="1"/>
  <c r="V445" i="3"/>
  <c r="X445" i="3" s="1"/>
  <c r="H471" i="3"/>
  <c r="J471" i="3" s="1"/>
  <c r="V471" i="3"/>
  <c r="X471" i="3" s="1"/>
  <c r="H453" i="3"/>
  <c r="J453" i="3" s="1"/>
  <c r="V453" i="3"/>
  <c r="X453" i="3" s="1"/>
  <c r="N435" i="3"/>
  <c r="L435" i="3"/>
  <c r="H422" i="3"/>
  <c r="J422" i="3" s="1"/>
  <c r="V422" i="3"/>
  <c r="X422" i="3" s="1"/>
  <c r="V368" i="3"/>
  <c r="X368" i="3" s="1"/>
  <c r="H368" i="3"/>
  <c r="J368" i="3" s="1"/>
  <c r="V360" i="3"/>
  <c r="X360" i="3" s="1"/>
  <c r="H360" i="3"/>
  <c r="J360" i="3" s="1"/>
  <c r="V388" i="3"/>
  <c r="X388" i="3" s="1"/>
  <c r="H388" i="3"/>
  <c r="J388" i="3" s="1"/>
  <c r="H404" i="3"/>
  <c r="J404" i="3" s="1"/>
  <c r="V404" i="3"/>
  <c r="X404" i="3" s="1"/>
  <c r="V421" i="3"/>
  <c r="X421" i="3" s="1"/>
  <c r="H421" i="3"/>
  <c r="J421" i="3" s="1"/>
  <c r="H379" i="3"/>
  <c r="J379" i="3" s="1"/>
  <c r="V379" i="3"/>
  <c r="X379" i="3" s="1"/>
  <c r="H402" i="3"/>
  <c r="J402" i="3" s="1"/>
  <c r="V402" i="3"/>
  <c r="X402" i="3" s="1"/>
  <c r="V378" i="3"/>
  <c r="X378" i="3" s="1"/>
  <c r="H378" i="3"/>
  <c r="J378" i="3" s="1"/>
  <c r="H317" i="3"/>
  <c r="J317" i="3" s="1"/>
  <c r="V317" i="3"/>
  <c r="X317" i="3" s="1"/>
  <c r="H312" i="3"/>
  <c r="J312" i="3" s="1"/>
  <c r="V312" i="3"/>
  <c r="X312" i="3" s="1"/>
  <c r="N343" i="3"/>
  <c r="L343" i="3"/>
  <c r="H322" i="3"/>
  <c r="J322" i="3" s="1"/>
  <c r="V322" i="3"/>
  <c r="X322" i="3" s="1"/>
  <c r="H286" i="3"/>
  <c r="J286" i="3" s="1"/>
  <c r="V286" i="3"/>
  <c r="X286" i="3" s="1"/>
  <c r="V280" i="3"/>
  <c r="X280" i="3" s="1"/>
  <c r="H280" i="3"/>
  <c r="J280" i="3" s="1"/>
  <c r="V239" i="3"/>
  <c r="X239" i="3" s="1"/>
  <c r="H239" i="3"/>
  <c r="J239" i="3" s="1"/>
  <c r="H268" i="3"/>
  <c r="J268" i="3" s="1"/>
  <c r="V268" i="3"/>
  <c r="X268" i="3" s="1"/>
  <c r="H292" i="3"/>
  <c r="J292" i="3" s="1"/>
  <c r="V292" i="3"/>
  <c r="X292" i="3" s="1"/>
  <c r="H281" i="3"/>
  <c r="J281" i="3" s="1"/>
  <c r="V281" i="3"/>
  <c r="X281" i="3" s="1"/>
  <c r="H297" i="3"/>
  <c r="J297" i="3" s="1"/>
  <c r="V297" i="3"/>
  <c r="X297" i="3" s="1"/>
  <c r="N229" i="3"/>
  <c r="L229" i="3"/>
  <c r="N198" i="3"/>
  <c r="L198" i="3"/>
  <c r="H165" i="3"/>
  <c r="J165" i="3" s="1"/>
  <c r="V165" i="3"/>
  <c r="X165" i="3" s="1"/>
  <c r="V231" i="3"/>
  <c r="X231" i="3" s="1"/>
  <c r="H231" i="3"/>
  <c r="J231" i="3" s="1"/>
  <c r="H163" i="3"/>
  <c r="J163" i="3" s="1"/>
  <c r="V163" i="3"/>
  <c r="X163" i="3" s="1"/>
  <c r="H183" i="3"/>
  <c r="J183" i="3" s="1"/>
  <c r="V183" i="3"/>
  <c r="X183" i="3" s="1"/>
  <c r="H167" i="3"/>
  <c r="J167" i="3" s="1"/>
  <c r="V167" i="3"/>
  <c r="X167" i="3" s="1"/>
  <c r="H171" i="3"/>
  <c r="J171" i="3" s="1"/>
  <c r="V171" i="3"/>
  <c r="X171" i="3" s="1"/>
  <c r="H103" i="3"/>
  <c r="J103" i="3" s="1"/>
  <c r="V103" i="3"/>
  <c r="X103" i="3" s="1"/>
  <c r="H176" i="3"/>
  <c r="J176" i="3" s="1"/>
  <c r="V176" i="3"/>
  <c r="X176" i="3" s="1"/>
  <c r="H125" i="3"/>
  <c r="J125" i="3" s="1"/>
  <c r="V125" i="3"/>
  <c r="X125" i="3" s="1"/>
  <c r="H121" i="3"/>
  <c r="J121" i="3" s="1"/>
  <c r="V121" i="3"/>
  <c r="X121" i="3" s="1"/>
  <c r="AJ68" i="3"/>
  <c r="N84" i="3"/>
  <c r="L84" i="3"/>
  <c r="AN46" i="3"/>
  <c r="AN69" i="3"/>
  <c r="AL22" i="3"/>
  <c r="AN71" i="3"/>
  <c r="H71" i="3"/>
  <c r="J71" i="3" s="1"/>
  <c r="AL71" i="3"/>
  <c r="V71" i="3"/>
  <c r="X71" i="3" s="1"/>
  <c r="H60" i="3"/>
  <c r="J60" i="3" s="1"/>
  <c r="AL60" i="3"/>
  <c r="V60" i="3"/>
  <c r="X60" i="3" s="1"/>
  <c r="AN50" i="3"/>
  <c r="H83" i="3"/>
  <c r="J83" i="3" s="1"/>
  <c r="AN83" i="3"/>
  <c r="V83" i="3"/>
  <c r="X83" i="3" s="1"/>
  <c r="AL83" i="3"/>
  <c r="AJ83" i="3"/>
  <c r="AN61" i="3"/>
  <c r="V89" i="3"/>
  <c r="X89" i="3" s="1"/>
  <c r="H89" i="3"/>
  <c r="J89" i="3" s="1"/>
  <c r="AJ44" i="3"/>
  <c r="AN81" i="3"/>
  <c r="V81" i="3"/>
  <c r="X81" i="3" s="1"/>
  <c r="AL81" i="3"/>
  <c r="AJ81" i="3"/>
  <c r="H81" i="3"/>
  <c r="J81" i="3" s="1"/>
  <c r="AJ11" i="3"/>
  <c r="N33" i="3"/>
  <c r="L33" i="3"/>
  <c r="AN18" i="3"/>
  <c r="AJ24" i="3"/>
  <c r="AN24" i="3"/>
  <c r="H24" i="3"/>
  <c r="J24" i="3" s="1"/>
  <c r="AL24" i="3"/>
  <c r="V24" i="3"/>
  <c r="X24" i="3" s="1"/>
  <c r="R9" i="3"/>
  <c r="S2" i="3" s="1"/>
  <c r="S5" i="3" s="1"/>
  <c r="AS9" i="3"/>
  <c r="V38" i="3"/>
  <c r="X38" i="3" s="1"/>
  <c r="H38" i="3"/>
  <c r="J38" i="3" s="1"/>
  <c r="U2" i="3"/>
  <c r="U5" i="3" s="1"/>
  <c r="N37" i="3"/>
  <c r="L37" i="3"/>
  <c r="N25" i="3"/>
  <c r="L25" i="3"/>
  <c r="H26" i="3"/>
  <c r="J26" i="3" s="1"/>
  <c r="V26" i="3"/>
  <c r="X26" i="3" s="1"/>
  <c r="Q2" i="3"/>
  <c r="Q5" i="3" s="1"/>
  <c r="H524" i="3"/>
  <c r="J524" i="3" s="1"/>
  <c r="V524" i="3"/>
  <c r="X524" i="3" s="1"/>
  <c r="H523" i="3"/>
  <c r="J523" i="3" s="1"/>
  <c r="V523" i="3"/>
  <c r="X523" i="3" s="1"/>
  <c r="H439" i="3"/>
  <c r="J439" i="3" s="1"/>
  <c r="V439" i="3"/>
  <c r="X439" i="3" s="1"/>
  <c r="V374" i="3"/>
  <c r="X374" i="3" s="1"/>
  <c r="H374" i="3"/>
  <c r="J374" i="3" s="1"/>
  <c r="N381" i="3"/>
  <c r="L381" i="3"/>
  <c r="H90" i="3"/>
  <c r="J90" i="3" s="1"/>
  <c r="V90" i="3"/>
  <c r="X90" i="3" s="1"/>
  <c r="H53" i="3"/>
  <c r="J53" i="3" s="1"/>
  <c r="V53" i="3"/>
  <c r="X53" i="3" s="1"/>
  <c r="H91" i="3"/>
  <c r="J91" i="3" s="1"/>
  <c r="V91" i="3"/>
  <c r="X91" i="3" s="1"/>
  <c r="H508" i="3"/>
  <c r="J508" i="3" s="1"/>
  <c r="V508" i="3"/>
  <c r="X508" i="3" s="1"/>
  <c r="V477" i="3"/>
  <c r="X477" i="3" s="1"/>
  <c r="H477" i="3"/>
  <c r="J477" i="3" s="1"/>
  <c r="V447" i="3"/>
  <c r="X447" i="3" s="1"/>
  <c r="H447" i="3"/>
  <c r="J447" i="3" s="1"/>
  <c r="H520" i="3"/>
  <c r="J520" i="3" s="1"/>
  <c r="V520" i="3"/>
  <c r="X520" i="3" s="1"/>
  <c r="H510" i="3"/>
  <c r="J510" i="3" s="1"/>
  <c r="V510" i="3"/>
  <c r="X510" i="3" s="1"/>
  <c r="N484" i="3"/>
  <c r="L484" i="3"/>
  <c r="V411" i="3"/>
  <c r="X411" i="3" s="1"/>
  <c r="H411" i="3"/>
  <c r="J411" i="3" s="1"/>
  <c r="V462" i="3"/>
  <c r="X462" i="3" s="1"/>
  <c r="H462" i="3"/>
  <c r="J462" i="3" s="1"/>
  <c r="V513" i="3"/>
  <c r="X513" i="3" s="1"/>
  <c r="H513" i="3"/>
  <c r="J513" i="3" s="1"/>
  <c r="V526" i="3"/>
  <c r="X526" i="3" s="1"/>
  <c r="H526" i="3"/>
  <c r="J526" i="3" s="1"/>
  <c r="N517" i="3"/>
  <c r="L517" i="3"/>
  <c r="V487" i="3"/>
  <c r="X487" i="3" s="1"/>
  <c r="H487" i="3"/>
  <c r="J487" i="3" s="1"/>
  <c r="V504" i="3"/>
  <c r="X504" i="3" s="1"/>
  <c r="H504" i="3"/>
  <c r="J504" i="3" s="1"/>
  <c r="V502" i="3"/>
  <c r="X502" i="3" s="1"/>
  <c r="H502" i="3"/>
  <c r="J502" i="3" s="1"/>
  <c r="H483" i="3"/>
  <c r="J483" i="3" s="1"/>
  <c r="V483" i="3"/>
  <c r="X483" i="3" s="1"/>
  <c r="H475" i="3"/>
  <c r="J475" i="3" s="1"/>
  <c r="V475" i="3"/>
  <c r="X475" i="3" s="1"/>
  <c r="N472" i="3"/>
  <c r="L472" i="3"/>
  <c r="H461" i="3"/>
  <c r="J461" i="3" s="1"/>
  <c r="V461" i="3"/>
  <c r="X461" i="3" s="1"/>
  <c r="V486" i="3"/>
  <c r="X486" i="3" s="1"/>
  <c r="H486" i="3"/>
  <c r="J486" i="3" s="1"/>
  <c r="V466" i="3"/>
  <c r="X466" i="3" s="1"/>
  <c r="H466" i="3"/>
  <c r="J466" i="3" s="1"/>
  <c r="H438" i="3"/>
  <c r="J438" i="3" s="1"/>
  <c r="V438" i="3"/>
  <c r="X438" i="3" s="1"/>
  <c r="H426" i="3"/>
  <c r="J426" i="3" s="1"/>
  <c r="V426" i="3"/>
  <c r="X426" i="3" s="1"/>
  <c r="V430" i="3"/>
  <c r="X430" i="3" s="1"/>
  <c r="H430" i="3"/>
  <c r="J430" i="3" s="1"/>
  <c r="V467" i="3"/>
  <c r="X467" i="3" s="1"/>
  <c r="H467" i="3"/>
  <c r="J467" i="3" s="1"/>
  <c r="H423" i="3"/>
  <c r="J423" i="3" s="1"/>
  <c r="V423" i="3"/>
  <c r="X423" i="3" s="1"/>
  <c r="H367" i="3"/>
  <c r="J367" i="3" s="1"/>
  <c r="V367" i="3"/>
  <c r="X367" i="3" s="1"/>
  <c r="H385" i="3"/>
  <c r="J385" i="3" s="1"/>
  <c r="V385" i="3"/>
  <c r="X385" i="3" s="1"/>
  <c r="V394" i="3"/>
  <c r="X394" i="3" s="1"/>
  <c r="H394" i="3"/>
  <c r="J394" i="3" s="1"/>
  <c r="V337" i="3"/>
  <c r="X337" i="3" s="1"/>
  <c r="H337" i="3"/>
  <c r="J337" i="3" s="1"/>
  <c r="H398" i="3"/>
  <c r="J398" i="3" s="1"/>
  <c r="V398" i="3"/>
  <c r="X398" i="3" s="1"/>
  <c r="H342" i="3"/>
  <c r="J342" i="3" s="1"/>
  <c r="V342" i="3"/>
  <c r="X342" i="3" s="1"/>
  <c r="V350" i="3"/>
  <c r="X350" i="3" s="1"/>
  <c r="H350" i="3"/>
  <c r="J350" i="3" s="1"/>
  <c r="V298" i="3"/>
  <c r="X298" i="3" s="1"/>
  <c r="H298" i="3"/>
  <c r="J298" i="3" s="1"/>
  <c r="H315" i="3"/>
  <c r="J315" i="3" s="1"/>
  <c r="V315" i="3"/>
  <c r="X315" i="3" s="1"/>
  <c r="H324" i="3"/>
  <c r="J324" i="3" s="1"/>
  <c r="V324" i="3"/>
  <c r="X324" i="3" s="1"/>
  <c r="H328" i="3"/>
  <c r="J328" i="3" s="1"/>
  <c r="V328" i="3"/>
  <c r="X328" i="3" s="1"/>
  <c r="V287" i="3"/>
  <c r="X287" i="3" s="1"/>
  <c r="H287" i="3"/>
  <c r="J287" i="3" s="1"/>
  <c r="N290" i="3"/>
  <c r="L290" i="3"/>
  <c r="H296" i="3"/>
  <c r="J296" i="3" s="1"/>
  <c r="V296" i="3"/>
  <c r="X296" i="3" s="1"/>
  <c r="N241" i="3"/>
  <c r="L241" i="3"/>
  <c r="N304" i="3"/>
  <c r="L304" i="3"/>
  <c r="H259" i="3"/>
  <c r="J259" i="3" s="1"/>
  <c r="V259" i="3"/>
  <c r="X259" i="3" s="1"/>
  <c r="V243" i="3"/>
  <c r="X243" i="3" s="1"/>
  <c r="H243" i="3"/>
  <c r="J243" i="3" s="1"/>
  <c r="H226" i="3"/>
  <c r="J226" i="3" s="1"/>
  <c r="V226" i="3"/>
  <c r="X226" i="3" s="1"/>
  <c r="V247" i="3"/>
  <c r="X247" i="3" s="1"/>
  <c r="H247" i="3"/>
  <c r="J247" i="3" s="1"/>
  <c r="H177" i="3"/>
  <c r="J177" i="3" s="1"/>
  <c r="V177" i="3"/>
  <c r="X177" i="3" s="1"/>
  <c r="V178" i="3"/>
  <c r="X178" i="3" s="1"/>
  <c r="H178" i="3"/>
  <c r="J178" i="3" s="1"/>
  <c r="H154" i="3"/>
  <c r="J154" i="3" s="1"/>
  <c r="V154" i="3"/>
  <c r="X154" i="3" s="1"/>
  <c r="H133" i="3"/>
  <c r="J133" i="3" s="1"/>
  <c r="V133" i="3"/>
  <c r="X133" i="3" s="1"/>
  <c r="H197" i="3"/>
  <c r="J197" i="3" s="1"/>
  <c r="V197" i="3"/>
  <c r="X197" i="3" s="1"/>
  <c r="V208" i="3"/>
  <c r="X208" i="3" s="1"/>
  <c r="H208" i="3"/>
  <c r="J208" i="3" s="1"/>
  <c r="AN53" i="3"/>
  <c r="H95" i="3"/>
  <c r="J95" i="3" s="1"/>
  <c r="V95" i="3"/>
  <c r="X95" i="3" s="1"/>
  <c r="AJ47" i="3"/>
  <c r="AL73" i="3"/>
  <c r="H52" i="3"/>
  <c r="J52" i="3" s="1"/>
  <c r="V52" i="3"/>
  <c r="X52" i="3" s="1"/>
  <c r="AL52" i="3"/>
  <c r="AJ65" i="3"/>
  <c r="AN48" i="3"/>
  <c r="AN22" i="3"/>
  <c r="AL10" i="3"/>
  <c r="V54" i="3"/>
  <c r="X54" i="3" s="1"/>
  <c r="H54" i="3"/>
  <c r="J54" i="3" s="1"/>
  <c r="N21" i="3"/>
  <c r="L21" i="3"/>
  <c r="AL62" i="3"/>
  <c r="H495" i="3"/>
  <c r="J495" i="3" s="1"/>
  <c r="V495" i="3"/>
  <c r="X495" i="3" s="1"/>
  <c r="V413" i="3"/>
  <c r="X413" i="3" s="1"/>
  <c r="H413" i="3"/>
  <c r="J413" i="3" s="1"/>
  <c r="H358" i="3"/>
  <c r="J358" i="3" s="1"/>
  <c r="V358" i="3"/>
  <c r="X358" i="3" s="1"/>
  <c r="V346" i="3"/>
  <c r="X346" i="3" s="1"/>
  <c r="H346" i="3"/>
  <c r="J346" i="3" s="1"/>
  <c r="H332" i="3"/>
  <c r="J332" i="3" s="1"/>
  <c r="V332" i="3"/>
  <c r="X332" i="3" s="1"/>
  <c r="N271" i="3"/>
  <c r="L271" i="3"/>
  <c r="V224" i="3"/>
  <c r="X224" i="3" s="1"/>
  <c r="H224" i="3"/>
  <c r="J224" i="3" s="1"/>
  <c r="AN28" i="3"/>
  <c r="H28" i="3"/>
  <c r="J28" i="3" s="1"/>
  <c r="AL28" i="3"/>
  <c r="V28" i="3"/>
  <c r="X28" i="3" s="1"/>
  <c r="AN63" i="3"/>
  <c r="H63" i="3"/>
  <c r="J63" i="3" s="1"/>
  <c r="AL63" i="3"/>
  <c r="V63" i="3"/>
  <c r="X63" i="3" s="1"/>
  <c r="H528" i="3"/>
  <c r="J528" i="3" s="1"/>
  <c r="V528" i="3"/>
  <c r="X528" i="3" s="1"/>
  <c r="N509" i="3"/>
  <c r="L509" i="3"/>
  <c r="H531" i="3"/>
  <c r="J531" i="3" s="1"/>
  <c r="V531" i="3"/>
  <c r="X531" i="3" s="1"/>
  <c r="H496" i="3"/>
  <c r="J496" i="3" s="1"/>
  <c r="V496" i="3"/>
  <c r="X496" i="3" s="1"/>
  <c r="N470" i="3"/>
  <c r="L470" i="3"/>
  <c r="V450" i="3"/>
  <c r="X450" i="3" s="1"/>
  <c r="H450" i="3"/>
  <c r="J450" i="3" s="1"/>
  <c r="H459" i="3"/>
  <c r="J459" i="3" s="1"/>
  <c r="V459" i="3"/>
  <c r="X459" i="3" s="1"/>
  <c r="V431" i="3"/>
  <c r="X431" i="3" s="1"/>
  <c r="H431" i="3"/>
  <c r="J431" i="3" s="1"/>
  <c r="H420" i="3"/>
  <c r="J420" i="3" s="1"/>
  <c r="V420" i="3"/>
  <c r="X420" i="3" s="1"/>
  <c r="H407" i="3"/>
  <c r="J407" i="3" s="1"/>
  <c r="V407" i="3"/>
  <c r="X407" i="3" s="1"/>
  <c r="V356" i="3"/>
  <c r="X356" i="3" s="1"/>
  <c r="H356" i="3"/>
  <c r="J356" i="3" s="1"/>
  <c r="V417" i="3"/>
  <c r="X417" i="3" s="1"/>
  <c r="H417" i="3"/>
  <c r="J417" i="3" s="1"/>
  <c r="H403" i="3"/>
  <c r="J403" i="3" s="1"/>
  <c r="V403" i="3"/>
  <c r="X403" i="3" s="1"/>
  <c r="V396" i="3"/>
  <c r="X396" i="3" s="1"/>
  <c r="H396" i="3"/>
  <c r="J396" i="3" s="1"/>
  <c r="H380" i="3"/>
  <c r="J380" i="3" s="1"/>
  <c r="V380" i="3"/>
  <c r="X380" i="3" s="1"/>
  <c r="V331" i="3"/>
  <c r="X331" i="3" s="1"/>
  <c r="H331" i="3"/>
  <c r="J331" i="3" s="1"/>
  <c r="V309" i="3"/>
  <c r="X309" i="3" s="1"/>
  <c r="H309" i="3"/>
  <c r="J309" i="3" s="1"/>
  <c r="V263" i="3"/>
  <c r="X263" i="3" s="1"/>
  <c r="H263" i="3"/>
  <c r="J263" i="3" s="1"/>
  <c r="V279" i="3"/>
  <c r="X279" i="3" s="1"/>
  <c r="H279" i="3"/>
  <c r="J279" i="3" s="1"/>
  <c r="H293" i="3"/>
  <c r="J293" i="3" s="1"/>
  <c r="V293" i="3"/>
  <c r="X293" i="3" s="1"/>
  <c r="H234" i="3"/>
  <c r="J234" i="3" s="1"/>
  <c r="V234" i="3"/>
  <c r="X234" i="3" s="1"/>
  <c r="L249" i="3"/>
  <c r="N249" i="3"/>
  <c r="H238" i="3"/>
  <c r="J238" i="3" s="1"/>
  <c r="V238" i="3"/>
  <c r="X238" i="3" s="1"/>
  <c r="H230" i="3"/>
  <c r="J230" i="3" s="1"/>
  <c r="V230" i="3"/>
  <c r="X230" i="3" s="1"/>
  <c r="H253" i="3"/>
  <c r="J253" i="3" s="1"/>
  <c r="V253" i="3"/>
  <c r="X253" i="3" s="1"/>
  <c r="H194" i="3"/>
  <c r="J194" i="3" s="1"/>
  <c r="V194" i="3"/>
  <c r="X194" i="3" s="1"/>
  <c r="H168" i="3"/>
  <c r="J168" i="3" s="1"/>
  <c r="V168" i="3"/>
  <c r="X168" i="3" s="1"/>
  <c r="N156" i="3"/>
  <c r="L156" i="3"/>
  <c r="H191" i="3"/>
  <c r="J191" i="3" s="1"/>
  <c r="V191" i="3"/>
  <c r="X191" i="3" s="1"/>
  <c r="V174" i="3"/>
  <c r="X174" i="3" s="1"/>
  <c r="H174" i="3"/>
  <c r="J174" i="3" s="1"/>
  <c r="H131" i="3"/>
  <c r="J131" i="3" s="1"/>
  <c r="V131" i="3"/>
  <c r="X131" i="3" s="1"/>
  <c r="V80" i="3"/>
  <c r="X80" i="3" s="1"/>
  <c r="H80" i="3"/>
  <c r="J80" i="3" s="1"/>
  <c r="V149" i="3"/>
  <c r="X149" i="3" s="1"/>
  <c r="H149" i="3"/>
  <c r="J149" i="3" s="1"/>
  <c r="L78" i="3"/>
  <c r="N78" i="3"/>
  <c r="H107" i="3"/>
  <c r="J107" i="3" s="1"/>
  <c r="V107" i="3"/>
  <c r="X107" i="3" s="1"/>
  <c r="V66" i="3"/>
  <c r="X66" i="3" s="1"/>
  <c r="H66" i="3"/>
  <c r="J66" i="3" s="1"/>
  <c r="AJ79" i="3"/>
  <c r="H79" i="3"/>
  <c r="J79" i="3" s="1"/>
  <c r="AL79" i="3"/>
  <c r="AN79" i="3"/>
  <c r="V79" i="3"/>
  <c r="X79" i="3" s="1"/>
  <c r="AL55" i="3"/>
  <c r="V55" i="3"/>
  <c r="X55" i="3" s="1"/>
  <c r="H55" i="3"/>
  <c r="J55" i="3" s="1"/>
  <c r="AN55" i="3"/>
  <c r="H14" i="3"/>
  <c r="J14" i="3" s="1"/>
  <c r="V14" i="3"/>
  <c r="X14" i="3" s="1"/>
  <c r="AN74" i="3"/>
  <c r="AL39" i="3"/>
  <c r="H39" i="3"/>
  <c r="J39" i="3" s="1"/>
  <c r="V39" i="3"/>
  <c r="X39" i="3" s="1"/>
  <c r="H41" i="3"/>
  <c r="J41" i="3" s="1"/>
  <c r="V41" i="3"/>
  <c r="X41" i="3" s="1"/>
  <c r="V50" i="3"/>
  <c r="X50" i="3" s="1"/>
  <c r="H50" i="3"/>
  <c r="J50" i="3" s="1"/>
  <c r="V58" i="3"/>
  <c r="X58" i="3" s="1"/>
  <c r="H58" i="3"/>
  <c r="J58" i="3" s="1"/>
  <c r="AN30" i="3"/>
  <c r="AL31" i="3"/>
  <c r="V31" i="3"/>
  <c r="X31" i="3" s="1"/>
  <c r="H31" i="3"/>
  <c r="J31" i="3" s="1"/>
  <c r="AN31" i="3"/>
  <c r="AJ12" i="3"/>
  <c r="AN12" i="3"/>
  <c r="H12" i="3"/>
  <c r="J12" i="3" s="1"/>
  <c r="V12" i="3"/>
  <c r="X12" i="3" s="1"/>
  <c r="AL12" i="3"/>
  <c r="N92" i="3"/>
  <c r="L92" i="3"/>
  <c r="L396" i="3" l="1"/>
  <c r="N396" i="3"/>
  <c r="L52" i="3"/>
  <c r="N52" i="3"/>
  <c r="L280" i="3"/>
  <c r="N280" i="3"/>
  <c r="N35" i="3"/>
  <c r="L35" i="3"/>
  <c r="L217" i="3"/>
  <c r="N217" i="3"/>
  <c r="N349" i="3"/>
  <c r="L349" i="3"/>
  <c r="L434" i="3"/>
  <c r="N434" i="3"/>
  <c r="N50" i="3"/>
  <c r="L50" i="3"/>
  <c r="N107" i="3"/>
  <c r="L107" i="3"/>
  <c r="N131" i="3"/>
  <c r="L131" i="3"/>
  <c r="N168" i="3"/>
  <c r="L168" i="3"/>
  <c r="L238" i="3"/>
  <c r="N238" i="3"/>
  <c r="L380" i="3"/>
  <c r="N380" i="3"/>
  <c r="L459" i="3"/>
  <c r="N459" i="3"/>
  <c r="L531" i="3"/>
  <c r="N531" i="3"/>
  <c r="N413" i="3"/>
  <c r="L413" i="3"/>
  <c r="L296" i="3"/>
  <c r="N296" i="3"/>
  <c r="L324" i="3"/>
  <c r="N324" i="3"/>
  <c r="L342" i="3"/>
  <c r="N342" i="3"/>
  <c r="N385" i="3"/>
  <c r="L385" i="3"/>
  <c r="L483" i="3"/>
  <c r="N483" i="3"/>
  <c r="N26" i="3"/>
  <c r="L26" i="3"/>
  <c r="AU9" i="3"/>
  <c r="AV2" i="3" s="1"/>
  <c r="AV5" i="3" s="1"/>
  <c r="AT2" i="3"/>
  <c r="AT5" i="3" s="1"/>
  <c r="N83" i="3"/>
  <c r="L83" i="3"/>
  <c r="L121" i="3"/>
  <c r="N121" i="3"/>
  <c r="L171" i="3"/>
  <c r="N171" i="3"/>
  <c r="N297" i="3"/>
  <c r="L297" i="3"/>
  <c r="L402" i="3"/>
  <c r="N402" i="3"/>
  <c r="N532" i="3"/>
  <c r="L532" i="3"/>
  <c r="L469" i="3"/>
  <c r="N469" i="3"/>
  <c r="L527" i="3"/>
  <c r="N527" i="3"/>
  <c r="L16" i="3"/>
  <c r="N16" i="3"/>
  <c r="I2" i="3"/>
  <c r="I5" i="3" s="1"/>
  <c r="J7" i="3"/>
  <c r="N18" i="3"/>
  <c r="L18" i="3"/>
  <c r="N216" i="3"/>
  <c r="L216" i="3"/>
  <c r="L288" i="3"/>
  <c r="N288" i="3"/>
  <c r="L330" i="3"/>
  <c r="N330" i="3"/>
  <c r="L387" i="3"/>
  <c r="N387" i="3"/>
  <c r="L51" i="3"/>
  <c r="N51" i="3"/>
  <c r="N115" i="3"/>
  <c r="L115" i="3"/>
  <c r="N160" i="3"/>
  <c r="L160" i="3"/>
  <c r="L213" i="3"/>
  <c r="N213" i="3"/>
  <c r="L36" i="3"/>
  <c r="N36" i="3"/>
  <c r="N61" i="3"/>
  <c r="L61" i="3"/>
  <c r="L334" i="3"/>
  <c r="N334" i="3"/>
  <c r="L375" i="3"/>
  <c r="N375" i="3"/>
  <c r="L491" i="3"/>
  <c r="N491" i="3"/>
  <c r="N210" i="3"/>
  <c r="L210" i="3"/>
  <c r="L137" i="3"/>
  <c r="N137" i="3"/>
  <c r="N127" i="3"/>
  <c r="L127" i="3"/>
  <c r="N172" i="3"/>
  <c r="L172" i="3"/>
  <c r="L228" i="3"/>
  <c r="N228" i="3"/>
  <c r="L357" i="3"/>
  <c r="N357" i="3"/>
  <c r="L377" i="3"/>
  <c r="N377" i="3"/>
  <c r="L406" i="3"/>
  <c r="N406" i="3"/>
  <c r="L179" i="3"/>
  <c r="N179" i="3"/>
  <c r="N352" i="3"/>
  <c r="L352" i="3"/>
  <c r="N450" i="3"/>
  <c r="L450" i="3"/>
  <c r="N439" i="3"/>
  <c r="L439" i="3"/>
  <c r="L225" i="3"/>
  <c r="N225" i="3"/>
  <c r="N177" i="3"/>
  <c r="L177" i="3"/>
  <c r="N259" i="3"/>
  <c r="L259" i="3"/>
  <c r="L315" i="3"/>
  <c r="N315" i="3"/>
  <c r="L398" i="3"/>
  <c r="N398" i="3"/>
  <c r="L367" i="3"/>
  <c r="N367" i="3"/>
  <c r="L426" i="3"/>
  <c r="N426" i="3"/>
  <c r="N461" i="3"/>
  <c r="L461" i="3"/>
  <c r="L125" i="3"/>
  <c r="N125" i="3"/>
  <c r="L167" i="3"/>
  <c r="N167" i="3"/>
  <c r="N165" i="3"/>
  <c r="L165" i="3"/>
  <c r="N281" i="3"/>
  <c r="L281" i="3"/>
  <c r="N312" i="3"/>
  <c r="L312" i="3"/>
  <c r="L379" i="3"/>
  <c r="N379" i="3"/>
  <c r="L453" i="3"/>
  <c r="N453" i="3"/>
  <c r="N485" i="3"/>
  <c r="L485" i="3"/>
  <c r="L443" i="3"/>
  <c r="N443" i="3"/>
  <c r="N476" i="3"/>
  <c r="L476" i="3"/>
  <c r="L514" i="3"/>
  <c r="N514" i="3"/>
  <c r="N135" i="3"/>
  <c r="L135" i="3"/>
  <c r="N99" i="3"/>
  <c r="L99" i="3"/>
  <c r="L105" i="3"/>
  <c r="N105" i="3"/>
  <c r="N251" i="3"/>
  <c r="L251" i="3"/>
  <c r="L209" i="3"/>
  <c r="N209" i="3"/>
  <c r="N283" i="3"/>
  <c r="L283" i="3"/>
  <c r="N386" i="3"/>
  <c r="L386" i="3"/>
  <c r="L232" i="3"/>
  <c r="N232" i="3"/>
  <c r="N15" i="3"/>
  <c r="L15" i="3"/>
  <c r="N68" i="3"/>
  <c r="L68" i="3"/>
  <c r="N119" i="3"/>
  <c r="L119" i="3"/>
  <c r="L97" i="3"/>
  <c r="N97" i="3"/>
  <c r="N227" i="3"/>
  <c r="L227" i="3"/>
  <c r="L340" i="3"/>
  <c r="N340" i="3"/>
  <c r="N42" i="3"/>
  <c r="L42" i="3"/>
  <c r="N139" i="3"/>
  <c r="L139" i="3"/>
  <c r="L201" i="3"/>
  <c r="N201" i="3"/>
  <c r="L236" i="3"/>
  <c r="N236" i="3"/>
  <c r="N295" i="3"/>
  <c r="L295" i="3"/>
  <c r="N353" i="3"/>
  <c r="L353" i="3"/>
  <c r="L418" i="3"/>
  <c r="N418" i="3"/>
  <c r="N69" i="3"/>
  <c r="L69" i="3"/>
  <c r="L113" i="3"/>
  <c r="N113" i="3"/>
  <c r="L393" i="3"/>
  <c r="N393" i="3"/>
  <c r="L410" i="3"/>
  <c r="N410" i="3"/>
  <c r="L493" i="3"/>
  <c r="N493" i="3"/>
  <c r="L501" i="3"/>
  <c r="N501" i="3"/>
  <c r="N164" i="3"/>
  <c r="L164" i="3"/>
  <c r="N526" i="3"/>
  <c r="L526" i="3"/>
  <c r="N53" i="3"/>
  <c r="L53" i="3"/>
  <c r="L383" i="3"/>
  <c r="N383" i="3"/>
  <c r="N262" i="3"/>
  <c r="L262" i="3"/>
  <c r="L8" i="3"/>
  <c r="N8" i="3"/>
  <c r="N31" i="3"/>
  <c r="L31" i="3"/>
  <c r="N14" i="3"/>
  <c r="L14" i="3"/>
  <c r="N247" i="3"/>
  <c r="L247" i="3"/>
  <c r="N287" i="3"/>
  <c r="L287" i="3"/>
  <c r="L298" i="3"/>
  <c r="N298" i="3"/>
  <c r="N337" i="3"/>
  <c r="L337" i="3"/>
  <c r="L504" i="3"/>
  <c r="N504" i="3"/>
  <c r="N513" i="3"/>
  <c r="L513" i="3"/>
  <c r="N90" i="3"/>
  <c r="L90" i="3"/>
  <c r="L523" i="3"/>
  <c r="N523" i="3"/>
  <c r="N81" i="3"/>
  <c r="L81" i="3"/>
  <c r="N421" i="3"/>
  <c r="L421" i="3"/>
  <c r="N368" i="3"/>
  <c r="L368" i="3"/>
  <c r="N448" i="3"/>
  <c r="L448" i="3"/>
  <c r="N511" i="3"/>
  <c r="L511" i="3"/>
  <c r="AL4" i="3"/>
  <c r="AL3" i="3"/>
  <c r="N184" i="3"/>
  <c r="L184" i="3"/>
  <c r="N181" i="3"/>
  <c r="L181" i="3"/>
  <c r="N344" i="3"/>
  <c r="L344" i="3"/>
  <c r="L436" i="3"/>
  <c r="N436" i="3"/>
  <c r="N521" i="3"/>
  <c r="L521" i="3"/>
  <c r="N74" i="3"/>
  <c r="L74" i="3"/>
  <c r="N72" i="3"/>
  <c r="L72" i="3"/>
  <c r="N276" i="3"/>
  <c r="L276" i="3"/>
  <c r="N22" i="3"/>
  <c r="L22" i="3"/>
  <c r="N62" i="3"/>
  <c r="L62" i="3"/>
  <c r="N147" i="3"/>
  <c r="L147" i="3"/>
  <c r="N155" i="3"/>
  <c r="L155" i="3"/>
  <c r="N169" i="3"/>
  <c r="L169" i="3"/>
  <c r="L338" i="3"/>
  <c r="N338" i="3"/>
  <c r="N480" i="3"/>
  <c r="L480" i="3"/>
  <c r="N40" i="3"/>
  <c r="L40" i="3"/>
  <c r="N64" i="3"/>
  <c r="L64" i="3"/>
  <c r="N19" i="3"/>
  <c r="L19" i="3"/>
  <c r="N34" i="3"/>
  <c r="L34" i="3"/>
  <c r="L59" i="3"/>
  <c r="N59" i="3"/>
  <c r="N161" i="3"/>
  <c r="L161" i="3"/>
  <c r="L193" i="3"/>
  <c r="N193" i="3"/>
  <c r="N291" i="3"/>
  <c r="L291" i="3"/>
  <c r="N345" i="3"/>
  <c r="L345" i="3"/>
  <c r="N390" i="3"/>
  <c r="L390" i="3"/>
  <c r="L363" i="3"/>
  <c r="N363" i="3"/>
  <c r="N446" i="3"/>
  <c r="L446" i="3"/>
  <c r="N440" i="3"/>
  <c r="L440" i="3"/>
  <c r="L221" i="3"/>
  <c r="N221" i="3"/>
  <c r="W2" i="3"/>
  <c r="W5" i="3" s="1"/>
  <c r="X7" i="3"/>
  <c r="Y2" i="3" s="1"/>
  <c r="Y5" i="3" s="1"/>
  <c r="N214" i="3"/>
  <c r="L214" i="3"/>
  <c r="N333" i="3"/>
  <c r="L333" i="3"/>
  <c r="N250" i="3"/>
  <c r="L250" i="3"/>
  <c r="L150" i="3"/>
  <c r="N150" i="3"/>
  <c r="N325" i="3"/>
  <c r="L325" i="3"/>
  <c r="L495" i="3"/>
  <c r="N495" i="3"/>
  <c r="N41" i="3"/>
  <c r="L41" i="3"/>
  <c r="L346" i="3"/>
  <c r="N346" i="3"/>
  <c r="L423" i="3"/>
  <c r="N423" i="3"/>
  <c r="L510" i="3"/>
  <c r="N510" i="3"/>
  <c r="L508" i="3"/>
  <c r="N508" i="3"/>
  <c r="L24" i="3"/>
  <c r="N24" i="3"/>
  <c r="N60" i="3"/>
  <c r="L60" i="3"/>
  <c r="N176" i="3"/>
  <c r="L176" i="3"/>
  <c r="L183" i="3"/>
  <c r="N183" i="3"/>
  <c r="L292" i="3"/>
  <c r="N292" i="3"/>
  <c r="N286" i="3"/>
  <c r="L286" i="3"/>
  <c r="N317" i="3"/>
  <c r="L317" i="3"/>
  <c r="L471" i="3"/>
  <c r="N471" i="3"/>
  <c r="N529" i="3"/>
  <c r="L529" i="3"/>
  <c r="L437" i="3"/>
  <c r="N437" i="3"/>
  <c r="L512" i="3"/>
  <c r="N512" i="3"/>
  <c r="L175" i="3"/>
  <c r="N175" i="3"/>
  <c r="N400" i="3"/>
  <c r="L400" i="3"/>
  <c r="L141" i="3"/>
  <c r="N141" i="3"/>
  <c r="N260" i="3"/>
  <c r="L260" i="3"/>
  <c r="N261" i="3"/>
  <c r="L261" i="3"/>
  <c r="L248" i="3"/>
  <c r="N248" i="3"/>
  <c r="N429" i="3"/>
  <c r="L429" i="3"/>
  <c r="N75" i="3"/>
  <c r="L75" i="3"/>
  <c r="L43" i="3"/>
  <c r="N43" i="3"/>
  <c r="N143" i="3"/>
  <c r="L143" i="3"/>
  <c r="N152" i="3"/>
  <c r="L152" i="3"/>
  <c r="N246" i="3"/>
  <c r="L246" i="3"/>
  <c r="N223" i="3"/>
  <c r="L223" i="3"/>
  <c r="L395" i="3"/>
  <c r="N395" i="3"/>
  <c r="L516" i="3"/>
  <c r="N516" i="3"/>
  <c r="N46" i="3"/>
  <c r="L46" i="3"/>
  <c r="N170" i="3"/>
  <c r="L170" i="3"/>
  <c r="L252" i="3"/>
  <c r="N252" i="3"/>
  <c r="L264" i="3"/>
  <c r="N264" i="3"/>
  <c r="N425" i="3"/>
  <c r="L425" i="3"/>
  <c r="L145" i="3"/>
  <c r="N145" i="3"/>
  <c r="L117" i="3"/>
  <c r="N117" i="3"/>
  <c r="L158" i="3"/>
  <c r="N158" i="3"/>
  <c r="L306" i="3"/>
  <c r="N306" i="3"/>
  <c r="N313" i="3"/>
  <c r="L313" i="3"/>
  <c r="N428" i="3"/>
  <c r="L428" i="3"/>
  <c r="N525" i="3"/>
  <c r="L525" i="3"/>
  <c r="N263" i="3"/>
  <c r="L263" i="3"/>
  <c r="N502" i="3"/>
  <c r="L502" i="3"/>
  <c r="N194" i="3"/>
  <c r="L194" i="3"/>
  <c r="L407" i="3"/>
  <c r="N407" i="3"/>
  <c r="L197" i="3"/>
  <c r="N197" i="3"/>
  <c r="L79" i="3"/>
  <c r="N79" i="3"/>
  <c r="N309" i="3"/>
  <c r="L309" i="3"/>
  <c r="L28" i="3"/>
  <c r="N28" i="3"/>
  <c r="N191" i="3"/>
  <c r="L191" i="3"/>
  <c r="N234" i="3"/>
  <c r="L234" i="3"/>
  <c r="L420" i="3"/>
  <c r="N420" i="3"/>
  <c r="N528" i="3"/>
  <c r="L528" i="3"/>
  <c r="L133" i="3"/>
  <c r="N133" i="3"/>
  <c r="N438" i="3"/>
  <c r="L438" i="3"/>
  <c r="L55" i="3"/>
  <c r="N55" i="3"/>
  <c r="N66" i="3"/>
  <c r="L66" i="3"/>
  <c r="N80" i="3"/>
  <c r="L80" i="3"/>
  <c r="N331" i="3"/>
  <c r="L331" i="3"/>
  <c r="N417" i="3"/>
  <c r="L417" i="3"/>
  <c r="N431" i="3"/>
  <c r="L431" i="3"/>
  <c r="L95" i="3"/>
  <c r="N95" i="3"/>
  <c r="L350" i="3"/>
  <c r="N350" i="3"/>
  <c r="N394" i="3"/>
  <c r="L394" i="3"/>
  <c r="L467" i="3"/>
  <c r="N467" i="3"/>
  <c r="N466" i="3"/>
  <c r="L466" i="3"/>
  <c r="L487" i="3"/>
  <c r="N487" i="3"/>
  <c r="N462" i="3"/>
  <c r="L462" i="3"/>
  <c r="N524" i="3"/>
  <c r="L524" i="3"/>
  <c r="N378" i="3"/>
  <c r="L378" i="3"/>
  <c r="N473" i="3"/>
  <c r="L473" i="3"/>
  <c r="N530" i="3"/>
  <c r="L530" i="3"/>
  <c r="N490" i="3"/>
  <c r="L490" i="3"/>
  <c r="L240" i="3"/>
  <c r="N240" i="3"/>
  <c r="L32" i="3"/>
  <c r="N32" i="3"/>
  <c r="N111" i="3"/>
  <c r="L111" i="3"/>
  <c r="N199" i="3"/>
  <c r="L199" i="3"/>
  <c r="L456" i="3"/>
  <c r="N456" i="3"/>
  <c r="L310" i="3"/>
  <c r="N310" i="3"/>
  <c r="N30" i="3"/>
  <c r="L30" i="3"/>
  <c r="L48" i="3"/>
  <c r="N48" i="3"/>
  <c r="N182" i="3"/>
  <c r="L182" i="3"/>
  <c r="N212" i="3"/>
  <c r="L212" i="3"/>
  <c r="L318" i="3"/>
  <c r="N318" i="3"/>
  <c r="N82" i="3"/>
  <c r="L82" i="3"/>
  <c r="L56" i="3"/>
  <c r="N56" i="3"/>
  <c r="L101" i="3"/>
  <c r="N101" i="3"/>
  <c r="N185" i="3"/>
  <c r="L185" i="3"/>
  <c r="L326" i="3"/>
  <c r="N326" i="3"/>
  <c r="L499" i="3"/>
  <c r="N499" i="3"/>
  <c r="N27" i="3"/>
  <c r="L27" i="3"/>
  <c r="N166" i="3"/>
  <c r="L166" i="3"/>
  <c r="N341" i="3"/>
  <c r="L341" i="3"/>
  <c r="N433" i="3"/>
  <c r="L433" i="3"/>
  <c r="N458" i="3"/>
  <c r="L458" i="3"/>
  <c r="N481" i="3"/>
  <c r="L481" i="3"/>
  <c r="N522" i="3"/>
  <c r="L522" i="3"/>
  <c r="N54" i="3"/>
  <c r="L54" i="3"/>
  <c r="N360" i="3"/>
  <c r="L360" i="3"/>
  <c r="L189" i="3"/>
  <c r="N189" i="3"/>
  <c r="N149" i="3"/>
  <c r="L149" i="3"/>
  <c r="N332" i="3"/>
  <c r="L332" i="3"/>
  <c r="N253" i="3"/>
  <c r="L253" i="3"/>
  <c r="N403" i="3"/>
  <c r="L403" i="3"/>
  <c r="L12" i="3"/>
  <c r="N12" i="3"/>
  <c r="N58" i="3"/>
  <c r="L58" i="3"/>
  <c r="L39" i="3"/>
  <c r="N39" i="3"/>
  <c r="N230" i="3"/>
  <c r="L230" i="3"/>
  <c r="N293" i="3"/>
  <c r="L293" i="3"/>
  <c r="L496" i="3"/>
  <c r="N496" i="3"/>
  <c r="N224" i="3"/>
  <c r="L224" i="3"/>
  <c r="L154" i="3"/>
  <c r="N154" i="3"/>
  <c r="N226" i="3"/>
  <c r="L226" i="3"/>
  <c r="N328" i="3"/>
  <c r="L328" i="3"/>
  <c r="N475" i="3"/>
  <c r="L475" i="3"/>
  <c r="N520" i="3"/>
  <c r="L520" i="3"/>
  <c r="N374" i="3"/>
  <c r="L374" i="3"/>
  <c r="N38" i="3"/>
  <c r="L38" i="3"/>
  <c r="N103" i="3"/>
  <c r="L103" i="3"/>
  <c r="N163" i="3"/>
  <c r="L163" i="3"/>
  <c r="L268" i="3"/>
  <c r="N268" i="3"/>
  <c r="L322" i="3"/>
  <c r="N322" i="3"/>
  <c r="N404" i="3"/>
  <c r="L404" i="3"/>
  <c r="L422" i="3"/>
  <c r="N422" i="3"/>
  <c r="N445" i="3"/>
  <c r="L445" i="3"/>
  <c r="L506" i="3"/>
  <c r="N506" i="3"/>
  <c r="N442" i="3"/>
  <c r="L442" i="3"/>
  <c r="N10" i="3"/>
  <c r="L10" i="3"/>
  <c r="N88" i="3"/>
  <c r="L88" i="3"/>
  <c r="N235" i="3"/>
  <c r="L235" i="3"/>
  <c r="L265" i="3"/>
  <c r="N265" i="3"/>
  <c r="N73" i="3"/>
  <c r="L73" i="3"/>
  <c r="L47" i="3"/>
  <c r="N47" i="3"/>
  <c r="L162" i="3"/>
  <c r="N162" i="3"/>
  <c r="N294" i="3"/>
  <c r="L294" i="3"/>
  <c r="L503" i="3"/>
  <c r="N503" i="3"/>
  <c r="L518" i="3"/>
  <c r="N518" i="3"/>
  <c r="N11" i="3"/>
  <c r="L11" i="3"/>
  <c r="L87" i="3"/>
  <c r="N87" i="3"/>
  <c r="N159" i="3"/>
  <c r="L159" i="3"/>
  <c r="N157" i="3"/>
  <c r="L157" i="3"/>
  <c r="N186" i="3"/>
  <c r="L186" i="3"/>
  <c r="L284" i="3"/>
  <c r="N284" i="3"/>
  <c r="N299" i="3"/>
  <c r="L299" i="3"/>
  <c r="L205" i="3"/>
  <c r="N205" i="3"/>
  <c r="L109" i="3"/>
  <c r="N109" i="3"/>
  <c r="N123" i="3"/>
  <c r="L123" i="3"/>
  <c r="N173" i="3"/>
  <c r="L173" i="3"/>
  <c r="N258" i="3"/>
  <c r="L258" i="3"/>
  <c r="N303" i="3"/>
  <c r="L303" i="3"/>
  <c r="L364" i="3"/>
  <c r="N364" i="3"/>
  <c r="N399" i="3"/>
  <c r="L399" i="3"/>
  <c r="L441" i="3"/>
  <c r="N441" i="3"/>
  <c r="L455" i="3"/>
  <c r="N455" i="3"/>
  <c r="L354" i="3"/>
  <c r="N354" i="3"/>
  <c r="N174" i="3"/>
  <c r="L174" i="3"/>
  <c r="N477" i="3"/>
  <c r="L477" i="3"/>
  <c r="N89" i="3"/>
  <c r="L89" i="3"/>
  <c r="N314" i="3"/>
  <c r="L314" i="3"/>
  <c r="L129" i="3"/>
  <c r="N129" i="3"/>
  <c r="AL2" i="3"/>
  <c r="AM7" i="3"/>
  <c r="L451" i="3"/>
  <c r="N451" i="3"/>
  <c r="N300" i="3"/>
  <c r="L300" i="3"/>
  <c r="L67" i="3"/>
  <c r="N67" i="3"/>
  <c r="N153" i="3"/>
  <c r="L153" i="3"/>
  <c r="N305" i="3"/>
  <c r="L305" i="3"/>
  <c r="N321" i="3"/>
  <c r="L321" i="3"/>
  <c r="N279" i="3"/>
  <c r="L279" i="3"/>
  <c r="N356" i="3"/>
  <c r="L356" i="3"/>
  <c r="L63" i="3"/>
  <c r="N63" i="3"/>
  <c r="N358" i="3"/>
  <c r="L358" i="3"/>
  <c r="N208" i="3"/>
  <c r="L208" i="3"/>
  <c r="N178" i="3"/>
  <c r="L178" i="3"/>
  <c r="N243" i="3"/>
  <c r="L243" i="3"/>
  <c r="L430" i="3"/>
  <c r="N430" i="3"/>
  <c r="N486" i="3"/>
  <c r="L486" i="3"/>
  <c r="N411" i="3"/>
  <c r="L411" i="3"/>
  <c r="L447" i="3"/>
  <c r="N447" i="3"/>
  <c r="N91" i="3"/>
  <c r="L91" i="3"/>
  <c r="L71" i="3"/>
  <c r="N71" i="3"/>
  <c r="N231" i="3"/>
  <c r="L231" i="3"/>
  <c r="N239" i="3"/>
  <c r="L239" i="3"/>
  <c r="N388" i="3"/>
  <c r="L388" i="3"/>
  <c r="N464" i="3"/>
  <c r="L464" i="3"/>
  <c r="N488" i="3"/>
  <c r="L488" i="3"/>
  <c r="L371" i="3"/>
  <c r="N371" i="3"/>
  <c r="L244" i="3"/>
  <c r="N244" i="3"/>
  <c r="AN4" i="3"/>
  <c r="AN3" i="3"/>
  <c r="N65" i="3"/>
  <c r="L65" i="3"/>
  <c r="N180" i="3"/>
  <c r="L180" i="3"/>
  <c r="L266" i="3"/>
  <c r="N266" i="3"/>
  <c r="N348" i="3"/>
  <c r="L348" i="3"/>
  <c r="N362" i="3"/>
  <c r="L362" i="3"/>
  <c r="L44" i="3"/>
  <c r="N44" i="3"/>
  <c r="N96" i="3"/>
  <c r="L96" i="3"/>
  <c r="N220" i="3"/>
  <c r="L220" i="3"/>
  <c r="N370" i="3"/>
  <c r="L370" i="3"/>
  <c r="N347" i="3"/>
  <c r="L347" i="3"/>
  <c r="AJ4" i="3"/>
  <c r="AJ5" i="3" s="1"/>
  <c r="AJ3" i="3"/>
  <c r="L269" i="3"/>
  <c r="N269" i="3"/>
  <c r="L275" i="3"/>
  <c r="N275" i="3"/>
  <c r="N479" i="3"/>
  <c r="L479" i="3"/>
  <c r="N23" i="3"/>
  <c r="L23" i="3"/>
  <c r="L20" i="3"/>
  <c r="N20" i="3"/>
  <c r="N70" i="3"/>
  <c r="L70" i="3"/>
  <c r="N188" i="3"/>
  <c r="L188" i="3"/>
  <c r="N274" i="3"/>
  <c r="L274" i="3"/>
  <c r="L302" i="3"/>
  <c r="N302" i="3"/>
  <c r="L391" i="3"/>
  <c r="N391" i="3"/>
  <c r="L414" i="3"/>
  <c r="N414" i="3"/>
  <c r="L463" i="3"/>
  <c r="N463" i="3"/>
  <c r="N498" i="3"/>
  <c r="L498" i="3"/>
  <c r="AL5" i="3" l="1"/>
  <c r="K2" i="3"/>
  <c r="K5" i="3" s="1"/>
  <c r="L7" i="3"/>
  <c r="M2" i="3" s="1"/>
  <c r="M5" i="3" s="1"/>
  <c r="N7" i="3"/>
  <c r="O2" i="3" s="1"/>
  <c r="O5" i="3" s="1"/>
  <c r="AN2" i="3"/>
  <c r="AN5" i="3" s="1"/>
  <c r="AO7" i="3"/>
  <c r="AP2" i="3" l="1"/>
  <c r="AP5" i="3" s="1"/>
  <c r="AQ7" i="3"/>
  <c r="AR2" i="3" s="1"/>
  <c r="AR5" i="3" s="1"/>
  <c r="C4" i="2" l="1"/>
  <c r="B4" i="2" s="1"/>
  <c r="C7" i="2"/>
  <c r="B7" i="2" s="1"/>
  <c r="C8" i="2"/>
  <c r="B8" i="2" s="1"/>
  <c r="C6" i="2"/>
  <c r="B6" i="2" s="1"/>
  <c r="C5" i="2"/>
  <c r="B5" i="2" s="1"/>
</calcChain>
</file>

<file path=xl/sharedStrings.xml><?xml version="1.0" encoding="utf-8"?>
<sst xmlns="http://schemas.openxmlformats.org/spreadsheetml/2006/main" count="204" uniqueCount="54">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</sst>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opLeftCell="A43" zoomScale="70" zoomScaleNormal="70" workbookViewId="0">
      <selection activeCell="G77" sqref="G77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2</v>
      </c>
      <c r="P58">
        <v>3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1.66</v>
      </c>
      <c r="G59">
        <v>2.13</v>
      </c>
      <c r="H59">
        <v>1.6</v>
      </c>
      <c r="I59">
        <v>2.3199999999999998</v>
      </c>
      <c r="J59">
        <v>1.49</v>
      </c>
      <c r="K59">
        <v>2.5</v>
      </c>
      <c r="L59">
        <v>1.28</v>
      </c>
      <c r="M59">
        <v>1.72</v>
      </c>
      <c r="N59">
        <v>1.25</v>
      </c>
      <c r="O59">
        <v>3</v>
      </c>
      <c r="P59">
        <v>1</v>
      </c>
      <c r="Q59">
        <v>7</v>
      </c>
    </row>
    <row r="60" spans="1:17" x14ac:dyDescent="0.3">
      <c r="A60" t="s">
        <v>33</v>
      </c>
      <c r="B60" t="s">
        <v>17</v>
      </c>
      <c r="C60">
        <v>1.33</v>
      </c>
      <c r="D60">
        <v>5</v>
      </c>
      <c r="E60">
        <v>8</v>
      </c>
      <c r="F60">
        <v>1.52</v>
      </c>
      <c r="G60">
        <v>2.42</v>
      </c>
      <c r="H60">
        <v>1.78</v>
      </c>
      <c r="I60">
        <v>2.0299999999999998</v>
      </c>
      <c r="J60">
        <v>1.1100000000000001</v>
      </c>
      <c r="K60">
        <v>6</v>
      </c>
      <c r="L60">
        <v>1.06</v>
      </c>
      <c r="M60">
        <v>3.14</v>
      </c>
      <c r="N60">
        <v>1.1399999999999999</v>
      </c>
      <c r="O60">
        <v>3</v>
      </c>
      <c r="P60">
        <v>3</v>
      </c>
      <c r="Q60">
        <v>7</v>
      </c>
    </row>
    <row r="61" spans="1:17" x14ac:dyDescent="0.3">
      <c r="A61" t="s">
        <v>23</v>
      </c>
      <c r="B61" t="s">
        <v>16</v>
      </c>
      <c r="C61">
        <v>2.15</v>
      </c>
      <c r="D61">
        <v>3.4</v>
      </c>
      <c r="E61">
        <v>3.4</v>
      </c>
      <c r="F61">
        <v>2</v>
      </c>
      <c r="G61">
        <v>1.75</v>
      </c>
      <c r="H61">
        <v>1.8</v>
      </c>
      <c r="I61">
        <v>2.0099999999999998</v>
      </c>
      <c r="J61">
        <v>1.51</v>
      </c>
      <c r="K61">
        <v>2.44</v>
      </c>
      <c r="L61">
        <v>1.28</v>
      </c>
      <c r="M61">
        <v>1.67</v>
      </c>
      <c r="N61">
        <v>1.29</v>
      </c>
      <c r="O61">
        <v>1</v>
      </c>
      <c r="P61">
        <v>2</v>
      </c>
      <c r="Q61">
        <v>7</v>
      </c>
    </row>
    <row r="62" spans="1:17" x14ac:dyDescent="0.3">
      <c r="A62" t="s">
        <v>34</v>
      </c>
      <c r="B62" t="s">
        <v>31</v>
      </c>
      <c r="C62">
        <v>4.2</v>
      </c>
      <c r="D62">
        <v>3.5</v>
      </c>
      <c r="E62">
        <v>1.86</v>
      </c>
      <c r="F62">
        <v>2.02</v>
      </c>
      <c r="G62">
        <v>1.73</v>
      </c>
      <c r="H62">
        <v>1.88</v>
      </c>
      <c r="I62">
        <v>1.91</v>
      </c>
      <c r="J62">
        <v>3.06</v>
      </c>
      <c r="K62">
        <v>1.34</v>
      </c>
      <c r="L62">
        <v>1.89</v>
      </c>
      <c r="M62">
        <v>1.19</v>
      </c>
      <c r="N62">
        <v>1.26</v>
      </c>
      <c r="O62">
        <v>1</v>
      </c>
      <c r="P62">
        <v>2</v>
      </c>
      <c r="Q62">
        <v>7</v>
      </c>
    </row>
    <row r="63" spans="1:17" x14ac:dyDescent="0.3">
      <c r="A63" t="s">
        <v>26</v>
      </c>
      <c r="B63" t="s">
        <v>18</v>
      </c>
      <c r="C63">
        <v>3</v>
      </c>
      <c r="D63">
        <v>3.3</v>
      </c>
      <c r="E63">
        <v>2.2999999999999998</v>
      </c>
      <c r="F63">
        <v>1.85</v>
      </c>
      <c r="G63">
        <v>1.88</v>
      </c>
      <c r="H63">
        <v>1.68</v>
      </c>
      <c r="I63">
        <v>2.1800000000000002</v>
      </c>
      <c r="J63">
        <v>2.13</v>
      </c>
      <c r="K63">
        <v>1.66</v>
      </c>
      <c r="L63">
        <v>1.55</v>
      </c>
      <c r="M63">
        <v>1.35</v>
      </c>
      <c r="N63">
        <v>1.29</v>
      </c>
      <c r="O63">
        <v>1</v>
      </c>
      <c r="P63">
        <v>4</v>
      </c>
      <c r="Q63">
        <v>7</v>
      </c>
    </row>
    <row r="64" spans="1:17" x14ac:dyDescent="0.3">
      <c r="A64" t="s">
        <v>22</v>
      </c>
      <c r="B64" t="s">
        <v>27</v>
      </c>
      <c r="C64">
        <v>3.3</v>
      </c>
      <c r="D64">
        <v>3.3</v>
      </c>
      <c r="E64">
        <v>2.2000000000000002</v>
      </c>
      <c r="F64">
        <v>1.92</v>
      </c>
      <c r="G64">
        <v>1.81</v>
      </c>
      <c r="H64">
        <v>1.74</v>
      </c>
      <c r="I64">
        <v>2.08</v>
      </c>
      <c r="J64">
        <v>2.37</v>
      </c>
      <c r="K64">
        <v>1.54</v>
      </c>
      <c r="L64">
        <v>1.64</v>
      </c>
      <c r="M64">
        <v>1.29</v>
      </c>
      <c r="N64">
        <v>1.29</v>
      </c>
      <c r="O64">
        <v>0</v>
      </c>
      <c r="P64">
        <v>0</v>
      </c>
      <c r="Q64">
        <v>7</v>
      </c>
    </row>
    <row r="65" spans="1:17" x14ac:dyDescent="0.3">
      <c r="A65" t="s">
        <v>30</v>
      </c>
      <c r="B65" t="s">
        <v>25</v>
      </c>
      <c r="C65">
        <v>1.9</v>
      </c>
      <c r="D65">
        <v>3.4</v>
      </c>
      <c r="E65">
        <v>4.2</v>
      </c>
      <c r="F65">
        <v>2.1800000000000002</v>
      </c>
      <c r="G65">
        <v>1.63</v>
      </c>
      <c r="H65">
        <v>1.97</v>
      </c>
      <c r="I65">
        <v>1.82</v>
      </c>
      <c r="J65">
        <v>1.36</v>
      </c>
      <c r="K65">
        <v>2.99</v>
      </c>
      <c r="L65">
        <v>1.2</v>
      </c>
      <c r="M65">
        <v>1.85</v>
      </c>
      <c r="N65">
        <v>1.29</v>
      </c>
      <c r="O65">
        <v>2</v>
      </c>
      <c r="P65">
        <v>0</v>
      </c>
      <c r="Q65">
        <v>7</v>
      </c>
    </row>
    <row r="66" spans="1:17" x14ac:dyDescent="0.3">
      <c r="A66" t="s">
        <v>21</v>
      </c>
      <c r="B66" t="s">
        <v>28</v>
      </c>
      <c r="C66">
        <v>1.33</v>
      </c>
      <c r="D66">
        <v>5.5</v>
      </c>
      <c r="E66">
        <v>8</v>
      </c>
      <c r="F66">
        <v>1.4</v>
      </c>
      <c r="G66">
        <v>2.79</v>
      </c>
      <c r="H66">
        <v>1.63</v>
      </c>
      <c r="I66">
        <v>2.2599999999999998</v>
      </c>
      <c r="J66">
        <v>1.1200000000000001</v>
      </c>
      <c r="K66">
        <v>5.7</v>
      </c>
      <c r="L66">
        <v>1.06</v>
      </c>
      <c r="M66">
        <v>3.2</v>
      </c>
      <c r="N66">
        <v>1.1200000000000001</v>
      </c>
      <c r="O66">
        <v>6</v>
      </c>
      <c r="P66">
        <v>3</v>
      </c>
      <c r="Q66">
        <v>7</v>
      </c>
    </row>
    <row r="67" spans="1:17" x14ac:dyDescent="0.3">
      <c r="A67" t="s">
        <v>24</v>
      </c>
      <c r="B67" t="s">
        <v>15</v>
      </c>
      <c r="C67">
        <v>2.2999999999999998</v>
      </c>
      <c r="D67">
        <v>3.4</v>
      </c>
      <c r="E67">
        <v>3</v>
      </c>
      <c r="F67">
        <v>1.76</v>
      </c>
      <c r="G67">
        <v>1.98</v>
      </c>
      <c r="H67">
        <v>1.61</v>
      </c>
      <c r="I67">
        <v>2.31</v>
      </c>
      <c r="J67">
        <v>1.66</v>
      </c>
      <c r="K67">
        <v>2.14</v>
      </c>
      <c r="L67">
        <v>1.36</v>
      </c>
      <c r="M67">
        <v>1.57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20</v>
      </c>
      <c r="B68" t="s">
        <v>29</v>
      </c>
      <c r="C68">
        <v>1.75</v>
      </c>
      <c r="D68">
        <v>3.9</v>
      </c>
      <c r="E68">
        <v>4.33</v>
      </c>
      <c r="F68">
        <v>1.68</v>
      </c>
      <c r="G68">
        <v>2.1</v>
      </c>
      <c r="H68">
        <v>1.64</v>
      </c>
      <c r="I68">
        <v>2.25</v>
      </c>
      <c r="J68">
        <v>1.3</v>
      </c>
      <c r="K68">
        <v>3.33</v>
      </c>
      <c r="L68">
        <v>1.18</v>
      </c>
      <c r="M68">
        <v>2.04</v>
      </c>
      <c r="N68">
        <v>1.22</v>
      </c>
      <c r="O68">
        <v>4</v>
      </c>
      <c r="P68">
        <v>0</v>
      </c>
      <c r="Q68">
        <v>7</v>
      </c>
    </row>
    <row r="69" spans="1:17" x14ac:dyDescent="0.3">
      <c r="A69" t="s">
        <v>18</v>
      </c>
      <c r="B69" t="s">
        <v>27</v>
      </c>
      <c r="C69">
        <v>1.75</v>
      </c>
      <c r="D69">
        <v>3.8</v>
      </c>
      <c r="E69">
        <v>4.33</v>
      </c>
      <c r="F69">
        <v>1.75</v>
      </c>
      <c r="G69">
        <v>1.99</v>
      </c>
      <c r="H69">
        <v>1.71</v>
      </c>
      <c r="I69">
        <v>2.13</v>
      </c>
      <c r="J69">
        <v>1.31</v>
      </c>
      <c r="K69">
        <v>3.24</v>
      </c>
      <c r="L69">
        <v>1.18</v>
      </c>
      <c r="M69">
        <v>1.98</v>
      </c>
      <c r="N69">
        <v>1.23</v>
      </c>
      <c r="Q69">
        <v>8</v>
      </c>
    </row>
    <row r="70" spans="1:17" x14ac:dyDescent="0.3">
      <c r="A70" t="s">
        <v>31</v>
      </c>
      <c r="B70" t="s">
        <v>25</v>
      </c>
      <c r="C70">
        <v>1.36</v>
      </c>
      <c r="D70">
        <v>4.75</v>
      </c>
      <c r="E70">
        <v>8</v>
      </c>
      <c r="F70">
        <v>1.82</v>
      </c>
      <c r="G70">
        <v>1.91</v>
      </c>
      <c r="H70">
        <v>2.13</v>
      </c>
      <c r="I70">
        <v>1.71</v>
      </c>
      <c r="J70">
        <v>1.1100000000000001</v>
      </c>
      <c r="K70">
        <v>6</v>
      </c>
      <c r="L70">
        <v>1.06</v>
      </c>
      <c r="M70">
        <v>3</v>
      </c>
      <c r="N70">
        <v>1.1499999999999999</v>
      </c>
      <c r="Q70">
        <v>8</v>
      </c>
    </row>
    <row r="71" spans="1:17" x14ac:dyDescent="0.3">
      <c r="A71" t="s">
        <v>21</v>
      </c>
      <c r="B71" t="s">
        <v>23</v>
      </c>
      <c r="C71">
        <v>1.1000000000000001</v>
      </c>
      <c r="D71">
        <v>10</v>
      </c>
      <c r="E71">
        <v>20</v>
      </c>
      <c r="F71">
        <v>1.22</v>
      </c>
      <c r="G71">
        <v>4</v>
      </c>
      <c r="H71">
        <v>1.85</v>
      </c>
      <c r="I71">
        <v>1.94</v>
      </c>
      <c r="J71">
        <v>1.02</v>
      </c>
      <c r="K71">
        <v>12</v>
      </c>
      <c r="L71">
        <v>1.01</v>
      </c>
      <c r="M71">
        <v>6.6</v>
      </c>
      <c r="N71">
        <v>1.04</v>
      </c>
      <c r="Q71">
        <v>8</v>
      </c>
    </row>
    <row r="72" spans="1:17" x14ac:dyDescent="0.3">
      <c r="A72" t="s">
        <v>22</v>
      </c>
      <c r="B72" t="s">
        <v>20</v>
      </c>
      <c r="C72">
        <v>3.4</v>
      </c>
      <c r="D72">
        <v>3.5</v>
      </c>
      <c r="E72">
        <v>2.1</v>
      </c>
      <c r="F72">
        <v>1.83</v>
      </c>
      <c r="G72">
        <v>1.89</v>
      </c>
      <c r="H72">
        <v>1.69</v>
      </c>
      <c r="I72">
        <v>2.15</v>
      </c>
      <c r="J72">
        <v>2.5</v>
      </c>
      <c r="K72">
        <v>1.49</v>
      </c>
      <c r="L72">
        <v>1.71</v>
      </c>
      <c r="M72">
        <v>1.28</v>
      </c>
      <c r="N72">
        <v>1.27</v>
      </c>
      <c r="Q72">
        <v>8</v>
      </c>
    </row>
    <row r="73" spans="1:17" x14ac:dyDescent="0.3">
      <c r="A73" t="s">
        <v>17</v>
      </c>
      <c r="B73" t="s">
        <v>32</v>
      </c>
      <c r="C73">
        <v>2.7</v>
      </c>
      <c r="D73">
        <v>3.4</v>
      </c>
      <c r="E73">
        <v>2.5</v>
      </c>
      <c r="F73">
        <v>1.88</v>
      </c>
      <c r="G73">
        <v>1.85</v>
      </c>
      <c r="H73">
        <v>1.7</v>
      </c>
      <c r="I73">
        <v>2.14</v>
      </c>
      <c r="J73">
        <v>1.93</v>
      </c>
      <c r="K73">
        <v>1.8</v>
      </c>
      <c r="L73">
        <v>1.49</v>
      </c>
      <c r="M73">
        <v>1.43</v>
      </c>
      <c r="N73">
        <v>1.28</v>
      </c>
      <c r="Q73">
        <v>8</v>
      </c>
    </row>
    <row r="74" spans="1:17" x14ac:dyDescent="0.3">
      <c r="A74" t="s">
        <v>30</v>
      </c>
      <c r="B74" t="s">
        <v>26</v>
      </c>
      <c r="C74">
        <v>1.75</v>
      </c>
      <c r="D74">
        <v>3.8</v>
      </c>
      <c r="E74">
        <v>4.5999999999999996</v>
      </c>
      <c r="F74">
        <v>1.75</v>
      </c>
      <c r="G74">
        <v>2</v>
      </c>
      <c r="H74">
        <v>1.72</v>
      </c>
      <c r="I74">
        <v>2.12</v>
      </c>
      <c r="J74">
        <v>1.28</v>
      </c>
      <c r="K74">
        <v>3.45</v>
      </c>
      <c r="L74">
        <v>1.17</v>
      </c>
      <c r="M74">
        <v>2.06</v>
      </c>
      <c r="N74">
        <v>1.24</v>
      </c>
      <c r="Q74">
        <v>8</v>
      </c>
    </row>
    <row r="75" spans="1:17" x14ac:dyDescent="0.3">
      <c r="A75" t="s">
        <v>34</v>
      </c>
      <c r="B75" t="s">
        <v>24</v>
      </c>
      <c r="C75">
        <v>2.0499999999999998</v>
      </c>
      <c r="D75">
        <v>3.4</v>
      </c>
      <c r="E75">
        <v>3.4</v>
      </c>
      <c r="F75">
        <v>1.79</v>
      </c>
      <c r="G75">
        <v>1.95</v>
      </c>
      <c r="H75">
        <v>1.67</v>
      </c>
      <c r="I75">
        <v>2.2000000000000002</v>
      </c>
      <c r="J75">
        <v>1.49</v>
      </c>
      <c r="K75">
        <v>2.4900000000000002</v>
      </c>
      <c r="L75">
        <v>1.27</v>
      </c>
      <c r="M75">
        <v>1.7</v>
      </c>
      <c r="N75">
        <v>1.27</v>
      </c>
      <c r="Q75">
        <v>8</v>
      </c>
    </row>
    <row r="76" spans="1:17" x14ac:dyDescent="0.3">
      <c r="A76" t="s">
        <v>19</v>
      </c>
      <c r="B76" t="s">
        <v>33</v>
      </c>
      <c r="C76">
        <v>2.6</v>
      </c>
      <c r="D76">
        <v>3.6</v>
      </c>
      <c r="E76">
        <v>2.5499999999999998</v>
      </c>
      <c r="F76">
        <v>1.56</v>
      </c>
      <c r="G76">
        <v>2.3199999999999998</v>
      </c>
      <c r="H76">
        <v>1.48</v>
      </c>
      <c r="I76">
        <v>2.61</v>
      </c>
      <c r="J76">
        <v>1.87</v>
      </c>
      <c r="K76">
        <v>1.86</v>
      </c>
      <c r="L76">
        <v>1.48</v>
      </c>
      <c r="M76">
        <v>1.47</v>
      </c>
      <c r="N76">
        <v>1.26</v>
      </c>
      <c r="Q76">
        <v>8</v>
      </c>
    </row>
    <row r="77" spans="1:17" x14ac:dyDescent="0.3">
      <c r="A77" t="s">
        <v>16</v>
      </c>
      <c r="B77" t="s">
        <v>28</v>
      </c>
      <c r="C77">
        <v>3.5</v>
      </c>
      <c r="D77">
        <v>3.5</v>
      </c>
      <c r="E77">
        <v>2</v>
      </c>
      <c r="F77">
        <v>1.78</v>
      </c>
      <c r="G77">
        <v>1.96</v>
      </c>
      <c r="H77">
        <v>1.67</v>
      </c>
      <c r="I77">
        <v>2.2000000000000002</v>
      </c>
      <c r="J77">
        <v>2.58</v>
      </c>
      <c r="K77">
        <v>1.46</v>
      </c>
      <c r="L77">
        <v>1.74</v>
      </c>
      <c r="M77">
        <v>1.26</v>
      </c>
      <c r="N77">
        <v>1.26</v>
      </c>
      <c r="Q77">
        <v>8</v>
      </c>
    </row>
    <row r="78" spans="1:17" x14ac:dyDescent="0.3">
      <c r="A78" t="s">
        <v>29</v>
      </c>
      <c r="B78" t="s">
        <v>15</v>
      </c>
      <c r="C78">
        <v>3.3</v>
      </c>
      <c r="D78">
        <v>3.4</v>
      </c>
      <c r="E78">
        <v>2.1</v>
      </c>
      <c r="F78">
        <v>1.97</v>
      </c>
      <c r="G78">
        <v>1.77</v>
      </c>
      <c r="H78">
        <v>1.78</v>
      </c>
      <c r="I78">
        <v>2.0299999999999998</v>
      </c>
      <c r="J78">
        <v>2.41</v>
      </c>
      <c r="K78">
        <v>1.53</v>
      </c>
      <c r="L78">
        <v>1.67</v>
      </c>
      <c r="M78">
        <v>1.29</v>
      </c>
      <c r="N78">
        <v>1.27</v>
      </c>
      <c r="Q78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1.5739583333333329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1.2344444444444445</v>
      </c>
    </row>
    <row r="6" spans="2:3" x14ac:dyDescent="0.3">
      <c r="B6" t="str">
        <f>_xlfn.XLOOKUP(C6, Analysis!$5:$5, Analysis!$1:$1)</f>
        <v>Home Underdog</v>
      </c>
      <c r="C6">
        <f>LARGE(Analysis!$5:$5, 3)</f>
        <v>1.1053571428571429</v>
      </c>
    </row>
    <row r="7" spans="2:3" x14ac:dyDescent="0.3">
      <c r="B7" t="str">
        <f>_xlfn.XLOOKUP(C7, Analysis!$5:$5, Analysis!$1:$1)</f>
        <v>Third Outcome</v>
      </c>
      <c r="C7">
        <f>LARGE(Analysis!$5:$5, 4)</f>
        <v>1.0782894736842106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1.0497916666666667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E1" zoomScale="75" zoomScaleNormal="70" workbookViewId="0">
      <selection activeCell="AT9" sqref="AT9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76</v>
      </c>
      <c r="D2" s="5"/>
      <c r="E2">
        <f>COUNTIF(D:D, 1)</f>
        <v>76</v>
      </c>
      <c r="F2" s="5"/>
      <c r="G2">
        <f>COUNTIF(F:F, 1)</f>
        <v>76</v>
      </c>
      <c r="H2" s="5"/>
      <c r="I2">
        <f>COUNTIF(H:H, 1)</f>
        <v>76</v>
      </c>
      <c r="J2" s="5"/>
      <c r="K2">
        <f>COUNTIF(J:J, 1)</f>
        <v>76</v>
      </c>
      <c r="L2" s="5"/>
      <c r="M2">
        <f>COUNTIF(L:L, 1)</f>
        <v>76</v>
      </c>
      <c r="N2" s="5"/>
      <c r="O2">
        <f>COUNTIF(N:N, 1)</f>
        <v>76</v>
      </c>
      <c r="P2" s="5"/>
      <c r="Q2">
        <f>COUNTIF(P:P, 1)</f>
        <v>507</v>
      </c>
      <c r="R2" s="5"/>
      <c r="S2">
        <f>COUNTIF(R:R, 1)</f>
        <v>507</v>
      </c>
      <c r="T2" s="5"/>
      <c r="U2">
        <f>COUNTIF(T:T, 1)</f>
        <v>76</v>
      </c>
      <c r="V2" s="5"/>
      <c r="W2">
        <f>COUNTIF(V:V, 1)</f>
        <v>76</v>
      </c>
      <c r="X2" s="5"/>
      <c r="Y2">
        <f>COUNTIF(X:X, 1)</f>
        <v>76</v>
      </c>
      <c r="Z2" s="5"/>
      <c r="AA2">
        <f>COUNTIF(Z:Z, 1)</f>
        <v>49</v>
      </c>
      <c r="AD2">
        <f>COUNTIF(AC:AC, 1)</f>
        <v>28</v>
      </c>
      <c r="AF2">
        <f>COUNTIF(AE:AE, 1)</f>
        <v>28</v>
      </c>
      <c r="AH2">
        <f>COUNTIF(AG:AG, 1)</f>
        <v>49</v>
      </c>
      <c r="AJ2">
        <f>COUNTIF(AI:AI, 1)</f>
        <v>76</v>
      </c>
      <c r="AL2">
        <f>COUNTIF(AK:AK, 1)</f>
        <v>76</v>
      </c>
      <c r="AN2">
        <f>COUNTIF(AM:AM, 1)</f>
        <v>76</v>
      </c>
      <c r="AP2">
        <f>COUNTIF(AO:AO, 1)</f>
        <v>76</v>
      </c>
      <c r="AR2">
        <f>COUNTIF(AQ:AQ, 1)</f>
        <v>76</v>
      </c>
      <c r="AT2">
        <f>COUNTIF(AS:AS, 1)</f>
        <v>72</v>
      </c>
      <c r="AV2">
        <f>COUNTIF(AU:AU, 1)</f>
        <v>72</v>
      </c>
      <c r="AX2">
        <f>COUNTIF(AW:AW, 1)</f>
        <v>48</v>
      </c>
    </row>
    <row r="3" spans="1:50" x14ac:dyDescent="0.3">
      <c r="A3" s="5" t="s">
        <v>52</v>
      </c>
      <c r="B3" s="5"/>
      <c r="C3">
        <f>COUNTIF(C7:C1048576, "&gt;0")</f>
        <v>33</v>
      </c>
      <c r="E3">
        <f>COUNTIF(E7:E1048576, "&gt;0")</f>
        <v>19</v>
      </c>
      <c r="G3">
        <f>COUNTIF(G7:G1048576, "&gt;0")</f>
        <v>15</v>
      </c>
      <c r="I3">
        <f>COUNTIF(I7:I1048576, "&gt;0")</f>
        <v>42</v>
      </c>
      <c r="K3">
        <f>COUNTIF(K7:K1048576, "&gt;0")</f>
        <v>25</v>
      </c>
      <c r="M3">
        <f>COUNTIF(M7:M1048576, "&gt;0")</f>
        <v>41</v>
      </c>
      <c r="O3">
        <f>COUNTIF(O7:O1048576, "&gt;0")</f>
        <v>26</v>
      </c>
      <c r="Q3">
        <f>COUNTIF(Q7:Q1048576, "&gt;0")</f>
        <v>33</v>
      </c>
      <c r="S3">
        <f>COUNTIF(S7:S1048576, "&gt;0")</f>
        <v>15</v>
      </c>
      <c r="U3">
        <f>COUNTIF(U7:U1048576, "&gt;0")</f>
        <v>51</v>
      </c>
      <c r="W3">
        <f>COUNTIF(W7:W1048576, "&gt;0")</f>
        <v>34</v>
      </c>
      <c r="Y3">
        <f>COUNTIF(Y7:Y1048576, "&gt;0")</f>
        <v>48</v>
      </c>
      <c r="AA3">
        <f>COUNTIF(AA7:AA1048576, "&gt;0")</f>
        <v>26</v>
      </c>
      <c r="AD3">
        <f>COUNTIF(AD7:AD1048576, "&gt;0")</f>
        <v>7</v>
      </c>
      <c r="AF3">
        <f>COUNTIF(AF7:AF1048576, "&gt;0")</f>
        <v>9</v>
      </c>
      <c r="AH3">
        <f>COUNTIF(AH7:AH1048576, "&gt;0")</f>
        <v>6</v>
      </c>
      <c r="AJ3">
        <f>COUNTIF(AJ7:AJ1048576, "&gt;0")</f>
        <v>35</v>
      </c>
      <c r="AL3">
        <f>COUNTIF(AL7:AL1048576, "&gt;0")</f>
        <v>16</v>
      </c>
      <c r="AN3">
        <f>COUNTIF(AN7:AN1048576, "&gt;0")</f>
        <v>18</v>
      </c>
      <c r="AP3">
        <f>COUNTIF(AP7:AP1048576, "&gt;0")</f>
        <v>35</v>
      </c>
      <c r="AR3">
        <f>COUNTIF(AR7:AR1048576, "&gt;0")</f>
        <v>13</v>
      </c>
      <c r="AT3">
        <f>COUNTIF(AT7:AT1048576, "&gt;0")</f>
        <v>31</v>
      </c>
      <c r="AV3">
        <f>COUNTIF(AV7:AV1048576, "&gt;0")</f>
        <v>26</v>
      </c>
      <c r="AX3">
        <f>COUNTIF(AX7:AX1048576, "&gt;0")</f>
        <v>22</v>
      </c>
    </row>
    <row r="4" spans="1:50" x14ac:dyDescent="0.3">
      <c r="A4" s="5" t="s">
        <v>53</v>
      </c>
      <c r="B4" s="5"/>
      <c r="C4">
        <f>SUM(C7:C1048576)</f>
        <v>74.529999999999973</v>
      </c>
      <c r="E4">
        <f>SUM(E7:E1048576)</f>
        <v>71.8</v>
      </c>
      <c r="G4">
        <f>SUM(G7:G1048576)</f>
        <v>50.199999999999996</v>
      </c>
      <c r="I4">
        <f>SUM(I7:I1048576)</f>
        <v>70.760000000000005</v>
      </c>
      <c r="K4">
        <f>SUM(K7:K1048576)</f>
        <v>46.7</v>
      </c>
      <c r="M4">
        <f>SUM(M7:M1048576)</f>
        <v>72.209999999999994</v>
      </c>
      <c r="O4">
        <f>SUM(O7:O1048576)</f>
        <v>52.089999999999989</v>
      </c>
      <c r="Q4">
        <f>SUM(Q7:Q1048576)</f>
        <v>56.914999999999999</v>
      </c>
      <c r="S4">
        <f>SUM(S7:S1048576)</f>
        <v>35.069999999999993</v>
      </c>
      <c r="U4">
        <f>SUM(U7:U1048576)</f>
        <v>74.050000000000026</v>
      </c>
      <c r="W4">
        <f>SUM(W7:W1048576)</f>
        <v>55.090000000000011</v>
      </c>
      <c r="Y4">
        <f>SUM(Y7:Y1048576)</f>
        <v>58.169999999999995</v>
      </c>
      <c r="AA4">
        <f>SUM(AA7:AA1048576)</f>
        <v>43.579999999999991</v>
      </c>
      <c r="AD4">
        <f>SUM(AD7:AD1048576)</f>
        <v>30.95</v>
      </c>
      <c r="AF4">
        <f>SUM(AF7:AF1048576)</f>
        <v>16.8</v>
      </c>
      <c r="AH4">
        <f>SUM(AH7:AH1048576)</f>
        <v>33.400000000000006</v>
      </c>
      <c r="AJ4">
        <f>SUM(AJ7:AJ1048576)</f>
        <v>60.379999999999981</v>
      </c>
      <c r="AL4">
        <f>SUM(AL7:AL1048576)</f>
        <v>60.9</v>
      </c>
      <c r="AN4">
        <f>SUM(AN7:AN1048576)</f>
        <v>81.95</v>
      </c>
      <c r="AP4">
        <f>SUM(AP7:AP1048576)</f>
        <v>60.379999999999981</v>
      </c>
      <c r="AR4">
        <f>SUM(AR7:AR1048576)</f>
        <v>64.349999999999994</v>
      </c>
      <c r="AT4">
        <f>SUM(AT7:AT1048576)</f>
        <v>75.585000000000008</v>
      </c>
      <c r="AV4">
        <f>SUM(AV7:AV1048576)</f>
        <v>88.88</v>
      </c>
      <c r="AX4">
        <f>SUM(AX7:AX1048576)</f>
        <v>75.549999999999983</v>
      </c>
    </row>
    <row r="5" spans="1:50" x14ac:dyDescent="0.3">
      <c r="A5" s="5" t="s">
        <v>36</v>
      </c>
      <c r="B5" s="5"/>
      <c r="C5">
        <f>C4/C2</f>
        <v>0.98065789473684173</v>
      </c>
      <c r="E5">
        <f>E4/E2</f>
        <v>0.9447368421052631</v>
      </c>
      <c r="G5">
        <f>G4/G2</f>
        <v>0.66052631578947363</v>
      </c>
      <c r="I5">
        <f>I4/I2</f>
        <v>0.93105263157894746</v>
      </c>
      <c r="K5">
        <f>K4/K2</f>
        <v>0.61447368421052639</v>
      </c>
      <c r="M5">
        <f>M4/M2</f>
        <v>0.95013157894736833</v>
      </c>
      <c r="O5">
        <f>O4/O2</f>
        <v>0.68539473684210517</v>
      </c>
      <c r="Q5">
        <f>Q4/Q2</f>
        <v>0.11225838264299802</v>
      </c>
      <c r="S5">
        <f>S4/S2</f>
        <v>6.9171597633136087E-2</v>
      </c>
      <c r="U5">
        <f>U4/U2</f>
        <v>0.97434210526315823</v>
      </c>
      <c r="W5">
        <f>W4/W2</f>
        <v>0.72486842105263172</v>
      </c>
      <c r="Y5">
        <f>Y4/Y2</f>
        <v>0.76539473684210524</v>
      </c>
      <c r="AA5">
        <f>AA4/AA2</f>
        <v>0.8893877551020406</v>
      </c>
      <c r="AD5">
        <f>AD4/AD2</f>
        <v>1.1053571428571429</v>
      </c>
      <c r="AF5">
        <f>AF4/AF2</f>
        <v>0.6</v>
      </c>
      <c r="AH5">
        <f>AH4/AH2</f>
        <v>0.68163265306122456</v>
      </c>
      <c r="AJ5">
        <f>AJ4/AJ2</f>
        <v>0.79447368421052611</v>
      </c>
      <c r="AL5">
        <f>AL4/AL2</f>
        <v>0.8013157894736842</v>
      </c>
      <c r="AN5">
        <f>AN4/AN2</f>
        <v>1.0782894736842106</v>
      </c>
      <c r="AP5">
        <f>AP4/AP2</f>
        <v>0.79447368421052611</v>
      </c>
      <c r="AR5">
        <f>AR4/AR2</f>
        <v>0.84671052631578936</v>
      </c>
      <c r="AT5">
        <f>AT4/AT2</f>
        <v>1.0497916666666667</v>
      </c>
      <c r="AV5">
        <f>AV4/AV2</f>
        <v>1.2344444444444445</v>
      </c>
      <c r="AX5">
        <f>AX4/AX2</f>
        <v>1.5739583333333329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1.8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2.0699999999999998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1.97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1.28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3.2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2.17</v>
      </c>
      <c r="L8" s="2">
        <f t="shared" si="5"/>
        <v>1</v>
      </c>
      <c r="M8">
        <f>IF(AND('Raw Data'!O3&gt;0, 'Raw Data'!P3&gt;0), 'Raw Data'!H3, 0)</f>
        <v>0</v>
      </c>
      <c r="N8" s="2">
        <f t="shared" si="6"/>
        <v>1</v>
      </c>
      <c r="O8">
        <f>IF(AND(ISNUMBER('Raw Data'!O3), OR('Raw Data'!O3=0, 'Raw Data'!P3=0)), 'Raw Data'!I3, 0)</f>
        <v>1.93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1.34</v>
      </c>
      <c r="V8" s="2">
        <f t="shared" si="10"/>
        <v>1</v>
      </c>
      <c r="W8">
        <f>IF(AND(ISNUMBER('Raw Data'!O3), OR('Raw Data'!O3&lt;'Raw Data'!P3, 'Raw Data'!O3='Raw Data'!P3)), 'Raw Data'!M3, 0)</f>
        <v>1.54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3.2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1.53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1.64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1.74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1.17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1.1100000000000001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1.53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1.06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1.3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1.41</v>
      </c>
      <c r="P10" s="2">
        <f t="shared" si="7"/>
        <v>1</v>
      </c>
      <c r="Q10">
        <f>IF('Raw Data'!O5='Raw Data'!P5, 0, IF('Raw Data'!O5&gt;'Raw Data'!P5, 'Raw Data'!J5, 0))</f>
        <v>1.0049999999999999</v>
      </c>
      <c r="R10" s="2">
        <f t="shared" si="8"/>
        <v>1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0</v>
      </c>
      <c r="X10" s="2">
        <f t="shared" si="11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3.4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1.67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1.56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1.34</v>
      </c>
      <c r="V11" s="2">
        <f t="shared" si="10"/>
        <v>1</v>
      </c>
      <c r="W11">
        <f>IF(AND(ISNUMBER('Raw Data'!O6), OR('Raw Data'!O6&lt;'Raw Data'!P6, 'Raw Data'!O6='Raw Data'!P6)), 'Raw Data'!M6, 0)</f>
        <v>1.58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3.25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2.0299999999999998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2.0099999999999998</v>
      </c>
      <c r="P12" s="2">
        <f t="shared" si="7"/>
        <v>0</v>
      </c>
      <c r="Q12">
        <f>IF('Raw Data'!O7='Raw Data'!P7, 0, IF('Raw Data'!O7&gt;'Raw Data'!P7, 'Raw Data'!J7, 0))</f>
        <v>0</v>
      </c>
      <c r="R12" s="2">
        <f t="shared" si="8"/>
        <v>0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1.33</v>
      </c>
      <c r="V12" s="2">
        <f t="shared" si="10"/>
        <v>1</v>
      </c>
      <c r="W12">
        <f>IF(AND(ISNUMBER('Raw Data'!O7), OR('Raw Data'!O7&lt;'Raw Data'!P7, 'Raw Data'!O7='Raw Data'!P7)), 'Raw Data'!M7, 0)</f>
        <v>1.57</v>
      </c>
      <c r="X12" s="2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3.7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0</v>
      </c>
      <c r="H13" s="2">
        <f t="shared" si="3"/>
        <v>1</v>
      </c>
      <c r="I13">
        <f>IF(SUM('Raw Data'!O8:P8)&gt;2, 'Raw Data'!F8, 0)</f>
        <v>1.75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2.25</v>
      </c>
      <c r="P13" s="2">
        <f t="shared" si="7"/>
        <v>1</v>
      </c>
      <c r="Q13">
        <f>IF('Raw Data'!O8='Raw Data'!P8, 0, IF('Raw Data'!O8&gt;'Raw Data'!P8, 'Raw Data'!J8, 0))</f>
        <v>2.69</v>
      </c>
      <c r="R13" s="2">
        <f t="shared" si="8"/>
        <v>1</v>
      </c>
      <c r="S13">
        <f>IF('Raw Data'!O8='Raw Data'!P8, 0, IF('Raw Data'!O8&lt;'Raw Data'!P8, 'Raw Data'!K8, 0))</f>
        <v>0</v>
      </c>
      <c r="T13" s="2">
        <f t="shared" si="9"/>
        <v>1</v>
      </c>
      <c r="U13">
        <f>IF(AND(ISNUMBER('Raw Data'!O8), OR('Raw Data'!O8&gt;'Raw Data'!P8, 'Raw Data'!O8='Raw Data'!P8)), 'Raw Data'!L8, 0)</f>
        <v>1.77</v>
      </c>
      <c r="V13" s="2">
        <f t="shared" si="10"/>
        <v>1</v>
      </c>
      <c r="W13">
        <f>IF(AND(ISNUMBER('Raw Data'!O8), OR('Raw Data'!O8&lt;'Raw Data'!P8, 'Raw Data'!O8='Raw Data'!P8)), 'Raw Data'!M8, 0)</f>
        <v>0</v>
      </c>
      <c r="X13" s="2">
        <f t="shared" si="11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4.2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1.88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2.0299999999999998</v>
      </c>
      <c r="P14" s="2">
        <f t="shared" si="7"/>
        <v>1</v>
      </c>
      <c r="Q14">
        <f>IF('Raw Data'!O9='Raw Data'!P9, 0, IF('Raw Data'!O9&gt;'Raw Data'!P9, 'Raw Data'!J9, 0))</f>
        <v>3.06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1.89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3.4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1.91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1.72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0</v>
      </c>
      <c r="Q15">
        <f>IF('Raw Data'!O10='Raw Data'!P10, 0, IF('Raw Data'!O10&gt;'Raw Data'!P10, 'Raw Data'!J10, 0))</f>
        <v>0</v>
      </c>
      <c r="R15" s="2">
        <f t="shared" si="8"/>
        <v>0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1.31</v>
      </c>
      <c r="V15" s="2">
        <f t="shared" si="10"/>
        <v>1</v>
      </c>
      <c r="W15">
        <f>IF(AND(ISNUMBER('Raw Data'!O10), OR('Raw Data'!O10&lt;'Raw Data'!P10, 'Raw Data'!O10='Raw Data'!P10)), 'Raw Data'!M10, 0)</f>
        <v>1.62</v>
      </c>
      <c r="X15" s="2">
        <f t="shared" si="11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16</v>
      </c>
      <c r="H16" s="2">
        <f t="shared" si="3"/>
        <v>1</v>
      </c>
      <c r="I16">
        <f>IF(SUM('Raw Data'!O11:P11)&gt;2, 'Raw Data'!F11, 0)</f>
        <v>1.55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2.25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10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4.75</v>
      </c>
      <c r="X16" s="2">
        <f t="shared" si="11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1.36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1.72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1.84</v>
      </c>
      <c r="P17" s="2">
        <f t="shared" si="7"/>
        <v>1</v>
      </c>
      <c r="Q17">
        <f>IF('Raw Data'!O12='Raw Data'!P12, 0, IF('Raw Data'!O12&gt;'Raw Data'!P12, 'Raw Data'!J12, 0))</f>
        <v>1.1100000000000001</v>
      </c>
      <c r="R17" s="2">
        <f t="shared" si="8"/>
        <v>1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1.06</v>
      </c>
      <c r="V17" s="2">
        <f t="shared" si="10"/>
        <v>1</v>
      </c>
      <c r="W17">
        <f>IF(AND(ISNUMBER('Raw Data'!O12), OR('Raw Data'!O12&lt;'Raw Data'!P12, 'Raw Data'!O12='Raw Data'!P12)), 'Raw Data'!M12, 0)</f>
        <v>0</v>
      </c>
      <c r="X17" s="2">
        <f t="shared" si="11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2.5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2.12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1.85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1.74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1.38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2.5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2.4500000000000002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1.92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1.72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1</v>
      </c>
      <c r="Q19">
        <f>IF('Raw Data'!O14='Raw Data'!P14, 0, IF('Raw Data'!O14&gt;'Raw Data'!P14, 'Raw Data'!J14, 0))</f>
        <v>1.73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1.38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4</v>
      </c>
      <c r="H20" s="2">
        <f t="shared" si="3"/>
        <v>1</v>
      </c>
      <c r="I20">
        <f>IF(SUM('Raw Data'!O15:P15)&gt;2, 'Raw Data'!F15, 0)</f>
        <v>1.59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1.56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3.03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1.94</v>
      </c>
      <c r="X20" s="2">
        <f t="shared" si="11"/>
        <v>1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4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3.4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2.06</v>
      </c>
      <c r="L21" s="2">
        <f t="shared" si="5"/>
        <v>1</v>
      </c>
      <c r="M21">
        <f>IF(AND('Raw Data'!O16&gt;0, 'Raw Data'!P16&gt;0), 'Raw Data'!H16, 0)</f>
        <v>1.88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1.2</v>
      </c>
      <c r="V21" s="2">
        <f t="shared" si="10"/>
        <v>1</v>
      </c>
      <c r="W21">
        <f>IF(AND(ISNUMBER('Raw Data'!O16), OR('Raw Data'!O16&lt;'Raw Data'!P16, 'Raw Data'!O16='Raw Data'!P16)), 'Raw Data'!M16, 0)</f>
        <v>1.83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1.4</v>
      </c>
      <c r="H22" s="2">
        <f t="shared" si="3"/>
        <v>1</v>
      </c>
      <c r="I22">
        <f>IF(SUM('Raw Data'!O17:P17)&gt;2, 'Raw Data'!F17, 0)</f>
        <v>1.7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1.86</v>
      </c>
      <c r="P22" s="2">
        <f t="shared" si="7"/>
        <v>1</v>
      </c>
      <c r="Q22">
        <f>IF('Raw Data'!O17='Raw Data'!P17, 0, IF('Raw Data'!O17&gt;'Raw Data'!P17, 'Raw Data'!J17, 0))</f>
        <v>0</v>
      </c>
      <c r="R22" s="2">
        <f t="shared" si="8"/>
        <v>1</v>
      </c>
      <c r="S22">
        <f>IF('Raw Data'!O17='Raw Data'!P17, 0, IF('Raw Data'!O17&lt;'Raw Data'!P17, 'Raw Data'!K17, 0))</f>
        <v>1.1100000000000001</v>
      </c>
      <c r="T22" s="2">
        <f t="shared" si="9"/>
        <v>1</v>
      </c>
      <c r="U22">
        <f>IF(AND(ISNUMBER('Raw Data'!O17), OR('Raw Data'!O17&gt;'Raw Data'!P17, 'Raw Data'!O17='Raw Data'!P17)), 'Raw Data'!L17, 0)</f>
        <v>0</v>
      </c>
      <c r="V22" s="2">
        <f t="shared" si="10"/>
        <v>1</v>
      </c>
      <c r="W22">
        <f>IF(AND(ISNUMBER('Raw Data'!O17), OR('Raw Data'!O17&lt;'Raw Data'!P17, 'Raw Data'!O17='Raw Data'!P17)), 'Raw Data'!M17, 0)</f>
        <v>1.06</v>
      </c>
      <c r="X22" s="2">
        <f t="shared" si="11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6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1.7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2.0099999999999998</v>
      </c>
      <c r="P23" s="2">
        <f t="shared" si="7"/>
        <v>1</v>
      </c>
      <c r="Q23">
        <f>IF('Raw Data'!O18='Raw Data'!P18, 0, IF('Raw Data'!O18&gt;'Raw Data'!P18, 'Raw Data'!J18, 0))</f>
        <v>4.5999999999999996</v>
      </c>
      <c r="R23" s="2">
        <f t="shared" si="8"/>
        <v>1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2.46</v>
      </c>
      <c r="V23" s="2">
        <f t="shared" si="10"/>
        <v>1</v>
      </c>
      <c r="W23">
        <f>IF(AND(ISNUMBER('Raw Data'!O18), OR('Raw Data'!O18&lt;'Raw Data'!P18, 'Raw Data'!O18='Raw Data'!P18)), 'Raw Data'!M18, 0)</f>
        <v>0</v>
      </c>
      <c r="X23" s="2">
        <f t="shared" si="11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3.1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1.9</v>
      </c>
      <c r="L24" s="2">
        <f t="shared" si="5"/>
        <v>1</v>
      </c>
      <c r="M24">
        <f>IF(AND('Raw Data'!O19&gt;0, 'Raw Data'!P19&gt;0), 'Raw Data'!H19, 0)</f>
        <v>0</v>
      </c>
      <c r="N24" s="2">
        <f t="shared" si="6"/>
        <v>1</v>
      </c>
      <c r="O24">
        <f>IF(AND(ISNUMBER('Raw Data'!O19), OR('Raw Data'!O19=0, 'Raw Data'!P19=0)), 'Raw Data'!I19, 0)</f>
        <v>2.12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2.19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1.57</v>
      </c>
      <c r="X24" s="2">
        <f t="shared" si="11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5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1.56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1.84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3.1</v>
      </c>
      <c r="V25" s="2">
        <f t="shared" si="10"/>
        <v>1</v>
      </c>
      <c r="W25">
        <f>IF(AND(ISNUMBER('Raw Data'!O20), OR('Raw Data'!O20&lt;'Raw Data'!P20, 'Raw Data'!O20='Raw Data'!P20)), 'Raw Data'!M20, 0)</f>
        <v>1.05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5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1.5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1.58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4.25</v>
      </c>
      <c r="R26" s="2">
        <f t="shared" si="8"/>
        <v>1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2.34</v>
      </c>
      <c r="V26" s="2">
        <f t="shared" si="10"/>
        <v>1</v>
      </c>
      <c r="W26">
        <f>IF(AND(ISNUMBER('Raw Data'!O21), OR('Raw Data'!O21&lt;'Raw Data'!P21, 'Raw Data'!O21='Raw Data'!P21)), 'Raw Data'!M21, 0)</f>
        <v>0</v>
      </c>
      <c r="X26" s="2">
        <f t="shared" si="11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1.75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1.56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2.42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1.33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1.19</v>
      </c>
      <c r="X27" s="2">
        <f t="shared" si="11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1.86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1.75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2.1800000000000002</v>
      </c>
      <c r="P28" s="2">
        <f t="shared" si="7"/>
        <v>1</v>
      </c>
      <c r="Q28">
        <f>IF('Raw Data'!O23='Raw Data'!P23, 0, IF('Raw Data'!O23&gt;'Raw Data'!P23, 'Raw Data'!J23, 0))</f>
        <v>1.35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1.2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1.1000000000000001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1.33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1.55</v>
      </c>
      <c r="P29" s="2">
        <f t="shared" si="7"/>
        <v>1</v>
      </c>
      <c r="Q29">
        <f>IF('Raw Data'!O24='Raw Data'!P24, 0, IF('Raw Data'!O24&gt;'Raw Data'!P24, 'Raw Data'!J24, 0))</f>
        <v>1.01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1.01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3.4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</v>
      </c>
      <c r="L30" s="2">
        <f t="shared" si="5"/>
        <v>1</v>
      </c>
      <c r="M30">
        <f>IF(AND('Raw Data'!O25&gt;0, 'Raw Data'!P25&gt;0), 'Raw Data'!H25, 0)</f>
        <v>1.81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0</v>
      </c>
      <c r="Q30">
        <f>IF('Raw Data'!O25='Raw Data'!P25, 0, IF('Raw Data'!O25&gt;'Raw Data'!P25, 'Raw Data'!J25, 0))</f>
        <v>0</v>
      </c>
      <c r="R30" s="2">
        <f t="shared" si="8"/>
        <v>0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1.24</v>
      </c>
      <c r="V30" s="2">
        <f t="shared" si="10"/>
        <v>1</v>
      </c>
      <c r="W30">
        <f>IF(AND(ISNUMBER('Raw Data'!O25), OR('Raw Data'!O25&lt;'Raw Data'!P25, 'Raw Data'!O25='Raw Data'!P25)), 'Raw Data'!M25, 0)</f>
        <v>1.75</v>
      </c>
      <c r="X30" s="2">
        <f t="shared" si="11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1.1599999999999999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1.37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2.04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1.03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1.02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1.4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1.62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1.81</v>
      </c>
      <c r="N32" s="2">
        <f t="shared" si="6"/>
        <v>1</v>
      </c>
      <c r="O32">
        <f>IF(AND(ISNUMBER('Raw Data'!O27), OR('Raw Data'!O27=0, 'Raw Data'!P27=0)), 'Raw Data'!I27, 0)</f>
        <v>0</v>
      </c>
      <c r="P32" s="2">
        <f t="shared" si="7"/>
        <v>1</v>
      </c>
      <c r="Q32">
        <f>IF('Raw Data'!O27='Raw Data'!P27, 0, IF('Raw Data'!O27&gt;'Raw Data'!P27, 'Raw Data'!J27, 0))</f>
        <v>1.1299999999999999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1.07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1.3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1.42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1.72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1.08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1.05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 t="s">
        <v>0</v>
      </c>
      <c r="B34" s="2" t="e">
        <f t="shared" si="0"/>
        <v>#VALUE!</v>
      </c>
      <c r="C34">
        <f>IF('Raw Data'!O29&gt;'Raw Data'!P29, 'Raw Data'!C29, 0)</f>
        <v>0</v>
      </c>
      <c r="D34" s="2" t="e">
        <f t="shared" si="1"/>
        <v>#VALUE!</v>
      </c>
      <c r="E34">
        <f>IF(AND(ISNUMBER('Raw Data'!O29), 'Raw Data'!O29='Raw Data'!P29), 'Raw Data'!D29, 0)</f>
        <v>3.2</v>
      </c>
      <c r="F34" s="2" t="e">
        <f t="shared" si="2"/>
        <v>#VALUE!</v>
      </c>
      <c r="G34">
        <f>IF('Raw Data'!O29&lt;'Raw Data'!P29, 'Raw Data'!E29, 0)</f>
        <v>0</v>
      </c>
      <c r="H34" s="2" t="e">
        <f t="shared" si="3"/>
        <v>#VALUE!</v>
      </c>
      <c r="I34">
        <f>IF(SUM('Raw Data'!O29:P29)&gt;2, 'Raw Data'!F29, 0)</f>
        <v>0</v>
      </c>
      <c r="J34" s="2" t="e">
        <f t="shared" si="4"/>
        <v>#VALUE!</v>
      </c>
      <c r="K34">
        <f>IF(AND(ISNUMBER('Raw Data'!O29),SUM('Raw Data'!O29:P29)&lt;3),'Raw Data'!F29,)</f>
        <v>2.1</v>
      </c>
      <c r="L34" s="2" t="e">
        <f t="shared" si="5"/>
        <v>#VALUE!</v>
      </c>
      <c r="M34">
        <f>IF(AND('Raw Data'!O29&gt;0, 'Raw Data'!P29&gt;0), 'Raw Data'!H29, 0)</f>
        <v>1.82</v>
      </c>
      <c r="N34" s="2" t="e">
        <f t="shared" si="6"/>
        <v>#VALUE!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 t="e">
        <f t="shared" si="9"/>
        <v>#VALUE!</v>
      </c>
      <c r="U34">
        <f>IF(AND(ISNUMBER('Raw Data'!O29), OR('Raw Data'!O29&gt;'Raw Data'!P29, 'Raw Data'!O29='Raw Data'!P29)), 'Raw Data'!L29, 0)</f>
        <v>1.44</v>
      </c>
      <c r="V34" s="2" t="e">
        <f t="shared" si="10"/>
        <v>#VALUE!</v>
      </c>
      <c r="W34">
        <f>IF(AND(ISNUMBER('Raw Data'!O29), OR('Raw Data'!O29&lt;'Raw Data'!P29, 'Raw Data'!O29='Raw Data'!P29)), 'Raw Data'!M29, 0)</f>
        <v>1.42</v>
      </c>
      <c r="X34" s="2" t="e">
        <f t="shared" si="11"/>
        <v>#VALUE!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 t="e">
        <f t="shared" si="12"/>
        <v>#VALUE!</v>
      </c>
      <c r="AJ34">
        <f>IF(ISNUMBER('Raw Data'!C29), IF(_xlfn.XLOOKUP(SMALL('Raw Data'!C29:E29, 1), C34:G34, C34:G34, 0)&gt;0, SMALL('Raw Data'!C29:E29, 1), 0), 0)</f>
        <v>0</v>
      </c>
      <c r="AK34" s="2" t="e">
        <f t="shared" si="13"/>
        <v>#VALUE!</v>
      </c>
      <c r="AL34">
        <f>IF(ISNUMBER('Raw Data'!C29), IF(_xlfn.XLOOKUP(SMALL('Raw Data'!C29:E29, 2), C34:G34, C34:G34, 0)&gt;0, SMALL('Raw Data'!C29:E29, 2), 0), 0)</f>
        <v>0</v>
      </c>
      <c r="AM34" s="2" t="e">
        <f t="shared" si="14"/>
        <v>#VALUE!</v>
      </c>
      <c r="AN34">
        <f>IF(ISNUMBER('Raw Data'!C29), IF(_xlfn.XLOOKUP(SMALL('Raw Data'!C29:E29, 3), C34:G34, C34:G34, 0)&gt;0, SMALL('Raw Data'!C29:E29, 3), 0), 0)</f>
        <v>3.2</v>
      </c>
      <c r="AO34" s="2" t="e">
        <f t="shared" si="15"/>
        <v>#VALUE!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 t="e">
        <f t="shared" si="16"/>
        <v>#VALUE!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3.1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1.82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2.2000000000000002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2.21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1.59</v>
      </c>
      <c r="X35" s="2">
        <f t="shared" si="11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1.44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</v>
      </c>
      <c r="L36" s="2">
        <f t="shared" si="5"/>
        <v>1</v>
      </c>
      <c r="M36">
        <f>IF(AND('Raw Data'!O31&gt;0, 'Raw Data'!P31&gt;0), 'Raw Data'!H31, 0)</f>
        <v>0</v>
      </c>
      <c r="N36" s="2">
        <f t="shared" si="6"/>
        <v>1</v>
      </c>
      <c r="O36">
        <f>IF(AND(ISNUMBER('Raw Data'!O31), OR('Raw Data'!O31=0, 'Raw Data'!P31=0)), 'Raw Data'!I31, 0)</f>
        <v>1.92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1.1399999999999999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1.08</v>
      </c>
      <c r="X36" s="2">
        <f t="shared" si="11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3.3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1.99</v>
      </c>
      <c r="L37" s="2">
        <f t="shared" si="5"/>
        <v>1</v>
      </c>
      <c r="M37">
        <f>IF(AND('Raw Data'!O32&gt;0, 'Raw Data'!P32&gt;0), 'Raw Data'!H32, 0)</f>
        <v>1.78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1.27</v>
      </c>
      <c r="V37" s="2">
        <f t="shared" si="10"/>
        <v>1</v>
      </c>
      <c r="W37">
        <f>IF(AND(ISNUMBER('Raw Data'!O32), OR('Raw Data'!O32&lt;'Raw Data'!P32, 'Raw Data'!O32='Raw Data'!P32)), 'Raw Data'!M32, 0)</f>
        <v>1.67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3.25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2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1.78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1</v>
      </c>
      <c r="Q38">
        <f>IF('Raw Data'!O33='Raw Data'!P33, 0, IF('Raw Data'!O33&gt;'Raw Data'!P33, 'Raw Data'!J33, 0))</f>
        <v>2.29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1.61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5.5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1.66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1.71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4.25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2.38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3.5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1.76</v>
      </c>
      <c r="L40" s="2">
        <f t="shared" si="5"/>
        <v>1</v>
      </c>
      <c r="M40">
        <f>IF(AND('Raw Data'!O35&gt;0, 'Raw Data'!P35&gt;0), 'Raw Data'!H35, 0)</f>
        <v>1.64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1.28</v>
      </c>
      <c r="V40" s="2">
        <f t="shared" si="10"/>
        <v>1</v>
      </c>
      <c r="W40">
        <f>IF(AND(ISNUMBER('Raw Data'!O35), OR('Raw Data'!O35&lt;'Raw Data'!P35, 'Raw Data'!O35='Raw Data'!P35)), 'Raw Data'!M35, 0)</f>
        <v>1.7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1.44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1.71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1.88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1.1399999999999999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1.08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2.04</v>
      </c>
      <c r="L42" s="2">
        <f t="shared" si="5"/>
        <v>1</v>
      </c>
      <c r="M42">
        <f>IF(AND('Raw Data'!O37&gt;0, 'Raw Data'!P37&gt;0), 'Raw Data'!H37, 0)</f>
        <v>0</v>
      </c>
      <c r="N42" s="2">
        <f t="shared" si="6"/>
        <v>1</v>
      </c>
      <c r="O42">
        <f>IF(AND(ISNUMBER('Raw Data'!O37), OR('Raw Data'!O37=0, 'Raw Data'!P37=0)), 'Raw Data'!I37, 0)</f>
        <v>1.97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1.68</v>
      </c>
      <c r="V42" s="2">
        <f t="shared" si="10"/>
        <v>1</v>
      </c>
      <c r="W42">
        <f>IF(AND(ISNUMBER('Raw Data'!O37), OR('Raw Data'!O37&lt;'Raw Data'!P37, 'Raw Data'!O37='Raw Data'!P37)), 'Raw Data'!M37, 0)</f>
        <v>1.27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1.07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1.22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1.54</v>
      </c>
      <c r="P43" s="2">
        <f t="shared" si="7"/>
        <v>1</v>
      </c>
      <c r="Q43">
        <f>IF('Raw Data'!O38='Raw Data'!P38, 0, IF('Raw Data'!O38&gt;'Raw Data'!P38, 'Raw Data'!J38, 0))</f>
        <v>1.01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3.7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1.69</v>
      </c>
      <c r="L44" s="2">
        <f t="shared" si="5"/>
        <v>1</v>
      </c>
      <c r="M44">
        <f>IF(AND('Raw Data'!O39&gt;0, 'Raw Data'!P39&gt;0), 'Raw Data'!H39, 0)</f>
        <v>1.6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1.78</v>
      </c>
      <c r="V44" s="2">
        <f t="shared" si="10"/>
        <v>1</v>
      </c>
      <c r="W44">
        <f>IF(AND(ISNUMBER('Raw Data'!O39), OR('Raw Data'!O39&lt;'Raw Data'!P39, 'Raw Data'!O39='Raw Data'!P39)), 'Raw Data'!M39, 0)</f>
        <v>1.26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1.28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1.48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1.82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1.08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1.05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3.3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1.53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1</v>
      </c>
      <c r="Q46">
        <f>IF('Raw Data'!O41='Raw Data'!P41, 0, IF('Raw Data'!O41&gt;'Raw Data'!P41, 'Raw Data'!J41, 0))</f>
        <v>2.4700000000000002</v>
      </c>
      <c r="R46" s="2">
        <f t="shared" si="8"/>
        <v>1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1.74</v>
      </c>
      <c r="V46" s="2">
        <f t="shared" si="10"/>
        <v>1</v>
      </c>
      <c r="W46">
        <f>IF(AND(ISNUMBER('Raw Data'!O41), OR('Raw Data'!O41&lt;'Raw Data'!P41, 'Raw Data'!O41='Raw Data'!P41)), 'Raw Data'!M41, 0)</f>
        <v>0</v>
      </c>
      <c r="X46" s="2">
        <f t="shared" si="11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4.75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1.59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1.96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2.94</v>
      </c>
      <c r="V47" s="2">
        <f t="shared" si="10"/>
        <v>1</v>
      </c>
      <c r="W47">
        <f>IF(AND(ISNUMBER('Raw Data'!O42), OR('Raw Data'!O42&lt;'Raw Data'!P42, 'Raw Data'!O42='Raw Data'!P42)), 'Raw Data'!M42, 0)</f>
        <v>1.07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2.15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1.59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1.55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1.5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1.68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1.77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1.17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1.98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1.97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1.23</v>
      </c>
      <c r="V50" s="2">
        <f t="shared" si="10"/>
        <v>1</v>
      </c>
      <c r="W50">
        <f>IF(AND(ISNUMBER('Raw Data'!O45), OR('Raw Data'!O45&lt;'Raw Data'!P45, 'Raw Data'!O45='Raw Data'!P45)), 'Raw Data'!M45, 0)</f>
        <v>1.76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1.47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1.6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1.76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3.8</v>
      </c>
      <c r="H52" s="2">
        <f t="shared" si="3"/>
        <v>1</v>
      </c>
      <c r="I52">
        <f>IF(SUM('Raw Data'!O47:P47)&gt;2, 'Raw Data'!F47, 0)</f>
        <v>2.11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1.89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2.74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1.78</v>
      </c>
      <c r="X52" s="2">
        <f t="shared" si="11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2.2000000000000002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1.92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2.08</v>
      </c>
      <c r="P53" s="2">
        <f t="shared" si="7"/>
        <v>1</v>
      </c>
      <c r="Q53">
        <f>IF('Raw Data'!O48='Raw Data'!P48, 0, IF('Raw Data'!O48&gt;'Raw Data'!P48, 'Raw Data'!J48, 0))</f>
        <v>1.56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1.29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5.5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1.51</v>
      </c>
      <c r="L54" s="2">
        <f t="shared" si="5"/>
        <v>1</v>
      </c>
      <c r="M54">
        <f>IF(AND('Raw Data'!O49&gt;0, 'Raw Data'!P49&gt;0), 'Raw Data'!H49, 0)</f>
        <v>1.75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3.22</v>
      </c>
      <c r="V54" s="2">
        <f t="shared" si="10"/>
        <v>1</v>
      </c>
      <c r="W54">
        <f>IF(AND(ISNUMBER('Raw Data'!O49), OR('Raw Data'!O49&lt;'Raw Data'!P49, 'Raw Data'!O49='Raw Data'!P49)), 'Raw Data'!M49, 0)</f>
        <v>1.06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1.83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1.9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1.8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1.31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1.17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2.5499999999999998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1.67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1.56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1.81</v>
      </c>
      <c r="R56" s="2">
        <f t="shared" si="8"/>
        <v>1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1.43</v>
      </c>
      <c r="V56" s="2">
        <f t="shared" si="10"/>
        <v>1</v>
      </c>
      <c r="W56">
        <f>IF(AND(ISNUMBER('Raw Data'!O51), OR('Raw Data'!O51&lt;'Raw Data'!P51, 'Raw Data'!O51='Raw Data'!P51)), 'Raw Data'!M51, 0)</f>
        <v>0</v>
      </c>
      <c r="X56" s="2">
        <f t="shared" si="11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2.1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1.85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2.19</v>
      </c>
      <c r="P57" s="2">
        <f t="shared" si="7"/>
        <v>1</v>
      </c>
      <c r="Q57">
        <f>IF('Raw Data'!O52='Raw Data'!P52, 0, IF('Raw Data'!O52&gt;'Raw Data'!P52, 'Raw Data'!J52, 0))</f>
        <v>1.49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1.27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2.5</v>
      </c>
      <c r="H58" s="2">
        <f t="shared" si="3"/>
        <v>1</v>
      </c>
      <c r="I58">
        <f>IF(SUM('Raw Data'!O53:P53)&gt;2, 'Raw Data'!F53, 0)</f>
        <v>1.82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1.65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1.75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1.39</v>
      </c>
      <c r="X58" s="2">
        <f t="shared" si="11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1.3</v>
      </c>
      <c r="H59" s="2">
        <f t="shared" si="3"/>
        <v>1</v>
      </c>
      <c r="I59">
        <f>IF(SUM('Raw Data'!O54:P54)&gt;2, 'Raw Data'!F54, 0)</f>
        <v>1.54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1.94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1.08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1.05</v>
      </c>
      <c r="X59" s="2">
        <f t="shared" si="11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4.4000000000000004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1.82</v>
      </c>
      <c r="L60" s="2">
        <f t="shared" si="5"/>
        <v>1</v>
      </c>
      <c r="M60">
        <f>IF(AND('Raw Data'!O55&gt;0, 'Raw Data'!P55&gt;0), 'Raw Data'!H55, 0)</f>
        <v>2.0099999999999998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0</v>
      </c>
      <c r="Q60">
        <f>IF('Raw Data'!O55='Raw Data'!P55, 0, IF('Raw Data'!O55&gt;'Raw Data'!P55, 'Raw Data'!J55, 0))</f>
        <v>0</v>
      </c>
      <c r="R60" s="2">
        <f t="shared" si="8"/>
        <v>0</v>
      </c>
      <c r="S60">
        <f>IF('Raw Data'!O55='Raw Data'!P55, 0, IF('Raw Data'!O55&lt;'Raw Data'!P55, 'Raw Data'!K55, 0))</f>
        <v>0</v>
      </c>
      <c r="T60" s="2">
        <f t="shared" si="9"/>
        <v>1</v>
      </c>
      <c r="U60">
        <f>IF(AND(ISNUMBER('Raw Data'!O55), OR('Raw Data'!O55&gt;'Raw Data'!P55, 'Raw Data'!O55='Raw Data'!P55)), 'Raw Data'!L55, 0)</f>
        <v>1.07</v>
      </c>
      <c r="V60" s="2">
        <f t="shared" si="10"/>
        <v>1</v>
      </c>
      <c r="W60">
        <f>IF(AND(ISNUMBER('Raw Data'!O55), OR('Raw Data'!O55&lt;'Raw Data'!P55, 'Raw Data'!O55='Raw Data'!P55)), 'Raw Data'!M55, 0)</f>
        <v>2.77</v>
      </c>
      <c r="X60" s="2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1.44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1.54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1.69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1.1399999999999999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1.08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1.75</v>
      </c>
      <c r="H62" s="2">
        <f t="shared" si="3"/>
        <v>1</v>
      </c>
      <c r="I62">
        <f>IF(SUM('Raw Data'!O57:P57)&gt;2, 'Raw Data'!F57, 0)</f>
        <v>1.67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2.25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1.31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1.18</v>
      </c>
      <c r="X62" s="2">
        <f t="shared" si="11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2.5</v>
      </c>
      <c r="H63" s="2">
        <f t="shared" si="3"/>
        <v>1</v>
      </c>
      <c r="I63">
        <f>IF(SUM('Raw Data'!O58:P58)&gt;2, 'Raw Data'!F58, 0)</f>
        <v>2.0099999999999998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1.76</v>
      </c>
      <c r="N63" s="2">
        <f t="shared" si="6"/>
        <v>1</v>
      </c>
      <c r="O63">
        <f>IF(AND(ISNUMBER('Raw Data'!O58), OR('Raw Data'!O58=0, 'Raw Data'!P58=0)), 'Raw Data'!I58, 0)</f>
        <v>0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1.74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1.38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2.5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2.5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2.5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7</v>
      </c>
      <c r="B64" s="2">
        <f t="shared" si="0"/>
        <v>1</v>
      </c>
      <c r="C64">
        <f>IF('Raw Data'!O59&gt;'Raw Data'!P59, 'Raw Data'!C59, 0)</f>
        <v>2.0499999999999998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1.66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1.6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1.49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1.28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1.25</v>
      </c>
      <c r="Z64">
        <f>IF('Raw Data'!C59&lt;'Raw Data'!E59, 1, 0)</f>
        <v>1</v>
      </c>
      <c r="AA64">
        <f>IF(AND('Raw Data'!C59&lt;'Raw Data'!E59, 'Raw Data'!O59&gt;'Raw Data'!P59), 'Raw Data'!C59, 0)</f>
        <v>2.0499999999999998</v>
      </c>
      <c r="AB64" t="b">
        <f>'Raw Data'!C59&lt;'Raw Data'!E59</f>
        <v>1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1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2.0499999999999998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2.0499999999999998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7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1.52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1.78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0</v>
      </c>
      <c r="Q65">
        <f>IF('Raw Data'!O60='Raw Data'!P60, 0, IF('Raw Data'!O60&gt;'Raw Data'!P60, 'Raw Data'!J60, 0))</f>
        <v>0</v>
      </c>
      <c r="R65" s="2">
        <f t="shared" si="8"/>
        <v>0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1.06</v>
      </c>
      <c r="V65" s="2">
        <f t="shared" si="10"/>
        <v>1</v>
      </c>
      <c r="W65">
        <f>IF(AND(ISNUMBER('Raw Data'!O60), OR('Raw Data'!O60&lt;'Raw Data'!P60, 'Raw Data'!O60='Raw Data'!P60)), 'Raw Data'!M60, 0)</f>
        <v>3.14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5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3.4</v>
      </c>
      <c r="H66" s="2">
        <f t="shared" si="3"/>
        <v>1</v>
      </c>
      <c r="I66">
        <f>IF(SUM('Raw Data'!O61:P61)&gt;2, 'Raw Data'!F61, 0)</f>
        <v>2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1.8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2.44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1.67</v>
      </c>
      <c r="X66" s="2">
        <f t="shared" si="11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3.4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3.4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3.4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3.4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1.86</v>
      </c>
      <c r="H67" s="2">
        <f t="shared" si="3"/>
        <v>1</v>
      </c>
      <c r="I67">
        <f>IF(SUM('Raw Data'!O62:P62)&gt;2, 'Raw Data'!F62, 0)</f>
        <v>2.02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1.88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1.34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1.19</v>
      </c>
      <c r="X67" s="2">
        <f t="shared" si="11"/>
        <v>1</v>
      </c>
      <c r="Y67">
        <f>IF(AND(ISNUMBER('Raw Data'!O62), OR('Raw Data'!O62&gt;'Raw Data'!P62, 'Raw Data'!O62&lt;'Raw Data'!P62)), 'Raw Data'!N62, 0)</f>
        <v>1.26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1.86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1.86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1.86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2.2999999999999998</v>
      </c>
      <c r="H68" s="2">
        <f t="shared" si="3"/>
        <v>1</v>
      </c>
      <c r="I68">
        <f>IF(SUM('Raw Data'!O63:P63)&gt;2, 'Raw Data'!F63, 0)</f>
        <v>1.85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1.68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1.66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1.35</v>
      </c>
      <c r="X68" s="2">
        <f t="shared" si="11"/>
        <v>1</v>
      </c>
      <c r="Y68">
        <f>IF(AND(ISNUMBER('Raw Data'!O63), OR('Raw Data'!O63&gt;'Raw Data'!P63, 'Raw Data'!O63&lt;'Raw Data'!P63)), 'Raw Data'!N63, 0)</f>
        <v>1.29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2.2999999999999998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2.2999999999999998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2.2999999999999998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3.3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1.92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2.08</v>
      </c>
      <c r="P69" s="2">
        <f t="shared" si="7"/>
        <v>0</v>
      </c>
      <c r="Q69">
        <f>IF('Raw Data'!O64='Raw Data'!P64, 0, IF('Raw Data'!O64&gt;'Raw Data'!P64, 'Raw Data'!J64, 0))</f>
        <v>0</v>
      </c>
      <c r="R69" s="2">
        <f t="shared" si="8"/>
        <v>0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1.64</v>
      </c>
      <c r="V69" s="2">
        <f t="shared" si="10"/>
        <v>1</v>
      </c>
      <c r="W69">
        <f>IF(AND(ISNUMBER('Raw Data'!O64), OR('Raw Data'!O64&lt;'Raw Data'!P64, 'Raw Data'!O64='Raw Data'!P64)), 'Raw Data'!M64, 0)</f>
        <v>1.29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3.3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3.3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3.3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3.3</v>
      </c>
      <c r="AW69">
        <f>IF(AND('Raw Data'!D64&lt;4, NOT(ISBLANK('Raw Data'!D64))), 1, 0)</f>
        <v>1</v>
      </c>
      <c r="AX69">
        <f>IF(AND('Raw Data'!D64&lt;4, 'Raw Data'!O64='Raw Data'!P64), 'Raw Data'!D64, 0)</f>
        <v>3.3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1.9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2.1800000000000002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1.82</v>
      </c>
      <c r="P70" s="2">
        <f t="shared" si="7"/>
        <v>1</v>
      </c>
      <c r="Q70">
        <f>IF('Raw Data'!O65='Raw Data'!P65, 0, IF('Raw Data'!O65&gt;'Raw Data'!P65, 'Raw Data'!J65, 0))</f>
        <v>1.36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1.2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1.29</v>
      </c>
      <c r="Z70">
        <f>IF('Raw Data'!C65&lt;'Raw Data'!E65, 1, 0)</f>
        <v>1</v>
      </c>
      <c r="AA70">
        <f>IF(AND('Raw Data'!C65&lt;'Raw Data'!E65, 'Raw Data'!O65&gt;'Raw Data'!P65), 'Raw Data'!C65, 0)</f>
        <v>1.9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1.9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1.9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1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1.33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1.4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1.63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1.1200000000000001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1.06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1.1200000000000001</v>
      </c>
      <c r="Z71">
        <f>IF('Raw Data'!C66&lt;'Raw Data'!E66, 1, 0)</f>
        <v>1</v>
      </c>
      <c r="AA71">
        <f>IF(AND('Raw Data'!C66&lt;'Raw Data'!E66, 'Raw Data'!O66&gt;'Raw Data'!P66), 'Raw Data'!C66, 0)</f>
        <v>1.33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1.33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1.33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1.1200000000000001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3.4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1.76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2.31</v>
      </c>
      <c r="P72" s="2">
        <f t="shared" si="25"/>
        <v>0</v>
      </c>
      <c r="Q72">
        <f>IF('Raw Data'!O67='Raw Data'!P67, 0, IF('Raw Data'!O67&gt;'Raw Data'!P67, 'Raw Data'!J67, 0))</f>
        <v>0</v>
      </c>
      <c r="R72" s="2">
        <f t="shared" si="26"/>
        <v>0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1.36</v>
      </c>
      <c r="V72" s="2">
        <f t="shared" si="28"/>
        <v>1</v>
      </c>
      <c r="W72">
        <f>IF(AND(ISNUMBER('Raw Data'!O67), OR('Raw Data'!O67&lt;'Raw Data'!P67, 'Raw Data'!O67='Raw Data'!P67)), 'Raw Data'!M67, 0)</f>
        <v>1.57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3.4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3.4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3.4</v>
      </c>
      <c r="AW72">
        <f>IF(AND('Raw Data'!D67&lt;4, NOT(ISBLANK('Raw Data'!D67))), 1, 0)</f>
        <v>1</v>
      </c>
      <c r="AX72">
        <f>IF(AND('Raw Data'!D67&lt;4, 'Raw Data'!O67='Raw Data'!P67), 'Raw Data'!D67, 0)</f>
        <v>3.4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1.75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1.68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0</v>
      </c>
      <c r="N73" s="2">
        <f t="shared" si="24"/>
        <v>1</v>
      </c>
      <c r="O73">
        <f>IF(AND(ISNUMBER('Raw Data'!O68), OR('Raw Data'!O68=0, 'Raw Data'!P68=0)), 'Raw Data'!I68, 0)</f>
        <v>2.25</v>
      </c>
      <c r="P73" s="2">
        <f t="shared" si="25"/>
        <v>1</v>
      </c>
      <c r="Q73">
        <f>IF('Raw Data'!O68='Raw Data'!P68, 0, IF('Raw Data'!O68&gt;'Raw Data'!P68, 'Raw Data'!J68, 0))</f>
        <v>1.3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1.18</v>
      </c>
      <c r="V73" s="2">
        <f t="shared" si="28"/>
        <v>1</v>
      </c>
      <c r="W73">
        <f>IF(AND(ISNUMBER('Raw Data'!O68), OR('Raw Data'!O68&lt;'Raw Data'!P68, 'Raw Data'!O68='Raw Data'!P68)), 'Raw Data'!M68, 0)</f>
        <v>0</v>
      </c>
      <c r="X73" s="2">
        <f t="shared" si="29"/>
        <v>1</v>
      </c>
      <c r="Y73">
        <f>IF(AND(ISNUMBER('Raw Data'!O68), OR('Raw Data'!O68&gt;'Raw Data'!P68, 'Raw Data'!O68&lt;'Raw Data'!P68)), 'Raw Data'!N68, 0)</f>
        <v>1.22</v>
      </c>
      <c r="Z73">
        <f>IF('Raw Data'!C68&lt;'Raw Data'!E68, 1, 0)</f>
        <v>1</v>
      </c>
      <c r="AA73">
        <f>IF(AND('Raw Data'!C68&lt;'Raw Data'!E68, 'Raw Data'!O68&gt;'Raw Data'!P68), 'Raw Data'!C68, 0)</f>
        <v>1.75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1.75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1.75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1</v>
      </c>
      <c r="AX73">
        <f>IF(AND('Raw Data'!D68&lt;4, 'Raw Data'!O68='Raw Data'!P68), 'Raw Data'!D68, 0)</f>
        <v>0</v>
      </c>
    </row>
    <row r="74" spans="1:50" x14ac:dyDescent="0.3">
      <c r="A74">
        <f>'Raw Data'!Q69</f>
        <v>8</v>
      </c>
      <c r="B74" s="2">
        <f t="shared" si="18"/>
        <v>1</v>
      </c>
      <c r="C74">
        <f>IF('Raw Data'!O69&gt;'Raw Data'!P69, 'Raw Data'!C69, 0)</f>
        <v>0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0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1</v>
      </c>
      <c r="AA74">
        <f>IF(AND('Raw Data'!C69&lt;'Raw Data'!E69, 'Raw Data'!O69&gt;'Raw Data'!P69), 'Raw Data'!C69, 0)</f>
        <v>0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3.8</v>
      </c>
      <c r="AW74">
        <f>IF(AND('Raw Data'!D69&lt;4, NOT(ISBLANK('Raw Data'!D69))), 1, 0)</f>
        <v>1</v>
      </c>
      <c r="AX74">
        <f>IF(AND('Raw Data'!D69&lt;4, 'Raw Data'!O69='Raw Data'!P69), 'Raw Data'!D69, 0)</f>
        <v>3.8</v>
      </c>
    </row>
    <row r="75" spans="1:50" x14ac:dyDescent="0.3">
      <c r="A75">
        <f>'Raw Data'!Q70</f>
        <v>8</v>
      </c>
      <c r="B75" s="2">
        <f t="shared" si="18"/>
        <v>1</v>
      </c>
      <c r="C75">
        <f>IF('Raw Data'!O70&gt;'Raw Data'!P70, 'Raw Data'!C70, 0)</f>
        <v>0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0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1</v>
      </c>
      <c r="AA75">
        <f>IF(AND('Raw Data'!C70&lt;'Raw Data'!E70, 'Raw Data'!O70&gt;'Raw Data'!P70), 'Raw Data'!C70, 0)</f>
        <v>0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0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0</v>
      </c>
      <c r="V76" s="2">
        <f t="shared" si="28"/>
        <v>1</v>
      </c>
      <c r="W76">
        <f>IF(AND(ISNUMBER('Raw Data'!O71), OR('Raw Data'!O71&lt;'Raw Data'!P71, 'Raw Data'!O71='Raw Data'!P71)), 'Raw Data'!M71, 0)</f>
        <v>0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1</v>
      </c>
      <c r="AA76">
        <f>IF(AND('Raw Data'!C71&lt;'Raw Data'!E71, 'Raw Data'!O71&gt;'Raw Data'!P71), 'Raw Data'!C71, 0)</f>
        <v>0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8"/>
        <v>1</v>
      </c>
      <c r="C77">
        <f>IF('Raw Data'!O72&gt;'Raw Data'!P72, 'Raw Data'!C72, 0)</f>
        <v>0</v>
      </c>
      <c r="D77" s="2">
        <f t="shared" si="19"/>
        <v>1</v>
      </c>
      <c r="E77">
        <f>IF(AND(ISNUMBER('Raw Data'!O72), 'Raw Data'!O72='Raw Data'!P72), 'Raw Data'!D72, 0)</f>
        <v>0</v>
      </c>
      <c r="F77" s="2">
        <f t="shared" si="20"/>
        <v>1</v>
      </c>
      <c r="G77">
        <f>IF('Raw Data'!O72&lt;'Raw Data'!P72, 'Raw Data'!E72, 0)</f>
        <v>0</v>
      </c>
      <c r="H77" s="2">
        <f t="shared" si="21"/>
        <v>1</v>
      </c>
      <c r="I77">
        <f>IF(SUM('Raw Data'!O72:P72)&gt;2, 'Raw Data'!F72, 0)</f>
        <v>0</v>
      </c>
      <c r="J77" s="2">
        <f t="shared" si="22"/>
        <v>1</v>
      </c>
      <c r="K77">
        <f>IF(AND(ISNUMBER('Raw Data'!O72),SUM('Raw Data'!O72:P72)&lt;3),'Raw Data'!F72,)</f>
        <v>0</v>
      </c>
      <c r="L77" s="2">
        <f t="shared" si="23"/>
        <v>1</v>
      </c>
      <c r="M77">
        <f>IF(AND('Raw Data'!O72&gt;0, 'Raw Data'!P72&gt;0), 'Raw Data'!H72, 0)</f>
        <v>0</v>
      </c>
      <c r="N77" s="2">
        <f t="shared" si="24"/>
        <v>1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1</v>
      </c>
      <c r="U77">
        <f>IF(AND(ISNUMBER('Raw Data'!O72), OR('Raw Data'!O72&gt;'Raw Data'!P72, 'Raw Data'!O72='Raw Data'!P72)), 'Raw Data'!L72, 0)</f>
        <v>0</v>
      </c>
      <c r="V77" s="2">
        <f t="shared" si="28"/>
        <v>1</v>
      </c>
      <c r="W77">
        <f>IF(AND(ISNUMBER('Raw Data'!O72), OR('Raw Data'!O72&lt;'Raw Data'!P72, 'Raw Data'!O72='Raw Data'!P72)), 'Raw Data'!M72, 0)</f>
        <v>0</v>
      </c>
      <c r="X77" s="2">
        <f t="shared" si="29"/>
        <v>1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1</v>
      </c>
      <c r="AD77">
        <f>IF(AND('Raw Data'!C72&gt;'Raw Data'!E72, 'Raw Data'!O72&gt;'Raw Data'!P72), 'Raw Data'!C72, 0)</f>
        <v>0</v>
      </c>
      <c r="AE77">
        <f>IF('Raw Data'!E72&lt;'Raw Data'!C72, 1, 0)</f>
        <v>1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1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1</v>
      </c>
      <c r="AV77">
        <f>IF(AND('Raw Data'!D72&gt;4,'Raw Data'!O72&lt;'Raw Data'!P72),'Raw Data'!K72,IF(AND('Raw Data'!D72&gt;4,'Raw Data'!O72='Raw Data'!P72),0,IF('Raw Data'!O72='Raw Data'!P72,'Raw Data'!D72,0)))</f>
        <v>3.5</v>
      </c>
      <c r="AW77">
        <f>IF(AND('Raw Data'!D72&lt;4, NOT(ISBLANK('Raw Data'!D72))), 1, 0)</f>
        <v>1</v>
      </c>
      <c r="AX77">
        <f>IF(AND('Raw Data'!D72&lt;4, 'Raw Data'!O72='Raw Data'!P72), 'Raw Data'!D72, 0)</f>
        <v>3.5</v>
      </c>
    </row>
    <row r="78" spans="1:50" x14ac:dyDescent="0.3">
      <c r="A78">
        <f>'Raw Data'!Q73</f>
        <v>8</v>
      </c>
      <c r="B78" s="2">
        <f t="shared" si="18"/>
        <v>1</v>
      </c>
      <c r="C78">
        <f>IF('Raw Data'!O73&gt;'Raw Data'!P73, 'Raw Data'!C73, 0)</f>
        <v>0</v>
      </c>
      <c r="D78" s="2">
        <f t="shared" si="19"/>
        <v>1</v>
      </c>
      <c r="E78">
        <f>IF(AND(ISNUMBER('Raw Data'!O73), 'Raw Data'!O73='Raw Data'!P73), 'Raw Data'!D73, 0)</f>
        <v>0</v>
      </c>
      <c r="F78" s="2">
        <f t="shared" si="20"/>
        <v>1</v>
      </c>
      <c r="G78">
        <f>IF('Raw Data'!O73&lt;'Raw Data'!P73, 'Raw Data'!E73, 0)</f>
        <v>0</v>
      </c>
      <c r="H78" s="2">
        <f t="shared" si="21"/>
        <v>1</v>
      </c>
      <c r="I78">
        <f>IF(SUM('Raw Data'!O73:P73)&gt;2, 'Raw Data'!F73, 0)</f>
        <v>0</v>
      </c>
      <c r="J78" s="2">
        <f t="shared" si="22"/>
        <v>1</v>
      </c>
      <c r="K78">
        <f>IF(AND(ISNUMBER('Raw Data'!O73),SUM('Raw Data'!O73:P73)&lt;3),'Raw Data'!F73,)</f>
        <v>0</v>
      </c>
      <c r="L78" s="2">
        <f t="shared" si="23"/>
        <v>1</v>
      </c>
      <c r="M78">
        <f>IF(AND('Raw Data'!O73&gt;0, 'Raw Data'!P73&gt;0), 'Raw Data'!H73, 0)</f>
        <v>0</v>
      </c>
      <c r="N78" s="2">
        <f t="shared" si="24"/>
        <v>1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1</v>
      </c>
      <c r="U78">
        <f>IF(AND(ISNUMBER('Raw Data'!O73), OR('Raw Data'!O73&gt;'Raw Data'!P73, 'Raw Data'!O73='Raw Data'!P73)), 'Raw Data'!L73, 0)</f>
        <v>0</v>
      </c>
      <c r="V78" s="2">
        <f t="shared" si="28"/>
        <v>1</v>
      </c>
      <c r="W78">
        <f>IF(AND(ISNUMBER('Raw Data'!O73), OR('Raw Data'!O73&lt;'Raw Data'!P73, 'Raw Data'!O73='Raw Data'!P73)), 'Raw Data'!M73, 0)</f>
        <v>0</v>
      </c>
      <c r="X78" s="2">
        <f t="shared" si="29"/>
        <v>1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1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1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1</v>
      </c>
      <c r="AV78">
        <f>IF(AND('Raw Data'!D73&gt;4,'Raw Data'!O73&lt;'Raw Data'!P73),'Raw Data'!K73,IF(AND('Raw Data'!D73&gt;4,'Raw Data'!O73='Raw Data'!P73),0,IF('Raw Data'!O73='Raw Data'!P73,'Raw Data'!D73,0)))</f>
        <v>3.4</v>
      </c>
      <c r="AW78">
        <f>IF(AND('Raw Data'!D73&lt;4, NOT(ISBLANK('Raw Data'!D73))), 1, 0)</f>
        <v>1</v>
      </c>
      <c r="AX78">
        <f>IF(AND('Raw Data'!D73&lt;4, 'Raw Data'!O73='Raw Data'!P73), 'Raw Data'!D73, 0)</f>
        <v>3.4</v>
      </c>
    </row>
    <row r="79" spans="1:50" x14ac:dyDescent="0.3">
      <c r="A79">
        <f>'Raw Data'!Q74</f>
        <v>8</v>
      </c>
      <c r="B79" s="2">
        <f t="shared" si="18"/>
        <v>1</v>
      </c>
      <c r="C79">
        <f>IF('Raw Data'!O74&gt;'Raw Data'!P74, 'Raw Data'!C74, 0)</f>
        <v>0</v>
      </c>
      <c r="D79" s="2">
        <f t="shared" si="19"/>
        <v>1</v>
      </c>
      <c r="E79">
        <f>IF(AND(ISNUMBER('Raw Data'!O74), 'Raw Data'!O74='Raw Data'!P74), 'Raw Data'!D74, 0)</f>
        <v>0</v>
      </c>
      <c r="F79" s="2">
        <f t="shared" si="20"/>
        <v>1</v>
      </c>
      <c r="G79">
        <f>IF('Raw Data'!O74&lt;'Raw Data'!P74, 'Raw Data'!E74, 0)</f>
        <v>0</v>
      </c>
      <c r="H79" s="2">
        <f t="shared" si="21"/>
        <v>1</v>
      </c>
      <c r="I79">
        <f>IF(SUM('Raw Data'!O74:P74)&gt;2, 'Raw Data'!F74, 0)</f>
        <v>0</v>
      </c>
      <c r="J79" s="2">
        <f t="shared" si="22"/>
        <v>1</v>
      </c>
      <c r="K79">
        <f>IF(AND(ISNUMBER('Raw Data'!O74),SUM('Raw Data'!O74:P74)&lt;3),'Raw Data'!F74,)</f>
        <v>0</v>
      </c>
      <c r="L79" s="2">
        <f t="shared" si="23"/>
        <v>1</v>
      </c>
      <c r="M79">
        <f>IF(AND('Raw Data'!O74&gt;0, 'Raw Data'!P74&gt;0), 'Raw Data'!H74, 0)</f>
        <v>0</v>
      </c>
      <c r="N79" s="2">
        <f t="shared" si="24"/>
        <v>1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1</v>
      </c>
      <c r="U79">
        <f>IF(AND(ISNUMBER('Raw Data'!O74), OR('Raw Data'!O74&gt;'Raw Data'!P74, 'Raw Data'!O74='Raw Data'!P74)), 'Raw Data'!L74, 0)</f>
        <v>0</v>
      </c>
      <c r="V79" s="2">
        <f t="shared" si="28"/>
        <v>1</v>
      </c>
      <c r="W79">
        <f>IF(AND(ISNUMBER('Raw Data'!O74), OR('Raw Data'!O74&lt;'Raw Data'!P74, 'Raw Data'!O74='Raw Data'!P74)), 'Raw Data'!M74, 0)</f>
        <v>0</v>
      </c>
      <c r="X79" s="2">
        <f t="shared" si="29"/>
        <v>1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1</v>
      </c>
      <c r="AA79">
        <f>IF(AND('Raw Data'!C74&lt;'Raw Data'!E74, 'Raw Data'!O74&gt;'Raw Data'!P74), 'Raw Data'!C74, 0)</f>
        <v>0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30"/>
        <v>1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1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1</v>
      </c>
      <c r="AV79">
        <f>IF(AND('Raw Data'!D74&gt;4,'Raw Data'!O74&lt;'Raw Data'!P74),'Raw Data'!K74,IF(AND('Raw Data'!D74&gt;4,'Raw Data'!O74='Raw Data'!P74),0,IF('Raw Data'!O74='Raw Data'!P74,'Raw Data'!D74,0)))</f>
        <v>3.8</v>
      </c>
      <c r="AW79">
        <f>IF(AND('Raw Data'!D74&lt;4, NOT(ISBLANK('Raw Data'!D74))), 1, 0)</f>
        <v>1</v>
      </c>
      <c r="AX79">
        <f>IF(AND('Raw Data'!D74&lt;4, 'Raw Data'!O74='Raw Data'!P74), 'Raw Data'!D74, 0)</f>
        <v>3.8</v>
      </c>
    </row>
    <row r="80" spans="1:50" x14ac:dyDescent="0.3">
      <c r="A80">
        <f>'Raw Data'!Q75</f>
        <v>8</v>
      </c>
      <c r="B80" s="2">
        <f t="shared" si="18"/>
        <v>1</v>
      </c>
      <c r="C80">
        <f>IF('Raw Data'!O75&gt;'Raw Data'!P75, 'Raw Data'!C75, 0)</f>
        <v>0</v>
      </c>
      <c r="D80" s="2">
        <f t="shared" si="19"/>
        <v>1</v>
      </c>
      <c r="E80">
        <f>IF(AND(ISNUMBER('Raw Data'!O75), 'Raw Data'!O75='Raw Data'!P75), 'Raw Data'!D75, 0)</f>
        <v>0</v>
      </c>
      <c r="F80" s="2">
        <f t="shared" si="20"/>
        <v>1</v>
      </c>
      <c r="G80">
        <f>IF('Raw Data'!O75&lt;'Raw Data'!P75, 'Raw Data'!E75, 0)</f>
        <v>0</v>
      </c>
      <c r="H80" s="2">
        <f t="shared" si="21"/>
        <v>1</v>
      </c>
      <c r="I80">
        <f>IF(SUM('Raw Data'!O75:P75)&gt;2, 'Raw Data'!F75, 0)</f>
        <v>0</v>
      </c>
      <c r="J80" s="2">
        <f t="shared" si="22"/>
        <v>1</v>
      </c>
      <c r="K80">
        <f>IF(AND(ISNUMBER('Raw Data'!O75),SUM('Raw Data'!O75:P75)&lt;3),'Raw Data'!F75,)</f>
        <v>0</v>
      </c>
      <c r="L80" s="2">
        <f t="shared" si="23"/>
        <v>1</v>
      </c>
      <c r="M80">
        <f>IF(AND('Raw Data'!O75&gt;0, 'Raw Data'!P75&gt;0), 'Raw Data'!H75, 0)</f>
        <v>0</v>
      </c>
      <c r="N80" s="2">
        <f t="shared" si="24"/>
        <v>1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1</v>
      </c>
      <c r="U80">
        <f>IF(AND(ISNUMBER('Raw Data'!O75), OR('Raw Data'!O75&gt;'Raw Data'!P75, 'Raw Data'!O75='Raw Data'!P75)), 'Raw Data'!L75, 0)</f>
        <v>0</v>
      </c>
      <c r="V80" s="2">
        <f t="shared" si="28"/>
        <v>1</v>
      </c>
      <c r="W80">
        <f>IF(AND(ISNUMBER('Raw Data'!O75), OR('Raw Data'!O75&lt;'Raw Data'!P75, 'Raw Data'!O75='Raw Data'!P75)), 'Raw Data'!M75, 0)</f>
        <v>0</v>
      </c>
      <c r="X80" s="2">
        <f t="shared" si="29"/>
        <v>1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1</v>
      </c>
      <c r="AA80">
        <f>IF(AND('Raw Data'!C75&lt;'Raw Data'!E75, 'Raw Data'!O75&gt;'Raw Data'!P75), 'Raw Data'!C75, 0)</f>
        <v>0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30"/>
        <v>1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1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1</v>
      </c>
      <c r="AV80">
        <f>IF(AND('Raw Data'!D75&gt;4,'Raw Data'!O75&lt;'Raw Data'!P75),'Raw Data'!K75,IF(AND('Raw Data'!D75&gt;4,'Raw Data'!O75='Raw Data'!P75),0,IF('Raw Data'!O75='Raw Data'!P75,'Raw Data'!D75,0)))</f>
        <v>3.4</v>
      </c>
      <c r="AW80">
        <f>IF(AND('Raw Data'!D75&lt;4, NOT(ISBLANK('Raw Data'!D75))), 1, 0)</f>
        <v>1</v>
      </c>
      <c r="AX80">
        <f>IF(AND('Raw Data'!D75&lt;4, 'Raw Data'!O75='Raw Data'!P75), 'Raw Data'!D75, 0)</f>
        <v>3.4</v>
      </c>
    </row>
    <row r="81" spans="1:50" x14ac:dyDescent="0.3">
      <c r="A81">
        <f>'Raw Data'!Q76</f>
        <v>8</v>
      </c>
      <c r="B81" s="2">
        <f t="shared" si="18"/>
        <v>1</v>
      </c>
      <c r="C81">
        <f>IF('Raw Data'!O76&gt;'Raw Data'!P76, 'Raw Data'!C76, 0)</f>
        <v>0</v>
      </c>
      <c r="D81" s="2">
        <f t="shared" si="19"/>
        <v>1</v>
      </c>
      <c r="E81">
        <f>IF(AND(ISNUMBER('Raw Data'!O76), 'Raw Data'!O76='Raw Data'!P76), 'Raw Data'!D76, 0)</f>
        <v>0</v>
      </c>
      <c r="F81" s="2">
        <f t="shared" si="20"/>
        <v>1</v>
      </c>
      <c r="G81">
        <f>IF('Raw Data'!O76&lt;'Raw Data'!P76, 'Raw Data'!E76, 0)</f>
        <v>0</v>
      </c>
      <c r="H81" s="2">
        <f t="shared" si="21"/>
        <v>1</v>
      </c>
      <c r="I81">
        <f>IF(SUM('Raw Data'!O76:P76)&gt;2, 'Raw Data'!F76, 0)</f>
        <v>0</v>
      </c>
      <c r="J81" s="2">
        <f t="shared" si="22"/>
        <v>1</v>
      </c>
      <c r="K81">
        <f>IF(AND(ISNUMBER('Raw Data'!O76),SUM('Raw Data'!O76:P76)&lt;3),'Raw Data'!F76,)</f>
        <v>0</v>
      </c>
      <c r="L81" s="2">
        <f t="shared" si="23"/>
        <v>1</v>
      </c>
      <c r="M81">
        <f>IF(AND('Raw Data'!O76&gt;0, 'Raw Data'!P76&gt;0), 'Raw Data'!H76, 0)</f>
        <v>0</v>
      </c>
      <c r="N81" s="2">
        <f t="shared" si="24"/>
        <v>1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1</v>
      </c>
      <c r="U81">
        <f>IF(AND(ISNUMBER('Raw Data'!O76), OR('Raw Data'!O76&gt;'Raw Data'!P76, 'Raw Data'!O76='Raw Data'!P76)), 'Raw Data'!L76, 0)</f>
        <v>0</v>
      </c>
      <c r="V81" s="2">
        <f t="shared" si="28"/>
        <v>1</v>
      </c>
      <c r="W81">
        <f>IF(AND(ISNUMBER('Raw Data'!O76), OR('Raw Data'!O76&lt;'Raw Data'!P76, 'Raw Data'!O76='Raw Data'!P76)), 'Raw Data'!M76, 0)</f>
        <v>0</v>
      </c>
      <c r="X81" s="2">
        <f t="shared" si="29"/>
        <v>1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1</v>
      </c>
      <c r="AD81">
        <f>IF(AND('Raw Data'!C76&gt;'Raw Data'!E76, 'Raw Data'!O76&gt;'Raw Data'!P76), 'Raw Data'!C76, 0)</f>
        <v>0</v>
      </c>
      <c r="AE81">
        <f>IF('Raw Data'!E76&lt;'Raw Data'!C76, 1, 0)</f>
        <v>1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1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1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1</v>
      </c>
      <c r="AV81">
        <f>IF(AND('Raw Data'!D76&gt;4,'Raw Data'!O76&lt;'Raw Data'!P76),'Raw Data'!K76,IF(AND('Raw Data'!D76&gt;4,'Raw Data'!O76='Raw Data'!P76),0,IF('Raw Data'!O76='Raw Data'!P76,'Raw Data'!D76,0)))</f>
        <v>3.6</v>
      </c>
      <c r="AW81">
        <f>IF(AND('Raw Data'!D76&lt;4, NOT(ISBLANK('Raw Data'!D76))), 1, 0)</f>
        <v>1</v>
      </c>
      <c r="AX81">
        <f>IF(AND('Raw Data'!D76&lt;4, 'Raw Data'!O76='Raw Data'!P76), 'Raw Data'!D76, 0)</f>
        <v>3.6</v>
      </c>
    </row>
    <row r="82" spans="1:50" x14ac:dyDescent="0.3">
      <c r="A82">
        <f>'Raw Data'!Q77</f>
        <v>8</v>
      </c>
      <c r="B82" s="2">
        <f t="shared" si="18"/>
        <v>1</v>
      </c>
      <c r="C82">
        <f>IF('Raw Data'!O77&gt;'Raw Data'!P77, 'Raw Data'!C77, 0)</f>
        <v>0</v>
      </c>
      <c r="D82" s="2">
        <f t="shared" si="19"/>
        <v>1</v>
      </c>
      <c r="E82">
        <f>IF(AND(ISNUMBER('Raw Data'!O77), 'Raw Data'!O77='Raw Data'!P77), 'Raw Data'!D77, 0)</f>
        <v>0</v>
      </c>
      <c r="F82" s="2">
        <f t="shared" si="20"/>
        <v>1</v>
      </c>
      <c r="G82">
        <f>IF('Raw Data'!O77&lt;'Raw Data'!P77, 'Raw Data'!E77, 0)</f>
        <v>0</v>
      </c>
      <c r="H82" s="2">
        <f t="shared" si="21"/>
        <v>1</v>
      </c>
      <c r="I82">
        <f>IF(SUM('Raw Data'!O77:P77)&gt;2, 'Raw Data'!F77, 0)</f>
        <v>0</v>
      </c>
      <c r="J82" s="2">
        <f t="shared" si="22"/>
        <v>1</v>
      </c>
      <c r="K82">
        <f>IF(AND(ISNUMBER('Raw Data'!O77),SUM('Raw Data'!O77:P77)&lt;3),'Raw Data'!F77,)</f>
        <v>0</v>
      </c>
      <c r="L82" s="2">
        <f t="shared" si="23"/>
        <v>1</v>
      </c>
      <c r="M82">
        <f>IF(AND('Raw Data'!O77&gt;0, 'Raw Data'!P77&gt;0), 'Raw Data'!H77, 0)</f>
        <v>0</v>
      </c>
      <c r="N82" s="2">
        <f t="shared" si="24"/>
        <v>1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1</v>
      </c>
      <c r="U82">
        <f>IF(AND(ISNUMBER('Raw Data'!O77), OR('Raw Data'!O77&gt;'Raw Data'!P77, 'Raw Data'!O77='Raw Data'!P77)), 'Raw Data'!L77, 0)</f>
        <v>0</v>
      </c>
      <c r="V82" s="2">
        <f t="shared" si="28"/>
        <v>1</v>
      </c>
      <c r="W82">
        <f>IF(AND(ISNUMBER('Raw Data'!O77), OR('Raw Data'!O77&lt;'Raw Data'!P77, 'Raw Data'!O77='Raw Data'!P77)), 'Raw Data'!M77, 0)</f>
        <v>0</v>
      </c>
      <c r="X82" s="2">
        <f t="shared" si="29"/>
        <v>1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1</v>
      </c>
      <c r="AD82">
        <f>IF(AND('Raw Data'!C77&gt;'Raw Data'!E77, 'Raw Data'!O77&gt;'Raw Data'!P77), 'Raw Data'!C77, 0)</f>
        <v>0</v>
      </c>
      <c r="AE82">
        <f>IF('Raw Data'!E77&lt;'Raw Data'!C77, 1, 0)</f>
        <v>1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1</v>
      </c>
      <c r="AV82">
        <f>IF(AND('Raw Data'!D77&gt;4,'Raw Data'!O77&lt;'Raw Data'!P77),'Raw Data'!K77,IF(AND('Raw Data'!D77&gt;4,'Raw Data'!O77='Raw Data'!P77),0,IF('Raw Data'!O77='Raw Data'!P77,'Raw Data'!D77,0)))</f>
        <v>3.5</v>
      </c>
      <c r="AW82">
        <f>IF(AND('Raw Data'!D77&lt;4, NOT(ISBLANK('Raw Data'!D77))), 1, 0)</f>
        <v>1</v>
      </c>
      <c r="AX82">
        <f>IF(AND('Raw Data'!D77&lt;4, 'Raw Data'!O77='Raw Data'!P77), 'Raw Data'!D77, 0)</f>
        <v>3.5</v>
      </c>
    </row>
    <row r="83" spans="1:50" x14ac:dyDescent="0.3">
      <c r="A83">
        <f>'Raw Data'!Q78</f>
        <v>8</v>
      </c>
      <c r="B83" s="2">
        <f t="shared" si="18"/>
        <v>1</v>
      </c>
      <c r="C83">
        <f>IF('Raw Data'!O78&gt;'Raw Data'!P78, 'Raw Data'!C78, 0)</f>
        <v>0</v>
      </c>
      <c r="D83" s="2">
        <f t="shared" si="19"/>
        <v>1</v>
      </c>
      <c r="E83">
        <f>IF(AND(ISNUMBER('Raw Data'!O78), 'Raw Data'!O78='Raw Data'!P78), 'Raw Data'!D78, 0)</f>
        <v>0</v>
      </c>
      <c r="F83" s="2">
        <f t="shared" si="20"/>
        <v>1</v>
      </c>
      <c r="G83">
        <f>IF('Raw Data'!O78&lt;'Raw Data'!P78, 'Raw Data'!E78, 0)</f>
        <v>0</v>
      </c>
      <c r="H83" s="2">
        <f t="shared" si="21"/>
        <v>1</v>
      </c>
      <c r="I83">
        <f>IF(SUM('Raw Data'!O78:P78)&gt;2, 'Raw Data'!F78, 0)</f>
        <v>0</v>
      </c>
      <c r="J83" s="2">
        <f t="shared" si="22"/>
        <v>1</v>
      </c>
      <c r="K83">
        <f>IF(AND(ISNUMBER('Raw Data'!O78),SUM('Raw Data'!O78:P78)&lt;3),'Raw Data'!F78,)</f>
        <v>0</v>
      </c>
      <c r="L83" s="2">
        <f t="shared" si="23"/>
        <v>1</v>
      </c>
      <c r="M83">
        <f>IF(AND('Raw Data'!O78&gt;0, 'Raw Data'!P78&gt;0), 'Raw Data'!H78, 0)</f>
        <v>0</v>
      </c>
      <c r="N83" s="2">
        <f t="shared" si="24"/>
        <v>1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1</v>
      </c>
      <c r="U83">
        <f>IF(AND(ISNUMBER('Raw Data'!O78), OR('Raw Data'!O78&gt;'Raw Data'!P78, 'Raw Data'!O78='Raw Data'!P78)), 'Raw Data'!L78, 0)</f>
        <v>0</v>
      </c>
      <c r="V83" s="2">
        <f t="shared" si="28"/>
        <v>1</v>
      </c>
      <c r="W83">
        <f>IF(AND(ISNUMBER('Raw Data'!O78), OR('Raw Data'!O78&lt;'Raw Data'!P78, 'Raw Data'!O78='Raw Data'!P78)), 'Raw Data'!M78, 0)</f>
        <v>0</v>
      </c>
      <c r="X83" s="2">
        <f t="shared" si="29"/>
        <v>1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1</v>
      </c>
      <c r="AD83">
        <f>IF(AND('Raw Data'!C78&gt;'Raw Data'!E78, 'Raw Data'!O78&gt;'Raw Data'!P78), 'Raw Data'!C78, 0)</f>
        <v>0</v>
      </c>
      <c r="AE83">
        <f>IF('Raw Data'!E78&lt;'Raw Data'!C78, 1, 0)</f>
        <v>1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1</v>
      </c>
      <c r="AV83">
        <f>IF(AND('Raw Data'!D78&gt;4,'Raw Data'!O78&lt;'Raw Data'!P78),'Raw Data'!K78,IF(AND('Raw Data'!D78&gt;4,'Raw Data'!O78='Raw Data'!P78),0,IF('Raw Data'!O78='Raw Data'!P78,'Raw Data'!D78,0)))</f>
        <v>3.4</v>
      </c>
      <c r="AW83">
        <f>IF(AND('Raw Data'!D78&lt;4, NOT(ISBLANK('Raw Data'!D78))), 1, 0)</f>
        <v>1</v>
      </c>
      <c r="AX83">
        <f>IF(AND('Raw Data'!D78&lt;4, 'Raw Data'!O78='Raw Data'!P78), 'Raw Data'!D78, 0)</f>
        <v>3.4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2022-10-21T03:14:57Z</dcterms:modified>
</cp:coreProperties>
</file>