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08"/>
  <workbookPr defaultThemeVersion="166925"/>
  <mc:AlternateContent xmlns:mc="http://schemas.openxmlformats.org/markup-compatibility/2006">
    <mc:Choice Requires="x15">
      <x15ac:absPath xmlns:x15ac="http://schemas.microsoft.com/office/spreadsheetml/2010/11/ac" url="/Users/weinalyu/Documents/GitHub/webscraper_JLH/"/>
    </mc:Choice>
  </mc:AlternateContent>
  <xr:revisionPtr revIDLastSave="0" documentId="8_{E58177A7-97EC-6746-94F5-B52DE8EF8D82}" xr6:coauthVersionLast="45" xr6:coauthVersionMax="45" xr10:uidLastSave="{00000000-0000-0000-0000-000000000000}"/>
  <bookViews>
    <workbookView xWindow="9260" yWindow="4080" windowWidth="28040" windowHeight="17440" xr2:uid="{D5217E4F-5127-3E4F-8F4C-2CDA3F812620}"/>
  </bookViews>
  <sheets>
    <sheet name="Sheet1"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76" i="1" l="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175" i="1"/>
</calcChain>
</file>

<file path=xl/sharedStrings.xml><?xml version="1.0" encoding="utf-8"?>
<sst xmlns="http://schemas.openxmlformats.org/spreadsheetml/2006/main" count="166" uniqueCount="140">
  <si>
    <t>You have no more site alerts</t>
  </si>
  <si>
    <t>Skip messages</t>
  </si>
  <si>
    <r>
      <t>Main menuOpen main menu</t>
    </r>
    <r>
      <rPr>
        <sz val="12"/>
        <color rgb="FFFFFFFF"/>
        <rFont val="Arial"/>
        <family val="2"/>
      </rPr>
      <t> </t>
    </r>
    <r>
      <rPr>
        <sz val="14.75"/>
        <color rgb="FFFFFFFF"/>
        <rFont val="Arial"/>
        <family val="2"/>
      </rPr>
      <t>MessagesYou have 5 message(s): shows content below. More messages may appear after some time.</t>
    </r>
    <r>
      <rPr>
        <sz val="12"/>
        <color rgb="FFFFFFFF"/>
        <rFont val="Arial"/>
        <family val="2"/>
      </rPr>
      <t>5</t>
    </r>
  </si>
  <si>
    <t>Open an account : opens menu</t>
  </si>
  <si>
    <t>Accounts</t>
  </si>
  <si>
    <t>SearchSearch: Need anything? Just ask.</t>
  </si>
  <si>
    <t>What's newWhat's new</t>
  </si>
  <si>
    <t>Profile &amp; settingsMy profile and language: opens menu</t>
  </si>
  <si>
    <t>Sign out</t>
  </si>
  <si>
    <t>Message list</t>
  </si>
  <si>
    <t>End of messages.</t>
  </si>
  <si>
    <t>Investments</t>
  </si>
  <si>
    <t>Trade</t>
  </si>
  <si>
    <t>Pay &amp; transfer</t>
  </si>
  <si>
    <t>Security &amp; privacy</t>
  </si>
  <si>
    <r>
      <t>Investments by</t>
    </r>
    <r>
      <rPr>
        <sz val="12"/>
        <color theme="1"/>
        <rFont val="Calibri"/>
        <family val="2"/>
        <scheme val="minor"/>
      </rPr>
      <t> </t>
    </r>
    <r>
      <rPr>
        <sz val="12"/>
        <color rgb="FFFFFFFF"/>
        <rFont val="Calibri"/>
        <family val="2"/>
        <scheme val="minor"/>
      </rPr>
      <t>J.P. Morgan</t>
    </r>
  </si>
  <si>
    <t>Skip to the bottom of the menu.</t>
  </si>
  <si>
    <t>Portfolio</t>
  </si>
  <si>
    <t>Summary, current selection</t>
  </si>
  <si>
    <t>Positions</t>
  </si>
  <si>
    <t>Transactions</t>
  </si>
  <si>
    <t>Realized gain/loss</t>
  </si>
  <si>
    <t>Balances</t>
  </si>
  <si>
    <t>Symbol</t>
  </si>
  <si>
    <t>Search</t>
  </si>
  <si>
    <t>Investments Portfolio Summary</t>
  </si>
  <si>
    <t>Please note:</t>
  </si>
  <si>
    <t>We're here to help you navigate any election-related market swings. Get the latest thinking from our J.P. Morgan market strategists. Learn moreopens dashboard</t>
  </si>
  <si>
    <t>Things you can do, opens menu</t>
  </si>
  <si>
    <t>Estimated Annual Income </t>
  </si>
  <si>
    <t>Your asset allocation</t>
  </si>
  <si>
    <t>View Asset Class</t>
  </si>
  <si>
    <t>View Asset Class Summary</t>
  </si>
  <si>
    <t>Equity</t>
  </si>
  <si>
    <t>Asset class</t>
  </si>
  <si>
    <t>Allocation</t>
  </si>
  <si>
    <t>Value ($)</t>
  </si>
  <si>
    <t>Global Equity</t>
  </si>
  <si>
    <t>US Large Cap Equity</t>
  </si>
  <si>
    <t>US Smid(Small/Mid) Cap Equity</t>
  </si>
  <si>
    <t>Total</t>
  </si>
  <si>
    <t>Fixed Income &amp; Cash</t>
  </si>
  <si>
    <t>Cash &amp; Short Term</t>
  </si>
  <si>
    <t>Alternative Assets</t>
  </si>
  <si>
    <t>Real Estate &amp; Infrastructure</t>
  </si>
  <si>
    <t>Value (in dollars)</t>
  </si>
  <si>
    <t>3 Months</t>
  </si>
  <si>
    <t>6 Months</t>
  </si>
  <si>
    <t>1 Year</t>
  </si>
  <si>
    <t>YTD</t>
  </si>
  <si>
    <t>Inception</t>
  </si>
  <si>
    <t>●</t>
  </si>
  <si>
    <t>Daily</t>
  </si>
  <si>
    <t>Monthly</t>
  </si>
  <si>
    <t>View chart as table</t>
  </si>
  <si>
    <t>Chart based on daily values</t>
  </si>
  <si>
    <t>Top positions</t>
  </si>
  <si>
    <t>View Positions</t>
  </si>
  <si>
    <t>Day Change ($)</t>
  </si>
  <si>
    <t>Weight</t>
  </si>
  <si>
    <r>
      <t>Cash</t>
    </r>
    <r>
      <rPr>
        <sz val="12"/>
        <color theme="1"/>
        <rFont val="Calibri"/>
        <family val="2"/>
        <scheme val="minor"/>
      </rPr>
      <t> </t>
    </r>
  </si>
  <si>
    <t>Open information dialog: Cash &amp; Sweep Funds</t>
  </si>
  <si>
    <t>0.00 (0.00%)</t>
  </si>
  <si>
    <t>BABA</t>
  </si>
  <si>
    <t>Movers</t>
  </si>
  <si>
    <t>SPG</t>
  </si>
  <si>
    <r>
      <t>Gain of</t>
    </r>
    <r>
      <rPr>
        <sz val="12"/>
        <color rgb="FF128842"/>
        <rFont val="Calibri"/>
        <family val="2"/>
        <scheme val="minor"/>
      </rPr>
      <t>+10.05</t>
    </r>
    <r>
      <rPr>
        <sz val="12"/>
        <color theme="1"/>
        <rFont val="Calibri"/>
        <family val="2"/>
        <scheme val="minor"/>
      </rPr>
      <t> Gain of</t>
    </r>
    <r>
      <rPr>
        <sz val="12"/>
        <color rgb="FF128842"/>
        <rFont val="Calibri"/>
        <family val="2"/>
        <scheme val="minor"/>
      </rPr>
      <t>(0.61%)</t>
    </r>
  </si>
  <si>
    <t>PK</t>
  </si>
  <si>
    <r>
      <t>Loss of</t>
    </r>
    <r>
      <rPr>
        <sz val="12"/>
        <color rgb="FFBF2155"/>
        <rFont val="Calibri"/>
        <family val="2"/>
        <scheme val="minor"/>
      </rPr>
      <t>–78.20</t>
    </r>
    <r>
      <rPr>
        <sz val="12"/>
        <color theme="1"/>
        <rFont val="Calibri"/>
        <family val="2"/>
        <scheme val="minor"/>
      </rPr>
      <t> Loss of</t>
    </r>
    <r>
      <rPr>
        <sz val="12"/>
        <color rgb="FFBF2155"/>
        <rFont val="Calibri"/>
        <family val="2"/>
        <scheme val="minor"/>
      </rPr>
      <t>(–2.97%)</t>
    </r>
  </si>
  <si>
    <t>FB</t>
  </si>
  <si>
    <r>
      <t>Loss of</t>
    </r>
    <r>
      <rPr>
        <sz val="12"/>
        <color rgb="FFBF2155"/>
        <rFont val="Calibri"/>
        <family val="2"/>
        <scheme val="minor"/>
      </rPr>
      <t>–64.80</t>
    </r>
    <r>
      <rPr>
        <sz val="12"/>
        <color theme="1"/>
        <rFont val="Calibri"/>
        <family val="2"/>
        <scheme val="minor"/>
      </rPr>
      <t> Loss of</t>
    </r>
    <r>
      <rPr>
        <sz val="12"/>
        <color rgb="FFBF2155"/>
        <rFont val="Calibri"/>
        <family val="2"/>
        <scheme val="minor"/>
      </rPr>
      <t>(–1.19%)</t>
    </r>
  </si>
  <si>
    <t>BRKB</t>
  </si>
  <si>
    <t>Watchlists</t>
  </si>
  <si>
    <t>Price</t>
  </si>
  <si>
    <t>Day change</t>
  </si>
  <si>
    <r>
      <t>Loss of</t>
    </r>
    <r>
      <rPr>
        <sz val="12"/>
        <color rgb="FFBF2155"/>
        <rFont val="Calibri"/>
        <family val="2"/>
        <scheme val="minor"/>
      </rPr>
      <t>-3.24</t>
    </r>
    <r>
      <rPr>
        <sz val="12"/>
        <color theme="1"/>
        <rFont val="Calibri"/>
        <family val="2"/>
        <scheme val="minor"/>
      </rPr>
      <t> Loss of</t>
    </r>
    <r>
      <rPr>
        <sz val="12"/>
        <color rgb="FFBF2155"/>
        <rFont val="Calibri"/>
        <family val="2"/>
        <scheme val="minor"/>
      </rPr>
      <t>(-1.19%)</t>
    </r>
  </si>
  <si>
    <t>TCEHY</t>
  </si>
  <si>
    <r>
      <t>Gain of</t>
    </r>
    <r>
      <rPr>
        <sz val="12"/>
        <color rgb="FF128842"/>
        <rFont val="Calibri"/>
        <family val="2"/>
        <scheme val="minor"/>
      </rPr>
      <t>1.22</t>
    </r>
    <r>
      <rPr>
        <sz val="12"/>
        <color theme="1"/>
        <rFont val="Calibri"/>
        <family val="2"/>
        <scheme val="minor"/>
      </rPr>
      <t> Gain of</t>
    </r>
    <r>
      <rPr>
        <sz val="12"/>
        <color rgb="FF128842"/>
        <rFont val="Calibri"/>
        <family val="2"/>
        <scheme val="minor"/>
      </rPr>
      <t>(1.62%)</t>
    </r>
  </si>
  <si>
    <t>BRK.B</t>
  </si>
  <si>
    <r>
      <t>Loss of</t>
    </r>
    <r>
      <rPr>
        <sz val="12"/>
        <color rgb="FFBF2155"/>
        <rFont val="Calibri"/>
        <family val="2"/>
        <scheme val="minor"/>
      </rPr>
      <t>-2.52</t>
    </r>
    <r>
      <rPr>
        <sz val="12"/>
        <color theme="1"/>
        <rFont val="Calibri"/>
        <family val="2"/>
        <scheme val="minor"/>
      </rPr>
      <t> Loss of</t>
    </r>
    <r>
      <rPr>
        <sz val="12"/>
        <color rgb="FFBF2155"/>
        <rFont val="Calibri"/>
        <family val="2"/>
        <scheme val="minor"/>
      </rPr>
      <t>(-1.10%)</t>
    </r>
  </si>
  <si>
    <r>
      <t>Loss of</t>
    </r>
    <r>
      <rPr>
        <sz val="12"/>
        <color rgb="FFBF2155"/>
        <rFont val="Calibri"/>
        <family val="2"/>
        <scheme val="minor"/>
      </rPr>
      <t>-0.46</t>
    </r>
    <r>
      <rPr>
        <sz val="12"/>
        <color theme="1"/>
        <rFont val="Calibri"/>
        <family val="2"/>
        <scheme val="minor"/>
      </rPr>
      <t> Loss of</t>
    </r>
    <r>
      <rPr>
        <sz val="12"/>
        <color rgb="FFBF2155"/>
        <rFont val="Calibri"/>
        <family val="2"/>
        <scheme val="minor"/>
      </rPr>
      <t>(-2.97%)</t>
    </r>
  </si>
  <si>
    <t>See my watchlists</t>
  </si>
  <si>
    <t>Indices</t>
  </si>
  <si>
    <t>The Indices table by Value and Day Change</t>
  </si>
  <si>
    <t>Index</t>
  </si>
  <si>
    <t>Value</t>
  </si>
  <si>
    <t>Day Change</t>
  </si>
  <si>
    <t>DJIA</t>
  </si>
  <si>
    <r>
      <t>Loss of</t>
    </r>
    <r>
      <rPr>
        <sz val="12"/>
        <color rgb="FFBF2155"/>
        <rFont val="Calibri"/>
        <family val="2"/>
        <scheme val="minor"/>
      </rPr>
      <t>-219.75</t>
    </r>
    <r>
      <rPr>
        <sz val="12"/>
        <color rgb="FF414042"/>
        <rFont val="Calibri"/>
        <family val="2"/>
        <scheme val="minor"/>
      </rPr>
      <t> Loss of</t>
    </r>
    <r>
      <rPr>
        <sz val="12"/>
        <color rgb="FFBF2155"/>
        <rFont val="Calibri"/>
        <family val="2"/>
        <scheme val="minor"/>
      </rPr>
      <t>(-0.75%)</t>
    </r>
  </si>
  <si>
    <t>NASDAQ</t>
  </si>
  <si>
    <r>
      <t>Loss of</t>
    </r>
    <r>
      <rPr>
        <sz val="12"/>
        <color rgb="FFBF2155"/>
        <rFont val="Calibri"/>
        <family val="2"/>
        <scheme val="minor"/>
      </rPr>
      <t>-49.74</t>
    </r>
    <r>
      <rPr>
        <sz val="12"/>
        <color rgb="FF414042"/>
        <rFont val="Calibri"/>
        <family val="2"/>
        <scheme val="minor"/>
      </rPr>
      <t> Loss of</t>
    </r>
    <r>
      <rPr>
        <sz val="12"/>
        <color rgb="FFBF2155"/>
        <rFont val="Calibri"/>
        <family val="2"/>
        <scheme val="minor"/>
      </rPr>
      <t>(-0.42%)</t>
    </r>
  </si>
  <si>
    <t>S&amp;P 500</t>
  </si>
  <si>
    <r>
      <t>Loss of</t>
    </r>
    <r>
      <rPr>
        <sz val="12"/>
        <color rgb="FFBF2155"/>
        <rFont val="Calibri"/>
        <family val="2"/>
        <scheme val="minor"/>
      </rPr>
      <t>-24.33</t>
    </r>
    <r>
      <rPr>
        <sz val="12"/>
        <color rgb="FF414042"/>
        <rFont val="Calibri"/>
        <family val="2"/>
        <scheme val="minor"/>
      </rPr>
      <t> Loss of</t>
    </r>
    <r>
      <rPr>
        <sz val="12"/>
        <color rgb="FFBF2155"/>
        <rFont val="Calibri"/>
        <family val="2"/>
        <scheme val="minor"/>
      </rPr>
      <t>(-0.68%)</t>
    </r>
  </si>
  <si>
    <t>NYSE</t>
  </si>
  <si>
    <r>
      <t>Loss of</t>
    </r>
    <r>
      <rPr>
        <sz val="12"/>
        <color rgb="FFBF2155"/>
        <rFont val="Calibri"/>
        <family val="2"/>
        <scheme val="minor"/>
      </rPr>
      <t>-36.23</t>
    </r>
    <r>
      <rPr>
        <sz val="12"/>
        <color rgb="FF414042"/>
        <rFont val="Calibri"/>
        <family val="2"/>
        <scheme val="minor"/>
      </rPr>
      <t> Loss of</t>
    </r>
    <r>
      <rPr>
        <sz val="12"/>
        <color rgb="FFBF2155"/>
        <rFont val="Calibri"/>
        <family val="2"/>
        <scheme val="minor"/>
      </rPr>
      <t>(-0.26%)</t>
    </r>
  </si>
  <si>
    <t>AMEX</t>
  </si>
  <si>
    <r>
      <t>Loss of</t>
    </r>
    <r>
      <rPr>
        <sz val="12"/>
        <color rgb="FFBF2155"/>
        <rFont val="Calibri"/>
        <family val="2"/>
        <scheme val="minor"/>
      </rPr>
      <t>-7.73</t>
    </r>
    <r>
      <rPr>
        <sz val="12"/>
        <color rgb="FF414042"/>
        <rFont val="Calibri"/>
        <family val="2"/>
        <scheme val="minor"/>
      </rPr>
      <t> Loss of</t>
    </r>
    <r>
      <rPr>
        <sz val="12"/>
        <color rgb="FFBF2155"/>
        <rFont val="Calibri"/>
        <family val="2"/>
        <scheme val="minor"/>
      </rPr>
      <t>(-0.35%)</t>
    </r>
  </si>
  <si>
    <t>View U.S. Overview</t>
  </si>
  <si>
    <t>Disclosures</t>
  </si>
  <si>
    <t>Information about Conflicts of Interest for Managed Accounts (PDF)</t>
  </si>
  <si>
    <t>Intraday quantities are updated real-time. Prices and market values are real-time for most stocks and ETFs and based on NASDAQ market data and delayed or prior business close values for other securities. Market data provided by FactSet. Prices and market values are real-time for options positions based on the midpoint of the bid/ask spread when available or last sale. Options market data sourced from OPRA provided by Markit Digital.</t>
  </si>
  <si>
    <t>Investing involves market risk, including possible loss of principal, and there is no guarantee that investment objectives will be achieved. Past performance is not a guarantee of future results. Asset allocation/diversification does not guarantee a profit or protect against loss.</t>
  </si>
  <si>
    <t>Products, accounts and services are offered through different service models (for example, self-directed, full-service). Based on the service model, the same or similar products, accounts and services may vary in their price or fees charged to a client. To learn more, see Form CRS, opens dialog.</t>
  </si>
  <si>
    <t>JPMorgan Chase &amp; Co., its affiliates and employees do not provide tax, legal or accounting advice. Information presented on these webpages is not intended to provide, and should not be relied on for tax, legal and accounting advice. You should consult your own tax, legal and accounting advisors before engaging in any financial transaction.</t>
  </si>
  <si>
    <r>
      <t>This webpage and the information presented are intended for informational purposes only.</t>
    </r>
    <r>
      <rPr>
        <sz val="12"/>
        <color rgb="FF414042"/>
        <rFont val="Calibri"/>
        <family val="2"/>
        <scheme val="minor"/>
      </rPr>
      <t> While certain information contained herein has been obtained from sources believed to be reliable, neither J.P. Morgan Securities LLC ("JPMS") nor its affiliates (collectively, "JP Morgan") have independently verified this information and its accuracy and completeness cannot be guaranteed. Accordingly, no representation or warranty, express or implied, is made as to, and no reliance should be placed on, the fairness, accuracy, timeliness or completeness of this information. JP Morgan assumes no liability for this information. It does not constitute an offer to sell, or a recommendation to purchase, or a solicitation of an offer to buy, any security, nor shall any such security be offered or sold to any person in any jurisdiction in which such offer, solicitation, purchase or sale may not lawfully be made. Except as otherwise required by law, all transactions will be processed on a best efforts basis. The information presented, as well as availability of any security or fund, are subject to change without notice. Investment minimums for certain funds are set forth in the prospectus and may be subject to change. As a reminder, your trade confirmations and account statements constitute the official record of your account and its activity. Market data feeds on this site differ from those used in statements. If you have any questions, please contact us.</t>
    </r>
  </si>
  <si>
    <t>System availability and response time are subject to market conditions and possible unscheduled outages.</t>
  </si>
  <si>
    <t>Learn more, opens dialog about our firm and investment professionals at FINRA BROKERCHECK.</t>
  </si>
  <si>
    <t>For additional investment-related disclosures, please go to: Disclosures for Investment Accounts.</t>
  </si>
  <si>
    <t>For other important disclosures, please go to: J.P. Morgan Global Regulatory Disclosures.</t>
  </si>
  <si>
    <r>
      <t>View Statement of Financial Condition</t>
    </r>
    <r>
      <rPr>
        <sz val="12"/>
        <color rgb="FF414042"/>
        <rFont val="Calibri"/>
        <family val="2"/>
        <scheme val="minor"/>
      </rPr>
      <t> | View Sweep Options Yields: </t>
    </r>
    <r>
      <rPr>
        <sz val="12"/>
        <color rgb="FF126BC5"/>
        <rFont val="Calibri"/>
        <family val="2"/>
        <scheme val="minor"/>
      </rPr>
      <t>Chase Sweep Rates</t>
    </r>
    <r>
      <rPr>
        <sz val="12"/>
        <color rgb="FF414042"/>
        <rFont val="Calibri"/>
        <family val="2"/>
        <scheme val="minor"/>
      </rPr>
      <t> | </t>
    </r>
    <r>
      <rPr>
        <sz val="12"/>
        <color rgb="FF126BC5"/>
        <rFont val="Calibri"/>
        <family val="2"/>
        <scheme val="minor"/>
      </rPr>
      <t>J.P. Morgan Securities Sweep Rates</t>
    </r>
    <r>
      <rPr>
        <sz val="12"/>
        <color rgb="FF414042"/>
        <rFont val="Calibri"/>
        <family val="2"/>
        <scheme val="minor"/>
      </rPr>
      <t> | </t>
    </r>
    <r>
      <rPr>
        <sz val="12"/>
        <color rgb="FF126BC5"/>
        <rFont val="Calibri"/>
        <family val="2"/>
        <scheme val="minor"/>
      </rPr>
      <t>Private Bank Sweep Rates</t>
    </r>
  </si>
  <si>
    <r>
      <t>You Invest</t>
    </r>
    <r>
      <rPr>
        <sz val="9"/>
        <color rgb="FF414042"/>
        <rFont val="Calibri"/>
        <family val="2"/>
        <scheme val="minor"/>
      </rPr>
      <t>SM</t>
    </r>
    <r>
      <rPr>
        <sz val="12"/>
        <color rgb="FF414042"/>
        <rFont val="Calibri"/>
        <family val="2"/>
        <scheme val="minor"/>
      </rPr>
      <t> is a business of </t>
    </r>
    <r>
      <rPr>
        <sz val="12"/>
        <color rgb="FF414042"/>
        <rFont val="Calibri"/>
        <family val="2"/>
        <scheme val="minor"/>
      </rPr>
      <t>J.P. Morgan Securities LLC</t>
    </r>
    <r>
      <rPr>
        <sz val="12"/>
        <color rgb="FF414042"/>
        <rFont val="Calibri"/>
        <family val="2"/>
        <scheme val="minor"/>
      </rPr>
      <t> offering self-directed brokerage (You Invest Trade) and investment advisory services (You Invest Portfolios).</t>
    </r>
  </si>
  <si>
    <r>
      <t>JPMorgan Chase Bank, N.A.</t>
    </r>
    <r>
      <rPr>
        <sz val="12"/>
        <color rgb="FF414042"/>
        <rFont val="Calibri"/>
        <family val="2"/>
        <scheme val="minor"/>
      </rPr>
      <t> and its affiliates (collectively “JPMCB”) offer investment products, which may include bank managed accounts and custody, as part of its trust and fiduciary services. Other investment products and services, such as brokerage and advisory accounts, are offered through </t>
    </r>
    <r>
      <rPr>
        <sz val="12"/>
        <color rgb="FF414042"/>
        <rFont val="Calibri"/>
        <family val="2"/>
        <scheme val="minor"/>
      </rPr>
      <t>J.P. Morgan Securities LLC</t>
    </r>
    <r>
      <rPr>
        <sz val="12"/>
        <color rgb="FF414042"/>
        <rFont val="Calibri"/>
        <family val="2"/>
        <scheme val="minor"/>
      </rPr>
      <t> (JPMS), a member of </t>
    </r>
    <r>
      <rPr>
        <sz val="12"/>
        <color rgb="FF126BC5"/>
        <rFont val="Calibri"/>
        <family val="2"/>
        <scheme val="minor"/>
      </rPr>
      <t>FINRA, opens dialog</t>
    </r>
    <r>
      <rPr>
        <sz val="12"/>
        <color rgb="FF414042"/>
        <rFont val="Calibri"/>
        <family val="2"/>
        <scheme val="minor"/>
      </rPr>
      <t> and </t>
    </r>
    <r>
      <rPr>
        <sz val="12"/>
        <color rgb="FF126BC5"/>
        <rFont val="Calibri"/>
        <family val="2"/>
        <scheme val="minor"/>
      </rPr>
      <t>SIPC, opens dialog</t>
    </r>
    <r>
      <rPr>
        <sz val="12"/>
        <color rgb="FF414042"/>
        <rFont val="Calibri"/>
        <family val="2"/>
        <scheme val="minor"/>
      </rPr>
      <t>. Annuities are made available through Chase Insurance Agency, Inc. (CIA), a licensed insurance agency, doing business as Chase Insurance Agency Services, Inc. in Florida. JPMCB, JPMS and CIA are affiliated companies under the common control of JPMorgan Chase &amp; Co. Products not available in all states.</t>
    </r>
  </si>
  <si>
    <t>INVESTMENT AND INSURANCE PRODUCTS ARE:</t>
  </si>
  <si>
    <t>NOT FDIC INSURED</t>
  </si>
  <si>
    <t>NOT INSURED BY ANY FEDERAL GOVERNMENT AGENCY</t>
  </si>
  <si>
    <t>NOT A DEPOSIT OR OTHER OBLIGATION OF, OR GUARANTEED BY, JPMORGAN CHASE BANK, N.A. OR ANY OF ITS AFFILIATES</t>
  </si>
  <si>
    <t>SUBJECT TO INVESTMENT RISKS, INCLUDING POSSIBLE LOSS OF THE PRINCIPAL AMOUNT INVESTED</t>
  </si>
  <si>
    <t>Close Investment Account Value</t>
  </si>
  <si>
    <t>Close</t>
  </si>
  <si>
    <t>You Invest Trade-Ret (...6754)</t>
  </si>
  <si>
    <t>You Invest by J.P. Morgan </t>
  </si>
  <si>
    <t>Open information dialog: Advisor information</t>
  </si>
  <si>
    <t>See full account number</t>
  </si>
  <si>
    <t>refreshes positions As of 9:10 PM ET 11/20/2020 Change </t>
  </si>
  <si>
    <r>
      <t>$19,870.81</t>
    </r>
    <r>
      <rPr>
        <sz val="12"/>
        <color rgb="FF717171"/>
        <rFont val="Calibri"/>
        <family val="2"/>
        <scheme val="minor"/>
      </rPr>
      <t>Value</t>
    </r>
  </si>
  <si>
    <r>
      <t>Loss of</t>
    </r>
    <r>
      <rPr>
        <sz val="18"/>
        <color rgb="FFBF2155"/>
        <rFont val="Calibri"/>
        <family val="2"/>
        <scheme val="minor"/>
      </rPr>
      <t>–$124.36 (–0.63%)</t>
    </r>
    <r>
      <rPr>
        <sz val="12"/>
        <color rgb="FF717171"/>
        <rFont val="Calibri"/>
        <family val="2"/>
        <scheme val="minor"/>
      </rPr>
      <t>Day's Gain/Loss</t>
    </r>
  </si>
  <si>
    <r>
      <t>Gain of</t>
    </r>
    <r>
      <rPr>
        <sz val="18"/>
        <color rgb="FF128842"/>
        <rFont val="Calibri"/>
        <family val="2"/>
        <scheme val="minor"/>
      </rPr>
      <t>+$1,377.79</t>
    </r>
    <r>
      <rPr>
        <sz val="12"/>
        <color rgb="FF717171"/>
        <rFont val="Calibri"/>
        <family val="2"/>
        <scheme val="minor"/>
      </rPr>
      <t>Gain/Loss</t>
    </r>
  </si>
  <si>
    <t>Mar2020AprMayJunJulAugSepOctNov05K10K15K</t>
  </si>
  <si>
    <t>Jun. 26 2020</t>
  </si>
  <si>
    <t>Portfolio Builder</t>
  </si>
  <si>
    <t>Build your diversified portfolio with our easy-to-use tool.</t>
  </si>
  <si>
    <r>
      <t>Learn more</t>
    </r>
    <r>
      <rPr>
        <sz val="12"/>
        <color theme="1"/>
        <rFont val="Calibri"/>
        <family val="2"/>
        <scheme val="minor"/>
      </rPr>
      <t> </t>
    </r>
    <r>
      <rPr>
        <sz val="12"/>
        <color rgb="FF126BC5"/>
        <rFont val="Calibri"/>
        <family val="2"/>
        <scheme val="minor"/>
      </rPr>
      <t>Get started</t>
    </r>
    <r>
      <rPr>
        <sz val="12"/>
        <color theme="1"/>
        <rFont val="Calibri"/>
        <family val="2"/>
        <scheme val="minor"/>
      </rPr>
      <t> </t>
    </r>
  </si>
  <si>
    <t>Open information dialog: Order status</t>
  </si>
  <si>
    <t>IRA contributions</t>
  </si>
  <si>
    <t>Consider contributing the maximum amount to your IRAs to take advantage of the potential tax-deferred growth.</t>
  </si>
  <si>
    <r>
      <t>$6,000.00</t>
    </r>
    <r>
      <rPr>
        <sz val="8.4"/>
        <color rgb="FF666666"/>
        <rFont val="Calibri"/>
        <family val="2"/>
        <scheme val="minor"/>
      </rPr>
      <t>Maximum allowable contributions</t>
    </r>
  </si>
  <si>
    <r>
      <t>$1,201.00</t>
    </r>
    <r>
      <rPr>
        <sz val="8.4"/>
        <color rgb="FF666666"/>
        <rFont val="Calibri"/>
        <family val="2"/>
        <scheme val="minor"/>
      </rPr>
      <t>Contributions made (year-to-date)</t>
    </r>
  </si>
  <si>
    <t>Unsettled contributions may not be reflected in your contribution totals. Please note we cannot track contributions made to external IRAs.</t>
  </si>
  <si>
    <r>
      <t>Gain of</t>
    </r>
    <r>
      <rPr>
        <sz val="12"/>
        <color rgb="FF128842"/>
        <rFont val="Calibri"/>
        <family val="2"/>
        <scheme val="minor"/>
      </rPr>
      <t>+54.25</t>
    </r>
    <r>
      <rPr>
        <sz val="12"/>
        <color theme="1"/>
        <rFont val="Calibri"/>
        <family val="2"/>
        <scheme val="minor"/>
      </rPr>
      <t> Gain of</t>
    </r>
    <r>
      <rPr>
        <sz val="12"/>
        <color rgb="FF128842"/>
        <rFont val="Calibri"/>
        <family val="2"/>
        <scheme val="minor"/>
      </rPr>
      <t>(4.17%)</t>
    </r>
  </si>
  <si>
    <r>
      <t>Loss of</t>
    </r>
    <r>
      <rPr>
        <sz val="12"/>
        <color rgb="FFBF2155"/>
        <rFont val="Calibri"/>
        <family val="2"/>
        <scheme val="minor"/>
      </rPr>
      <t>–12.60</t>
    </r>
    <r>
      <rPr>
        <sz val="12"/>
        <color theme="1"/>
        <rFont val="Calibri"/>
        <family val="2"/>
        <scheme val="minor"/>
      </rPr>
      <t> Loss of</t>
    </r>
    <r>
      <rPr>
        <sz val="12"/>
        <color rgb="FFBF2155"/>
        <rFont val="Calibri"/>
        <family val="2"/>
        <scheme val="minor"/>
      </rPr>
      <t>(–1.10%)</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</si>
</sst>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8" formatCode="&quot;$&quot;#,##0.00_);[Red]\(&quot;$&quot;#,##0.00\)"/>
  </numFmts>
  <fonts count="29" x14ac:knownFonts="1">
    <font>
      <sz val="12"/>
      <color theme="1"/>
      <name val="Calibri"/>
      <family val="2"/>
      <scheme val="minor"/>
    </font>
    <font>
      <b/>
      <sz val="18"/>
      <color theme="1"/>
      <name val="Calibri"/>
      <family val="2"/>
      <scheme val="minor"/>
    </font>
    <font>
      <sz val="12"/>
      <color rgb="FFFFFFFF"/>
      <name val="Arial"/>
      <family val="2"/>
    </font>
    <font>
      <sz val="12"/>
      <color rgb="FF6CC7FF"/>
      <name val="Arial"/>
      <family val="2"/>
    </font>
    <font>
      <sz val="14.75"/>
      <color rgb="FFFFFFFF"/>
      <name val="Arial"/>
      <family val="2"/>
    </font>
    <font>
      <sz val="12"/>
      <color theme="1"/>
      <name val="Arial"/>
      <family val="2"/>
    </font>
    <font>
      <sz val="12"/>
      <color rgb="FFFFFFFF"/>
      <name val="Calibri"/>
      <family val="2"/>
      <scheme val="minor"/>
    </font>
    <font>
      <sz val="12"/>
      <color rgb="FF414042"/>
      <name val="Calibri"/>
      <family val="2"/>
      <scheme val="minor"/>
    </font>
    <font>
      <sz val="12"/>
      <color rgb="FF414042"/>
      <name val="Calibri"/>
      <family val="2"/>
      <scheme val="minor"/>
    </font>
    <font>
      <b/>
      <sz val="24"/>
      <color theme="1"/>
      <name val="Calibri"/>
      <family val="2"/>
      <scheme val="minor"/>
    </font>
    <font>
      <sz val="18"/>
      <color rgb="FF414042"/>
      <name val="Calibri"/>
      <family val="2"/>
      <scheme val="minor"/>
    </font>
    <font>
      <sz val="12"/>
      <color rgb="FF717171"/>
      <name val="Calibri"/>
      <family val="2"/>
      <scheme val="minor"/>
    </font>
    <font>
      <sz val="18"/>
      <color rgb="FF128842"/>
      <name val="Calibri"/>
      <family val="2"/>
      <scheme val="minor"/>
    </font>
    <font>
      <sz val="12"/>
      <color rgb="FF126BC5"/>
      <name val="Calibri"/>
      <family val="2"/>
      <scheme val="minor"/>
    </font>
    <font>
      <sz val="12"/>
      <color theme="1"/>
      <name val="Calibri"/>
      <family val="2"/>
      <scheme val="minor"/>
    </font>
    <font>
      <sz val="13"/>
      <color rgb="FF666666"/>
      <name val="Calibri"/>
      <family val="2"/>
      <scheme val="minor"/>
    </font>
    <font>
      <sz val="12"/>
      <color rgb="FF128842"/>
      <name val="Calibri"/>
      <family val="2"/>
      <scheme val="minor"/>
    </font>
    <font>
      <sz val="12"/>
      <color rgb="FFBF2155"/>
      <name val="Calibri"/>
      <family val="2"/>
      <scheme val="minor"/>
    </font>
    <font>
      <sz val="12"/>
      <color rgb="FF5A595B"/>
      <name val="Calibri"/>
      <family val="2"/>
      <scheme val="minor"/>
    </font>
    <font>
      <sz val="18"/>
      <color rgb="FF414042"/>
      <name val="Calibri"/>
      <family val="2"/>
      <scheme val="minor"/>
    </font>
    <font>
      <sz val="9"/>
      <color rgb="FF414042"/>
      <name val="Calibri"/>
      <family val="2"/>
      <scheme val="minor"/>
    </font>
    <font>
      <sz val="14"/>
      <color rgb="FF414042"/>
      <name val="Calibri"/>
      <family val="2"/>
      <scheme val="minor"/>
    </font>
    <font>
      <b/>
      <sz val="18"/>
      <color rgb="FF717171"/>
      <name val="Calibri"/>
      <family val="2"/>
      <scheme val="minor"/>
    </font>
    <font>
      <sz val="14"/>
      <color rgb="FFFFFFFF"/>
      <name val="Helvetica Neue"/>
      <family val="2"/>
    </font>
    <font>
      <u/>
      <sz val="12"/>
      <color theme="10"/>
      <name val="Calibri"/>
      <family val="2"/>
      <scheme val="minor"/>
    </font>
    <font>
      <sz val="9.6"/>
      <color theme="1"/>
      <name val="Calibri"/>
      <family val="2"/>
      <scheme val="minor"/>
    </font>
    <font>
      <sz val="18"/>
      <color rgb="FFBF2155"/>
      <name val="Calibri"/>
      <family val="2"/>
      <scheme val="minor"/>
    </font>
    <font>
      <sz val="14.4"/>
      <color theme="1"/>
      <name val="Calibri"/>
      <family val="2"/>
      <scheme val="minor"/>
    </font>
    <font>
      <sz val="8.4"/>
      <color rgb="FF666666"/>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24" fillId="0" borderId="0" applyNumberFormat="0" applyFill="0" applyBorder="0" applyAlignment="0" applyProtection="0"/>
  </cellStyleXfs>
  <cellXfs count="35">
    <xf numFmtId="0" fontId="0" fillId="0" borderId="0" xfId="0"/>
    <xf numFmtId="0" fontId="1" fillId="0" borderId="0" xfId="0" applyFont="1"/>
    <xf numFmtId="0" fontId="24" fillId="0" borderId="0" xfId="1"/>
    <xf numFmtId="0" fontId="3" fillId="0" borderId="0" xfId="0" applyFont="1"/>
    <xf numFmtId="0" fontId="2" fillId="0" borderId="0" xfId="0" applyFont="1"/>
    <xf numFmtId="0" fontId="5" fillId="0" borderId="0" xfId="0" applyFont="1"/>
    <xf numFmtId="0" fontId="6" fillId="0" borderId="0" xfId="0" applyFont="1"/>
    <xf numFmtId="0" fontId="8" fillId="0" borderId="0" xfId="0" applyFont="1"/>
    <xf numFmtId="0" fontId="7" fillId="0" borderId="0" xfId="0" applyFont="1"/>
    <xf numFmtId="0" fontId="9" fillId="0" borderId="0" xfId="0" applyFont="1"/>
    <xf numFmtId="0" fontId="10" fillId="0" borderId="0" xfId="0" applyFont="1"/>
    <xf numFmtId="8" fontId="0" fillId="0" borderId="0" xfId="0" applyNumberFormat="1"/>
    <xf numFmtId="8" fontId="10" fillId="0" borderId="0" xfId="0" applyNumberFormat="1" applyFont="1"/>
    <xf numFmtId="0" fontId="13" fillId="0" borderId="0" xfId="0" applyFont="1"/>
    <xf numFmtId="10" fontId="0" fillId="0" borderId="0" xfId="0" applyNumberFormat="1"/>
    <xf numFmtId="4" fontId="0" fillId="0" borderId="0" xfId="0" applyNumberFormat="1"/>
    <xf numFmtId="0" fontId="14" fillId="0" borderId="0" xfId="0" applyFont="1"/>
    <xf numFmtId="10" fontId="14" fillId="0" borderId="0" xfId="0" applyNumberFormat="1" applyFont="1"/>
    <xf numFmtId="8" fontId="14" fillId="0" borderId="0" xfId="0" applyNumberFormat="1" applyFont="1"/>
    <xf numFmtId="0" fontId="0" fillId="0" borderId="0" xfId="0"/>
    <xf numFmtId="0" fontId="15" fillId="0" borderId="0" xfId="0" applyFont="1"/>
    <xf numFmtId="4" fontId="7" fillId="0" borderId="0" xfId="0" applyNumberFormat="1" applyFont="1"/>
    <xf numFmtId="10" fontId="7" fillId="0" borderId="0" xfId="0" applyNumberFormat="1" applyFont="1"/>
    <xf numFmtId="4" fontId="7" fillId="0" borderId="0" xfId="0" applyNumberFormat="1" applyFont="1"/>
    <xf numFmtId="10" fontId="7" fillId="0" borderId="0" xfId="0" applyNumberFormat="1" applyFont="1"/>
    <xf numFmtId="0" fontId="18" fillId="0" borderId="0" xfId="0" applyFont="1"/>
    <xf numFmtId="0" fontId="19" fillId="0" borderId="0" xfId="0" applyFont="1"/>
    <xf numFmtId="0" fontId="21" fillId="0" borderId="0" xfId="0" applyFont="1"/>
    <xf numFmtId="0" fontId="22" fillId="0" borderId="0" xfId="0" applyFont="1"/>
    <xf numFmtId="14" fontId="11" fillId="0" borderId="0" xfId="0" applyNumberFormat="1" applyFont="1"/>
    <xf numFmtId="8" fontId="11" fillId="0" borderId="0" xfId="0" applyNumberFormat="1" applyFont="1"/>
    <xf numFmtId="0" fontId="23" fillId="0" borderId="0" xfId="0" applyFont="1"/>
    <xf numFmtId="0" fontId="25" fillId="0" borderId="0" xfId="0" applyFont="1"/>
    <xf numFmtId="0" fontId="27" fillId="0" borderId="0" xfId="0" applyFont="1"/>
    <xf numFmtId="0" fontId="28" fillId="0" borderId="0" xfId="0"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dLbls>
          <c:showLegendKey val="0"/>
          <c:showVal val="0"/>
          <c:showCatName val="0"/>
          <c:showSerName val="0"/>
          <c:showPercent val="0"/>
          <c:showBubbleSize val="0"/>
        </c:dLbls>
        <c:marker val="1"/>
        <c:smooth val="0"/>
        <c:axId val="612469679"/>
        <c:axId val="618361231"/>
      </c:lineChart>
      <c:catAx>
        <c:axId val="612469679"/>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8361231"/>
        <c:crosses val="autoZero"/>
        <c:auto val="1"/>
        <c:lblAlgn val="ctr"/>
        <c:lblOffset val="100"/>
        <c:noMultiLvlLbl val="0"/>
      </c:catAx>
      <c:valAx>
        <c:axId val="618361231"/>
        <c:scaling>
          <c:orientation val="minMax"/>
        </c:scaling>
        <c:delete val="0"/>
        <c:axPos val="l"/>
        <c:majorGridlines>
          <c:spPr>
            <a:ln w="9525" cap="flat" cmpd="sng" algn="ctr">
              <a:solidFill>
                <a:schemeClr val="tx1">
                  <a:lumMod val="15000"/>
                  <a:lumOff val="85000"/>
                </a:schemeClr>
              </a:solidFill>
              <a:round/>
            </a:ln>
            <a:effectLst/>
          </c:spPr>
        </c:majorGridlines>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24696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8575" cap="rnd">
              <a:solidFill>
                <a:schemeClr val="accent1"/>
              </a:solidFill>
              <a:round/>
            </a:ln>
            <a:effectLst/>
          </c:spPr>
          <c:marker>
            <c:symbol val="none"/>
          </c:marker>
          <c:cat>
            <c:numRef>
              <c:f>Sheet1!$A$175:$A$354</c:f>
              <c:numCache>
                <c:formatCode>m/d/yy</c:formatCode>
                <c:ptCount val="180"/>
                <c:pt idx="0">
                  <c:v>43899</c:v>
                </c:pt>
                <c:pt idx="1">
                  <c:v>43900</c:v>
                </c:pt>
                <c:pt idx="2">
                  <c:v>43901</c:v>
                </c:pt>
                <c:pt idx="3">
                  <c:v>43902</c:v>
                </c:pt>
                <c:pt idx="4">
                  <c:v>43903</c:v>
                </c:pt>
                <c:pt idx="5">
                  <c:v>43906</c:v>
                </c:pt>
                <c:pt idx="6">
                  <c:v>43907</c:v>
                </c:pt>
                <c:pt idx="7">
                  <c:v>43908</c:v>
                </c:pt>
                <c:pt idx="8">
                  <c:v>43909</c:v>
                </c:pt>
                <c:pt idx="9">
                  <c:v>43910</c:v>
                </c:pt>
                <c:pt idx="10">
                  <c:v>43913</c:v>
                </c:pt>
                <c:pt idx="11">
                  <c:v>43914</c:v>
                </c:pt>
                <c:pt idx="12">
                  <c:v>43915</c:v>
                </c:pt>
                <c:pt idx="13">
                  <c:v>43916</c:v>
                </c:pt>
                <c:pt idx="14">
                  <c:v>43917</c:v>
                </c:pt>
                <c:pt idx="15">
                  <c:v>43920</c:v>
                </c:pt>
                <c:pt idx="16">
                  <c:v>43921</c:v>
                </c:pt>
                <c:pt idx="17">
                  <c:v>43922</c:v>
                </c:pt>
                <c:pt idx="18">
                  <c:v>43923</c:v>
                </c:pt>
                <c:pt idx="19">
                  <c:v>43924</c:v>
                </c:pt>
                <c:pt idx="20">
                  <c:v>43927</c:v>
                </c:pt>
                <c:pt idx="21">
                  <c:v>43928</c:v>
                </c:pt>
                <c:pt idx="22">
                  <c:v>43929</c:v>
                </c:pt>
                <c:pt idx="23">
                  <c:v>43930</c:v>
                </c:pt>
                <c:pt idx="24">
                  <c:v>43934</c:v>
                </c:pt>
                <c:pt idx="25">
                  <c:v>43935</c:v>
                </c:pt>
                <c:pt idx="26">
                  <c:v>43936</c:v>
                </c:pt>
                <c:pt idx="27">
                  <c:v>43937</c:v>
                </c:pt>
                <c:pt idx="28">
                  <c:v>43938</c:v>
                </c:pt>
                <c:pt idx="29">
                  <c:v>43941</c:v>
                </c:pt>
                <c:pt idx="30">
                  <c:v>43942</c:v>
                </c:pt>
                <c:pt idx="31">
                  <c:v>43943</c:v>
                </c:pt>
                <c:pt idx="32">
                  <c:v>43944</c:v>
                </c:pt>
                <c:pt idx="33">
                  <c:v>43945</c:v>
                </c:pt>
                <c:pt idx="34">
                  <c:v>43948</c:v>
                </c:pt>
                <c:pt idx="35">
                  <c:v>43949</c:v>
                </c:pt>
                <c:pt idx="36">
                  <c:v>43950</c:v>
                </c:pt>
                <c:pt idx="37">
                  <c:v>43951</c:v>
                </c:pt>
                <c:pt idx="38">
                  <c:v>43952</c:v>
                </c:pt>
                <c:pt idx="39">
                  <c:v>43955</c:v>
                </c:pt>
                <c:pt idx="40">
                  <c:v>43956</c:v>
                </c:pt>
                <c:pt idx="41">
                  <c:v>43957</c:v>
                </c:pt>
                <c:pt idx="42">
                  <c:v>43958</c:v>
                </c:pt>
                <c:pt idx="43">
                  <c:v>43959</c:v>
                </c:pt>
                <c:pt idx="44">
                  <c:v>43962</c:v>
                </c:pt>
                <c:pt idx="45">
                  <c:v>43963</c:v>
                </c:pt>
                <c:pt idx="46">
                  <c:v>43964</c:v>
                </c:pt>
                <c:pt idx="47">
                  <c:v>43965</c:v>
                </c:pt>
                <c:pt idx="48">
                  <c:v>43966</c:v>
                </c:pt>
                <c:pt idx="49">
                  <c:v>43969</c:v>
                </c:pt>
                <c:pt idx="50">
                  <c:v>43970</c:v>
                </c:pt>
                <c:pt idx="51">
                  <c:v>43971</c:v>
                </c:pt>
                <c:pt idx="52">
                  <c:v>43972</c:v>
                </c:pt>
                <c:pt idx="53">
                  <c:v>43973</c:v>
                </c:pt>
                <c:pt idx="54">
                  <c:v>43977</c:v>
                </c:pt>
                <c:pt idx="55">
                  <c:v>43978</c:v>
                </c:pt>
                <c:pt idx="56">
                  <c:v>43979</c:v>
                </c:pt>
                <c:pt idx="57">
                  <c:v>43980</c:v>
                </c:pt>
                <c:pt idx="58">
                  <c:v>43983</c:v>
                </c:pt>
                <c:pt idx="59">
                  <c:v>43984</c:v>
                </c:pt>
                <c:pt idx="60">
                  <c:v>43985</c:v>
                </c:pt>
                <c:pt idx="61">
                  <c:v>43986</c:v>
                </c:pt>
                <c:pt idx="62">
                  <c:v>43987</c:v>
                </c:pt>
                <c:pt idx="63">
                  <c:v>43990</c:v>
                </c:pt>
                <c:pt idx="64">
                  <c:v>43991</c:v>
                </c:pt>
                <c:pt idx="65">
                  <c:v>43992</c:v>
                </c:pt>
                <c:pt idx="66">
                  <c:v>43993</c:v>
                </c:pt>
                <c:pt idx="67">
                  <c:v>43994</c:v>
                </c:pt>
                <c:pt idx="68">
                  <c:v>43997</c:v>
                </c:pt>
                <c:pt idx="69">
                  <c:v>43998</c:v>
                </c:pt>
                <c:pt idx="70">
                  <c:v>43999</c:v>
                </c:pt>
                <c:pt idx="71">
                  <c:v>44000</c:v>
                </c:pt>
                <c:pt idx="72">
                  <c:v>44001</c:v>
                </c:pt>
                <c:pt idx="73">
                  <c:v>44004</c:v>
                </c:pt>
                <c:pt idx="74">
                  <c:v>44005</c:v>
                </c:pt>
                <c:pt idx="75">
                  <c:v>44006</c:v>
                </c:pt>
                <c:pt idx="76">
                  <c:v>44007</c:v>
                </c:pt>
                <c:pt idx="77">
                  <c:v>44008</c:v>
                </c:pt>
                <c:pt idx="78">
                  <c:v>44011</c:v>
                </c:pt>
                <c:pt idx="79">
                  <c:v>44012</c:v>
                </c:pt>
                <c:pt idx="80">
                  <c:v>44013</c:v>
                </c:pt>
                <c:pt idx="81">
                  <c:v>44014</c:v>
                </c:pt>
                <c:pt idx="82">
                  <c:v>44018</c:v>
                </c:pt>
                <c:pt idx="83">
                  <c:v>44019</c:v>
                </c:pt>
                <c:pt idx="84">
                  <c:v>44020</c:v>
                </c:pt>
                <c:pt idx="85">
                  <c:v>44021</c:v>
                </c:pt>
                <c:pt idx="86">
                  <c:v>44022</c:v>
                </c:pt>
                <c:pt idx="87">
                  <c:v>44025</c:v>
                </c:pt>
                <c:pt idx="88">
                  <c:v>44026</c:v>
                </c:pt>
                <c:pt idx="89">
                  <c:v>44027</c:v>
                </c:pt>
                <c:pt idx="90">
                  <c:v>44028</c:v>
                </c:pt>
                <c:pt idx="91">
                  <c:v>44029</c:v>
                </c:pt>
                <c:pt idx="92">
                  <c:v>44032</c:v>
                </c:pt>
                <c:pt idx="93">
                  <c:v>44033</c:v>
                </c:pt>
                <c:pt idx="94">
                  <c:v>44034</c:v>
                </c:pt>
                <c:pt idx="95">
                  <c:v>44035</c:v>
                </c:pt>
                <c:pt idx="96">
                  <c:v>44036</c:v>
                </c:pt>
                <c:pt idx="97">
                  <c:v>44039</c:v>
                </c:pt>
                <c:pt idx="98">
                  <c:v>44040</c:v>
                </c:pt>
                <c:pt idx="99">
                  <c:v>44041</c:v>
                </c:pt>
                <c:pt idx="100">
                  <c:v>44042</c:v>
                </c:pt>
                <c:pt idx="101">
                  <c:v>44043</c:v>
                </c:pt>
                <c:pt idx="102">
                  <c:v>44046</c:v>
                </c:pt>
                <c:pt idx="103">
                  <c:v>44047</c:v>
                </c:pt>
                <c:pt idx="104">
                  <c:v>44048</c:v>
                </c:pt>
                <c:pt idx="105">
                  <c:v>44049</c:v>
                </c:pt>
                <c:pt idx="106">
                  <c:v>44050</c:v>
                </c:pt>
                <c:pt idx="107">
                  <c:v>44053</c:v>
                </c:pt>
                <c:pt idx="108">
                  <c:v>44054</c:v>
                </c:pt>
                <c:pt idx="109">
                  <c:v>44055</c:v>
                </c:pt>
                <c:pt idx="110">
                  <c:v>44056</c:v>
                </c:pt>
                <c:pt idx="111">
                  <c:v>44057</c:v>
                </c:pt>
                <c:pt idx="112">
                  <c:v>44060</c:v>
                </c:pt>
                <c:pt idx="113">
                  <c:v>44061</c:v>
                </c:pt>
                <c:pt idx="114">
                  <c:v>44062</c:v>
                </c:pt>
                <c:pt idx="115">
                  <c:v>44063</c:v>
                </c:pt>
                <c:pt idx="116">
                  <c:v>44064</c:v>
                </c:pt>
                <c:pt idx="117">
                  <c:v>44067</c:v>
                </c:pt>
                <c:pt idx="118">
                  <c:v>44068</c:v>
                </c:pt>
                <c:pt idx="119">
                  <c:v>44069</c:v>
                </c:pt>
                <c:pt idx="120">
                  <c:v>44070</c:v>
                </c:pt>
                <c:pt idx="121">
                  <c:v>44071</c:v>
                </c:pt>
                <c:pt idx="122">
                  <c:v>44074</c:v>
                </c:pt>
                <c:pt idx="123">
                  <c:v>44075</c:v>
                </c:pt>
                <c:pt idx="124">
                  <c:v>44076</c:v>
                </c:pt>
                <c:pt idx="125">
                  <c:v>44077</c:v>
                </c:pt>
                <c:pt idx="126">
                  <c:v>44078</c:v>
                </c:pt>
                <c:pt idx="127">
                  <c:v>44082</c:v>
                </c:pt>
                <c:pt idx="128">
                  <c:v>44083</c:v>
                </c:pt>
                <c:pt idx="129">
                  <c:v>44084</c:v>
                </c:pt>
                <c:pt idx="130">
                  <c:v>44085</c:v>
                </c:pt>
                <c:pt idx="131">
                  <c:v>44088</c:v>
                </c:pt>
                <c:pt idx="132">
                  <c:v>44089</c:v>
                </c:pt>
                <c:pt idx="133">
                  <c:v>44090</c:v>
                </c:pt>
                <c:pt idx="134">
                  <c:v>44091</c:v>
                </c:pt>
                <c:pt idx="135">
                  <c:v>44092</c:v>
                </c:pt>
                <c:pt idx="136">
                  <c:v>44095</c:v>
                </c:pt>
                <c:pt idx="137">
                  <c:v>44096</c:v>
                </c:pt>
                <c:pt idx="138">
                  <c:v>44097</c:v>
                </c:pt>
                <c:pt idx="139">
                  <c:v>44098</c:v>
                </c:pt>
                <c:pt idx="140">
                  <c:v>44099</c:v>
                </c:pt>
                <c:pt idx="141">
                  <c:v>44102</c:v>
                </c:pt>
                <c:pt idx="142">
                  <c:v>44103</c:v>
                </c:pt>
                <c:pt idx="143">
                  <c:v>44104</c:v>
                </c:pt>
                <c:pt idx="144">
                  <c:v>44105</c:v>
                </c:pt>
                <c:pt idx="145">
                  <c:v>44106</c:v>
                </c:pt>
                <c:pt idx="146">
                  <c:v>44109</c:v>
                </c:pt>
                <c:pt idx="147">
                  <c:v>44110</c:v>
                </c:pt>
                <c:pt idx="148">
                  <c:v>44111</c:v>
                </c:pt>
                <c:pt idx="149">
                  <c:v>44112</c:v>
                </c:pt>
                <c:pt idx="150">
                  <c:v>44113</c:v>
                </c:pt>
                <c:pt idx="151">
                  <c:v>44116</c:v>
                </c:pt>
                <c:pt idx="152">
                  <c:v>44117</c:v>
                </c:pt>
                <c:pt idx="153">
                  <c:v>44118</c:v>
                </c:pt>
                <c:pt idx="154">
                  <c:v>44119</c:v>
                </c:pt>
                <c:pt idx="155">
                  <c:v>44120</c:v>
                </c:pt>
                <c:pt idx="156">
                  <c:v>44123</c:v>
                </c:pt>
                <c:pt idx="157">
                  <c:v>44124</c:v>
                </c:pt>
                <c:pt idx="158">
                  <c:v>44125</c:v>
                </c:pt>
                <c:pt idx="159">
                  <c:v>44126</c:v>
                </c:pt>
                <c:pt idx="160">
                  <c:v>44127</c:v>
                </c:pt>
                <c:pt idx="161">
                  <c:v>44130</c:v>
                </c:pt>
                <c:pt idx="162">
                  <c:v>44131</c:v>
                </c:pt>
                <c:pt idx="163">
                  <c:v>44132</c:v>
                </c:pt>
                <c:pt idx="164">
                  <c:v>44133</c:v>
                </c:pt>
                <c:pt idx="165">
                  <c:v>44134</c:v>
                </c:pt>
                <c:pt idx="166">
                  <c:v>44137</c:v>
                </c:pt>
                <c:pt idx="167">
                  <c:v>44138</c:v>
                </c:pt>
                <c:pt idx="168">
                  <c:v>44139</c:v>
                </c:pt>
                <c:pt idx="169">
                  <c:v>44140</c:v>
                </c:pt>
                <c:pt idx="170">
                  <c:v>44141</c:v>
                </c:pt>
                <c:pt idx="171">
                  <c:v>44144</c:v>
                </c:pt>
                <c:pt idx="172">
                  <c:v>44145</c:v>
                </c:pt>
                <c:pt idx="173">
                  <c:v>44146</c:v>
                </c:pt>
                <c:pt idx="174">
                  <c:v>44147</c:v>
                </c:pt>
                <c:pt idx="175">
                  <c:v>44148</c:v>
                </c:pt>
                <c:pt idx="176">
                  <c:v>44151</c:v>
                </c:pt>
                <c:pt idx="177">
                  <c:v>44152</c:v>
                </c:pt>
                <c:pt idx="178">
                  <c:v>44153</c:v>
                </c:pt>
                <c:pt idx="179">
                  <c:v>44154</c:v>
                </c:pt>
              </c:numCache>
            </c:numRef>
          </c:cat>
          <c:val>
            <c:numRef>
              <c:f>Sheet1!$C$175:$C$354</c:f>
              <c:numCache>
                <c:formatCode>"$"#,##0.00_);[Red]\("$"#,##0.00\)</c:formatCode>
                <c:ptCount val="180"/>
                <c:pt idx="0">
                  <c:v>0</c:v>
                </c:pt>
                <c:pt idx="1">
                  <c:v>63.059999999999491</c:v>
                </c:pt>
                <c:pt idx="2">
                  <c:v>-26.139999999999418</c:v>
                </c:pt>
                <c:pt idx="3">
                  <c:v>-339.32999999999993</c:v>
                </c:pt>
                <c:pt idx="4">
                  <c:v>385.29999999999927</c:v>
                </c:pt>
                <c:pt idx="5">
                  <c:v>-38.409999999999854</c:v>
                </c:pt>
                <c:pt idx="6">
                  <c:v>1.1700000000000728</c:v>
                </c:pt>
                <c:pt idx="7">
                  <c:v>-510.6200000000008</c:v>
                </c:pt>
                <c:pt idx="8">
                  <c:v>-546.39999999999964</c:v>
                </c:pt>
                <c:pt idx="9">
                  <c:v>-741.09000000000015</c:v>
                </c:pt>
                <c:pt idx="10">
                  <c:v>-774.04000000000087</c:v>
                </c:pt>
                <c:pt idx="11">
                  <c:v>42.719999999999345</c:v>
                </c:pt>
                <c:pt idx="12">
                  <c:v>377.17000000000007</c:v>
                </c:pt>
                <c:pt idx="13">
                  <c:v>939.36000000000058</c:v>
                </c:pt>
                <c:pt idx="14">
                  <c:v>857.05999999999949</c:v>
                </c:pt>
                <c:pt idx="15">
                  <c:v>901.86000000000058</c:v>
                </c:pt>
                <c:pt idx="16">
                  <c:v>901.86000000000058</c:v>
                </c:pt>
                <c:pt idx="17">
                  <c:v>900.09000000000015</c:v>
                </c:pt>
                <c:pt idx="18">
                  <c:v>919.69000000000051</c:v>
                </c:pt>
                <c:pt idx="19">
                  <c:v>862.79999999999927</c:v>
                </c:pt>
                <c:pt idx="20">
                  <c:v>944.68000000000029</c:v>
                </c:pt>
                <c:pt idx="21">
                  <c:v>944.68000000000029</c:v>
                </c:pt>
                <c:pt idx="22">
                  <c:v>944.68000000000029</c:v>
                </c:pt>
                <c:pt idx="23">
                  <c:v>944.68000000000029</c:v>
                </c:pt>
                <c:pt idx="24">
                  <c:v>944.68000000000029</c:v>
                </c:pt>
                <c:pt idx="25">
                  <c:v>944.68000000000029</c:v>
                </c:pt>
                <c:pt idx="26">
                  <c:v>974.04999999999927</c:v>
                </c:pt>
                <c:pt idx="27">
                  <c:v>932.77000000000044</c:v>
                </c:pt>
                <c:pt idx="28">
                  <c:v>1029.1200000000008</c:v>
                </c:pt>
                <c:pt idx="29">
                  <c:v>966.46999999999935</c:v>
                </c:pt>
                <c:pt idx="30">
                  <c:v>841.17000000000007</c:v>
                </c:pt>
                <c:pt idx="31">
                  <c:v>780.71999999999935</c:v>
                </c:pt>
                <c:pt idx="32">
                  <c:v>806.8700000000008</c:v>
                </c:pt>
                <c:pt idx="33">
                  <c:v>812.67000000000007</c:v>
                </c:pt>
                <c:pt idx="34">
                  <c:v>847.02000000000044</c:v>
                </c:pt>
                <c:pt idx="35">
                  <c:v>925.61000000000058</c:v>
                </c:pt>
                <c:pt idx="36">
                  <c:v>1046.5400000000009</c:v>
                </c:pt>
                <c:pt idx="37">
                  <c:v>1013.0200000000004</c:v>
                </c:pt>
                <c:pt idx="38">
                  <c:v>796.92000000000007</c:v>
                </c:pt>
                <c:pt idx="39">
                  <c:v>588.84000000000015</c:v>
                </c:pt>
                <c:pt idx="40">
                  <c:v>427.78000000000065</c:v>
                </c:pt>
                <c:pt idx="41">
                  <c:v>166.98999999999978</c:v>
                </c:pt>
                <c:pt idx="42">
                  <c:v>279.57999999999993</c:v>
                </c:pt>
                <c:pt idx="43">
                  <c:v>564.01000000000022</c:v>
                </c:pt>
                <c:pt idx="44">
                  <c:v>345.04999999999927</c:v>
                </c:pt>
                <c:pt idx="45">
                  <c:v>122.8700000000008</c:v>
                </c:pt>
                <c:pt idx="46">
                  <c:v>-120.45999999999913</c:v>
                </c:pt>
                <c:pt idx="47">
                  <c:v>-19.049999999999272</c:v>
                </c:pt>
                <c:pt idx="48">
                  <c:v>-144.43000000000029</c:v>
                </c:pt>
                <c:pt idx="49">
                  <c:v>524.85000000000036</c:v>
                </c:pt>
                <c:pt idx="50">
                  <c:v>296.79999999999927</c:v>
                </c:pt>
                <c:pt idx="51">
                  <c:v>590.52000000000044</c:v>
                </c:pt>
                <c:pt idx="52">
                  <c:v>562.80999999999949</c:v>
                </c:pt>
                <c:pt idx="53">
                  <c:v>499.07999999999993</c:v>
                </c:pt>
                <c:pt idx="54">
                  <c:v>1042.9300000000003</c:v>
                </c:pt>
                <c:pt idx="55">
                  <c:v>1521.7800000000007</c:v>
                </c:pt>
                <c:pt idx="56">
                  <c:v>1394.7000000000007</c:v>
                </c:pt>
                <c:pt idx="57">
                  <c:v>1332.5100000000002</c:v>
                </c:pt>
                <c:pt idx="58">
                  <c:v>1354.5</c:v>
                </c:pt>
                <c:pt idx="59">
                  <c:v>1502.2199999999993</c:v>
                </c:pt>
                <c:pt idx="60">
                  <c:v>1960.3899999999994</c:v>
                </c:pt>
                <c:pt idx="61">
                  <c:v>1962.1499999999996</c:v>
                </c:pt>
                <c:pt idx="62">
                  <c:v>1975.9300000000003</c:v>
                </c:pt>
                <c:pt idx="63">
                  <c:v>1984.9300000000003</c:v>
                </c:pt>
                <c:pt idx="64">
                  <c:v>1975.5100000000002</c:v>
                </c:pt>
                <c:pt idx="65">
                  <c:v>1972.4699999999993</c:v>
                </c:pt>
                <c:pt idx="66">
                  <c:v>1890.0300000000007</c:v>
                </c:pt>
                <c:pt idx="67">
                  <c:v>1957.9400000000005</c:v>
                </c:pt>
                <c:pt idx="68">
                  <c:v>1970.5599999999995</c:v>
                </c:pt>
                <c:pt idx="69">
                  <c:v>1994.0900000000001</c:v>
                </c:pt>
                <c:pt idx="70">
                  <c:v>1960.8700000000008</c:v>
                </c:pt>
                <c:pt idx="71">
                  <c:v>1963.2000000000007</c:v>
                </c:pt>
                <c:pt idx="72">
                  <c:v>1929.3700000000008</c:v>
                </c:pt>
                <c:pt idx="73">
                  <c:v>1945.2700000000004</c:v>
                </c:pt>
                <c:pt idx="74">
                  <c:v>1970.5300000000007</c:v>
                </c:pt>
                <c:pt idx="75">
                  <c:v>1869.3500000000004</c:v>
                </c:pt>
                <c:pt idx="76">
                  <c:v>1941.9699999999993</c:v>
                </c:pt>
                <c:pt idx="77">
                  <c:v>1701.9400000000005</c:v>
                </c:pt>
                <c:pt idx="78">
                  <c:v>1919.7700000000004</c:v>
                </c:pt>
                <c:pt idx="79">
                  <c:v>2015.8099999999995</c:v>
                </c:pt>
                <c:pt idx="80">
                  <c:v>2063.7800000000007</c:v>
                </c:pt>
                <c:pt idx="81">
                  <c:v>2030.4400000000005</c:v>
                </c:pt>
                <c:pt idx="82">
                  <c:v>2264.2600000000002</c:v>
                </c:pt>
                <c:pt idx="83">
                  <c:v>2095.1399999999994</c:v>
                </c:pt>
                <c:pt idx="84">
                  <c:v>2151.6900000000005</c:v>
                </c:pt>
                <c:pt idx="85">
                  <c:v>1928.7299999999996</c:v>
                </c:pt>
                <c:pt idx="86">
                  <c:v>2382.5499999999993</c:v>
                </c:pt>
                <c:pt idx="87">
                  <c:v>2334.75</c:v>
                </c:pt>
                <c:pt idx="88">
                  <c:v>2442.1900000000005</c:v>
                </c:pt>
                <c:pt idx="89">
                  <c:v>2817.6200000000008</c:v>
                </c:pt>
                <c:pt idx="90">
                  <c:v>2711.6100000000006</c:v>
                </c:pt>
                <c:pt idx="91">
                  <c:v>2579.0599999999995</c:v>
                </c:pt>
                <c:pt idx="92">
                  <c:v>2480.7900000000009</c:v>
                </c:pt>
                <c:pt idx="93">
                  <c:v>2698.2800000000007</c:v>
                </c:pt>
                <c:pt idx="94">
                  <c:v>2680.58</c:v>
                </c:pt>
                <c:pt idx="95">
                  <c:v>2642.0699999999997</c:v>
                </c:pt>
                <c:pt idx="96">
                  <c:v>2557.1499999999996</c:v>
                </c:pt>
                <c:pt idx="97">
                  <c:v>2450.5499999999993</c:v>
                </c:pt>
                <c:pt idx="98">
                  <c:v>2537.8999999999996</c:v>
                </c:pt>
                <c:pt idx="99">
                  <c:v>2794.1299999999992</c:v>
                </c:pt>
                <c:pt idx="100">
                  <c:v>2581.2399999999998</c:v>
                </c:pt>
                <c:pt idx="101">
                  <c:v>2703.4300000000003</c:v>
                </c:pt>
                <c:pt idx="102">
                  <c:v>2717.8500000000004</c:v>
                </c:pt>
                <c:pt idx="103">
                  <c:v>2854.76</c:v>
                </c:pt>
                <c:pt idx="104">
                  <c:v>2947.09</c:v>
                </c:pt>
                <c:pt idx="105">
                  <c:v>3096.92</c:v>
                </c:pt>
                <c:pt idx="106">
                  <c:v>3453.0499999999993</c:v>
                </c:pt>
                <c:pt idx="107">
                  <c:v>3758.3499999999985</c:v>
                </c:pt>
                <c:pt idx="108">
                  <c:v>3819.0099999999984</c:v>
                </c:pt>
                <c:pt idx="109">
                  <c:v>3819.9199999999983</c:v>
                </c:pt>
                <c:pt idx="110">
                  <c:v>3702</c:v>
                </c:pt>
                <c:pt idx="111">
                  <c:v>3729.0400000000009</c:v>
                </c:pt>
                <c:pt idx="112">
                  <c:v>3436.8999999999996</c:v>
                </c:pt>
                <c:pt idx="113">
                  <c:v>3373.9599999999991</c:v>
                </c:pt>
                <c:pt idx="114">
                  <c:v>3312.1800000000003</c:v>
                </c:pt>
                <c:pt idx="115">
                  <c:v>3371.9400000000005</c:v>
                </c:pt>
                <c:pt idx="116">
                  <c:v>3368.0400000000009</c:v>
                </c:pt>
                <c:pt idx="117">
                  <c:v>3814.2000000000007</c:v>
                </c:pt>
                <c:pt idx="118">
                  <c:v>3972.75</c:v>
                </c:pt>
                <c:pt idx="119">
                  <c:v>4114.5499999999993</c:v>
                </c:pt>
                <c:pt idx="120">
                  <c:v>4283.7999999999993</c:v>
                </c:pt>
                <c:pt idx="121">
                  <c:v>4381.7299999999996</c:v>
                </c:pt>
                <c:pt idx="122">
                  <c:v>4271.7900000000009</c:v>
                </c:pt>
                <c:pt idx="123">
                  <c:v>4282.869999999999</c:v>
                </c:pt>
                <c:pt idx="124">
                  <c:v>4343.1100000000006</c:v>
                </c:pt>
                <c:pt idx="125">
                  <c:v>4418.7400000000016</c:v>
                </c:pt>
                <c:pt idx="126">
                  <c:v>4556.5400000000009</c:v>
                </c:pt>
                <c:pt idx="127">
                  <c:v>4271.4000000000015</c:v>
                </c:pt>
                <c:pt idx="128">
                  <c:v>4343.84</c:v>
                </c:pt>
                <c:pt idx="129">
                  <c:v>4053.09</c:v>
                </c:pt>
                <c:pt idx="130">
                  <c:v>3988.7999999999993</c:v>
                </c:pt>
                <c:pt idx="131">
                  <c:v>4222.9900000000016</c:v>
                </c:pt>
                <c:pt idx="132">
                  <c:v>4547.18</c:v>
                </c:pt>
                <c:pt idx="133">
                  <c:v>4310.4700000000012</c:v>
                </c:pt>
                <c:pt idx="134">
                  <c:v>3956.0800000000017</c:v>
                </c:pt>
                <c:pt idx="135">
                  <c:v>3724.2999999999993</c:v>
                </c:pt>
                <c:pt idx="136">
                  <c:v>3292.3899999999994</c:v>
                </c:pt>
                <c:pt idx="137">
                  <c:v>3486.3500000000004</c:v>
                </c:pt>
                <c:pt idx="138">
                  <c:v>3083.7900000000009</c:v>
                </c:pt>
                <c:pt idx="139">
                  <c:v>3084.5499999999993</c:v>
                </c:pt>
                <c:pt idx="140">
                  <c:v>3435.4300000000003</c:v>
                </c:pt>
                <c:pt idx="141">
                  <c:v>3682.7099999999991</c:v>
                </c:pt>
                <c:pt idx="142">
                  <c:v>3798.9399999999987</c:v>
                </c:pt>
                <c:pt idx="143">
                  <c:v>3831.2999999999993</c:v>
                </c:pt>
                <c:pt idx="144">
                  <c:v>4050.8100000000013</c:v>
                </c:pt>
                <c:pt idx="145">
                  <c:v>3813.8100000000013</c:v>
                </c:pt>
                <c:pt idx="146">
                  <c:v>4019.9399999999987</c:v>
                </c:pt>
                <c:pt idx="147">
                  <c:v>3821.130000000001</c:v>
                </c:pt>
                <c:pt idx="148">
                  <c:v>3967.0499999999993</c:v>
                </c:pt>
                <c:pt idx="149">
                  <c:v>4209.1500000000015</c:v>
                </c:pt>
                <c:pt idx="150">
                  <c:v>4145.8100000000013</c:v>
                </c:pt>
                <c:pt idx="151">
                  <c:v>4610.4900000000016</c:v>
                </c:pt>
                <c:pt idx="152">
                  <c:v>4476.84</c:v>
                </c:pt>
                <c:pt idx="153">
                  <c:v>4225.119999999999</c:v>
                </c:pt>
                <c:pt idx="154">
                  <c:v>4073.4199999999983</c:v>
                </c:pt>
                <c:pt idx="155">
                  <c:v>4040.2900000000009</c:v>
                </c:pt>
                <c:pt idx="156">
                  <c:v>3749.0999999999985</c:v>
                </c:pt>
                <c:pt idx="157">
                  <c:v>3987.7400000000016</c:v>
                </c:pt>
                <c:pt idx="158">
                  <c:v>4365.9199999999983</c:v>
                </c:pt>
                <c:pt idx="159">
                  <c:v>4464.5299999999988</c:v>
                </c:pt>
                <c:pt idx="160">
                  <c:v>4676.43</c:v>
                </c:pt>
                <c:pt idx="161">
                  <c:v>4182.34</c:v>
                </c:pt>
                <c:pt idx="162">
                  <c:v>4225.9700000000012</c:v>
                </c:pt>
                <c:pt idx="163">
                  <c:v>3762.75</c:v>
                </c:pt>
                <c:pt idx="164">
                  <c:v>4055.41</c:v>
                </c:pt>
                <c:pt idx="165">
                  <c:v>3763.1899999999987</c:v>
                </c:pt>
                <c:pt idx="166">
                  <c:v>3939.880000000001</c:v>
                </c:pt>
                <c:pt idx="167">
                  <c:v>4527.2000000000007</c:v>
                </c:pt>
                <c:pt idx="168">
                  <c:v>4858.9700000000012</c:v>
                </c:pt>
                <c:pt idx="169">
                  <c:v>5159.7599999999984</c:v>
                </c:pt>
                <c:pt idx="170">
                  <c:v>5050.630000000001</c:v>
                </c:pt>
                <c:pt idx="171">
                  <c:v>6399.91</c:v>
                </c:pt>
                <c:pt idx="172">
                  <c:v>6673.25</c:v>
                </c:pt>
                <c:pt idx="173">
                  <c:v>6401.25</c:v>
                </c:pt>
                <c:pt idx="174">
                  <c:v>6155.4399999999987</c:v>
                </c:pt>
                <c:pt idx="175">
                  <c:v>6676.0099999999984</c:v>
                </c:pt>
                <c:pt idx="176">
                  <c:v>7170.0299999999988</c:v>
                </c:pt>
                <c:pt idx="177">
                  <c:v>7114.48</c:v>
                </c:pt>
                <c:pt idx="178">
                  <c:v>6944.59</c:v>
                </c:pt>
                <c:pt idx="179">
                  <c:v>7191.6699999999983</c:v>
                </c:pt>
              </c:numCache>
            </c:numRef>
          </c:val>
          <c:smooth val="0"/>
          <c:extLst>
            <c:ext xmlns:c16="http://schemas.microsoft.com/office/drawing/2014/chart" uri="{C3380CC4-5D6E-409C-BE32-E72D297353CC}">
              <c16:uniqueId val="{00000000-7BB6-4845-9E11-38BB071FFAA3}"/>
            </c:ext>
          </c:extLst>
        </c:ser>
        <c:dLbls>
          <c:showLegendKey val="0"/>
          <c:showVal val="0"/>
          <c:showCatName val="0"/>
          <c:showSerName val="0"/>
          <c:showPercent val="0"/>
          <c:showBubbleSize val="0"/>
        </c:dLbls>
        <c:smooth val="0"/>
        <c:axId val="557202463"/>
        <c:axId val="557204111"/>
      </c:lineChart>
      <c:dateAx>
        <c:axId val="557202463"/>
        <c:scaling>
          <c:orientation val="minMax"/>
        </c:scaling>
        <c:delete val="0"/>
        <c:axPos val="b"/>
        <c:numFmt formatCode="m/d/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7204111"/>
        <c:crosses val="autoZero"/>
        <c:auto val="1"/>
        <c:lblOffset val="100"/>
        <c:baseTimeUnit val="days"/>
      </c:dateAx>
      <c:valAx>
        <c:axId val="557204111"/>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_);[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72024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1.xml"/><Relationship Id="rId2" Type="http://schemas.openxmlformats.org/officeDocument/2006/relationships/image" Target="../media/image1.png"/><Relationship Id="rId1" Type="http://schemas.openxmlformats.org/officeDocument/2006/relationships/hyperlink" Target="javascript:void(0);" TargetMode="External"/><Relationship Id="rId4"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5</xdr:row>
      <xdr:rowOff>0</xdr:rowOff>
    </xdr:from>
    <xdr:to>
      <xdr:col>4</xdr:col>
      <xdr:colOff>101600</xdr:colOff>
      <xdr:row>21</xdr:row>
      <xdr:rowOff>50800</xdr:rowOff>
    </xdr:to>
    <xdr:pic>
      <xdr:nvPicPr>
        <xdr:cNvPr id="2" name="Picture 1" descr="Chase Private Client logo">
          <a:hlinkClick xmlns:r="http://schemas.openxmlformats.org/officeDocument/2006/relationships" r:id="rId1"/>
          <a:extLst>
            <a:ext uri="{FF2B5EF4-FFF2-40B4-BE49-F238E27FC236}">
              <a16:creationId xmlns:a16="http://schemas.microsoft.com/office/drawing/2014/main" id="{7D72D720-E3B5-4B4A-9BC5-ACBA62AF8868}"/>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1155700"/>
          <a:ext cx="3403600" cy="3403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xdr:row>
      <xdr:rowOff>0</xdr:rowOff>
    </xdr:from>
    <xdr:to>
      <xdr:col>4</xdr:col>
      <xdr:colOff>101600</xdr:colOff>
      <xdr:row>21</xdr:row>
      <xdr:rowOff>50800</xdr:rowOff>
    </xdr:to>
    <xdr:pic>
      <xdr:nvPicPr>
        <xdr:cNvPr id="3" name="Picture 2" descr="Chase Private Client logo">
          <a:hlinkClick xmlns:r="http://schemas.openxmlformats.org/officeDocument/2006/relationships" r:id="rId1"/>
          <a:extLst>
            <a:ext uri="{FF2B5EF4-FFF2-40B4-BE49-F238E27FC236}">
              <a16:creationId xmlns:a16="http://schemas.microsoft.com/office/drawing/2014/main" id="{C601A873-D762-CE47-BA2F-A633D98DA0CD}"/>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1155700"/>
          <a:ext cx="3403600" cy="3403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7</xdr:col>
      <xdr:colOff>692150</xdr:colOff>
      <xdr:row>165</xdr:row>
      <xdr:rowOff>234950</xdr:rowOff>
    </xdr:from>
    <xdr:to>
      <xdr:col>13</xdr:col>
      <xdr:colOff>311150</xdr:colOff>
      <xdr:row>179</xdr:row>
      <xdr:rowOff>31750</xdr:rowOff>
    </xdr:to>
    <xdr:graphicFrame macro="">
      <xdr:nvGraphicFramePr>
        <xdr:cNvPr id="4" name="Chart 3">
          <a:extLst>
            <a:ext uri="{FF2B5EF4-FFF2-40B4-BE49-F238E27FC236}">
              <a16:creationId xmlns:a16="http://schemas.microsoft.com/office/drawing/2014/main" id="{949DA1C0-4B7A-8242-A430-A725699851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635000</xdr:colOff>
      <xdr:row>316</xdr:row>
      <xdr:rowOff>152400</xdr:rowOff>
    </xdr:from>
    <xdr:to>
      <xdr:col>18</xdr:col>
      <xdr:colOff>266700</xdr:colOff>
      <xdr:row>355</xdr:row>
      <xdr:rowOff>165100</xdr:rowOff>
    </xdr:to>
    <xdr:graphicFrame macro="">
      <xdr:nvGraphicFramePr>
        <xdr:cNvPr id="5" name="Chart 4">
          <a:extLst>
            <a:ext uri="{FF2B5EF4-FFF2-40B4-BE49-F238E27FC236}">
              <a16:creationId xmlns:a16="http://schemas.microsoft.com/office/drawing/2014/main" id="{F11C1307-13B6-DB48-89DD-1F2ECD21F8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javascript:void(0);" TargetMode="External"/><Relationship Id="rId18" Type="http://schemas.openxmlformats.org/officeDocument/2006/relationships/hyperlink" Target="javascript:void(0);" TargetMode="External"/><Relationship Id="rId26" Type="http://schemas.openxmlformats.org/officeDocument/2006/relationships/hyperlink" Target="javascript:void(0);" TargetMode="External"/><Relationship Id="rId39" Type="http://schemas.openxmlformats.org/officeDocument/2006/relationships/hyperlink" Target="javascript:void(0);" TargetMode="External"/><Relationship Id="rId21" Type="http://schemas.openxmlformats.org/officeDocument/2006/relationships/hyperlink" Target="javascript:void(0);" TargetMode="External"/><Relationship Id="rId34" Type="http://schemas.openxmlformats.org/officeDocument/2006/relationships/hyperlink" Target="javascript:void(0);" TargetMode="External"/><Relationship Id="rId42" Type="http://schemas.openxmlformats.org/officeDocument/2006/relationships/hyperlink" Target="https://secure05b.chase.com/web/auth/dashboard" TargetMode="External"/><Relationship Id="rId47" Type="http://schemas.openxmlformats.org/officeDocument/2006/relationships/hyperlink" Target="javascript:void(0);" TargetMode="External"/><Relationship Id="rId50" Type="http://schemas.openxmlformats.org/officeDocument/2006/relationships/hyperlink" Target="javascript:void(0);" TargetMode="External"/><Relationship Id="rId55" Type="http://schemas.openxmlformats.org/officeDocument/2006/relationships/hyperlink" Target="javascript:void(0);" TargetMode="External"/><Relationship Id="rId7" Type="http://schemas.openxmlformats.org/officeDocument/2006/relationships/hyperlink" Target="javascript:void(0);" TargetMode="External"/><Relationship Id="rId2" Type="http://schemas.openxmlformats.org/officeDocument/2006/relationships/hyperlink" Target="https://www.jpmorgan.com/country/US/en/disclosures" TargetMode="External"/><Relationship Id="rId16" Type="http://schemas.openxmlformats.org/officeDocument/2006/relationships/hyperlink" Target="javascript:void(0);" TargetMode="External"/><Relationship Id="rId29" Type="http://schemas.openxmlformats.org/officeDocument/2006/relationships/hyperlink" Target="javascript:void(0);" TargetMode="External"/><Relationship Id="rId11" Type="http://schemas.openxmlformats.org/officeDocument/2006/relationships/hyperlink" Target="javascript:void(0);" TargetMode="External"/><Relationship Id="rId24" Type="http://schemas.openxmlformats.org/officeDocument/2006/relationships/hyperlink" Target="javascript:void(0);" TargetMode="External"/><Relationship Id="rId32" Type="http://schemas.openxmlformats.org/officeDocument/2006/relationships/hyperlink" Target="javascript:void(0);" TargetMode="External"/><Relationship Id="rId37" Type="http://schemas.openxmlformats.org/officeDocument/2006/relationships/hyperlink" Target="javascript:void(0);" TargetMode="External"/><Relationship Id="rId40" Type="http://schemas.openxmlformats.org/officeDocument/2006/relationships/hyperlink" Target="javascript:void(0);" TargetMode="External"/><Relationship Id="rId45" Type="http://schemas.openxmlformats.org/officeDocument/2006/relationships/hyperlink" Target="javascript:void(0);" TargetMode="External"/><Relationship Id="rId53" Type="http://schemas.openxmlformats.org/officeDocument/2006/relationships/hyperlink" Target="javascript:void(0);" TargetMode="External"/><Relationship Id="rId58" Type="http://schemas.openxmlformats.org/officeDocument/2006/relationships/hyperlink" Target="javascript:void(0);" TargetMode="External"/><Relationship Id="rId5" Type="http://schemas.openxmlformats.org/officeDocument/2006/relationships/hyperlink" Target="https://www.jpmorgan.com/jpmpdf/1320748684033.pdf" TargetMode="External"/><Relationship Id="rId19" Type="http://schemas.openxmlformats.org/officeDocument/2006/relationships/hyperlink" Target="javascript:void(0);" TargetMode="External"/><Relationship Id="rId4" Type="http://schemas.openxmlformats.org/officeDocument/2006/relationships/hyperlink" Target="http://brokercheck.finra.org/Firm/Summary/79" TargetMode="External"/><Relationship Id="rId9" Type="http://schemas.openxmlformats.org/officeDocument/2006/relationships/hyperlink" Target="javascript:void(0);" TargetMode="External"/><Relationship Id="rId14" Type="http://schemas.openxmlformats.org/officeDocument/2006/relationships/hyperlink" Target="javascript:void(0);" TargetMode="External"/><Relationship Id="rId22" Type="http://schemas.openxmlformats.org/officeDocument/2006/relationships/hyperlink" Target="javascript:void(0);" TargetMode="External"/><Relationship Id="rId27" Type="http://schemas.openxmlformats.org/officeDocument/2006/relationships/hyperlink" Target="javascript:void(0);" TargetMode="External"/><Relationship Id="rId30" Type="http://schemas.openxmlformats.org/officeDocument/2006/relationships/hyperlink" Target="javascript:void(0);" TargetMode="External"/><Relationship Id="rId35" Type="http://schemas.openxmlformats.org/officeDocument/2006/relationships/hyperlink" Target="javascript:void(0);" TargetMode="External"/><Relationship Id="rId43" Type="http://schemas.openxmlformats.org/officeDocument/2006/relationships/hyperlink" Target="javascript:void(0);" TargetMode="External"/><Relationship Id="rId48" Type="http://schemas.openxmlformats.org/officeDocument/2006/relationships/hyperlink" Target="javascript:void(0);" TargetMode="External"/><Relationship Id="rId56" Type="http://schemas.openxmlformats.org/officeDocument/2006/relationships/hyperlink" Target="javascript:void(0);" TargetMode="External"/><Relationship Id="rId8" Type="http://schemas.openxmlformats.org/officeDocument/2006/relationships/hyperlink" Target="javascript:void(0);" TargetMode="External"/><Relationship Id="rId51" Type="http://schemas.openxmlformats.org/officeDocument/2006/relationships/hyperlink" Target="javascript:void(0);" TargetMode="External"/><Relationship Id="rId3" Type="http://schemas.openxmlformats.org/officeDocument/2006/relationships/hyperlink" Target="https://secure05b.chase.com/web/auth/dashboard" TargetMode="External"/><Relationship Id="rId12" Type="http://schemas.openxmlformats.org/officeDocument/2006/relationships/hyperlink" Target="javascript:void(0);" TargetMode="External"/><Relationship Id="rId17" Type="http://schemas.openxmlformats.org/officeDocument/2006/relationships/hyperlink" Target="javascript:void(0);" TargetMode="External"/><Relationship Id="rId25" Type="http://schemas.openxmlformats.org/officeDocument/2006/relationships/hyperlink" Target="javascript:void(0);" TargetMode="External"/><Relationship Id="rId33" Type="http://schemas.openxmlformats.org/officeDocument/2006/relationships/hyperlink" Target="javascript:void(0);" TargetMode="External"/><Relationship Id="rId38" Type="http://schemas.openxmlformats.org/officeDocument/2006/relationships/hyperlink" Target="javascript:void(0);" TargetMode="External"/><Relationship Id="rId46" Type="http://schemas.openxmlformats.org/officeDocument/2006/relationships/hyperlink" Target="javascript:void(0);" TargetMode="External"/><Relationship Id="rId59" Type="http://schemas.openxmlformats.org/officeDocument/2006/relationships/hyperlink" Target="javascript:void(0);" TargetMode="External"/><Relationship Id="rId20" Type="http://schemas.openxmlformats.org/officeDocument/2006/relationships/hyperlink" Target="javascript:void(0);" TargetMode="External"/><Relationship Id="rId41" Type="http://schemas.openxmlformats.org/officeDocument/2006/relationships/hyperlink" Target="javascript:void(0);" TargetMode="External"/><Relationship Id="rId54" Type="http://schemas.openxmlformats.org/officeDocument/2006/relationships/hyperlink" Target="javascript:void(0);" TargetMode="External"/><Relationship Id="rId1" Type="http://schemas.openxmlformats.org/officeDocument/2006/relationships/hyperlink" Target="javascript:void(0);" TargetMode="External"/><Relationship Id="rId6" Type="http://schemas.openxmlformats.org/officeDocument/2006/relationships/hyperlink" Target="https://www.chase.com/content/dam/chase-ux/documents/investments/conflicts_of_interest.pdf" TargetMode="External"/><Relationship Id="rId15" Type="http://schemas.openxmlformats.org/officeDocument/2006/relationships/hyperlink" Target="javascript:void(0);" TargetMode="External"/><Relationship Id="rId23" Type="http://schemas.openxmlformats.org/officeDocument/2006/relationships/hyperlink" Target="javascript:void(0);" TargetMode="External"/><Relationship Id="rId28" Type="http://schemas.openxmlformats.org/officeDocument/2006/relationships/hyperlink" Target="javascript:void(0);" TargetMode="External"/><Relationship Id="rId36" Type="http://schemas.openxmlformats.org/officeDocument/2006/relationships/hyperlink" Target="javascript:void(0);" TargetMode="External"/><Relationship Id="rId49" Type="http://schemas.openxmlformats.org/officeDocument/2006/relationships/hyperlink" Target="javascript:void(0);" TargetMode="External"/><Relationship Id="rId57" Type="http://schemas.openxmlformats.org/officeDocument/2006/relationships/hyperlink" Target="javascript:void(0);" TargetMode="External"/><Relationship Id="rId10" Type="http://schemas.openxmlformats.org/officeDocument/2006/relationships/hyperlink" Target="javascript:void(0);" TargetMode="External"/><Relationship Id="rId31" Type="http://schemas.openxmlformats.org/officeDocument/2006/relationships/hyperlink" Target="javascript:void(0);" TargetMode="External"/><Relationship Id="rId44" Type="http://schemas.openxmlformats.org/officeDocument/2006/relationships/hyperlink" Target="javascript:void(0);" TargetMode="External"/><Relationship Id="rId52" Type="http://schemas.openxmlformats.org/officeDocument/2006/relationships/hyperlink" Target="javascript:void(0);" TargetMode="External"/><Relationship Id="rId60"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0C72F2-5456-3C4B-8980-932DAA94AF64}">
  <dimension ref="A1:D355"/>
  <sheetViews>
    <sheetView tabSelected="1" topLeftCell="A317" workbookViewId="0">
      <selection activeCell="T334" sqref="T334"/>
    </sheetView>
  </sheetViews>
  <sheetFormatPr baseColWidth="10" defaultRowHeight="16" x14ac:dyDescent="0.2"/>
  <sheetData>
    <row r="1" spans="1:1" ht="24" x14ac:dyDescent="0.3">
      <c r="A1" s="1" t="s">
        <v>0</v>
      </c>
    </row>
    <row r="3" spans="1:1" x14ac:dyDescent="0.2">
      <c r="A3" s="2" t="s">
        <v>1</v>
      </c>
    </row>
    <row r="4" spans="1:1" ht="19" x14ac:dyDescent="0.2">
      <c r="A4" s="3" t="s">
        <v>2</v>
      </c>
    </row>
    <row r="5" spans="1:1" x14ac:dyDescent="0.2">
      <c r="A5" s="2" t="s">
        <v>3</v>
      </c>
    </row>
    <row r="6" spans="1:1" x14ac:dyDescent="0.2">
      <c r="A6" s="2" t="s">
        <v>4</v>
      </c>
    </row>
    <row r="7" spans="1:1" x14ac:dyDescent="0.2">
      <c r="A7" s="2" t="s">
        <v>5</v>
      </c>
    </row>
    <row r="8" spans="1:1" x14ac:dyDescent="0.2">
      <c r="A8" s="4"/>
    </row>
    <row r="9" spans="1:1" x14ac:dyDescent="0.2">
      <c r="A9" s="2" t="s">
        <v>6</v>
      </c>
    </row>
    <row r="10" spans="1:1" x14ac:dyDescent="0.2">
      <c r="A10" s="4"/>
    </row>
    <row r="11" spans="1:1" x14ac:dyDescent="0.2">
      <c r="A11" s="2" t="s">
        <v>7</v>
      </c>
    </row>
    <row r="12" spans="1:1" x14ac:dyDescent="0.2">
      <c r="A12" s="4"/>
    </row>
    <row r="13" spans="1:1" x14ac:dyDescent="0.2">
      <c r="A13" s="4" t="s">
        <v>8</v>
      </c>
    </row>
    <row r="15" spans="1:1" ht="24" x14ac:dyDescent="0.3">
      <c r="A15" s="1" t="s">
        <v>9</v>
      </c>
    </row>
    <row r="17" spans="1:1" x14ac:dyDescent="0.2">
      <c r="A17" s="5" t="s">
        <v>10</v>
      </c>
    </row>
    <row r="18" spans="1:1" x14ac:dyDescent="0.2">
      <c r="A18" s="2" t="s">
        <v>4</v>
      </c>
    </row>
    <row r="19" spans="1:1" x14ac:dyDescent="0.2">
      <c r="A19" s="2" t="s">
        <v>11</v>
      </c>
    </row>
    <row r="20" spans="1:1" x14ac:dyDescent="0.2">
      <c r="A20" s="2" t="s">
        <v>12</v>
      </c>
    </row>
    <row r="21" spans="1:1" x14ac:dyDescent="0.2">
      <c r="A21" s="2" t="s">
        <v>13</v>
      </c>
    </row>
    <row r="22" spans="1:1" x14ac:dyDescent="0.2">
      <c r="A22" s="2" t="s">
        <v>14</v>
      </c>
    </row>
    <row r="23" spans="1:1" x14ac:dyDescent="0.2">
      <c r="A23" s="6" t="s">
        <v>15</v>
      </c>
    </row>
    <row r="24" spans="1:1" x14ac:dyDescent="0.2">
      <c r="A24" s="2" t="s">
        <v>16</v>
      </c>
    </row>
    <row r="25" spans="1:1" x14ac:dyDescent="0.2">
      <c r="A25" s="7" t="s">
        <v>17</v>
      </c>
    </row>
    <row r="27" spans="1:1" x14ac:dyDescent="0.2">
      <c r="A27" s="2" t="s">
        <v>18</v>
      </c>
    </row>
    <row r="29" spans="1:1" x14ac:dyDescent="0.2">
      <c r="A29" s="2" t="s">
        <v>19</v>
      </c>
    </row>
    <row r="31" spans="1:1" x14ac:dyDescent="0.2">
      <c r="A31" s="2" t="s">
        <v>20</v>
      </c>
    </row>
    <row r="33" spans="1:1" x14ac:dyDescent="0.2">
      <c r="A33" s="2" t="s">
        <v>21</v>
      </c>
    </row>
    <row r="35" spans="1:1" x14ac:dyDescent="0.2">
      <c r="A35" s="2" t="s">
        <v>22</v>
      </c>
    </row>
    <row r="36" spans="1:1" x14ac:dyDescent="0.2">
      <c r="A36" t="s">
        <v>23</v>
      </c>
    </row>
    <row r="37" spans="1:1" x14ac:dyDescent="0.2">
      <c r="A37" t="s">
        <v>24</v>
      </c>
    </row>
    <row r="38" spans="1:1" ht="31" x14ac:dyDescent="0.35">
      <c r="A38" s="9" t="s">
        <v>25</v>
      </c>
    </row>
    <row r="39" spans="1:1" x14ac:dyDescent="0.2">
      <c r="A39" s="8" t="s">
        <v>26</v>
      </c>
    </row>
    <row r="40" spans="1:1" x14ac:dyDescent="0.2">
      <c r="A40" s="2" t="s">
        <v>27</v>
      </c>
    </row>
    <row r="41" spans="1:1" x14ac:dyDescent="0.2">
      <c r="A41" s="2" t="s">
        <v>119</v>
      </c>
    </row>
    <row r="42" spans="1:1" x14ac:dyDescent="0.2">
      <c r="A42" s="32" t="s">
        <v>120</v>
      </c>
    </row>
    <row r="43" spans="1:1" x14ac:dyDescent="0.2">
      <c r="A43" s="2" t="s">
        <v>121</v>
      </c>
    </row>
    <row r="44" spans="1:1" x14ac:dyDescent="0.2">
      <c r="A44" s="2" t="s">
        <v>28</v>
      </c>
    </row>
    <row r="45" spans="1:1" x14ac:dyDescent="0.2">
      <c r="A45" s="2" t="s">
        <v>122</v>
      </c>
    </row>
    <row r="46" spans="1:1" x14ac:dyDescent="0.2">
      <c r="A46" s="2" t="s">
        <v>123</v>
      </c>
    </row>
    <row r="47" spans="1:1" ht="24" x14ac:dyDescent="0.3">
      <c r="A47" s="10" t="s">
        <v>124</v>
      </c>
    </row>
    <row r="49" spans="1:3" ht="24" x14ac:dyDescent="0.3">
      <c r="A49" s="10" t="s">
        <v>125</v>
      </c>
    </row>
    <row r="51" spans="1:3" ht="24" x14ac:dyDescent="0.3">
      <c r="A51" s="10" t="s">
        <v>126</v>
      </c>
    </row>
    <row r="53" spans="1:3" ht="24" x14ac:dyDescent="0.3">
      <c r="A53" s="12">
        <v>219.97</v>
      </c>
    </row>
    <row r="54" spans="1:3" x14ac:dyDescent="0.2">
      <c r="A54" s="2" t="s">
        <v>29</v>
      </c>
    </row>
    <row r="56" spans="1:3" ht="24" x14ac:dyDescent="0.3">
      <c r="A56" s="10" t="s">
        <v>30</v>
      </c>
    </row>
    <row r="57" spans="1:3" x14ac:dyDescent="0.2">
      <c r="A57" s="2" t="s">
        <v>31</v>
      </c>
    </row>
    <row r="58" spans="1:3" x14ac:dyDescent="0.2">
      <c r="A58" s="2" t="s">
        <v>32</v>
      </c>
    </row>
    <row r="59" spans="1:3" x14ac:dyDescent="0.2">
      <c r="A59" s="2" t="s">
        <v>33</v>
      </c>
    </row>
    <row r="60" spans="1:3" x14ac:dyDescent="0.2">
      <c r="A60" s="19" t="s">
        <v>34</v>
      </c>
      <c r="B60" s="19"/>
      <c r="C60" s="19"/>
    </row>
    <row r="61" spans="1:3" x14ac:dyDescent="0.2">
      <c r="A61" s="7" t="s">
        <v>34</v>
      </c>
      <c r="B61" s="7" t="s">
        <v>35</v>
      </c>
      <c r="C61" s="7" t="s">
        <v>36</v>
      </c>
    </row>
    <row r="62" spans="1:3" x14ac:dyDescent="0.2">
      <c r="A62" s="7" t="s">
        <v>38</v>
      </c>
      <c r="B62" s="14">
        <v>0.54169999999999996</v>
      </c>
      <c r="C62" s="15">
        <v>10763.84</v>
      </c>
    </row>
    <row r="63" spans="1:3" x14ac:dyDescent="0.2">
      <c r="A63" s="7" t="s">
        <v>39</v>
      </c>
      <c r="B63" s="14">
        <v>0.12870000000000001</v>
      </c>
      <c r="C63" s="15">
        <v>2556.8000000000002</v>
      </c>
    </row>
    <row r="64" spans="1:3" x14ac:dyDescent="0.2">
      <c r="A64" s="7" t="s">
        <v>37</v>
      </c>
      <c r="B64" s="14">
        <v>6.8099999999999994E-2</v>
      </c>
      <c r="C64" s="15">
        <v>1353.7</v>
      </c>
    </row>
    <row r="65" spans="1:3" x14ac:dyDescent="0.2">
      <c r="A65" s="16" t="s">
        <v>40</v>
      </c>
      <c r="B65" s="17">
        <v>0.73850000000000005</v>
      </c>
      <c r="C65" s="18">
        <v>14674.34</v>
      </c>
    </row>
    <row r="66" spans="1:3" x14ac:dyDescent="0.2">
      <c r="A66" s="2" t="s">
        <v>41</v>
      </c>
    </row>
    <row r="67" spans="1:3" x14ac:dyDescent="0.2">
      <c r="A67" s="19" t="s">
        <v>34</v>
      </c>
      <c r="B67" s="19"/>
      <c r="C67" s="19"/>
    </row>
    <row r="68" spans="1:3" x14ac:dyDescent="0.2">
      <c r="A68" s="7" t="s">
        <v>34</v>
      </c>
      <c r="B68" s="7" t="s">
        <v>35</v>
      </c>
      <c r="C68" s="7" t="s">
        <v>36</v>
      </c>
    </row>
    <row r="69" spans="1:3" x14ac:dyDescent="0.2">
      <c r="A69" s="7" t="s">
        <v>42</v>
      </c>
      <c r="B69" s="14">
        <v>0.17780000000000001</v>
      </c>
      <c r="C69" s="15">
        <v>3533.2</v>
      </c>
    </row>
    <row r="70" spans="1:3" x14ac:dyDescent="0.2">
      <c r="A70" s="16" t="s">
        <v>40</v>
      </c>
      <c r="B70" s="17">
        <v>0.17780000000000001</v>
      </c>
      <c r="C70" s="18">
        <v>3533.2</v>
      </c>
    </row>
    <row r="71" spans="1:3" x14ac:dyDescent="0.2">
      <c r="A71" s="2" t="s">
        <v>43</v>
      </c>
    </row>
    <row r="72" spans="1:3" x14ac:dyDescent="0.2">
      <c r="A72" s="19" t="s">
        <v>34</v>
      </c>
      <c r="B72" s="19"/>
      <c r="C72" s="19"/>
    </row>
    <row r="73" spans="1:3" x14ac:dyDescent="0.2">
      <c r="A73" s="7" t="s">
        <v>34</v>
      </c>
      <c r="B73" s="7" t="s">
        <v>35</v>
      </c>
      <c r="C73" s="7" t="s">
        <v>36</v>
      </c>
    </row>
    <row r="74" spans="1:3" x14ac:dyDescent="0.2">
      <c r="A74" s="7" t="s">
        <v>44</v>
      </c>
      <c r="B74" s="14">
        <v>8.3699999999999997E-2</v>
      </c>
      <c r="C74" s="15">
        <v>1663.27</v>
      </c>
    </row>
    <row r="75" spans="1:3" x14ac:dyDescent="0.2">
      <c r="A75" s="16" t="s">
        <v>40</v>
      </c>
      <c r="B75" s="17">
        <v>8.3699999999999997E-2</v>
      </c>
      <c r="C75" s="18">
        <v>1663.27</v>
      </c>
    </row>
    <row r="76" spans="1:3" ht="24" x14ac:dyDescent="0.3">
      <c r="A76" s="10" t="s">
        <v>45</v>
      </c>
    </row>
    <row r="78" spans="1:3" x14ac:dyDescent="0.2">
      <c r="A78" s="2" t="s">
        <v>46</v>
      </c>
    </row>
    <row r="79" spans="1:3" x14ac:dyDescent="0.2">
      <c r="A79" s="2" t="s">
        <v>47</v>
      </c>
    </row>
    <row r="80" spans="1:3" x14ac:dyDescent="0.2">
      <c r="A80" s="2" t="s">
        <v>48</v>
      </c>
    </row>
    <row r="81" spans="1:1" x14ac:dyDescent="0.2">
      <c r="A81" s="2" t="s">
        <v>49</v>
      </c>
    </row>
    <row r="82" spans="1:1" x14ac:dyDescent="0.2">
      <c r="A82" s="2" t="s">
        <v>50</v>
      </c>
    </row>
    <row r="84" spans="1:1" x14ac:dyDescent="0.2">
      <c r="A84" t="s">
        <v>51</v>
      </c>
    </row>
    <row r="85" spans="1:1" x14ac:dyDescent="0.2">
      <c r="A85" s="8" t="s">
        <v>52</v>
      </c>
    </row>
    <row r="86" spans="1:1" x14ac:dyDescent="0.2">
      <c r="A86" s="8" t="s">
        <v>53</v>
      </c>
    </row>
    <row r="87" spans="1:1" x14ac:dyDescent="0.2">
      <c r="A87" t="s">
        <v>127</v>
      </c>
    </row>
    <row r="88" spans="1:1" x14ac:dyDescent="0.2">
      <c r="A88" t="s">
        <v>128</v>
      </c>
    </row>
    <row r="89" spans="1:1" x14ac:dyDescent="0.2">
      <c r="A89" s="18">
        <v>14505.44</v>
      </c>
    </row>
    <row r="90" spans="1:1" x14ac:dyDescent="0.2">
      <c r="A90" s="2" t="s">
        <v>54</v>
      </c>
    </row>
    <row r="91" spans="1:1" ht="17" x14ac:dyDescent="0.2">
      <c r="A91" s="20" t="s">
        <v>55</v>
      </c>
    </row>
    <row r="92" spans="1:1" ht="24" x14ac:dyDescent="0.3">
      <c r="A92" s="10" t="s">
        <v>129</v>
      </c>
    </row>
    <row r="93" spans="1:1" x14ac:dyDescent="0.2">
      <c r="A93" s="8" t="s">
        <v>130</v>
      </c>
    </row>
    <row r="94" spans="1:1" x14ac:dyDescent="0.2">
      <c r="A94" s="13" t="s">
        <v>131</v>
      </c>
    </row>
    <row r="95" spans="1:1" x14ac:dyDescent="0.2">
      <c r="A95" s="2" t="s">
        <v>132</v>
      </c>
    </row>
    <row r="96" spans="1:1" ht="24" x14ac:dyDescent="0.3">
      <c r="A96" s="10" t="s">
        <v>133</v>
      </c>
    </row>
    <row r="98" spans="1:4" x14ac:dyDescent="0.2">
      <c r="A98" s="2">
        <v>2020</v>
      </c>
    </row>
    <row r="100" spans="1:4" x14ac:dyDescent="0.2">
      <c r="A100" t="s">
        <v>134</v>
      </c>
    </row>
    <row r="102" spans="1:4" ht="19" x14ac:dyDescent="0.25">
      <c r="A102" s="33" t="s">
        <v>135</v>
      </c>
    </row>
    <row r="103" spans="1:4" ht="19" x14ac:dyDescent="0.25">
      <c r="A103" s="33" t="s">
        <v>136</v>
      </c>
    </row>
    <row r="104" spans="1:4" x14ac:dyDescent="0.2">
      <c r="A104" s="34" t="s">
        <v>137</v>
      </c>
    </row>
    <row r="105" spans="1:4" ht="24" x14ac:dyDescent="0.3">
      <c r="A105" s="10" t="s">
        <v>56</v>
      </c>
    </row>
    <row r="106" spans="1:4" x14ac:dyDescent="0.2">
      <c r="A106" s="2" t="s">
        <v>57</v>
      </c>
    </row>
    <row r="107" spans="1:4" x14ac:dyDescent="0.2">
      <c r="A107" s="7" t="s">
        <v>23</v>
      </c>
      <c r="B107" s="7" t="s">
        <v>36</v>
      </c>
      <c r="C107" s="7" t="s">
        <v>58</v>
      </c>
      <c r="D107" s="7" t="s">
        <v>59</v>
      </c>
    </row>
    <row r="108" spans="1:4" x14ac:dyDescent="0.2">
      <c r="A108" s="2" t="s">
        <v>69</v>
      </c>
      <c r="B108" s="21">
        <v>5394</v>
      </c>
      <c r="C108" t="s">
        <v>70</v>
      </c>
      <c r="D108" s="22">
        <v>0.27150000000000002</v>
      </c>
    </row>
    <row r="109" spans="1:4" x14ac:dyDescent="0.2">
      <c r="A109" s="8" t="s">
        <v>60</v>
      </c>
      <c r="B109" s="23">
        <v>3533.2</v>
      </c>
      <c r="C109" s="19" t="s">
        <v>62</v>
      </c>
      <c r="D109" s="24">
        <v>0.17780000000000001</v>
      </c>
    </row>
    <row r="110" spans="1:4" x14ac:dyDescent="0.2">
      <c r="A110" s="2" t="s">
        <v>61</v>
      </c>
      <c r="B110" s="23"/>
      <c r="C110" s="19"/>
      <c r="D110" s="24"/>
    </row>
    <row r="111" spans="1:4" x14ac:dyDescent="0.2">
      <c r="A111" s="2" t="s">
        <v>67</v>
      </c>
      <c r="B111" s="21">
        <v>2556.8000000000002</v>
      </c>
      <c r="C111" t="s">
        <v>68</v>
      </c>
      <c r="D111" s="22">
        <v>0.12870000000000001</v>
      </c>
    </row>
    <row r="112" spans="1:4" ht="24" x14ac:dyDescent="0.3">
      <c r="A112" s="10" t="s">
        <v>64</v>
      </c>
    </row>
    <row r="113" spans="1:3" x14ac:dyDescent="0.2">
      <c r="A113" s="2" t="s">
        <v>57</v>
      </c>
    </row>
    <row r="114" spans="1:3" x14ac:dyDescent="0.2">
      <c r="A114" s="7" t="s">
        <v>23</v>
      </c>
      <c r="B114" s="7" t="s">
        <v>36</v>
      </c>
      <c r="C114" s="7" t="s">
        <v>58</v>
      </c>
    </row>
    <row r="115" spans="1:3" x14ac:dyDescent="0.2">
      <c r="A115" s="2" t="s">
        <v>63</v>
      </c>
      <c r="B115" s="21">
        <v>1353.7</v>
      </c>
      <c r="C115" t="s">
        <v>138</v>
      </c>
    </row>
    <row r="116" spans="1:3" x14ac:dyDescent="0.2">
      <c r="A116" s="2" t="s">
        <v>65</v>
      </c>
      <c r="B116" s="21">
        <v>1663.27</v>
      </c>
      <c r="C116" t="s">
        <v>66</v>
      </c>
    </row>
    <row r="117" spans="1:3" x14ac:dyDescent="0.2">
      <c r="A117" s="2" t="s">
        <v>67</v>
      </c>
      <c r="B117" s="21">
        <v>2556.8000000000002</v>
      </c>
      <c r="C117" t="s">
        <v>68</v>
      </c>
    </row>
    <row r="118" spans="1:3" x14ac:dyDescent="0.2">
      <c r="A118" s="2" t="s">
        <v>69</v>
      </c>
      <c r="B118" s="21">
        <v>5394</v>
      </c>
      <c r="C118" t="s">
        <v>70</v>
      </c>
    </row>
    <row r="119" spans="1:3" x14ac:dyDescent="0.2">
      <c r="A119" s="2" t="s">
        <v>71</v>
      </c>
      <c r="B119" s="21">
        <v>1135.05</v>
      </c>
      <c r="C119" t="s">
        <v>139</v>
      </c>
    </row>
    <row r="120" spans="1:3" ht="24" x14ac:dyDescent="0.3">
      <c r="A120" s="10" t="s">
        <v>72</v>
      </c>
    </row>
    <row r="121" spans="1:3" x14ac:dyDescent="0.2">
      <c r="A121" s="7" t="s">
        <v>23</v>
      </c>
      <c r="B121" s="7" t="s">
        <v>73</v>
      </c>
      <c r="C121" s="7" t="s">
        <v>74</v>
      </c>
    </row>
    <row r="122" spans="1:3" x14ac:dyDescent="0.2">
      <c r="A122" s="2" t="s">
        <v>69</v>
      </c>
      <c r="B122" s="8">
        <v>269.7</v>
      </c>
      <c r="C122" t="s">
        <v>75</v>
      </c>
    </row>
    <row r="123" spans="1:3" x14ac:dyDescent="0.2">
      <c r="A123" s="2" t="s">
        <v>76</v>
      </c>
      <c r="B123" s="8">
        <v>76.400000000000006</v>
      </c>
      <c r="C123" t="s">
        <v>77</v>
      </c>
    </row>
    <row r="124" spans="1:3" x14ac:dyDescent="0.2">
      <c r="A124" s="2" t="s">
        <v>78</v>
      </c>
      <c r="B124" s="8">
        <v>227.01</v>
      </c>
      <c r="C124" t="s">
        <v>79</v>
      </c>
    </row>
    <row r="125" spans="1:3" x14ac:dyDescent="0.2">
      <c r="A125" s="2" t="s">
        <v>67</v>
      </c>
      <c r="B125" s="8">
        <v>15.04</v>
      </c>
      <c r="C125" t="s">
        <v>80</v>
      </c>
    </row>
    <row r="126" spans="1:3" x14ac:dyDescent="0.2">
      <c r="A126" s="2" t="s">
        <v>81</v>
      </c>
    </row>
    <row r="127" spans="1:3" ht="24" x14ac:dyDescent="0.3">
      <c r="A127" s="10" t="s">
        <v>82</v>
      </c>
    </row>
    <row r="128" spans="1:3" x14ac:dyDescent="0.2">
      <c r="A128" s="25" t="s">
        <v>83</v>
      </c>
      <c r="B128" s="19"/>
      <c r="C128" s="19"/>
    </row>
    <row r="129" spans="1:3" x14ac:dyDescent="0.2">
      <c r="A129" s="7" t="s">
        <v>84</v>
      </c>
      <c r="B129" s="7" t="s">
        <v>85</v>
      </c>
      <c r="C129" s="7" t="s">
        <v>86</v>
      </c>
    </row>
    <row r="130" spans="1:3" x14ac:dyDescent="0.2">
      <c r="A130" s="8" t="s">
        <v>87</v>
      </c>
      <c r="B130" s="21">
        <v>29263.48</v>
      </c>
      <c r="C130" s="8" t="s">
        <v>88</v>
      </c>
    </row>
    <row r="131" spans="1:3" x14ac:dyDescent="0.2">
      <c r="A131" s="8" t="s">
        <v>89</v>
      </c>
      <c r="B131" s="21">
        <v>11854.97</v>
      </c>
      <c r="C131" s="8" t="s">
        <v>90</v>
      </c>
    </row>
    <row r="132" spans="1:3" x14ac:dyDescent="0.2">
      <c r="A132" s="8" t="s">
        <v>91</v>
      </c>
      <c r="B132" s="21">
        <v>3557.54</v>
      </c>
      <c r="C132" s="8" t="s">
        <v>92</v>
      </c>
    </row>
    <row r="133" spans="1:3" x14ac:dyDescent="0.2">
      <c r="A133" s="8" t="s">
        <v>93</v>
      </c>
      <c r="B133" s="21">
        <v>13827</v>
      </c>
      <c r="C133" s="8" t="s">
        <v>94</v>
      </c>
    </row>
    <row r="134" spans="1:3" x14ac:dyDescent="0.2">
      <c r="A134" s="8" t="s">
        <v>95</v>
      </c>
      <c r="B134" s="21">
        <v>2200.79</v>
      </c>
      <c r="C134" s="8" t="s">
        <v>96</v>
      </c>
    </row>
    <row r="135" spans="1:3" x14ac:dyDescent="0.2">
      <c r="A135" s="2" t="s">
        <v>97</v>
      </c>
    </row>
    <row r="136" spans="1:3" ht="24" x14ac:dyDescent="0.3">
      <c r="A136" s="26" t="s">
        <v>98</v>
      </c>
    </row>
    <row r="137" spans="1:3" x14ac:dyDescent="0.2">
      <c r="A137" s="2" t="s">
        <v>99</v>
      </c>
    </row>
    <row r="138" spans="1:3" x14ac:dyDescent="0.2">
      <c r="A138" s="8"/>
    </row>
    <row r="139" spans="1:3" x14ac:dyDescent="0.2">
      <c r="A139" s="8" t="s">
        <v>100</v>
      </c>
    </row>
    <row r="140" spans="1:3" x14ac:dyDescent="0.2">
      <c r="A140" s="7" t="s">
        <v>101</v>
      </c>
    </row>
    <row r="141" spans="1:3" x14ac:dyDescent="0.2">
      <c r="A141" s="8"/>
    </row>
    <row r="142" spans="1:3" x14ac:dyDescent="0.2">
      <c r="A142" s="2" t="s">
        <v>102</v>
      </c>
    </row>
    <row r="143" spans="1:3" x14ac:dyDescent="0.2">
      <c r="A143" s="8"/>
    </row>
    <row r="144" spans="1:3" x14ac:dyDescent="0.2">
      <c r="A144" s="7" t="s">
        <v>103</v>
      </c>
    </row>
    <row r="145" spans="1:1" x14ac:dyDescent="0.2">
      <c r="A145" s="8"/>
    </row>
    <row r="146" spans="1:1" x14ac:dyDescent="0.2">
      <c r="A146" s="7" t="s">
        <v>104</v>
      </c>
    </row>
    <row r="147" spans="1:1" x14ac:dyDescent="0.2">
      <c r="A147" s="8"/>
    </row>
    <row r="148" spans="1:1" x14ac:dyDescent="0.2">
      <c r="A148" s="8" t="s">
        <v>105</v>
      </c>
    </row>
    <row r="149" spans="1:1" x14ac:dyDescent="0.2">
      <c r="A149" s="8"/>
    </row>
    <row r="150" spans="1:1" x14ac:dyDescent="0.2">
      <c r="A150" s="2" t="s">
        <v>106</v>
      </c>
    </row>
    <row r="151" spans="1:1" x14ac:dyDescent="0.2">
      <c r="A151" s="2" t="s">
        <v>107</v>
      </c>
    </row>
    <row r="152" spans="1:1" x14ac:dyDescent="0.2">
      <c r="A152" s="8"/>
    </row>
    <row r="153" spans="1:1" x14ac:dyDescent="0.2">
      <c r="A153" s="2" t="s">
        <v>108</v>
      </c>
    </row>
    <row r="154" spans="1:1" x14ac:dyDescent="0.2">
      <c r="A154" s="8"/>
    </row>
    <row r="155" spans="1:1" x14ac:dyDescent="0.2">
      <c r="A155" s="13" t="s">
        <v>109</v>
      </c>
    </row>
    <row r="156" spans="1:1" x14ac:dyDescent="0.2">
      <c r="A156" s="8" t="s">
        <v>110</v>
      </c>
    </row>
    <row r="158" spans="1:1" x14ac:dyDescent="0.2">
      <c r="A158" s="7" t="s">
        <v>111</v>
      </c>
    </row>
    <row r="159" spans="1:1" ht="19" x14ac:dyDescent="0.25">
      <c r="A159" s="27" t="s">
        <v>112</v>
      </c>
    </row>
    <row r="160" spans="1:1" ht="19" x14ac:dyDescent="0.25">
      <c r="A160" s="27" t="s">
        <v>113</v>
      </c>
    </row>
    <row r="161" spans="1:3" ht="19" x14ac:dyDescent="0.25">
      <c r="A161" s="27" t="s">
        <v>114</v>
      </c>
    </row>
    <row r="162" spans="1:3" ht="19" x14ac:dyDescent="0.25">
      <c r="A162" s="27" t="s">
        <v>115</v>
      </c>
    </row>
    <row r="163" spans="1:3" ht="19" x14ac:dyDescent="0.25">
      <c r="A163" s="27" t="s">
        <v>116</v>
      </c>
    </row>
    <row r="164" spans="1:3" x14ac:dyDescent="0.2">
      <c r="A164" s="2" t="s">
        <v>117</v>
      </c>
    </row>
    <row r="166" spans="1:3" ht="24" x14ac:dyDescent="0.3">
      <c r="A166" s="28" t="s">
        <v>45</v>
      </c>
    </row>
    <row r="168" spans="1:3" x14ac:dyDescent="0.2">
      <c r="A168" s="29">
        <v>43888</v>
      </c>
      <c r="B168" s="30">
        <v>0</v>
      </c>
    </row>
    <row r="169" spans="1:3" x14ac:dyDescent="0.2">
      <c r="A169" s="29">
        <v>43889</v>
      </c>
      <c r="B169" s="30">
        <v>0</v>
      </c>
    </row>
    <row r="170" spans="1:3" x14ac:dyDescent="0.2">
      <c r="A170" s="29">
        <v>43892</v>
      </c>
      <c r="B170" s="30">
        <v>0</v>
      </c>
    </row>
    <row r="171" spans="1:3" x14ac:dyDescent="0.2">
      <c r="A171" s="29">
        <v>43893</v>
      </c>
      <c r="B171" s="30">
        <v>0</v>
      </c>
    </row>
    <row r="172" spans="1:3" x14ac:dyDescent="0.2">
      <c r="A172" s="29">
        <v>43894</v>
      </c>
      <c r="B172" s="30">
        <v>0</v>
      </c>
    </row>
    <row r="173" spans="1:3" x14ac:dyDescent="0.2">
      <c r="A173" s="29">
        <v>43895</v>
      </c>
      <c r="B173" s="30">
        <v>0</v>
      </c>
    </row>
    <row r="174" spans="1:3" x14ac:dyDescent="0.2">
      <c r="A174" s="29">
        <v>43896</v>
      </c>
      <c r="B174" s="30">
        <v>0</v>
      </c>
    </row>
    <row r="175" spans="1:3" x14ac:dyDescent="0.2">
      <c r="A175" s="29">
        <v>43899</v>
      </c>
      <c r="B175" s="30">
        <v>12803.5</v>
      </c>
      <c r="C175" s="11">
        <f>B175-$B$175</f>
        <v>0</v>
      </c>
    </row>
    <row r="176" spans="1:3" x14ac:dyDescent="0.2">
      <c r="A176" s="29">
        <v>43900</v>
      </c>
      <c r="B176" s="30">
        <v>12866.56</v>
      </c>
      <c r="C176" s="11">
        <f t="shared" ref="C176:C239" si="0">B176-$B$175</f>
        <v>63.059999999999491</v>
      </c>
    </row>
    <row r="177" spans="1:3" x14ac:dyDescent="0.2">
      <c r="A177" s="29">
        <v>43901</v>
      </c>
      <c r="B177" s="30">
        <v>12777.36</v>
      </c>
      <c r="C177" s="11">
        <f t="shared" si="0"/>
        <v>-26.139999999999418</v>
      </c>
    </row>
    <row r="178" spans="1:3" x14ac:dyDescent="0.2">
      <c r="A178" s="29">
        <v>43902</v>
      </c>
      <c r="B178" s="30">
        <v>12464.17</v>
      </c>
      <c r="C178" s="11">
        <f t="shared" si="0"/>
        <v>-339.32999999999993</v>
      </c>
    </row>
    <row r="179" spans="1:3" x14ac:dyDescent="0.2">
      <c r="A179" s="29">
        <v>43903</v>
      </c>
      <c r="B179" s="30">
        <v>13188.8</v>
      </c>
      <c r="C179" s="11">
        <f t="shared" si="0"/>
        <v>385.29999999999927</v>
      </c>
    </row>
    <row r="180" spans="1:3" x14ac:dyDescent="0.2">
      <c r="A180" s="29">
        <v>43906</v>
      </c>
      <c r="B180" s="30">
        <v>12765.09</v>
      </c>
      <c r="C180" s="11">
        <f t="shared" si="0"/>
        <v>-38.409999999999854</v>
      </c>
    </row>
    <row r="181" spans="1:3" x14ac:dyDescent="0.2">
      <c r="A181" s="29">
        <v>43907</v>
      </c>
      <c r="B181" s="30">
        <v>12804.67</v>
      </c>
      <c r="C181" s="11">
        <f t="shared" si="0"/>
        <v>1.1700000000000728</v>
      </c>
    </row>
    <row r="182" spans="1:3" x14ac:dyDescent="0.2">
      <c r="A182" s="29">
        <v>43908</v>
      </c>
      <c r="B182" s="30">
        <v>12292.88</v>
      </c>
      <c r="C182" s="11">
        <f t="shared" si="0"/>
        <v>-510.6200000000008</v>
      </c>
    </row>
    <row r="183" spans="1:3" x14ac:dyDescent="0.2">
      <c r="A183" s="29">
        <v>43909</v>
      </c>
      <c r="B183" s="30">
        <v>12257.1</v>
      </c>
      <c r="C183" s="11">
        <f t="shared" si="0"/>
        <v>-546.39999999999964</v>
      </c>
    </row>
    <row r="184" spans="1:3" x14ac:dyDescent="0.2">
      <c r="A184" s="29">
        <v>43910</v>
      </c>
      <c r="B184" s="30">
        <v>12062.41</v>
      </c>
      <c r="C184" s="11">
        <f t="shared" si="0"/>
        <v>-741.09000000000015</v>
      </c>
    </row>
    <row r="185" spans="1:3" x14ac:dyDescent="0.2">
      <c r="A185" s="29">
        <v>43913</v>
      </c>
      <c r="B185" s="30">
        <v>12029.46</v>
      </c>
      <c r="C185" s="11">
        <f t="shared" si="0"/>
        <v>-774.04000000000087</v>
      </c>
    </row>
    <row r="186" spans="1:3" x14ac:dyDescent="0.2">
      <c r="A186" s="29">
        <v>43914</v>
      </c>
      <c r="B186" s="30">
        <v>12846.22</v>
      </c>
      <c r="C186" s="11">
        <f t="shared" si="0"/>
        <v>42.719999999999345</v>
      </c>
    </row>
    <row r="187" spans="1:3" x14ac:dyDescent="0.2">
      <c r="A187" s="29">
        <v>43915</v>
      </c>
      <c r="B187" s="30">
        <v>13180.67</v>
      </c>
      <c r="C187" s="11">
        <f t="shared" si="0"/>
        <v>377.17000000000007</v>
      </c>
    </row>
    <row r="188" spans="1:3" x14ac:dyDescent="0.2">
      <c r="A188" s="29">
        <v>43916</v>
      </c>
      <c r="B188" s="30">
        <v>13742.86</v>
      </c>
      <c r="C188" s="11">
        <f t="shared" si="0"/>
        <v>939.36000000000058</v>
      </c>
    </row>
    <row r="189" spans="1:3" x14ac:dyDescent="0.2">
      <c r="A189" s="29">
        <v>43917</v>
      </c>
      <c r="B189" s="30">
        <v>13660.56</v>
      </c>
      <c r="C189" s="11">
        <f t="shared" si="0"/>
        <v>857.05999999999949</v>
      </c>
    </row>
    <row r="190" spans="1:3" x14ac:dyDescent="0.2">
      <c r="A190" s="29">
        <v>43920</v>
      </c>
      <c r="B190" s="30">
        <v>13705.36</v>
      </c>
      <c r="C190" s="11">
        <f t="shared" si="0"/>
        <v>901.86000000000058</v>
      </c>
    </row>
    <row r="191" spans="1:3" x14ac:dyDescent="0.2">
      <c r="A191" s="29">
        <v>43921</v>
      </c>
      <c r="B191" s="30">
        <v>13705.36</v>
      </c>
      <c r="C191" s="11">
        <f t="shared" si="0"/>
        <v>901.86000000000058</v>
      </c>
    </row>
    <row r="192" spans="1:3" x14ac:dyDescent="0.2">
      <c r="A192" s="29">
        <v>43922</v>
      </c>
      <c r="B192" s="30">
        <v>13703.59</v>
      </c>
      <c r="C192" s="11">
        <f t="shared" si="0"/>
        <v>900.09000000000015</v>
      </c>
    </row>
    <row r="193" spans="1:3" x14ac:dyDescent="0.2">
      <c r="A193" s="29">
        <v>43923</v>
      </c>
      <c r="B193" s="30">
        <v>13723.19</v>
      </c>
      <c r="C193" s="11">
        <f t="shared" si="0"/>
        <v>919.69000000000051</v>
      </c>
    </row>
    <row r="194" spans="1:3" x14ac:dyDescent="0.2">
      <c r="A194" s="29">
        <v>43924</v>
      </c>
      <c r="B194" s="30">
        <v>13666.3</v>
      </c>
      <c r="C194" s="11">
        <f t="shared" si="0"/>
        <v>862.79999999999927</v>
      </c>
    </row>
    <row r="195" spans="1:3" x14ac:dyDescent="0.2">
      <c r="A195" s="29">
        <v>43927</v>
      </c>
      <c r="B195" s="30">
        <v>13748.18</v>
      </c>
      <c r="C195" s="11">
        <f t="shared" si="0"/>
        <v>944.68000000000029</v>
      </c>
    </row>
    <row r="196" spans="1:3" x14ac:dyDescent="0.2">
      <c r="A196" s="29">
        <v>43928</v>
      </c>
      <c r="B196" s="30">
        <v>13748.18</v>
      </c>
      <c r="C196" s="11">
        <f t="shared" si="0"/>
        <v>944.68000000000029</v>
      </c>
    </row>
    <row r="197" spans="1:3" x14ac:dyDescent="0.2">
      <c r="A197" s="29">
        <v>43929</v>
      </c>
      <c r="B197" s="30">
        <v>13748.18</v>
      </c>
      <c r="C197" s="11">
        <f t="shared" si="0"/>
        <v>944.68000000000029</v>
      </c>
    </row>
    <row r="198" spans="1:3" x14ac:dyDescent="0.2">
      <c r="A198" s="29">
        <v>43930</v>
      </c>
      <c r="B198" s="30">
        <v>13748.18</v>
      </c>
      <c r="C198" s="11">
        <f t="shared" si="0"/>
        <v>944.68000000000029</v>
      </c>
    </row>
    <row r="199" spans="1:3" x14ac:dyDescent="0.2">
      <c r="A199" s="29">
        <v>43934</v>
      </c>
      <c r="B199" s="30">
        <v>13748.18</v>
      </c>
      <c r="C199" s="11">
        <f t="shared" si="0"/>
        <v>944.68000000000029</v>
      </c>
    </row>
    <row r="200" spans="1:3" x14ac:dyDescent="0.2">
      <c r="A200" s="29">
        <v>43935</v>
      </c>
      <c r="B200" s="30">
        <v>13748.18</v>
      </c>
      <c r="C200" s="11">
        <f t="shared" si="0"/>
        <v>944.68000000000029</v>
      </c>
    </row>
    <row r="201" spans="1:3" x14ac:dyDescent="0.2">
      <c r="A201" s="29">
        <v>43936</v>
      </c>
      <c r="B201" s="30">
        <v>13777.55</v>
      </c>
      <c r="C201" s="11">
        <f t="shared" si="0"/>
        <v>974.04999999999927</v>
      </c>
    </row>
    <row r="202" spans="1:3" x14ac:dyDescent="0.2">
      <c r="A202" s="29">
        <v>43937</v>
      </c>
      <c r="B202" s="30">
        <v>13736.27</v>
      </c>
      <c r="C202" s="11">
        <f t="shared" si="0"/>
        <v>932.77000000000044</v>
      </c>
    </row>
    <row r="203" spans="1:3" x14ac:dyDescent="0.2">
      <c r="A203" s="29">
        <v>43938</v>
      </c>
      <c r="B203" s="30">
        <v>13832.62</v>
      </c>
      <c r="C203" s="11">
        <f t="shared" si="0"/>
        <v>1029.1200000000008</v>
      </c>
    </row>
    <row r="204" spans="1:3" x14ac:dyDescent="0.2">
      <c r="A204" s="29">
        <v>43941</v>
      </c>
      <c r="B204" s="30">
        <v>13769.97</v>
      </c>
      <c r="C204" s="11">
        <f t="shared" si="0"/>
        <v>966.46999999999935</v>
      </c>
    </row>
    <row r="205" spans="1:3" x14ac:dyDescent="0.2">
      <c r="A205" s="29">
        <v>43942</v>
      </c>
      <c r="B205" s="30">
        <v>13644.67</v>
      </c>
      <c r="C205" s="11">
        <f t="shared" si="0"/>
        <v>841.17000000000007</v>
      </c>
    </row>
    <row r="206" spans="1:3" x14ac:dyDescent="0.2">
      <c r="A206" s="29">
        <v>43943</v>
      </c>
      <c r="B206" s="30">
        <v>13584.22</v>
      </c>
      <c r="C206" s="11">
        <f t="shared" si="0"/>
        <v>780.71999999999935</v>
      </c>
    </row>
    <row r="207" spans="1:3" x14ac:dyDescent="0.2">
      <c r="A207" s="29">
        <v>43944</v>
      </c>
      <c r="B207" s="30">
        <v>13610.37</v>
      </c>
      <c r="C207" s="11">
        <f t="shared" si="0"/>
        <v>806.8700000000008</v>
      </c>
    </row>
    <row r="208" spans="1:3" x14ac:dyDescent="0.2">
      <c r="A208" s="29">
        <v>43945</v>
      </c>
      <c r="B208" s="30">
        <v>13616.17</v>
      </c>
      <c r="C208" s="11">
        <f t="shared" si="0"/>
        <v>812.67000000000007</v>
      </c>
    </row>
    <row r="209" spans="1:3" x14ac:dyDescent="0.2">
      <c r="A209" s="29">
        <v>43948</v>
      </c>
      <c r="B209" s="30">
        <v>13650.52</v>
      </c>
      <c r="C209" s="11">
        <f t="shared" si="0"/>
        <v>847.02000000000044</v>
      </c>
    </row>
    <row r="210" spans="1:3" x14ac:dyDescent="0.2">
      <c r="A210" s="29">
        <v>43949</v>
      </c>
      <c r="B210" s="30">
        <v>13729.11</v>
      </c>
      <c r="C210" s="11">
        <f t="shared" si="0"/>
        <v>925.61000000000058</v>
      </c>
    </row>
    <row r="211" spans="1:3" x14ac:dyDescent="0.2">
      <c r="A211" s="29">
        <v>43950</v>
      </c>
      <c r="B211" s="30">
        <v>13850.04</v>
      </c>
      <c r="C211" s="11">
        <f t="shared" si="0"/>
        <v>1046.5400000000009</v>
      </c>
    </row>
    <row r="212" spans="1:3" x14ac:dyDescent="0.2">
      <c r="A212" s="29">
        <v>43951</v>
      </c>
      <c r="B212" s="30">
        <v>13816.52</v>
      </c>
      <c r="C212" s="11">
        <f t="shared" si="0"/>
        <v>1013.0200000000004</v>
      </c>
    </row>
    <row r="213" spans="1:3" x14ac:dyDescent="0.2">
      <c r="A213" s="29">
        <v>43952</v>
      </c>
      <c r="B213" s="30">
        <v>13600.42</v>
      </c>
      <c r="C213" s="11">
        <f t="shared" si="0"/>
        <v>796.92000000000007</v>
      </c>
    </row>
    <row r="214" spans="1:3" x14ac:dyDescent="0.2">
      <c r="A214" s="29">
        <v>43955</v>
      </c>
      <c r="B214" s="30">
        <v>13392.34</v>
      </c>
      <c r="C214" s="11">
        <f t="shared" si="0"/>
        <v>588.84000000000015</v>
      </c>
    </row>
    <row r="215" spans="1:3" x14ac:dyDescent="0.2">
      <c r="A215" s="29">
        <v>43956</v>
      </c>
      <c r="B215" s="30">
        <v>13231.28</v>
      </c>
      <c r="C215" s="11">
        <f t="shared" si="0"/>
        <v>427.78000000000065</v>
      </c>
    </row>
    <row r="216" spans="1:3" x14ac:dyDescent="0.2">
      <c r="A216" s="29">
        <v>43957</v>
      </c>
      <c r="B216" s="30">
        <v>12970.49</v>
      </c>
      <c r="C216" s="11">
        <f t="shared" si="0"/>
        <v>166.98999999999978</v>
      </c>
    </row>
    <row r="217" spans="1:3" x14ac:dyDescent="0.2">
      <c r="A217" s="29">
        <v>43958</v>
      </c>
      <c r="B217" s="30">
        <v>13083.08</v>
      </c>
      <c r="C217" s="11">
        <f t="shared" si="0"/>
        <v>279.57999999999993</v>
      </c>
    </row>
    <row r="218" spans="1:3" x14ac:dyDescent="0.2">
      <c r="A218" s="29">
        <v>43959</v>
      </c>
      <c r="B218" s="30">
        <v>13367.51</v>
      </c>
      <c r="C218" s="11">
        <f t="shared" si="0"/>
        <v>564.01000000000022</v>
      </c>
    </row>
    <row r="219" spans="1:3" x14ac:dyDescent="0.2">
      <c r="A219" s="29">
        <v>43962</v>
      </c>
      <c r="B219" s="30">
        <v>13148.55</v>
      </c>
      <c r="C219" s="11">
        <f t="shared" si="0"/>
        <v>345.04999999999927</v>
      </c>
    </row>
    <row r="220" spans="1:3" x14ac:dyDescent="0.2">
      <c r="A220" s="29">
        <v>43963</v>
      </c>
      <c r="B220" s="30">
        <v>12926.37</v>
      </c>
      <c r="C220" s="11">
        <f t="shared" si="0"/>
        <v>122.8700000000008</v>
      </c>
    </row>
    <row r="221" spans="1:3" x14ac:dyDescent="0.2">
      <c r="A221" s="29">
        <v>43964</v>
      </c>
      <c r="B221" s="30">
        <v>12683.04</v>
      </c>
      <c r="C221" s="11">
        <f t="shared" si="0"/>
        <v>-120.45999999999913</v>
      </c>
    </row>
    <row r="222" spans="1:3" x14ac:dyDescent="0.2">
      <c r="A222" s="29">
        <v>43965</v>
      </c>
      <c r="B222" s="30">
        <v>12784.45</v>
      </c>
      <c r="C222" s="11">
        <f t="shared" si="0"/>
        <v>-19.049999999999272</v>
      </c>
    </row>
    <row r="223" spans="1:3" x14ac:dyDescent="0.2">
      <c r="A223" s="29">
        <v>43966</v>
      </c>
      <c r="B223" s="30">
        <v>12659.07</v>
      </c>
      <c r="C223" s="11">
        <f t="shared" si="0"/>
        <v>-144.43000000000029</v>
      </c>
    </row>
    <row r="224" spans="1:3" x14ac:dyDescent="0.2">
      <c r="A224" s="29">
        <v>43969</v>
      </c>
      <c r="B224" s="30">
        <v>13328.35</v>
      </c>
      <c r="C224" s="11">
        <f t="shared" si="0"/>
        <v>524.85000000000036</v>
      </c>
    </row>
    <row r="225" spans="1:3" x14ac:dyDescent="0.2">
      <c r="A225" s="29">
        <v>43970</v>
      </c>
      <c r="B225" s="30">
        <v>13100.3</v>
      </c>
      <c r="C225" s="11">
        <f t="shared" si="0"/>
        <v>296.79999999999927</v>
      </c>
    </row>
    <row r="226" spans="1:3" x14ac:dyDescent="0.2">
      <c r="A226" s="29">
        <v>43971</v>
      </c>
      <c r="B226" s="30">
        <v>13394.02</v>
      </c>
      <c r="C226" s="11">
        <f t="shared" si="0"/>
        <v>590.52000000000044</v>
      </c>
    </row>
    <row r="227" spans="1:3" x14ac:dyDescent="0.2">
      <c r="A227" s="29">
        <v>43972</v>
      </c>
      <c r="B227" s="30">
        <v>13366.31</v>
      </c>
      <c r="C227" s="11">
        <f t="shared" si="0"/>
        <v>562.80999999999949</v>
      </c>
    </row>
    <row r="228" spans="1:3" x14ac:dyDescent="0.2">
      <c r="A228" s="29">
        <v>43973</v>
      </c>
      <c r="B228" s="30">
        <v>13302.58</v>
      </c>
      <c r="C228" s="11">
        <f t="shared" si="0"/>
        <v>499.07999999999993</v>
      </c>
    </row>
    <row r="229" spans="1:3" x14ac:dyDescent="0.2">
      <c r="A229" s="29">
        <v>43977</v>
      </c>
      <c r="B229" s="30">
        <v>13846.43</v>
      </c>
      <c r="C229" s="11">
        <f t="shared" si="0"/>
        <v>1042.9300000000003</v>
      </c>
    </row>
    <row r="230" spans="1:3" x14ac:dyDescent="0.2">
      <c r="A230" s="29">
        <v>43978</v>
      </c>
      <c r="B230" s="30">
        <v>14325.28</v>
      </c>
      <c r="C230" s="11">
        <f t="shared" si="0"/>
        <v>1521.7800000000007</v>
      </c>
    </row>
    <row r="231" spans="1:3" x14ac:dyDescent="0.2">
      <c r="A231" s="29">
        <v>43979</v>
      </c>
      <c r="B231" s="30">
        <v>14198.2</v>
      </c>
      <c r="C231" s="11">
        <f t="shared" si="0"/>
        <v>1394.7000000000007</v>
      </c>
    </row>
    <row r="232" spans="1:3" x14ac:dyDescent="0.2">
      <c r="A232" s="29">
        <v>43980</v>
      </c>
      <c r="B232" s="30">
        <v>14136.01</v>
      </c>
      <c r="C232" s="11">
        <f t="shared" si="0"/>
        <v>1332.5100000000002</v>
      </c>
    </row>
    <row r="233" spans="1:3" x14ac:dyDescent="0.2">
      <c r="A233" s="29">
        <v>43983</v>
      </c>
      <c r="B233" s="30">
        <v>14158</v>
      </c>
      <c r="C233" s="11">
        <f t="shared" si="0"/>
        <v>1354.5</v>
      </c>
    </row>
    <row r="234" spans="1:3" x14ac:dyDescent="0.2">
      <c r="A234" s="29">
        <v>43984</v>
      </c>
      <c r="B234" s="30">
        <v>14305.72</v>
      </c>
      <c r="C234" s="11">
        <f t="shared" si="0"/>
        <v>1502.2199999999993</v>
      </c>
    </row>
    <row r="235" spans="1:3" x14ac:dyDescent="0.2">
      <c r="A235" s="29">
        <v>43985</v>
      </c>
      <c r="B235" s="30">
        <v>14763.89</v>
      </c>
      <c r="C235" s="11">
        <f t="shared" si="0"/>
        <v>1960.3899999999994</v>
      </c>
    </row>
    <row r="236" spans="1:3" x14ac:dyDescent="0.2">
      <c r="A236" s="29">
        <v>43986</v>
      </c>
      <c r="B236" s="30">
        <v>14765.65</v>
      </c>
      <c r="C236" s="11">
        <f t="shared" si="0"/>
        <v>1962.1499999999996</v>
      </c>
    </row>
    <row r="237" spans="1:3" x14ac:dyDescent="0.2">
      <c r="A237" s="29">
        <v>43987</v>
      </c>
      <c r="B237" s="30">
        <v>14779.43</v>
      </c>
      <c r="C237" s="11">
        <f t="shared" si="0"/>
        <v>1975.9300000000003</v>
      </c>
    </row>
    <row r="238" spans="1:3" x14ac:dyDescent="0.2">
      <c r="A238" s="29">
        <v>43990</v>
      </c>
      <c r="B238" s="30">
        <v>14788.43</v>
      </c>
      <c r="C238" s="11">
        <f t="shared" si="0"/>
        <v>1984.9300000000003</v>
      </c>
    </row>
    <row r="239" spans="1:3" x14ac:dyDescent="0.2">
      <c r="A239" s="29">
        <v>43991</v>
      </c>
      <c r="B239" s="30">
        <v>14779.01</v>
      </c>
      <c r="C239" s="11">
        <f t="shared" si="0"/>
        <v>1975.5100000000002</v>
      </c>
    </row>
    <row r="240" spans="1:3" x14ac:dyDescent="0.2">
      <c r="A240" s="29">
        <v>43992</v>
      </c>
      <c r="B240" s="30">
        <v>14775.97</v>
      </c>
      <c r="C240" s="11">
        <f t="shared" ref="C240:C303" si="1">B240-$B$175</f>
        <v>1972.4699999999993</v>
      </c>
    </row>
    <row r="241" spans="1:3" x14ac:dyDescent="0.2">
      <c r="A241" s="29">
        <v>43993</v>
      </c>
      <c r="B241" s="30">
        <v>14693.53</v>
      </c>
      <c r="C241" s="11">
        <f t="shared" si="1"/>
        <v>1890.0300000000007</v>
      </c>
    </row>
    <row r="242" spans="1:3" x14ac:dyDescent="0.2">
      <c r="A242" s="29">
        <v>43994</v>
      </c>
      <c r="B242" s="30">
        <v>14761.44</v>
      </c>
      <c r="C242" s="11">
        <f t="shared" si="1"/>
        <v>1957.9400000000005</v>
      </c>
    </row>
    <row r="243" spans="1:3" x14ac:dyDescent="0.2">
      <c r="A243" s="29">
        <v>43997</v>
      </c>
      <c r="B243" s="30">
        <v>14774.06</v>
      </c>
      <c r="C243" s="11">
        <f t="shared" si="1"/>
        <v>1970.5599999999995</v>
      </c>
    </row>
    <row r="244" spans="1:3" x14ac:dyDescent="0.2">
      <c r="A244" s="29">
        <v>43998</v>
      </c>
      <c r="B244" s="30">
        <v>14797.59</v>
      </c>
      <c r="C244" s="11">
        <f t="shared" si="1"/>
        <v>1994.0900000000001</v>
      </c>
    </row>
    <row r="245" spans="1:3" x14ac:dyDescent="0.2">
      <c r="A245" s="29">
        <v>43999</v>
      </c>
      <c r="B245" s="30">
        <v>14764.37</v>
      </c>
      <c r="C245" s="11">
        <f t="shared" si="1"/>
        <v>1960.8700000000008</v>
      </c>
    </row>
    <row r="246" spans="1:3" x14ac:dyDescent="0.2">
      <c r="A246" s="29">
        <v>44000</v>
      </c>
      <c r="B246" s="30">
        <v>14766.7</v>
      </c>
      <c r="C246" s="11">
        <f t="shared" si="1"/>
        <v>1963.2000000000007</v>
      </c>
    </row>
    <row r="247" spans="1:3" x14ac:dyDescent="0.2">
      <c r="A247" s="29">
        <v>44001</v>
      </c>
      <c r="B247" s="30">
        <v>14732.87</v>
      </c>
      <c r="C247" s="11">
        <f t="shared" si="1"/>
        <v>1929.3700000000008</v>
      </c>
    </row>
    <row r="248" spans="1:3" x14ac:dyDescent="0.2">
      <c r="A248" s="29">
        <v>44004</v>
      </c>
      <c r="B248" s="30">
        <v>14748.77</v>
      </c>
      <c r="C248" s="11">
        <f t="shared" si="1"/>
        <v>1945.2700000000004</v>
      </c>
    </row>
    <row r="249" spans="1:3" x14ac:dyDescent="0.2">
      <c r="A249" s="29">
        <v>44005</v>
      </c>
      <c r="B249" s="30">
        <v>14774.03</v>
      </c>
      <c r="C249" s="11">
        <f t="shared" si="1"/>
        <v>1970.5300000000007</v>
      </c>
    </row>
    <row r="250" spans="1:3" x14ac:dyDescent="0.2">
      <c r="A250" s="29">
        <v>44006</v>
      </c>
      <c r="B250" s="30">
        <v>14672.85</v>
      </c>
      <c r="C250" s="11">
        <f t="shared" si="1"/>
        <v>1869.3500000000004</v>
      </c>
    </row>
    <row r="251" spans="1:3" x14ac:dyDescent="0.2">
      <c r="A251" s="29">
        <v>44007</v>
      </c>
      <c r="B251" s="30">
        <v>14745.47</v>
      </c>
      <c r="C251" s="11">
        <f t="shared" si="1"/>
        <v>1941.9699999999993</v>
      </c>
    </row>
    <row r="252" spans="1:3" x14ac:dyDescent="0.2">
      <c r="A252" s="29">
        <v>44008</v>
      </c>
      <c r="B252" s="30">
        <v>14505.44</v>
      </c>
      <c r="C252" s="11">
        <f t="shared" si="1"/>
        <v>1701.9400000000005</v>
      </c>
    </row>
    <row r="253" spans="1:3" x14ac:dyDescent="0.2">
      <c r="A253" s="29">
        <v>44011</v>
      </c>
      <c r="B253" s="30">
        <v>14723.27</v>
      </c>
      <c r="C253" s="11">
        <f t="shared" si="1"/>
        <v>1919.7700000000004</v>
      </c>
    </row>
    <row r="254" spans="1:3" x14ac:dyDescent="0.2">
      <c r="A254" s="29">
        <v>44012</v>
      </c>
      <c r="B254" s="30">
        <v>14819.31</v>
      </c>
      <c r="C254" s="11">
        <f t="shared" si="1"/>
        <v>2015.8099999999995</v>
      </c>
    </row>
    <row r="255" spans="1:3" x14ac:dyDescent="0.2">
      <c r="A255" s="29">
        <v>44013</v>
      </c>
      <c r="B255" s="30">
        <v>14867.28</v>
      </c>
      <c r="C255" s="11">
        <f t="shared" si="1"/>
        <v>2063.7800000000007</v>
      </c>
    </row>
    <row r="256" spans="1:3" x14ac:dyDescent="0.2">
      <c r="A256" s="29">
        <v>44014</v>
      </c>
      <c r="B256" s="30">
        <v>14833.94</v>
      </c>
      <c r="C256" s="11">
        <f t="shared" si="1"/>
        <v>2030.4400000000005</v>
      </c>
    </row>
    <row r="257" spans="1:3" x14ac:dyDescent="0.2">
      <c r="A257" s="29">
        <v>44018</v>
      </c>
      <c r="B257" s="30">
        <v>15067.76</v>
      </c>
      <c r="C257" s="11">
        <f t="shared" si="1"/>
        <v>2264.2600000000002</v>
      </c>
    </row>
    <row r="258" spans="1:3" x14ac:dyDescent="0.2">
      <c r="A258" s="29">
        <v>44019</v>
      </c>
      <c r="B258" s="30">
        <v>14898.64</v>
      </c>
      <c r="C258" s="11">
        <f t="shared" si="1"/>
        <v>2095.1399999999994</v>
      </c>
    </row>
    <row r="259" spans="1:3" x14ac:dyDescent="0.2">
      <c r="A259" s="29">
        <v>44020</v>
      </c>
      <c r="B259" s="30">
        <v>14955.19</v>
      </c>
      <c r="C259" s="11">
        <f t="shared" si="1"/>
        <v>2151.6900000000005</v>
      </c>
    </row>
    <row r="260" spans="1:3" x14ac:dyDescent="0.2">
      <c r="A260" s="29">
        <v>44021</v>
      </c>
      <c r="B260" s="30">
        <v>14732.23</v>
      </c>
      <c r="C260" s="11">
        <f t="shared" si="1"/>
        <v>1928.7299999999996</v>
      </c>
    </row>
    <row r="261" spans="1:3" x14ac:dyDescent="0.2">
      <c r="A261" s="29">
        <v>44022</v>
      </c>
      <c r="B261" s="30">
        <v>15186.05</v>
      </c>
      <c r="C261" s="11">
        <f t="shared" si="1"/>
        <v>2382.5499999999993</v>
      </c>
    </row>
    <row r="262" spans="1:3" x14ac:dyDescent="0.2">
      <c r="A262" s="29">
        <v>44025</v>
      </c>
      <c r="B262" s="30">
        <v>15138.25</v>
      </c>
      <c r="C262" s="11">
        <f t="shared" si="1"/>
        <v>2334.75</v>
      </c>
    </row>
    <row r="263" spans="1:3" x14ac:dyDescent="0.2">
      <c r="A263" s="29">
        <v>44026</v>
      </c>
      <c r="B263" s="30">
        <v>15245.69</v>
      </c>
      <c r="C263" s="11">
        <f t="shared" si="1"/>
        <v>2442.1900000000005</v>
      </c>
    </row>
    <row r="264" spans="1:3" x14ac:dyDescent="0.2">
      <c r="A264" s="29">
        <v>44027</v>
      </c>
      <c r="B264" s="30">
        <v>15621.12</v>
      </c>
      <c r="C264" s="11">
        <f t="shared" si="1"/>
        <v>2817.6200000000008</v>
      </c>
    </row>
    <row r="265" spans="1:3" x14ac:dyDescent="0.2">
      <c r="A265" s="29">
        <v>44028</v>
      </c>
      <c r="B265" s="30">
        <v>15515.11</v>
      </c>
      <c r="C265" s="11">
        <f t="shared" si="1"/>
        <v>2711.6100000000006</v>
      </c>
    </row>
    <row r="266" spans="1:3" x14ac:dyDescent="0.2">
      <c r="A266" s="29">
        <v>44029</v>
      </c>
      <c r="B266" s="30">
        <v>15382.56</v>
      </c>
      <c r="C266" s="11">
        <f t="shared" si="1"/>
        <v>2579.0599999999995</v>
      </c>
    </row>
    <row r="267" spans="1:3" x14ac:dyDescent="0.2">
      <c r="A267" s="29">
        <v>44032</v>
      </c>
      <c r="B267" s="30">
        <v>15284.29</v>
      </c>
      <c r="C267" s="11">
        <f t="shared" si="1"/>
        <v>2480.7900000000009</v>
      </c>
    </row>
    <row r="268" spans="1:3" x14ac:dyDescent="0.2">
      <c r="A268" s="29">
        <v>44033</v>
      </c>
      <c r="B268" s="30">
        <v>15501.78</v>
      </c>
      <c r="C268" s="11">
        <f t="shared" si="1"/>
        <v>2698.2800000000007</v>
      </c>
    </row>
    <row r="269" spans="1:3" x14ac:dyDescent="0.2">
      <c r="A269" s="29">
        <v>44034</v>
      </c>
      <c r="B269" s="30">
        <v>15484.08</v>
      </c>
      <c r="C269" s="11">
        <f t="shared" si="1"/>
        <v>2680.58</v>
      </c>
    </row>
    <row r="270" spans="1:3" x14ac:dyDescent="0.2">
      <c r="A270" s="29">
        <v>44035</v>
      </c>
      <c r="B270" s="30">
        <v>15445.57</v>
      </c>
      <c r="C270" s="11">
        <f t="shared" si="1"/>
        <v>2642.0699999999997</v>
      </c>
    </row>
    <row r="271" spans="1:3" x14ac:dyDescent="0.2">
      <c r="A271" s="29">
        <v>44036</v>
      </c>
      <c r="B271" s="30">
        <v>15360.65</v>
      </c>
      <c r="C271" s="11">
        <f t="shared" si="1"/>
        <v>2557.1499999999996</v>
      </c>
    </row>
    <row r="272" spans="1:3" x14ac:dyDescent="0.2">
      <c r="A272" s="29">
        <v>44039</v>
      </c>
      <c r="B272" s="30">
        <v>15254.05</v>
      </c>
      <c r="C272" s="11">
        <f t="shared" si="1"/>
        <v>2450.5499999999993</v>
      </c>
    </row>
    <row r="273" spans="1:3" x14ac:dyDescent="0.2">
      <c r="A273" s="29">
        <v>44040</v>
      </c>
      <c r="B273" s="30">
        <v>15341.4</v>
      </c>
      <c r="C273" s="11">
        <f t="shared" si="1"/>
        <v>2537.8999999999996</v>
      </c>
    </row>
    <row r="274" spans="1:3" x14ac:dyDescent="0.2">
      <c r="A274" s="29">
        <v>44041</v>
      </c>
      <c r="B274" s="30">
        <v>15597.63</v>
      </c>
      <c r="C274" s="11">
        <f t="shared" si="1"/>
        <v>2794.1299999999992</v>
      </c>
    </row>
    <row r="275" spans="1:3" x14ac:dyDescent="0.2">
      <c r="A275" s="29">
        <v>44042</v>
      </c>
      <c r="B275" s="30">
        <v>15384.74</v>
      </c>
      <c r="C275" s="11">
        <f t="shared" si="1"/>
        <v>2581.2399999999998</v>
      </c>
    </row>
    <row r="276" spans="1:3" x14ac:dyDescent="0.2">
      <c r="A276" s="29">
        <v>44043</v>
      </c>
      <c r="B276" s="30">
        <v>15506.93</v>
      </c>
      <c r="C276" s="11">
        <f t="shared" si="1"/>
        <v>2703.4300000000003</v>
      </c>
    </row>
    <row r="277" spans="1:3" x14ac:dyDescent="0.2">
      <c r="A277" s="29">
        <v>44046</v>
      </c>
      <c r="B277" s="30">
        <v>15521.35</v>
      </c>
      <c r="C277" s="11">
        <f t="shared" si="1"/>
        <v>2717.8500000000004</v>
      </c>
    </row>
    <row r="278" spans="1:3" x14ac:dyDescent="0.2">
      <c r="A278" s="29">
        <v>44047</v>
      </c>
      <c r="B278" s="30">
        <v>15658.26</v>
      </c>
      <c r="C278" s="11">
        <f t="shared" si="1"/>
        <v>2854.76</v>
      </c>
    </row>
    <row r="279" spans="1:3" x14ac:dyDescent="0.2">
      <c r="A279" s="29">
        <v>44048</v>
      </c>
      <c r="B279" s="30">
        <v>15750.59</v>
      </c>
      <c r="C279" s="11">
        <f t="shared" si="1"/>
        <v>2947.09</v>
      </c>
    </row>
    <row r="280" spans="1:3" x14ac:dyDescent="0.2">
      <c r="A280" s="29">
        <v>44049</v>
      </c>
      <c r="B280" s="30">
        <v>15900.42</v>
      </c>
      <c r="C280" s="11">
        <f t="shared" si="1"/>
        <v>3096.92</v>
      </c>
    </row>
    <row r="281" spans="1:3" x14ac:dyDescent="0.2">
      <c r="A281" s="29">
        <v>44050</v>
      </c>
      <c r="B281" s="30">
        <v>16256.55</v>
      </c>
      <c r="C281" s="11">
        <f t="shared" si="1"/>
        <v>3453.0499999999993</v>
      </c>
    </row>
    <row r="282" spans="1:3" x14ac:dyDescent="0.2">
      <c r="A282" s="29">
        <v>44053</v>
      </c>
      <c r="B282" s="30">
        <v>16561.849999999999</v>
      </c>
      <c r="C282" s="11">
        <f t="shared" si="1"/>
        <v>3758.3499999999985</v>
      </c>
    </row>
    <row r="283" spans="1:3" x14ac:dyDescent="0.2">
      <c r="A283" s="29">
        <v>44054</v>
      </c>
      <c r="B283" s="30">
        <v>16622.509999999998</v>
      </c>
      <c r="C283" s="11">
        <f t="shared" si="1"/>
        <v>3819.0099999999984</v>
      </c>
    </row>
    <row r="284" spans="1:3" x14ac:dyDescent="0.2">
      <c r="A284" s="29">
        <v>44055</v>
      </c>
      <c r="B284" s="30">
        <v>16623.419999999998</v>
      </c>
      <c r="C284" s="11">
        <f t="shared" si="1"/>
        <v>3819.9199999999983</v>
      </c>
    </row>
    <row r="285" spans="1:3" x14ac:dyDescent="0.2">
      <c r="A285" s="29">
        <v>44056</v>
      </c>
      <c r="B285" s="30">
        <v>16505.5</v>
      </c>
      <c r="C285" s="11">
        <f t="shared" si="1"/>
        <v>3702</v>
      </c>
    </row>
    <row r="286" spans="1:3" x14ac:dyDescent="0.2">
      <c r="A286" s="29">
        <v>44057</v>
      </c>
      <c r="B286" s="30">
        <v>16532.54</v>
      </c>
      <c r="C286" s="11">
        <f t="shared" si="1"/>
        <v>3729.0400000000009</v>
      </c>
    </row>
    <row r="287" spans="1:3" x14ac:dyDescent="0.2">
      <c r="A287" s="29">
        <v>44060</v>
      </c>
      <c r="B287" s="30">
        <v>16240.4</v>
      </c>
      <c r="C287" s="11">
        <f t="shared" si="1"/>
        <v>3436.8999999999996</v>
      </c>
    </row>
    <row r="288" spans="1:3" x14ac:dyDescent="0.2">
      <c r="A288" s="29">
        <v>44061</v>
      </c>
      <c r="B288" s="30">
        <v>16177.46</v>
      </c>
      <c r="C288" s="11">
        <f t="shared" si="1"/>
        <v>3373.9599999999991</v>
      </c>
    </row>
    <row r="289" spans="1:3" x14ac:dyDescent="0.2">
      <c r="A289" s="29">
        <v>44062</v>
      </c>
      <c r="B289" s="30">
        <v>16115.68</v>
      </c>
      <c r="C289" s="11">
        <f t="shared" si="1"/>
        <v>3312.1800000000003</v>
      </c>
    </row>
    <row r="290" spans="1:3" x14ac:dyDescent="0.2">
      <c r="A290" s="29">
        <v>44063</v>
      </c>
      <c r="B290" s="30">
        <v>16175.44</v>
      </c>
      <c r="C290" s="11">
        <f t="shared" si="1"/>
        <v>3371.9400000000005</v>
      </c>
    </row>
    <row r="291" spans="1:3" x14ac:dyDescent="0.2">
      <c r="A291" s="29">
        <v>44064</v>
      </c>
      <c r="B291" s="30">
        <v>16171.54</v>
      </c>
      <c r="C291" s="11">
        <f t="shared" si="1"/>
        <v>3368.0400000000009</v>
      </c>
    </row>
    <row r="292" spans="1:3" x14ac:dyDescent="0.2">
      <c r="A292" s="29">
        <v>44067</v>
      </c>
      <c r="B292" s="30">
        <v>16617.7</v>
      </c>
      <c r="C292" s="11">
        <f t="shared" si="1"/>
        <v>3814.2000000000007</v>
      </c>
    </row>
    <row r="293" spans="1:3" x14ac:dyDescent="0.2">
      <c r="A293" s="29">
        <v>44068</v>
      </c>
      <c r="B293" s="30">
        <v>16776.25</v>
      </c>
      <c r="C293" s="11">
        <f t="shared" si="1"/>
        <v>3972.75</v>
      </c>
    </row>
    <row r="294" spans="1:3" x14ac:dyDescent="0.2">
      <c r="A294" s="29">
        <v>44069</v>
      </c>
      <c r="B294" s="30">
        <v>16918.05</v>
      </c>
      <c r="C294" s="11">
        <f t="shared" si="1"/>
        <v>4114.5499999999993</v>
      </c>
    </row>
    <row r="295" spans="1:3" x14ac:dyDescent="0.2">
      <c r="A295" s="29">
        <v>44070</v>
      </c>
      <c r="B295" s="30">
        <v>17087.3</v>
      </c>
      <c r="C295" s="11">
        <f t="shared" si="1"/>
        <v>4283.7999999999993</v>
      </c>
    </row>
    <row r="296" spans="1:3" x14ac:dyDescent="0.2">
      <c r="A296" s="29">
        <v>44071</v>
      </c>
      <c r="B296" s="30">
        <v>17185.23</v>
      </c>
      <c r="C296" s="11">
        <f t="shared" si="1"/>
        <v>4381.7299999999996</v>
      </c>
    </row>
    <row r="297" spans="1:3" x14ac:dyDescent="0.2">
      <c r="A297" s="29">
        <v>44074</v>
      </c>
      <c r="B297" s="30">
        <v>17075.29</v>
      </c>
      <c r="C297" s="11">
        <f t="shared" si="1"/>
        <v>4271.7900000000009</v>
      </c>
    </row>
    <row r="298" spans="1:3" x14ac:dyDescent="0.2">
      <c r="A298" s="29">
        <v>44075</v>
      </c>
      <c r="B298" s="30">
        <v>17086.37</v>
      </c>
      <c r="C298" s="11">
        <f t="shared" si="1"/>
        <v>4282.869999999999</v>
      </c>
    </row>
    <row r="299" spans="1:3" x14ac:dyDescent="0.2">
      <c r="A299" s="29">
        <v>44076</v>
      </c>
      <c r="B299" s="30">
        <v>17146.61</v>
      </c>
      <c r="C299" s="11">
        <f t="shared" si="1"/>
        <v>4343.1100000000006</v>
      </c>
    </row>
    <row r="300" spans="1:3" x14ac:dyDescent="0.2">
      <c r="A300" s="29">
        <v>44077</v>
      </c>
      <c r="B300" s="30">
        <v>17222.240000000002</v>
      </c>
      <c r="C300" s="11">
        <f t="shared" si="1"/>
        <v>4418.7400000000016</v>
      </c>
    </row>
    <row r="301" spans="1:3" x14ac:dyDescent="0.2">
      <c r="A301" s="29">
        <v>44078</v>
      </c>
      <c r="B301" s="30">
        <v>17360.04</v>
      </c>
      <c r="C301" s="11">
        <f t="shared" si="1"/>
        <v>4556.5400000000009</v>
      </c>
    </row>
    <row r="302" spans="1:3" x14ac:dyDescent="0.2">
      <c r="A302" s="29">
        <v>44082</v>
      </c>
      <c r="B302" s="30">
        <v>17074.900000000001</v>
      </c>
      <c r="C302" s="11">
        <f t="shared" si="1"/>
        <v>4271.4000000000015</v>
      </c>
    </row>
    <row r="303" spans="1:3" x14ac:dyDescent="0.2">
      <c r="A303" s="29">
        <v>44083</v>
      </c>
      <c r="B303" s="30">
        <v>17147.34</v>
      </c>
      <c r="C303" s="11">
        <f t="shared" si="1"/>
        <v>4343.84</v>
      </c>
    </row>
    <row r="304" spans="1:3" x14ac:dyDescent="0.2">
      <c r="A304" s="29">
        <v>44084</v>
      </c>
      <c r="B304" s="30">
        <v>16856.59</v>
      </c>
      <c r="C304" s="11">
        <f>B304-$B$175</f>
        <v>4053.09</v>
      </c>
    </row>
    <row r="305" spans="1:3" x14ac:dyDescent="0.2">
      <c r="A305" s="29">
        <v>44085</v>
      </c>
      <c r="B305" s="30">
        <v>16792.3</v>
      </c>
      <c r="C305" s="11">
        <f>B305-$B$175</f>
        <v>3988.7999999999993</v>
      </c>
    </row>
    <row r="306" spans="1:3" x14ac:dyDescent="0.2">
      <c r="A306" s="29">
        <v>44088</v>
      </c>
      <c r="B306" s="30">
        <v>17026.490000000002</v>
      </c>
      <c r="C306" s="11">
        <f>B306-$B$175</f>
        <v>4222.9900000000016</v>
      </c>
    </row>
    <row r="307" spans="1:3" x14ac:dyDescent="0.2">
      <c r="A307" s="29">
        <v>44089</v>
      </c>
      <c r="B307" s="30">
        <v>17350.68</v>
      </c>
      <c r="C307" s="11">
        <f>B307-$B$175</f>
        <v>4547.18</v>
      </c>
    </row>
    <row r="308" spans="1:3" x14ac:dyDescent="0.2">
      <c r="A308" s="29">
        <v>44090</v>
      </c>
      <c r="B308" s="30">
        <v>17113.97</v>
      </c>
      <c r="C308" s="11">
        <f>B308-$B$175</f>
        <v>4310.4700000000012</v>
      </c>
    </row>
    <row r="309" spans="1:3" x14ac:dyDescent="0.2">
      <c r="A309" s="29">
        <v>44091</v>
      </c>
      <c r="B309" s="30">
        <v>16759.580000000002</v>
      </c>
      <c r="C309" s="11">
        <f>B309-$B$175</f>
        <v>3956.0800000000017</v>
      </c>
    </row>
    <row r="310" spans="1:3" x14ac:dyDescent="0.2">
      <c r="A310" s="29">
        <v>44092</v>
      </c>
      <c r="B310" s="30">
        <v>16527.8</v>
      </c>
      <c r="C310" s="11">
        <f>B310-$B$175</f>
        <v>3724.2999999999993</v>
      </c>
    </row>
    <row r="311" spans="1:3" x14ac:dyDescent="0.2">
      <c r="A311" s="29">
        <v>44095</v>
      </c>
      <c r="B311" s="30">
        <v>16095.89</v>
      </c>
      <c r="C311" s="11">
        <f>B311-$B$175</f>
        <v>3292.3899999999994</v>
      </c>
    </row>
    <row r="312" spans="1:3" x14ac:dyDescent="0.2">
      <c r="A312" s="29">
        <v>44096</v>
      </c>
      <c r="B312" s="30">
        <v>16289.85</v>
      </c>
      <c r="C312" s="11">
        <f>B312-$B$175</f>
        <v>3486.3500000000004</v>
      </c>
    </row>
    <row r="313" spans="1:3" x14ac:dyDescent="0.2">
      <c r="A313" s="29">
        <v>44097</v>
      </c>
      <c r="B313" s="30">
        <v>15887.29</v>
      </c>
      <c r="C313" s="11">
        <f>B313-$B$175</f>
        <v>3083.7900000000009</v>
      </c>
    </row>
    <row r="314" spans="1:3" x14ac:dyDescent="0.2">
      <c r="A314" s="29">
        <v>44098</v>
      </c>
      <c r="B314" s="30">
        <v>15888.05</v>
      </c>
      <c r="C314" s="11">
        <f>B314-$B$175</f>
        <v>3084.5499999999993</v>
      </c>
    </row>
    <row r="315" spans="1:3" x14ac:dyDescent="0.2">
      <c r="A315" s="29">
        <v>44099</v>
      </c>
      <c r="B315" s="30">
        <v>16238.93</v>
      </c>
      <c r="C315" s="11">
        <f>B315-$B$175</f>
        <v>3435.4300000000003</v>
      </c>
    </row>
    <row r="316" spans="1:3" x14ac:dyDescent="0.2">
      <c r="A316" s="29">
        <v>44102</v>
      </c>
      <c r="B316" s="30">
        <v>16486.21</v>
      </c>
      <c r="C316" s="11">
        <f>B316-$B$175</f>
        <v>3682.7099999999991</v>
      </c>
    </row>
    <row r="317" spans="1:3" x14ac:dyDescent="0.2">
      <c r="A317" s="29">
        <v>44103</v>
      </c>
      <c r="B317" s="30">
        <v>16602.439999999999</v>
      </c>
      <c r="C317" s="11">
        <f>B317-$B$175</f>
        <v>3798.9399999999987</v>
      </c>
    </row>
    <row r="318" spans="1:3" x14ac:dyDescent="0.2">
      <c r="A318" s="29">
        <v>44104</v>
      </c>
      <c r="B318" s="30">
        <v>16634.8</v>
      </c>
      <c r="C318" s="11">
        <f>B318-$B$175</f>
        <v>3831.2999999999993</v>
      </c>
    </row>
    <row r="319" spans="1:3" x14ac:dyDescent="0.2">
      <c r="A319" s="29">
        <v>44105</v>
      </c>
      <c r="B319" s="30">
        <v>16854.310000000001</v>
      </c>
      <c r="C319" s="11">
        <f>B319-$B$175</f>
        <v>4050.8100000000013</v>
      </c>
    </row>
    <row r="320" spans="1:3" x14ac:dyDescent="0.2">
      <c r="A320" s="29">
        <v>44106</v>
      </c>
      <c r="B320" s="30">
        <v>16617.310000000001</v>
      </c>
      <c r="C320" s="11">
        <f>B320-$B$175</f>
        <v>3813.8100000000013</v>
      </c>
    </row>
    <row r="321" spans="1:3" x14ac:dyDescent="0.2">
      <c r="A321" s="29">
        <v>44109</v>
      </c>
      <c r="B321" s="30">
        <v>16823.439999999999</v>
      </c>
      <c r="C321" s="11">
        <f>B321-$B$175</f>
        <v>4019.9399999999987</v>
      </c>
    </row>
    <row r="322" spans="1:3" x14ac:dyDescent="0.2">
      <c r="A322" s="29">
        <v>44110</v>
      </c>
      <c r="B322" s="30">
        <v>16624.63</v>
      </c>
      <c r="C322" s="11">
        <f>B322-$B$175</f>
        <v>3821.130000000001</v>
      </c>
    </row>
    <row r="323" spans="1:3" x14ac:dyDescent="0.2">
      <c r="A323" s="29">
        <v>44111</v>
      </c>
      <c r="B323" s="30">
        <v>16770.55</v>
      </c>
      <c r="C323" s="11">
        <f>B323-$B$175</f>
        <v>3967.0499999999993</v>
      </c>
    </row>
    <row r="324" spans="1:3" x14ac:dyDescent="0.2">
      <c r="A324" s="29">
        <v>44112</v>
      </c>
      <c r="B324" s="30">
        <v>17012.650000000001</v>
      </c>
      <c r="C324" s="11">
        <f>B324-$B$175</f>
        <v>4209.1500000000015</v>
      </c>
    </row>
    <row r="325" spans="1:3" x14ac:dyDescent="0.2">
      <c r="A325" s="29">
        <v>44113</v>
      </c>
      <c r="B325" s="30">
        <v>16949.310000000001</v>
      </c>
      <c r="C325" s="11">
        <f>B325-$B$175</f>
        <v>4145.8100000000013</v>
      </c>
    </row>
    <row r="326" spans="1:3" x14ac:dyDescent="0.2">
      <c r="A326" s="29">
        <v>44116</v>
      </c>
      <c r="B326" s="30">
        <v>17413.990000000002</v>
      </c>
      <c r="C326" s="11">
        <f>B326-$B$175</f>
        <v>4610.4900000000016</v>
      </c>
    </row>
    <row r="327" spans="1:3" x14ac:dyDescent="0.2">
      <c r="A327" s="29">
        <v>44117</v>
      </c>
      <c r="B327" s="30">
        <v>17280.34</v>
      </c>
      <c r="C327" s="11">
        <f>B327-$B$175</f>
        <v>4476.84</v>
      </c>
    </row>
    <row r="328" spans="1:3" x14ac:dyDescent="0.2">
      <c r="A328" s="29">
        <v>44118</v>
      </c>
      <c r="B328" s="30">
        <v>17028.62</v>
      </c>
      <c r="C328" s="11">
        <f>B328-$B$175</f>
        <v>4225.119999999999</v>
      </c>
    </row>
    <row r="329" spans="1:3" x14ac:dyDescent="0.2">
      <c r="A329" s="29">
        <v>44119</v>
      </c>
      <c r="B329" s="30">
        <v>16876.919999999998</v>
      </c>
      <c r="C329" s="11">
        <f>B329-$B$175</f>
        <v>4073.4199999999983</v>
      </c>
    </row>
    <row r="330" spans="1:3" x14ac:dyDescent="0.2">
      <c r="A330" s="29">
        <v>44120</v>
      </c>
      <c r="B330" s="30">
        <v>16843.79</v>
      </c>
      <c r="C330" s="11">
        <f>B330-$B$175</f>
        <v>4040.2900000000009</v>
      </c>
    </row>
    <row r="331" spans="1:3" x14ac:dyDescent="0.2">
      <c r="A331" s="29">
        <v>44123</v>
      </c>
      <c r="B331" s="30">
        <v>16552.599999999999</v>
      </c>
      <c r="C331" s="11">
        <f>B331-$B$175</f>
        <v>3749.0999999999985</v>
      </c>
    </row>
    <row r="332" spans="1:3" x14ac:dyDescent="0.2">
      <c r="A332" s="29">
        <v>44124</v>
      </c>
      <c r="B332" s="30">
        <v>16791.240000000002</v>
      </c>
      <c r="C332" s="11">
        <f>B332-$B$175</f>
        <v>3987.7400000000016</v>
      </c>
    </row>
    <row r="333" spans="1:3" x14ac:dyDescent="0.2">
      <c r="A333" s="29">
        <v>44125</v>
      </c>
      <c r="B333" s="30">
        <v>17169.419999999998</v>
      </c>
      <c r="C333" s="11">
        <f>B333-$B$175</f>
        <v>4365.9199999999983</v>
      </c>
    </row>
    <row r="334" spans="1:3" x14ac:dyDescent="0.2">
      <c r="A334" s="29">
        <v>44126</v>
      </c>
      <c r="B334" s="30">
        <v>17268.03</v>
      </c>
      <c r="C334" s="11">
        <f>B334-$B$175</f>
        <v>4464.5299999999988</v>
      </c>
    </row>
    <row r="335" spans="1:3" x14ac:dyDescent="0.2">
      <c r="A335" s="29">
        <v>44127</v>
      </c>
      <c r="B335" s="30">
        <v>17479.93</v>
      </c>
      <c r="C335" s="11">
        <f>B335-$B$175</f>
        <v>4676.43</v>
      </c>
    </row>
    <row r="336" spans="1:3" x14ac:dyDescent="0.2">
      <c r="A336" s="29">
        <v>44130</v>
      </c>
      <c r="B336" s="30">
        <v>16985.84</v>
      </c>
      <c r="C336" s="11">
        <f>B336-$B$175</f>
        <v>4182.34</v>
      </c>
    </row>
    <row r="337" spans="1:3" x14ac:dyDescent="0.2">
      <c r="A337" s="29">
        <v>44131</v>
      </c>
      <c r="B337" s="30">
        <v>17029.47</v>
      </c>
      <c r="C337" s="11">
        <f>B337-$B$175</f>
        <v>4225.9700000000012</v>
      </c>
    </row>
    <row r="338" spans="1:3" x14ac:dyDescent="0.2">
      <c r="A338" s="29">
        <v>44132</v>
      </c>
      <c r="B338" s="30">
        <v>16566.25</v>
      </c>
      <c r="C338" s="11">
        <f>B338-$B$175</f>
        <v>3762.75</v>
      </c>
    </row>
    <row r="339" spans="1:3" x14ac:dyDescent="0.2">
      <c r="A339" s="29">
        <v>44133</v>
      </c>
      <c r="B339" s="30">
        <v>16858.91</v>
      </c>
      <c r="C339" s="11">
        <f>B339-$B$175</f>
        <v>4055.41</v>
      </c>
    </row>
    <row r="340" spans="1:3" x14ac:dyDescent="0.2">
      <c r="A340" s="29">
        <v>44134</v>
      </c>
      <c r="B340" s="30">
        <v>16566.689999999999</v>
      </c>
      <c r="C340" s="11">
        <f>B340-$B$175</f>
        <v>3763.1899999999987</v>
      </c>
    </row>
    <row r="341" spans="1:3" x14ac:dyDescent="0.2">
      <c r="A341" s="29">
        <v>44137</v>
      </c>
      <c r="B341" s="30">
        <v>16743.38</v>
      </c>
      <c r="C341" s="11">
        <f>B341-$B$175</f>
        <v>3939.880000000001</v>
      </c>
    </row>
    <row r="342" spans="1:3" x14ac:dyDescent="0.2">
      <c r="A342" s="29">
        <v>44138</v>
      </c>
      <c r="B342" s="30">
        <v>17330.7</v>
      </c>
      <c r="C342" s="11">
        <f>B342-$B$175</f>
        <v>4527.2000000000007</v>
      </c>
    </row>
    <row r="343" spans="1:3" x14ac:dyDescent="0.2">
      <c r="A343" s="29">
        <v>44139</v>
      </c>
      <c r="B343" s="30">
        <v>17662.47</v>
      </c>
      <c r="C343" s="11">
        <f>B343-$B$175</f>
        <v>4858.9700000000012</v>
      </c>
    </row>
    <row r="344" spans="1:3" x14ac:dyDescent="0.2">
      <c r="A344" s="29">
        <v>44140</v>
      </c>
      <c r="B344" s="30">
        <v>17963.259999999998</v>
      </c>
      <c r="C344" s="11">
        <f>B344-$B$175</f>
        <v>5159.7599999999984</v>
      </c>
    </row>
    <row r="345" spans="1:3" x14ac:dyDescent="0.2">
      <c r="A345" s="29">
        <v>44141</v>
      </c>
      <c r="B345" s="30">
        <v>17854.13</v>
      </c>
      <c r="C345" s="11">
        <f>B345-$B$175</f>
        <v>5050.630000000001</v>
      </c>
    </row>
    <row r="346" spans="1:3" x14ac:dyDescent="0.2">
      <c r="A346" s="29">
        <v>44144</v>
      </c>
      <c r="B346" s="30">
        <v>19203.41</v>
      </c>
      <c r="C346" s="11">
        <f>B346-$B$175</f>
        <v>6399.91</v>
      </c>
    </row>
    <row r="347" spans="1:3" x14ac:dyDescent="0.2">
      <c r="A347" s="29">
        <v>44145</v>
      </c>
      <c r="B347" s="30">
        <v>19476.75</v>
      </c>
      <c r="C347" s="11">
        <f>B347-$B$175</f>
        <v>6673.25</v>
      </c>
    </row>
    <row r="348" spans="1:3" x14ac:dyDescent="0.2">
      <c r="A348" s="29">
        <v>44146</v>
      </c>
      <c r="B348" s="30">
        <v>19204.75</v>
      </c>
      <c r="C348" s="11">
        <f>B348-$B$175</f>
        <v>6401.25</v>
      </c>
    </row>
    <row r="349" spans="1:3" x14ac:dyDescent="0.2">
      <c r="A349" s="29">
        <v>44147</v>
      </c>
      <c r="B349" s="30">
        <v>18958.939999999999</v>
      </c>
      <c r="C349" s="11">
        <f>B349-$B$175</f>
        <v>6155.4399999999987</v>
      </c>
    </row>
    <row r="350" spans="1:3" x14ac:dyDescent="0.2">
      <c r="A350" s="29">
        <v>44148</v>
      </c>
      <c r="B350" s="30">
        <v>19479.509999999998</v>
      </c>
      <c r="C350" s="11">
        <f>B350-$B$175</f>
        <v>6676.0099999999984</v>
      </c>
    </row>
    <row r="351" spans="1:3" x14ac:dyDescent="0.2">
      <c r="A351" s="29">
        <v>44151</v>
      </c>
      <c r="B351" s="30">
        <v>19973.53</v>
      </c>
      <c r="C351" s="11">
        <f>B351-$B$175</f>
        <v>7170.0299999999988</v>
      </c>
    </row>
    <row r="352" spans="1:3" x14ac:dyDescent="0.2">
      <c r="A352" s="29">
        <v>44152</v>
      </c>
      <c r="B352" s="30">
        <v>19917.98</v>
      </c>
      <c r="C352" s="11">
        <f>B352-$B$175</f>
        <v>7114.48</v>
      </c>
    </row>
    <row r="353" spans="1:3" x14ac:dyDescent="0.2">
      <c r="A353" s="29">
        <v>44153</v>
      </c>
      <c r="B353" s="30">
        <v>19748.09</v>
      </c>
      <c r="C353" s="11">
        <f>B353-$B$175</f>
        <v>6944.59</v>
      </c>
    </row>
    <row r="354" spans="1:3" x14ac:dyDescent="0.2">
      <c r="A354" s="29">
        <v>44154</v>
      </c>
      <c r="B354" s="30">
        <v>19995.169999999998</v>
      </c>
      <c r="C354" s="11">
        <f>B354-$B$175</f>
        <v>7191.6699999999983</v>
      </c>
    </row>
    <row r="355" spans="1:3" ht="18" x14ac:dyDescent="0.2">
      <c r="A355" s="31" t="s">
        <v>118</v>
      </c>
      <c r="C355" s="11"/>
    </row>
  </sheetData>
  <mergeCells count="7">
    <mergeCell ref="D109:D110"/>
    <mergeCell ref="A128:C128"/>
    <mergeCell ref="A60:C60"/>
    <mergeCell ref="A67:C67"/>
    <mergeCell ref="A72:C72"/>
    <mergeCell ref="B109:B110"/>
    <mergeCell ref="C109:C110"/>
  </mergeCells>
  <hyperlinks>
    <hyperlink ref="A164" r:id="rId1" display="javascript:void(0);" xr:uid="{9A5F4794-1123-7F49-9266-FD45C04F930A}"/>
    <hyperlink ref="A153" r:id="rId2" display="https://www.jpmorgan.com/country/US/en/disclosures" xr:uid="{26B4DADC-FC91-FD4A-800C-509FE3E9A66C}"/>
    <hyperlink ref="A151" r:id="rId3" location="/dashboard/investmentDisclosure/index" display="https://secure05b.chase.com/web/auth/dashboard - /dashboard/investmentDisclosure/index" xr:uid="{5C9090D7-C311-7A48-8020-0FD65BF352C0}"/>
    <hyperlink ref="A150" r:id="rId4" display="http://brokercheck.finra.org/Firm/Summary/79" xr:uid="{374A1366-664C-184B-81AC-5497F42EF1E1}"/>
    <hyperlink ref="A142" r:id="rId5" display="https://www.jpmorgan.com/jpmpdf/1320748684033.pdf" xr:uid="{2096FCCA-5D6F-3F4E-83ED-2455E59D104E}"/>
    <hyperlink ref="A137" r:id="rId6" display="https://www.chase.com/content/dam/chase-ux/documents/investments/conflicts_of_interest.pdf" xr:uid="{9A4DD419-D925-A343-86C7-AABFDE696C4B}"/>
    <hyperlink ref="A135" r:id="rId7" display="javascript:void(0);" xr:uid="{B67F0E93-AF3D-1943-A77D-D2C3FE7D5976}"/>
    <hyperlink ref="A126" r:id="rId8" display="javascript:void(0);" xr:uid="{C9D8192F-898A-7B4A-A5AC-DFED76B5E981}"/>
    <hyperlink ref="A125" r:id="rId9" display="javascript:void(0);" xr:uid="{8B38DAD4-F417-B84F-9519-3FC78A3BBB8F}"/>
    <hyperlink ref="A124" r:id="rId10" display="javascript:void(0);" xr:uid="{CC01452E-FE91-8A45-BE1E-33CB061E7023}"/>
    <hyperlink ref="A123" r:id="rId11" display="javascript:void(0);" xr:uid="{B9DD3B9B-FE0F-C842-B78E-5D7D989E6A8B}"/>
    <hyperlink ref="A122" r:id="rId12" display="javascript:void(0);" xr:uid="{038360FA-DDBE-C142-805F-66842259B644}"/>
    <hyperlink ref="A119" r:id="rId13" display="javascript:void(0);" xr:uid="{BE21FC28-B3AE-3949-B7D9-9CB6D72F0E86}"/>
    <hyperlink ref="A118" r:id="rId14" display="javascript:void(0);" xr:uid="{1A30A26B-02BB-D24A-BEEF-85184F7E9618}"/>
    <hyperlink ref="A117" r:id="rId15" display="javascript:void(0);" xr:uid="{E24A3DC0-0D43-E748-8D9A-67BDC2BC60EF}"/>
    <hyperlink ref="A116" r:id="rId16" display="javascript:void(0);" xr:uid="{FD3A7ABF-91BB-2140-8DC9-FD3D799A81D7}"/>
    <hyperlink ref="A115" r:id="rId17" display="javascript:void(0);" xr:uid="{3DE81C4C-4A6B-DA48-A3C3-9F15769D5BAB}"/>
    <hyperlink ref="A113" r:id="rId18" display="javascript:void(0);" xr:uid="{90EDE328-1AD4-EE4C-ABF8-8CF6046AA561}"/>
    <hyperlink ref="A111" r:id="rId19" display="javascript:void(0);" xr:uid="{1612B656-D6CF-4B47-B8EA-74FF0F0074AA}"/>
    <hyperlink ref="A110" r:id="rId20" display="javascript:void(0);" xr:uid="{A4C41777-60D9-C246-AA48-23EA09F09DCC}"/>
    <hyperlink ref="A108" r:id="rId21" display="javascript:void(0);" xr:uid="{97A0214F-E8F8-0B46-9FA2-AC8542875ACF}"/>
    <hyperlink ref="A106" r:id="rId22" display="javascript:void(0);" xr:uid="{39E3BB38-65BA-1944-8F2F-A13CC25C4DCD}"/>
    <hyperlink ref="A98" r:id="rId23" display="javascript:void(0);" xr:uid="{55AADC2F-F531-7A4C-B807-2C848A524454}"/>
    <hyperlink ref="A95" r:id="rId24" display="javascript:void(0);" xr:uid="{34AA2A20-D5E5-1C4C-8635-07BD90FC792D}"/>
    <hyperlink ref="A90" r:id="rId25" display="javascript:void(0);" xr:uid="{DCF51600-249E-7D4B-82A8-9D8397042974}"/>
    <hyperlink ref="A82" r:id="rId26" display="javascript:void(0);" xr:uid="{BB7DF62B-6BC3-9E4E-BFC3-ECDB3F3D04F5}"/>
    <hyperlink ref="A81" r:id="rId27" display="javascript:void(0);" xr:uid="{3E791209-8D95-5F4B-9066-EBE7AB0A7DAC}"/>
    <hyperlink ref="A80" r:id="rId28" display="javascript:void(0);" xr:uid="{E9DDE6F3-5869-DD4E-8527-6062FC0E6816}"/>
    <hyperlink ref="A79" r:id="rId29" display="javascript:void(0);" xr:uid="{FDC8D6AC-313A-384F-A89F-96A42DEDAB79}"/>
    <hyperlink ref="A78" r:id="rId30" display="javascript:void(0);" xr:uid="{B066202A-3D96-1846-BADF-E7178D3DCD68}"/>
    <hyperlink ref="A71" r:id="rId31" display="javascript:void(0);" xr:uid="{475D9360-67F9-2348-BD2B-0DEFDE9E82E6}"/>
    <hyperlink ref="A66" r:id="rId32" display="javascript:void(0);" xr:uid="{DE3C05B9-717A-2A4A-BA79-D3A96C4D3BFE}"/>
    <hyperlink ref="A59" r:id="rId33" display="javascript:void(0);" xr:uid="{B0273641-E438-B240-B30F-E01059D08228}"/>
    <hyperlink ref="A58" r:id="rId34" display="javascript:void(0);" xr:uid="{6B8008C7-EE2C-494A-BA66-8CEA82510A42}"/>
    <hyperlink ref="A57" r:id="rId35" display="javascript:void(0);" xr:uid="{D035E807-2F21-7D47-9CF9-CF27B089068D}"/>
    <hyperlink ref="A54" r:id="rId36" display="javascript:void(0);" xr:uid="{16522099-1F59-E64D-9F10-B434D1103AED}"/>
    <hyperlink ref="A46" r:id="rId37" display="javascript:void(0);" xr:uid="{A3A958C6-9B49-FE4A-8BB5-19F83D824609}"/>
    <hyperlink ref="A45" r:id="rId38" display="javascript:void(0);" xr:uid="{C7911849-1927-1A41-9E6B-21634134B7F5}"/>
    <hyperlink ref="A44" r:id="rId39" display="javascript:void(0);" xr:uid="{D8BBEC49-41B3-8C46-9E4A-CC82719886C6}"/>
    <hyperlink ref="A43" r:id="rId40" display="javascript:void(0);" xr:uid="{160C9B4B-1AE5-4E47-BD7A-D3B96B4AEA7F}"/>
    <hyperlink ref="A41" r:id="rId41" display="javascript:void(0);" xr:uid="{8BF5E370-F4AA-6D46-B71E-250EC517E3D3}"/>
    <hyperlink ref="A40" r:id="rId42" location="/dashboard/learningInsights/category/index" display="https://secure05b.chase.com/web/auth/dashboard - /dashboard/learningInsights/category/index" xr:uid="{688FF31C-DC57-B54E-B169-95C7A9F4C186}"/>
    <hyperlink ref="A35" r:id="rId43" display="javascript:void(0);" xr:uid="{57FA373E-EF04-0547-9F43-DCDCEDDE3A3B}"/>
    <hyperlink ref="A33" r:id="rId44" display="javascript:void(0);" xr:uid="{379739D8-E1B7-2943-A485-F1C1CE01DA8C}"/>
    <hyperlink ref="A31" r:id="rId45" display="javascript:void(0);" xr:uid="{135025B6-3AE9-484C-B6EB-A2345F368670}"/>
    <hyperlink ref="A29" r:id="rId46" display="javascript:void(0);" xr:uid="{EFC45419-B33D-B94F-94EB-7331C0F87CF8}"/>
    <hyperlink ref="A27" r:id="rId47" display="javascript:void(0);" xr:uid="{7F26F11F-8D53-3443-B2A1-CA07B33F84B9}"/>
    <hyperlink ref="A24" r:id="rId48" display="javascript:void(0);" xr:uid="{6D50D1F7-99F4-FC49-8BA2-E1688398AE47}"/>
    <hyperlink ref="A22" r:id="rId49" display="javascript:void(0);" xr:uid="{FEB1820E-A3A2-5740-8E9B-87E61CDEA082}"/>
    <hyperlink ref="A21" r:id="rId50" display="javascript:void(0);" xr:uid="{B033FDA9-FD3B-2949-9D6A-1034EC6867C4}"/>
    <hyperlink ref="A20" r:id="rId51" display="javascript:void(0);" xr:uid="{BF6644A8-1FDC-3C45-B09E-A2717B596F74}"/>
    <hyperlink ref="A19" r:id="rId52" display="javascript:void(0);" xr:uid="{7437E823-E17F-FE48-A58E-23BBFB7364CD}"/>
    <hyperlink ref="A18" r:id="rId53" display="javascript:void(0);" xr:uid="{9E401ACA-3513-AF4C-A2E6-DF869F8F4E5B}"/>
    <hyperlink ref="A11" r:id="rId54" display="javascript:void(0);" xr:uid="{053C7D35-019B-8C48-9CD6-B36CE0D7E6B2}"/>
    <hyperlink ref="A9" r:id="rId55" display="javascript:void(0);" xr:uid="{393B49B5-251B-FE44-8DFC-773E597227F0}"/>
    <hyperlink ref="A7" r:id="rId56" display="javascript:void(0);" xr:uid="{390C976E-BF3B-EB48-8F6C-D0077B1848D5}"/>
    <hyperlink ref="A6" r:id="rId57" display="javascript:void(0);" xr:uid="{CD4435A0-1C87-4E41-A4D7-AC089D192075}"/>
    <hyperlink ref="A5" r:id="rId58" display="javascript:void(0);" xr:uid="{428FAE1B-E1B8-AD40-ADA3-317D21975341}"/>
    <hyperlink ref="A3" r:id="rId59" display="javascript:void(0);" xr:uid="{F330ED06-E220-D248-AAA0-FD7E88401E69}"/>
  </hyperlinks>
  <pageMargins left="0.7" right="0.7" top="0.75" bottom="0.75" header="0.3" footer="0.3"/>
  <drawing r:id="rId6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Huang,Lin</dc:creator>
  <cp:lastModifiedBy>Huang,Lin</cp:lastModifiedBy>
  <dcterms:created xsi:type="dcterms:W3CDTF">2020-11-21T02:08:14Z</dcterms:created>
  <dcterms:modified xsi:type="dcterms:W3CDTF">2020-11-22T21:51:49Z</dcterms:modified>
</cp:coreProperties>
</file>