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科展\資料(有圖表)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24" i="1" l="1"/>
  <c r="I24" i="1"/>
  <c r="H24" i="1"/>
  <c r="G24" i="1"/>
  <c r="F24" i="1"/>
  <c r="E24" i="1"/>
  <c r="D24" i="1"/>
  <c r="C24" i="1"/>
  <c r="B24" i="1"/>
  <c r="A24" i="1"/>
</calcChain>
</file>

<file path=xl/sharedStrings.xml><?xml version="1.0" encoding="utf-8"?>
<sst xmlns="http://schemas.openxmlformats.org/spreadsheetml/2006/main" count="10" uniqueCount="10">
  <si>
    <t>0~10</t>
    <phoneticPr fontId="3" type="noConversion"/>
  </si>
  <si>
    <t>10~20</t>
    <phoneticPr fontId="3" type="noConversion"/>
  </si>
  <si>
    <t>20~30</t>
    <phoneticPr fontId="3" type="noConversion"/>
  </si>
  <si>
    <t>30~40</t>
    <phoneticPr fontId="3" type="noConversion"/>
  </si>
  <si>
    <t>40~50</t>
    <phoneticPr fontId="3" type="noConversion"/>
  </si>
  <si>
    <t>50~60</t>
    <phoneticPr fontId="3" type="noConversion"/>
  </si>
  <si>
    <t>60~70</t>
    <phoneticPr fontId="3" type="noConversion"/>
  </si>
  <si>
    <t>70~80</t>
    <phoneticPr fontId="3" type="noConversion"/>
  </si>
  <si>
    <t>80~90</t>
    <phoneticPr fontId="3" type="noConversion"/>
  </si>
  <si>
    <t>90~100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</si>
</sst>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12"/>
      <color rgb="FF006100"/>
      <name val="Adobe 繁黑體 Std B"/>
      <family val="2"/>
      <charset val="136"/>
    </font>
    <font>
      <sz val="12"/>
      <color rgb="FF9C0006"/>
      <name val="Adobe 繁黑體 Std B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Adobe 繁黑體 Std B"/>
      <family val="2"/>
      <charset val="136"/>
    </font>
    <font>
      <sz val="11"/>
      <color theme="1"/>
      <name val="Adobe 繁黑體 Std B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2" fillId="3" borderId="0" xfId="2" applyAlignment="1"/>
    <xf numFmtId="0" fontId="4" fillId="0" borderId="0" xfId="0" applyFont="1"/>
    <xf numFmtId="0" fontId="5" fillId="0" borderId="0" xfId="0" applyFont="1"/>
  </cellXfs>
  <cellStyles count="3">
    <cellStyle name="一般" xfId="0" builtinId="0"/>
    <cellStyle name="好" xfId="1" builtinId="26"/>
    <cellStyle name="壞" xfId="2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Sheet1!$A$23:$J$23</c:f>
              <c:strCache>
                <c:ptCount val="10"/>
                <c:pt idx="0">
                  <c:v>0~10</c:v>
                </c:pt>
                <c:pt idx="1">
                  <c:v>10~20</c:v>
                </c:pt>
                <c:pt idx="2">
                  <c:v>20~30</c:v>
                </c:pt>
                <c:pt idx="3">
                  <c:v>30~40</c:v>
                </c:pt>
                <c:pt idx="4">
                  <c:v>40~50</c:v>
                </c:pt>
                <c:pt idx="5">
                  <c:v>50~60</c:v>
                </c:pt>
                <c:pt idx="6">
                  <c:v>60~70</c:v>
                </c:pt>
                <c:pt idx="7">
                  <c:v>70~80</c:v>
                </c:pt>
                <c:pt idx="8">
                  <c:v>80~90</c:v>
                </c:pt>
                <c:pt idx="9">
                  <c:v>90~100</c:v>
                </c:pt>
              </c:strCache>
            </c:strRef>
          </c:cat>
          <c:val>
            <c:numRef>
              <c:f>Sheet1!$A$24:$J$24</c:f>
              <c:numCache>
                <c:formatCode>General</c:formatCode>
                <c:ptCount val="10"/>
                <c:pt idx="0">
                  <c:v>129</c:v>
                </c:pt>
                <c:pt idx="1">
                  <c:v>22</c:v>
                </c:pt>
                <c:pt idx="2">
                  <c:v>19</c:v>
                </c:pt>
                <c:pt idx="3">
                  <c:v>16</c:v>
                </c:pt>
                <c:pt idx="4">
                  <c:v>24</c:v>
                </c:pt>
                <c:pt idx="5">
                  <c:v>10</c:v>
                </c:pt>
                <c:pt idx="6">
                  <c:v>17</c:v>
                </c:pt>
                <c:pt idx="7">
                  <c:v>18</c:v>
                </c:pt>
                <c:pt idx="8">
                  <c:v>23</c:v>
                </c:pt>
                <c:pt idx="9">
                  <c:v>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61-4DC5-9546-C8268EC41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8171792"/>
        <c:axId val="649853448"/>
      </c:lineChart>
      <c:catAx>
        <c:axId val="49817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9853448"/>
        <c:crosses val="autoZero"/>
        <c:auto val="1"/>
        <c:lblAlgn val="ctr"/>
        <c:lblOffset val="100"/>
        <c:noMultiLvlLbl val="0"/>
      </c:catAx>
      <c:valAx>
        <c:axId val="649853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817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352425</xdr:colOff>
      <xdr:row>22</xdr:row>
      <xdr:rowOff>23812</xdr:rowOff>
    </xdr:from>
    <xdr:to>
      <xdr:col>18</xdr:col>
      <xdr:colOff>47625</xdr:colOff>
      <xdr:row>35</xdr:row>
      <xdr:rowOff>166687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381000</xdr:colOff>
      <xdr:row>2</xdr:row>
      <xdr:rowOff>95250</xdr:rowOff>
    </xdr:from>
    <xdr:to>
      <xdr:col>27</xdr:col>
      <xdr:colOff>9525</xdr:colOff>
      <xdr:row>12</xdr:row>
      <xdr:rowOff>114300</xdr:rowOff>
    </xdr:to>
    <xdr:sp macro="" textlink="">
      <xdr:nvSpPr>
        <xdr:cNvPr id="4" name="文字方塊 3"/>
        <xdr:cNvSpPr txBox="1"/>
      </xdr:nvSpPr>
      <xdr:spPr>
        <a:xfrm>
          <a:off x="13182600" y="514350"/>
          <a:ext cx="3286125" cy="2114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400">
              <a:latin typeface="Adobe 繁黑體 Std B" panose="020B0700000000000000" pitchFamily="34" charset="-120"/>
              <a:ea typeface="Adobe 繁黑體 Std B" panose="020B0700000000000000" pitchFamily="34" charset="-120"/>
            </a:rPr>
            <a:t>顆數固定</a:t>
          </a:r>
          <a:r>
            <a:rPr lang="en-US" altLang="zh-TW" sz="1400">
              <a:latin typeface="Adobe 繁黑體 Std B" panose="020B0700000000000000" pitchFamily="34" charset="-120"/>
              <a:ea typeface="Adobe 繁黑體 Std B" panose="020B0700000000000000" pitchFamily="34" charset="-120"/>
            </a:rPr>
            <a:t>	6</a:t>
          </a:r>
          <a:r>
            <a:rPr lang="zh-TW" altLang="en-US" sz="1400">
              <a:latin typeface="Adobe 繁黑體 Std B" panose="020B0700000000000000" pitchFamily="34" charset="-120"/>
              <a:ea typeface="Adobe 繁黑體 Std B" panose="020B0700000000000000" pitchFamily="34" charset="-120"/>
            </a:rPr>
            <a:t>顆</a:t>
          </a:r>
          <a:endParaRPr lang="en-US" altLang="zh-TW" sz="1400">
            <a:latin typeface="Adobe 繁黑體 Std B" panose="020B0700000000000000" pitchFamily="34" charset="-120"/>
            <a:ea typeface="Adobe 繁黑體 Std B" panose="020B0700000000000000" pitchFamily="34" charset="-120"/>
          </a:endParaRPr>
        </a:p>
        <a:p>
          <a:r>
            <a:rPr lang="zh-TW" altLang="en-US" sz="1400">
              <a:latin typeface="Adobe 繁黑體 Std B" panose="020B0700000000000000" pitchFamily="34" charset="-120"/>
              <a:ea typeface="Adobe 繁黑體 Std B" panose="020B0700000000000000" pitchFamily="34" charset="-120"/>
            </a:rPr>
            <a:t>面數 </a:t>
          </a:r>
          <a:r>
            <a:rPr lang="en-US" altLang="zh-TW" sz="1400">
              <a:latin typeface="Adobe 繁黑體 Std B" panose="020B0700000000000000" pitchFamily="34" charset="-120"/>
              <a:ea typeface="Adobe 繁黑體 Std B" panose="020B0700000000000000" pitchFamily="34" charset="-120"/>
            </a:rPr>
            <a:t>1~20</a:t>
          </a:r>
          <a:r>
            <a:rPr lang="zh-TW" altLang="en-US" sz="1400">
              <a:latin typeface="Adobe 繁黑體 Std B" panose="020B0700000000000000" pitchFamily="34" charset="-120"/>
              <a:ea typeface="Adobe 繁黑體 Std B" panose="020B0700000000000000" pitchFamily="34" charset="-120"/>
            </a:rPr>
            <a:t> </a:t>
          </a:r>
          <a:endParaRPr lang="en-US" altLang="zh-TW" sz="1400">
            <a:latin typeface="Adobe 繁黑體 Std B" panose="020B0700000000000000" pitchFamily="34" charset="-120"/>
            <a:ea typeface="Adobe 繁黑體 Std B" panose="020B0700000000000000" pitchFamily="34" charset="-120"/>
          </a:endParaRPr>
        </a:p>
        <a:p>
          <a:r>
            <a:rPr lang="zh-TW" altLang="en-US" sz="1400">
              <a:latin typeface="Adobe 繁黑體 Std B" panose="020B0700000000000000" pitchFamily="34" charset="-120"/>
              <a:ea typeface="Adobe 繁黑體 Std B" panose="020B0700000000000000" pitchFamily="34" charset="-120"/>
            </a:rPr>
            <a:t>最上為玩家</a:t>
          </a:r>
          <a:endParaRPr lang="en-US" altLang="zh-TW" sz="1400">
            <a:latin typeface="Adobe 繁黑體 Std B" panose="020B0700000000000000" pitchFamily="34" charset="-120"/>
            <a:ea typeface="Adobe 繁黑體 Std B" panose="020B0700000000000000" pitchFamily="34" charset="-120"/>
          </a:endParaRPr>
        </a:p>
        <a:p>
          <a:r>
            <a:rPr lang="zh-TW" altLang="en-US" sz="1400">
              <a:latin typeface="Adobe 繁黑體 Std B" panose="020B0700000000000000" pitchFamily="34" charset="-120"/>
              <a:ea typeface="Adobe 繁黑體 Std B" panose="020B0700000000000000" pitchFamily="34" charset="-120"/>
            </a:rPr>
            <a:t>最左為莊家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sqref="A1:U21"/>
    </sheetView>
  </sheetViews>
  <sheetFormatPr defaultRowHeight="15.75" x14ac:dyDescent="0.25"/>
  <sheetData>
    <row r="1" spans="1:21" ht="16.5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ht="16.5" x14ac:dyDescent="0.3">
      <c r="A2" s="2">
        <v>1</v>
      </c>
      <c r="B2" s="3">
        <v>0</v>
      </c>
      <c r="C2" s="3">
        <v>98.44</v>
      </c>
      <c r="D2" s="3">
        <v>99.86</v>
      </c>
      <c r="E2" s="3">
        <v>99.98</v>
      </c>
      <c r="F2" s="3">
        <v>99.99</v>
      </c>
      <c r="G2" s="3">
        <v>100</v>
      </c>
      <c r="H2" s="3">
        <v>100</v>
      </c>
      <c r="I2" s="3">
        <v>100</v>
      </c>
      <c r="J2" s="3">
        <v>100</v>
      </c>
      <c r="K2" s="3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</row>
    <row r="3" spans="1:21" ht="16.5" x14ac:dyDescent="0.3">
      <c r="A3" s="2">
        <v>2</v>
      </c>
      <c r="B3" s="3">
        <v>0</v>
      </c>
      <c r="C3" s="3">
        <v>38.72</v>
      </c>
      <c r="D3" s="3">
        <v>85.55</v>
      </c>
      <c r="E3" s="3">
        <v>96.77</v>
      </c>
      <c r="F3" s="3">
        <v>99.11</v>
      </c>
      <c r="G3" s="3">
        <v>99.7</v>
      </c>
      <c r="H3" s="3">
        <v>99.88</v>
      </c>
      <c r="I3" s="3">
        <v>99.95</v>
      </c>
      <c r="J3" s="3">
        <v>99.97</v>
      </c>
      <c r="K3" s="3">
        <v>99.99</v>
      </c>
      <c r="L3" s="3">
        <v>99.99</v>
      </c>
      <c r="M3" s="3">
        <v>100</v>
      </c>
      <c r="N3" s="3">
        <v>100</v>
      </c>
      <c r="O3" s="3">
        <v>100</v>
      </c>
      <c r="P3" s="3">
        <v>100</v>
      </c>
      <c r="Q3" s="3">
        <v>100</v>
      </c>
      <c r="R3" s="3">
        <v>100</v>
      </c>
      <c r="S3" s="3">
        <v>100</v>
      </c>
      <c r="T3" s="3">
        <v>100</v>
      </c>
      <c r="U3" s="3">
        <v>100</v>
      </c>
    </row>
    <row r="4" spans="1:21" ht="16.5" x14ac:dyDescent="0.3">
      <c r="A4" s="2">
        <v>3</v>
      </c>
      <c r="B4" s="3">
        <v>0</v>
      </c>
      <c r="C4" s="3">
        <v>6.74</v>
      </c>
      <c r="D4" s="3">
        <v>43.06</v>
      </c>
      <c r="E4" s="3">
        <v>76.73</v>
      </c>
      <c r="F4" s="3">
        <v>91.45</v>
      </c>
      <c r="G4" s="3">
        <v>96.72</v>
      </c>
      <c r="H4" s="3">
        <v>98.63</v>
      </c>
      <c r="I4" s="3">
        <v>99.37</v>
      </c>
      <c r="J4" s="3">
        <v>99.69</v>
      </c>
      <c r="K4" s="3">
        <v>99.83</v>
      </c>
      <c r="L4" s="3">
        <v>99.91</v>
      </c>
      <c r="M4" s="3">
        <v>99.94</v>
      </c>
      <c r="N4" s="3">
        <v>99.97</v>
      </c>
      <c r="O4" s="3">
        <v>99.98</v>
      </c>
      <c r="P4" s="3">
        <v>99.99</v>
      </c>
      <c r="Q4" s="3">
        <v>99.99</v>
      </c>
      <c r="R4" s="3">
        <v>99.99</v>
      </c>
      <c r="S4" s="3">
        <v>100</v>
      </c>
      <c r="T4" s="3">
        <v>100</v>
      </c>
      <c r="U4" s="3">
        <v>100</v>
      </c>
    </row>
    <row r="5" spans="1:21" ht="16.5" x14ac:dyDescent="0.3">
      <c r="A5" s="2">
        <v>4</v>
      </c>
      <c r="B5" s="3">
        <v>0</v>
      </c>
      <c r="C5" s="3">
        <v>1.36</v>
      </c>
      <c r="D5" s="3">
        <v>15.27</v>
      </c>
      <c r="E5" s="3">
        <v>44.92</v>
      </c>
      <c r="F5" s="3">
        <v>71.22</v>
      </c>
      <c r="G5" s="3">
        <v>86.24</v>
      </c>
      <c r="H5" s="3">
        <v>93.45</v>
      </c>
      <c r="I5" s="3">
        <v>96.77</v>
      </c>
      <c r="J5" s="3">
        <v>98.33</v>
      </c>
      <c r="K5" s="3">
        <v>99.09</v>
      </c>
      <c r="L5" s="3">
        <v>99.48</v>
      </c>
      <c r="M5" s="3">
        <v>99.69</v>
      </c>
      <c r="N5" s="3">
        <v>99.81</v>
      </c>
      <c r="O5" s="3">
        <v>99.88</v>
      </c>
      <c r="P5" s="3">
        <v>99.92</v>
      </c>
      <c r="Q5" s="3">
        <v>99.94</v>
      </c>
      <c r="R5" s="3">
        <v>99.96</v>
      </c>
      <c r="S5" s="3">
        <v>99.97</v>
      </c>
      <c r="T5" s="3">
        <v>99.98</v>
      </c>
      <c r="U5" s="3">
        <v>99.99</v>
      </c>
    </row>
    <row r="6" spans="1:21" ht="16.5" x14ac:dyDescent="0.3">
      <c r="A6" s="2">
        <v>5</v>
      </c>
      <c r="B6" s="3">
        <v>0</v>
      </c>
      <c r="C6" s="3">
        <v>0.36</v>
      </c>
      <c r="D6" s="3">
        <v>5.2</v>
      </c>
      <c r="E6" s="3">
        <v>21.62</v>
      </c>
      <c r="F6" s="3">
        <v>45.98</v>
      </c>
      <c r="G6" s="3">
        <v>67.540000000000006</v>
      </c>
      <c r="H6" s="3">
        <v>81.8</v>
      </c>
      <c r="I6" s="3">
        <v>89.98</v>
      </c>
      <c r="J6" s="3">
        <v>94.43</v>
      </c>
      <c r="K6" s="3">
        <v>96.82</v>
      </c>
      <c r="L6" s="3">
        <v>98.13</v>
      </c>
      <c r="M6" s="3">
        <v>98.86</v>
      </c>
      <c r="N6" s="3">
        <v>99.29</v>
      </c>
      <c r="O6" s="3">
        <v>99.54</v>
      </c>
      <c r="P6" s="3">
        <v>99.7</v>
      </c>
      <c r="Q6" s="3">
        <v>99.79</v>
      </c>
      <c r="R6" s="3">
        <v>99.86</v>
      </c>
      <c r="S6" s="3">
        <v>99.9</v>
      </c>
      <c r="T6" s="3">
        <v>99.93</v>
      </c>
      <c r="U6" s="3">
        <v>99.95</v>
      </c>
    </row>
    <row r="7" spans="1:21" ht="16.5" x14ac:dyDescent="0.3">
      <c r="A7" s="2">
        <v>6</v>
      </c>
      <c r="B7" s="3">
        <v>0</v>
      </c>
      <c r="C7" s="3">
        <v>0.12</v>
      </c>
      <c r="D7" s="3">
        <v>1.92</v>
      </c>
      <c r="E7" s="3">
        <v>9.8000000000000007</v>
      </c>
      <c r="F7" s="3">
        <v>26.19</v>
      </c>
      <c r="G7" s="3">
        <v>46.67</v>
      </c>
      <c r="H7" s="3">
        <v>64.930000000000007</v>
      </c>
      <c r="I7" s="3">
        <v>78.150000000000006</v>
      </c>
      <c r="J7" s="3">
        <v>86.69</v>
      </c>
      <c r="K7" s="3">
        <v>91.89</v>
      </c>
      <c r="L7" s="3">
        <v>95</v>
      </c>
      <c r="M7" s="3">
        <v>96.86</v>
      </c>
      <c r="N7" s="3">
        <v>97.99</v>
      </c>
      <c r="O7" s="3">
        <v>98.68</v>
      </c>
      <c r="P7" s="3">
        <v>99.12</v>
      </c>
      <c r="Q7" s="3">
        <v>99.39</v>
      </c>
      <c r="R7" s="3">
        <v>99.58</v>
      </c>
      <c r="S7" s="3">
        <v>99.7</v>
      </c>
      <c r="T7" s="3">
        <v>99.78</v>
      </c>
      <c r="U7" s="3">
        <v>99.84</v>
      </c>
    </row>
    <row r="8" spans="1:21" ht="16.5" x14ac:dyDescent="0.3">
      <c r="A8" s="2">
        <v>7</v>
      </c>
      <c r="B8" s="3">
        <v>0</v>
      </c>
      <c r="C8" s="3">
        <v>0.05</v>
      </c>
      <c r="D8" s="3">
        <v>0.79</v>
      </c>
      <c r="E8" s="3">
        <v>4.5199999999999996</v>
      </c>
      <c r="F8" s="3">
        <v>14.13</v>
      </c>
      <c r="G8" s="3">
        <v>29.56</v>
      </c>
      <c r="H8" s="3">
        <v>47.16</v>
      </c>
      <c r="I8" s="3">
        <v>62.99</v>
      </c>
      <c r="J8" s="3">
        <v>75.17</v>
      </c>
      <c r="K8" s="3">
        <v>83.7</v>
      </c>
      <c r="L8" s="3">
        <v>89.36</v>
      </c>
      <c r="M8" s="3">
        <v>93.03</v>
      </c>
      <c r="N8" s="3">
        <v>95.38</v>
      </c>
      <c r="O8" s="3">
        <v>96.9</v>
      </c>
      <c r="P8" s="3">
        <v>97.88</v>
      </c>
      <c r="Q8" s="3">
        <v>98.53</v>
      </c>
      <c r="R8" s="3">
        <v>98.96</v>
      </c>
      <c r="S8" s="3">
        <v>99.26</v>
      </c>
      <c r="T8" s="3">
        <v>99.46</v>
      </c>
      <c r="U8" s="3">
        <v>99.6</v>
      </c>
    </row>
    <row r="9" spans="1:21" ht="16.5" x14ac:dyDescent="0.3">
      <c r="A9" s="2">
        <v>8</v>
      </c>
      <c r="B9" s="3">
        <v>0</v>
      </c>
      <c r="C9" s="3">
        <v>0.02</v>
      </c>
      <c r="D9" s="3">
        <v>0.36</v>
      </c>
      <c r="E9" s="3">
        <v>2.1800000000000002</v>
      </c>
      <c r="F9" s="3">
        <v>7.57</v>
      </c>
      <c r="G9" s="3">
        <v>17.88</v>
      </c>
      <c r="H9" s="3">
        <v>32.119999999999997</v>
      </c>
      <c r="I9" s="3">
        <v>47.52</v>
      </c>
      <c r="J9" s="3">
        <v>61.49</v>
      </c>
      <c r="K9" s="3">
        <v>72.709999999999994</v>
      </c>
      <c r="L9" s="3">
        <v>81.05</v>
      </c>
      <c r="M9" s="3">
        <v>86.94</v>
      </c>
      <c r="N9" s="3">
        <v>91.01</v>
      </c>
      <c r="O9" s="3">
        <v>93.77</v>
      </c>
      <c r="P9" s="3">
        <v>95.65</v>
      </c>
      <c r="Q9" s="3">
        <v>96.92</v>
      </c>
      <c r="R9" s="3">
        <v>97.8</v>
      </c>
      <c r="S9" s="3">
        <v>98.41</v>
      </c>
      <c r="T9" s="3">
        <v>98.83</v>
      </c>
      <c r="U9" s="3">
        <v>99.13</v>
      </c>
    </row>
    <row r="10" spans="1:21" ht="16.5" x14ac:dyDescent="0.3">
      <c r="A10" s="2">
        <v>9</v>
      </c>
      <c r="B10" s="3">
        <v>0</v>
      </c>
      <c r="C10" s="3">
        <v>0.01</v>
      </c>
      <c r="D10" s="3">
        <v>0.18</v>
      </c>
      <c r="E10" s="3">
        <v>1.1200000000000001</v>
      </c>
      <c r="F10" s="3">
        <v>4.1399999999999997</v>
      </c>
      <c r="G10" s="3">
        <v>10.67</v>
      </c>
      <c r="H10" s="3">
        <v>21.07</v>
      </c>
      <c r="I10" s="3">
        <v>34.130000000000003</v>
      </c>
      <c r="J10" s="3">
        <v>47.8</v>
      </c>
      <c r="K10" s="3">
        <v>60.3</v>
      </c>
      <c r="L10" s="3">
        <v>70.66</v>
      </c>
      <c r="M10" s="3">
        <v>78.709999999999994</v>
      </c>
      <c r="N10" s="3">
        <v>84.69</v>
      </c>
      <c r="O10" s="3">
        <v>89.02</v>
      </c>
      <c r="P10" s="3">
        <v>92.11</v>
      </c>
      <c r="Q10" s="3">
        <v>94.29</v>
      </c>
      <c r="R10" s="3">
        <v>95.84</v>
      </c>
      <c r="S10" s="3">
        <v>96.95</v>
      </c>
      <c r="T10" s="3">
        <v>97.74</v>
      </c>
      <c r="U10" s="3">
        <v>98.3</v>
      </c>
    </row>
    <row r="11" spans="1:21" ht="16.5" x14ac:dyDescent="0.3">
      <c r="A11" s="2">
        <v>10</v>
      </c>
      <c r="B11" s="3">
        <v>0</v>
      </c>
      <c r="C11" s="3">
        <v>0.01</v>
      </c>
      <c r="D11" s="3">
        <v>0.09</v>
      </c>
      <c r="E11" s="3">
        <v>0.6</v>
      </c>
      <c r="F11" s="3">
        <v>2.33</v>
      </c>
      <c r="G11" s="3">
        <v>6.4</v>
      </c>
      <c r="H11" s="3">
        <v>13.59</v>
      </c>
      <c r="I11" s="3">
        <v>23.75</v>
      </c>
      <c r="J11" s="3">
        <v>35.74</v>
      </c>
      <c r="K11" s="3">
        <v>48.02</v>
      </c>
      <c r="L11" s="3">
        <v>59.33</v>
      </c>
      <c r="M11" s="3">
        <v>68.94</v>
      </c>
      <c r="N11" s="3">
        <v>76.66</v>
      </c>
      <c r="O11" s="3">
        <v>82.62</v>
      </c>
      <c r="P11" s="3">
        <v>87.11</v>
      </c>
      <c r="Q11" s="3">
        <v>90.44</v>
      </c>
      <c r="R11" s="3">
        <v>92.89</v>
      </c>
      <c r="S11" s="3">
        <v>94.68</v>
      </c>
      <c r="T11" s="3">
        <v>96</v>
      </c>
      <c r="U11" s="3">
        <v>96.97</v>
      </c>
    </row>
    <row r="12" spans="1:21" ht="16.5" x14ac:dyDescent="0.3">
      <c r="A12" s="2">
        <v>11</v>
      </c>
      <c r="B12" s="3">
        <v>0</v>
      </c>
      <c r="C12" s="3">
        <v>0</v>
      </c>
      <c r="D12" s="3">
        <v>0.05</v>
      </c>
      <c r="E12" s="3">
        <v>0.34</v>
      </c>
      <c r="F12" s="3">
        <v>1.36</v>
      </c>
      <c r="G12" s="3">
        <v>3.9</v>
      </c>
      <c r="H12" s="3">
        <v>8.75</v>
      </c>
      <c r="I12" s="3">
        <v>16.260000000000002</v>
      </c>
      <c r="J12" s="3">
        <v>26.02</v>
      </c>
      <c r="K12" s="3">
        <v>37.049999999999997</v>
      </c>
      <c r="L12" s="3">
        <v>48.2</v>
      </c>
      <c r="M12" s="3">
        <v>58.52</v>
      </c>
      <c r="N12" s="3">
        <v>67.47</v>
      </c>
      <c r="O12" s="3">
        <v>74.849999999999994</v>
      </c>
      <c r="P12" s="3">
        <v>80.73</v>
      </c>
      <c r="Q12" s="3">
        <v>85.3</v>
      </c>
      <c r="R12" s="3">
        <v>88.8</v>
      </c>
      <c r="S12" s="3">
        <v>91.46</v>
      </c>
      <c r="T12" s="3">
        <v>93.46</v>
      </c>
      <c r="U12" s="3">
        <v>94.98</v>
      </c>
    </row>
    <row r="13" spans="1:21" ht="16.5" x14ac:dyDescent="0.3">
      <c r="A13" s="2">
        <v>12</v>
      </c>
      <c r="B13" s="3">
        <v>0</v>
      </c>
      <c r="C13" s="3">
        <v>0</v>
      </c>
      <c r="D13" s="3">
        <v>0.03</v>
      </c>
      <c r="E13" s="3">
        <v>0.2</v>
      </c>
      <c r="F13" s="3">
        <v>0.82</v>
      </c>
      <c r="G13" s="3">
        <v>2.4300000000000002</v>
      </c>
      <c r="H13" s="3">
        <v>5.68</v>
      </c>
      <c r="I13" s="3">
        <v>11.07</v>
      </c>
      <c r="J13" s="3">
        <v>18.649999999999999</v>
      </c>
      <c r="K13" s="3">
        <v>27.96</v>
      </c>
      <c r="L13" s="3">
        <v>38.15</v>
      </c>
      <c r="M13" s="3">
        <v>48.35</v>
      </c>
      <c r="N13" s="3">
        <v>57.85</v>
      </c>
      <c r="O13" s="3">
        <v>66.2</v>
      </c>
      <c r="P13" s="3">
        <v>73.25</v>
      </c>
      <c r="Q13" s="3">
        <v>79</v>
      </c>
      <c r="R13" s="3">
        <v>83.6</v>
      </c>
      <c r="S13" s="3">
        <v>87.22</v>
      </c>
      <c r="T13" s="3">
        <v>90.04</v>
      </c>
      <c r="U13" s="3">
        <v>92.22</v>
      </c>
    </row>
    <row r="14" spans="1:21" ht="16.5" x14ac:dyDescent="0.3">
      <c r="A14" s="2">
        <v>13</v>
      </c>
      <c r="B14" s="3">
        <v>0</v>
      </c>
      <c r="C14" s="3">
        <v>0</v>
      </c>
      <c r="D14" s="3">
        <v>0.02</v>
      </c>
      <c r="E14" s="3">
        <v>0.13</v>
      </c>
      <c r="F14" s="3">
        <v>0.51</v>
      </c>
      <c r="G14" s="3">
        <v>1.55</v>
      </c>
      <c r="H14" s="3">
        <v>3.73</v>
      </c>
      <c r="I14" s="3">
        <v>7.56</v>
      </c>
      <c r="J14" s="3">
        <v>13.28</v>
      </c>
      <c r="K14" s="3">
        <v>20.79</v>
      </c>
      <c r="L14" s="3">
        <v>29.62</v>
      </c>
      <c r="M14" s="3">
        <v>39.08</v>
      </c>
      <c r="N14" s="3">
        <v>48.48</v>
      </c>
      <c r="O14" s="3">
        <v>57.27</v>
      </c>
      <c r="P14" s="3">
        <v>65.099999999999994</v>
      </c>
      <c r="Q14" s="3">
        <v>71.83</v>
      </c>
      <c r="R14" s="3">
        <v>77.44</v>
      </c>
      <c r="S14" s="3">
        <v>82.02</v>
      </c>
      <c r="T14" s="3">
        <v>85.71</v>
      </c>
      <c r="U14" s="3">
        <v>88.65</v>
      </c>
    </row>
    <row r="15" spans="1:21" ht="16.5" x14ac:dyDescent="0.3">
      <c r="A15" s="2">
        <v>14</v>
      </c>
      <c r="B15" s="3">
        <v>0</v>
      </c>
      <c r="C15" s="3">
        <v>0</v>
      </c>
      <c r="D15" s="3">
        <v>0.01</v>
      </c>
      <c r="E15" s="3">
        <v>0.08</v>
      </c>
      <c r="F15" s="3">
        <v>0.33</v>
      </c>
      <c r="G15" s="3">
        <v>1.01</v>
      </c>
      <c r="H15" s="3">
        <v>2.4900000000000002</v>
      </c>
      <c r="I15" s="3">
        <v>5.2</v>
      </c>
      <c r="J15" s="3">
        <v>9.4499999999999993</v>
      </c>
      <c r="K15" s="3">
        <v>15.35</v>
      </c>
      <c r="L15" s="3">
        <v>22.7</v>
      </c>
      <c r="M15" s="3">
        <v>31.06</v>
      </c>
      <c r="N15" s="3">
        <v>39.869999999999997</v>
      </c>
      <c r="O15" s="3">
        <v>48.59</v>
      </c>
      <c r="P15" s="3">
        <v>56.77</v>
      </c>
      <c r="Q15" s="3">
        <v>64.14</v>
      </c>
      <c r="R15" s="3">
        <v>70.56</v>
      </c>
      <c r="S15" s="3">
        <v>76.010000000000005</v>
      </c>
      <c r="T15" s="3">
        <v>80.55</v>
      </c>
      <c r="U15" s="3">
        <v>84.28</v>
      </c>
    </row>
    <row r="16" spans="1:21" ht="16.5" x14ac:dyDescent="0.3">
      <c r="A16" s="2">
        <v>15</v>
      </c>
      <c r="B16" s="3">
        <v>0</v>
      </c>
      <c r="C16" s="3">
        <v>0</v>
      </c>
      <c r="D16" s="3">
        <v>0.01</v>
      </c>
      <c r="E16" s="3">
        <v>0.05</v>
      </c>
      <c r="F16" s="3">
        <v>0.22</v>
      </c>
      <c r="G16" s="3">
        <v>0.68</v>
      </c>
      <c r="H16" s="3">
        <v>1.69</v>
      </c>
      <c r="I16" s="3">
        <v>3.61</v>
      </c>
      <c r="J16" s="3">
        <v>6.75</v>
      </c>
      <c r="K16" s="3">
        <v>11.3</v>
      </c>
      <c r="L16" s="3">
        <v>17.260000000000002</v>
      </c>
      <c r="M16" s="3">
        <v>24.4</v>
      </c>
      <c r="N16" s="3">
        <v>32.32</v>
      </c>
      <c r="O16" s="3">
        <v>40.56</v>
      </c>
      <c r="P16" s="3">
        <v>48.68</v>
      </c>
      <c r="Q16" s="3">
        <v>56.34</v>
      </c>
      <c r="R16" s="3">
        <v>63.29</v>
      </c>
      <c r="S16" s="3">
        <v>69.42</v>
      </c>
      <c r="T16" s="3">
        <v>74.709999999999994</v>
      </c>
      <c r="U16" s="3">
        <v>79.180000000000007</v>
      </c>
    </row>
    <row r="17" spans="1:21" ht="16.5" x14ac:dyDescent="0.3">
      <c r="A17" s="2">
        <v>16</v>
      </c>
      <c r="B17" s="3">
        <v>0</v>
      </c>
      <c r="C17" s="3">
        <v>0</v>
      </c>
      <c r="D17" s="3">
        <v>0.01</v>
      </c>
      <c r="E17" s="3">
        <v>0.04</v>
      </c>
      <c r="F17" s="3">
        <v>0.15</v>
      </c>
      <c r="G17" s="3">
        <v>0.46</v>
      </c>
      <c r="H17" s="3">
        <v>1.17</v>
      </c>
      <c r="I17" s="3">
        <v>2.54</v>
      </c>
      <c r="J17" s="3">
        <v>4.8499999999999996</v>
      </c>
      <c r="K17" s="3">
        <v>8.33</v>
      </c>
      <c r="L17" s="3">
        <v>13.08</v>
      </c>
      <c r="M17" s="3">
        <v>19.02</v>
      </c>
      <c r="N17" s="3">
        <v>25.92</v>
      </c>
      <c r="O17" s="3">
        <v>33.43</v>
      </c>
      <c r="P17" s="3">
        <v>41.16</v>
      </c>
      <c r="Q17" s="3">
        <v>48.77</v>
      </c>
      <c r="R17" s="3">
        <v>55.96</v>
      </c>
      <c r="S17" s="3">
        <v>62.53</v>
      </c>
      <c r="T17" s="3">
        <v>68.400000000000006</v>
      </c>
      <c r="U17" s="3">
        <v>73.52</v>
      </c>
    </row>
    <row r="18" spans="1:21" ht="16.5" x14ac:dyDescent="0.3">
      <c r="A18" s="2">
        <v>17</v>
      </c>
      <c r="B18" s="3">
        <v>0</v>
      </c>
      <c r="C18" s="3">
        <v>0</v>
      </c>
      <c r="D18" s="3">
        <v>0</v>
      </c>
      <c r="E18" s="3">
        <v>0.03</v>
      </c>
      <c r="F18" s="3">
        <v>0.1</v>
      </c>
      <c r="G18" s="3">
        <v>0.32</v>
      </c>
      <c r="H18" s="3">
        <v>0.82</v>
      </c>
      <c r="I18" s="3">
        <v>1.81</v>
      </c>
      <c r="J18" s="3">
        <v>3.52</v>
      </c>
      <c r="K18" s="3">
        <v>6.17</v>
      </c>
      <c r="L18" s="3">
        <v>9.91</v>
      </c>
      <c r="M18" s="3">
        <v>14.77</v>
      </c>
      <c r="N18" s="3">
        <v>20.63</v>
      </c>
      <c r="O18" s="3">
        <v>27.28</v>
      </c>
      <c r="P18" s="3">
        <v>34.409999999999997</v>
      </c>
      <c r="Q18" s="3">
        <v>41.69</v>
      </c>
      <c r="R18" s="3">
        <v>48.84</v>
      </c>
      <c r="S18" s="3">
        <v>55.62</v>
      </c>
      <c r="T18" s="3">
        <v>61.86</v>
      </c>
      <c r="U18" s="3">
        <v>67.48</v>
      </c>
    </row>
    <row r="19" spans="1:21" ht="16.5" x14ac:dyDescent="0.3">
      <c r="A19" s="2">
        <v>18</v>
      </c>
      <c r="B19" s="3">
        <v>0</v>
      </c>
      <c r="C19" s="3">
        <v>0</v>
      </c>
      <c r="D19" s="3">
        <v>0</v>
      </c>
      <c r="E19" s="3">
        <v>0.02</v>
      </c>
      <c r="F19" s="3">
        <v>7.0000000000000007E-2</v>
      </c>
      <c r="G19" s="3">
        <v>0.23</v>
      </c>
      <c r="H19" s="3">
        <v>0.59</v>
      </c>
      <c r="I19" s="3">
        <v>1.31</v>
      </c>
      <c r="J19" s="3">
        <v>2.58</v>
      </c>
      <c r="K19" s="3">
        <v>4.59</v>
      </c>
      <c r="L19" s="3">
        <v>7.52</v>
      </c>
      <c r="M19" s="3">
        <v>11.45</v>
      </c>
      <c r="N19" s="3">
        <v>16.36</v>
      </c>
      <c r="O19" s="3">
        <v>22.11</v>
      </c>
      <c r="P19" s="3">
        <v>28.51</v>
      </c>
      <c r="Q19" s="3">
        <v>35.28</v>
      </c>
      <c r="R19" s="3">
        <v>42.16</v>
      </c>
      <c r="S19" s="3">
        <v>48.9</v>
      </c>
      <c r="T19" s="3">
        <v>55.31</v>
      </c>
      <c r="U19" s="3">
        <v>61.25</v>
      </c>
    </row>
    <row r="20" spans="1:21" ht="16.5" x14ac:dyDescent="0.3">
      <c r="A20" s="2">
        <v>19</v>
      </c>
      <c r="B20" s="3">
        <v>0</v>
      </c>
      <c r="C20" s="3">
        <v>0</v>
      </c>
      <c r="D20" s="3">
        <v>0</v>
      </c>
      <c r="E20" s="3">
        <v>0.01</v>
      </c>
      <c r="F20" s="3">
        <v>0.05</v>
      </c>
      <c r="G20" s="3">
        <v>0.17</v>
      </c>
      <c r="H20" s="3">
        <v>0.43</v>
      </c>
      <c r="I20" s="3">
        <v>0.96</v>
      </c>
      <c r="J20" s="3">
        <v>1.91</v>
      </c>
      <c r="K20" s="3">
        <v>3.45</v>
      </c>
      <c r="L20" s="3">
        <v>5.74</v>
      </c>
      <c r="M20" s="3">
        <v>8.89</v>
      </c>
      <c r="N20" s="3">
        <v>12.94</v>
      </c>
      <c r="O20" s="3">
        <v>17.84</v>
      </c>
      <c r="P20" s="3">
        <v>23.47</v>
      </c>
      <c r="Q20" s="3">
        <v>29.62</v>
      </c>
      <c r="R20" s="3">
        <v>36.07</v>
      </c>
      <c r="S20" s="3">
        <v>42.58</v>
      </c>
      <c r="T20" s="3">
        <v>48.96</v>
      </c>
      <c r="U20" s="3">
        <v>55.04</v>
      </c>
    </row>
    <row r="21" spans="1:21" ht="16.5" x14ac:dyDescent="0.3">
      <c r="A21" s="2">
        <v>20</v>
      </c>
      <c r="B21" s="3">
        <v>0</v>
      </c>
      <c r="C21" s="3">
        <v>0</v>
      </c>
      <c r="D21" s="3">
        <v>0</v>
      </c>
      <c r="E21" s="3">
        <v>0.01</v>
      </c>
      <c r="F21" s="3">
        <v>0.04</v>
      </c>
      <c r="G21" s="3">
        <v>0.12</v>
      </c>
      <c r="H21" s="3">
        <v>0.32</v>
      </c>
      <c r="I21" s="3">
        <v>0.71</v>
      </c>
      <c r="J21" s="3">
        <v>1.43</v>
      </c>
      <c r="K21" s="3">
        <v>2.61</v>
      </c>
      <c r="L21" s="3">
        <v>4.3899999999999997</v>
      </c>
      <c r="M21" s="3">
        <v>6.91</v>
      </c>
      <c r="N21" s="3">
        <v>10.24</v>
      </c>
      <c r="O21" s="3">
        <v>14.37</v>
      </c>
      <c r="P21" s="3">
        <v>19.239999999999998</v>
      </c>
      <c r="Q21" s="3">
        <v>24.71</v>
      </c>
      <c r="R21" s="3">
        <v>30.62</v>
      </c>
      <c r="S21" s="3">
        <v>36.770000000000003</v>
      </c>
      <c r="T21" s="3">
        <v>42.96</v>
      </c>
      <c r="U21" s="3">
        <v>49.01</v>
      </c>
    </row>
    <row r="23" spans="1:21" x14ac:dyDescent="0.25">
      <c r="A23" s="3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4" t="s">
        <v>9</v>
      </c>
    </row>
    <row r="24" spans="1:21" x14ac:dyDescent="0.25">
      <c r="A24" s="3">
        <f>COUNTIF(B2:U21,"&lt;=10")</f>
        <v>129</v>
      </c>
      <c r="B24" s="3">
        <f>COUNTIF(B2:U21,"&lt;=20")-COUNTIF(B2:U21,"&lt;=10")</f>
        <v>22</v>
      </c>
      <c r="C24" s="3">
        <f>COUNTIF(B2:U21,"&lt;=30")-COUNTIF(B2:U21,"&lt;=20")</f>
        <v>19</v>
      </c>
      <c r="D24" s="3">
        <f>COUNTIF(B2:U21,"&lt;=40")-COUNTIF(B2:U21,"&lt;=30")</f>
        <v>16</v>
      </c>
      <c r="E24" s="3">
        <f>COUNTIF(B2:U21,"&lt;=50")-COUNTIF(B2:U21,"&lt;=40")</f>
        <v>24</v>
      </c>
      <c r="F24" s="3">
        <f>COUNTIF(B2:U21,"&lt;=60")-COUNTIF(B2:U21,"&lt;=50")</f>
        <v>10</v>
      </c>
      <c r="G24" s="3">
        <f>COUNTIF(B2:U21,"&lt;=70")-COUNTIF(B2:U21,"&lt;=60")</f>
        <v>17</v>
      </c>
      <c r="H24" s="3">
        <f>COUNTIF(B2:U21,"&lt;=80")-COUNTIF(B2:U21,"&lt;=70")</f>
        <v>18</v>
      </c>
      <c r="I24" s="3">
        <f>COUNTIF(B2:U21,"&lt;=90")-COUNTIF(B2:U21,"&lt;=80")</f>
        <v>23</v>
      </c>
      <c r="J24" s="3">
        <f>COUNTIF(B2:U21,"&lt;=100")-COUNTIF(B2:U21,"&lt;=90")</f>
        <v>122</v>
      </c>
    </row>
  </sheetData>
  <phoneticPr fontId="3" type="noConversion"/>
  <conditionalFormatting sqref="B2:U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李杰穎</cp:lastModifiedBy>
  <dcterms:created xsi:type="dcterms:W3CDTF">2017-01-02T03:56:48Z</dcterms:created>
  <dcterms:modified xsi:type="dcterms:W3CDTF">2017-01-02T14:44:55Z</dcterms:modified>
</cp:coreProperties>
</file>