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科展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4" i="1" l="1"/>
  <c r="I24" i="1"/>
  <c r="H24" i="1"/>
  <c r="G24" i="1"/>
  <c r="F24" i="1"/>
  <c r="E24" i="1"/>
  <c r="D24" i="1"/>
  <c r="C24" i="1"/>
  <c r="B24" i="1"/>
  <c r="A24" i="1"/>
</calcChain>
</file>

<file path=xl/sharedStrings.xml><?xml version="1.0" encoding="utf-8"?>
<sst xmlns="http://schemas.openxmlformats.org/spreadsheetml/2006/main" count="10" uniqueCount="10">
  <si>
    <t>0~10</t>
    <phoneticPr fontId="3" type="noConversion"/>
  </si>
  <si>
    <t>30~40</t>
    <phoneticPr fontId="3" type="noConversion"/>
  </si>
  <si>
    <t>40~50</t>
    <phoneticPr fontId="3" type="noConversion"/>
  </si>
  <si>
    <t>50~60</t>
    <phoneticPr fontId="3" type="noConversion"/>
  </si>
  <si>
    <t>70~80</t>
    <phoneticPr fontId="3" type="noConversion"/>
  </si>
  <si>
    <t>90~100</t>
    <phoneticPr fontId="3" type="noConversion"/>
  </si>
  <si>
    <t>10~20</t>
    <phoneticPr fontId="3" type="noConversion"/>
  </si>
  <si>
    <t>20~30</t>
    <phoneticPr fontId="3" type="noConversion"/>
  </si>
  <si>
    <t>60~70</t>
    <phoneticPr fontId="3" type="noConversion"/>
  </si>
  <si>
    <t>80~90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</si>
</sst>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12"/>
      <color rgb="FF006100"/>
      <name val="Adobe 繁黑體 Std B"/>
      <family val="2"/>
      <charset val="136"/>
    </font>
    <font>
      <sz val="12"/>
      <color rgb="FF9C0006"/>
      <name val="Adobe 繁黑體 Std B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Adobe 繁黑體 Std B"/>
      <family val="2"/>
      <charset val="136"/>
    </font>
    <font>
      <sz val="11"/>
      <color theme="1"/>
      <name val="Adobe 繁黑體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1" applyAlignment="1"/>
    <xf numFmtId="0" fontId="2" fillId="3" borderId="0" xfId="2" applyAlignment="1"/>
    <xf numFmtId="0" fontId="4" fillId="0" borderId="0" xfId="0" applyFont="1"/>
    <xf numFmtId="0" fontId="5" fillId="0" borderId="0" xfId="0" applyFont="1"/>
  </cellXfs>
  <cellStyles count="3">
    <cellStyle name="一般" xfId="0" builtinId="0"/>
    <cellStyle name="好" xfId="1" builtinId="26"/>
    <cellStyle name="壞" xfId="2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sz="1200">
                <a:latin typeface="Adobe 繁黑體 Std B" panose="020B0700000000000000" pitchFamily="34" charset="-120"/>
                <a:ea typeface="Adobe 繁黑體 Std B" panose="020B0700000000000000" pitchFamily="34" charset="-120"/>
              </a:rPr>
              <a:t>機率分布折線圖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Sheet1!$A$23:$J$23</c:f>
              <c:strCache>
                <c:ptCount val="10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</c:strCache>
            </c:strRef>
          </c:cat>
          <c:val>
            <c:numRef>
              <c:f>Sheet1!$A$24:$J$24</c:f>
              <c:numCache>
                <c:formatCode>General</c:formatCode>
                <c:ptCount val="10"/>
                <c:pt idx="0">
                  <c:v>152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20</c:v>
                </c:pt>
                <c:pt idx="5">
                  <c:v>0</c:v>
                </c:pt>
                <c:pt idx="6">
                  <c:v>15</c:v>
                </c:pt>
                <c:pt idx="7">
                  <c:v>12</c:v>
                </c:pt>
                <c:pt idx="8">
                  <c:v>16</c:v>
                </c:pt>
                <c:pt idx="9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E9E-ABAF-0CD2FC6A16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2024232"/>
        <c:axId val="692032760"/>
      </c:lineChart>
      <c:catAx>
        <c:axId val="69202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032760"/>
        <c:crosses val="autoZero"/>
        <c:auto val="1"/>
        <c:lblAlgn val="ctr"/>
        <c:lblOffset val="100"/>
        <c:noMultiLvlLbl val="0"/>
      </c:catAx>
      <c:valAx>
        <c:axId val="692032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202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21</xdr:row>
      <xdr:rowOff>109537</xdr:rowOff>
    </xdr:from>
    <xdr:to>
      <xdr:col>18</xdr:col>
      <xdr:colOff>300037</xdr:colOff>
      <xdr:row>35</xdr:row>
      <xdr:rowOff>52387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447675</xdr:colOff>
      <xdr:row>1</xdr:row>
      <xdr:rowOff>171450</xdr:rowOff>
    </xdr:from>
    <xdr:to>
      <xdr:col>27</xdr:col>
      <xdr:colOff>19050</xdr:colOff>
      <xdr:row>11</xdr:row>
      <xdr:rowOff>190500</xdr:rowOff>
    </xdr:to>
    <xdr:sp macro="" textlink="">
      <xdr:nvSpPr>
        <xdr:cNvPr id="4" name="文字方塊 3"/>
        <xdr:cNvSpPr txBox="1"/>
      </xdr:nvSpPr>
      <xdr:spPr>
        <a:xfrm>
          <a:off x="13858875" y="381000"/>
          <a:ext cx="2619375" cy="211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600">
              <a:solidFill>
                <a:schemeClr val="dk1"/>
              </a:solidFill>
              <a:effectLst/>
              <a:latin typeface="Adobe 繁黑體 Std B" panose="020B0700000000000000" pitchFamily="34" charset="-120"/>
              <a:ea typeface="Adobe 繁黑體 Std B" panose="020B0700000000000000" pitchFamily="34" charset="-120"/>
              <a:cs typeface="+mn-cs"/>
            </a:rPr>
            <a:t>面</a:t>
          </a:r>
          <a:r>
            <a:rPr lang="zh-TW" altLang="zh-TW" sz="1600">
              <a:solidFill>
                <a:schemeClr val="dk1"/>
              </a:solidFill>
              <a:effectLst/>
              <a:latin typeface="Adobe 繁黑體 Std B" panose="020B0700000000000000" pitchFamily="34" charset="-120"/>
              <a:ea typeface="Adobe 繁黑體 Std B" panose="020B0700000000000000" pitchFamily="34" charset="-120"/>
              <a:cs typeface="+mn-cs"/>
            </a:rPr>
            <a:t>數固定</a:t>
          </a:r>
          <a:r>
            <a:rPr lang="en-US" altLang="zh-TW" sz="1600">
              <a:solidFill>
                <a:schemeClr val="dk1"/>
              </a:solidFill>
              <a:effectLst/>
              <a:latin typeface="Adobe 繁黑體 Std B" panose="020B0700000000000000" pitchFamily="34" charset="-120"/>
              <a:ea typeface="Adobe 繁黑體 Std B" panose="020B0700000000000000" pitchFamily="34" charset="-120"/>
              <a:cs typeface="+mn-cs"/>
            </a:rPr>
            <a:t>	6</a:t>
          </a:r>
          <a:r>
            <a:rPr lang="zh-TW" altLang="en-US" sz="1600">
              <a:solidFill>
                <a:schemeClr val="dk1"/>
              </a:solidFill>
              <a:effectLst/>
              <a:latin typeface="Adobe 繁黑體 Std B" panose="020B0700000000000000" pitchFamily="34" charset="-120"/>
              <a:ea typeface="Adobe 繁黑體 Std B" panose="020B0700000000000000" pitchFamily="34" charset="-120"/>
              <a:cs typeface="+mn-cs"/>
            </a:rPr>
            <a:t>面</a:t>
          </a:r>
          <a:endParaRPr lang="zh-TW" altLang="zh-TW" sz="1600">
            <a:effectLst/>
            <a:latin typeface="Adobe 繁黑體 Std B" panose="020B0700000000000000" pitchFamily="34" charset="-120"/>
            <a:ea typeface="Adobe 繁黑體 Std B" panose="020B0700000000000000" pitchFamily="34" charset="-120"/>
          </a:endParaRPr>
        </a:p>
        <a:p>
          <a:r>
            <a:rPr lang="zh-TW" altLang="en-US" sz="1600">
              <a:solidFill>
                <a:schemeClr val="dk1"/>
              </a:solidFill>
              <a:effectLst/>
              <a:latin typeface="Adobe 繁黑體 Std B" panose="020B0700000000000000" pitchFamily="34" charset="-120"/>
              <a:ea typeface="Adobe 繁黑體 Std B" panose="020B0700000000000000" pitchFamily="34" charset="-120"/>
              <a:cs typeface="+mn-cs"/>
            </a:rPr>
            <a:t>顆</a:t>
          </a:r>
          <a:r>
            <a:rPr lang="zh-TW" altLang="zh-TW" sz="1600">
              <a:solidFill>
                <a:schemeClr val="dk1"/>
              </a:solidFill>
              <a:effectLst/>
              <a:latin typeface="Adobe 繁黑體 Std B" panose="020B0700000000000000" pitchFamily="34" charset="-120"/>
              <a:ea typeface="Adobe 繁黑體 Std B" panose="020B0700000000000000" pitchFamily="34" charset="-120"/>
              <a:cs typeface="+mn-cs"/>
            </a:rPr>
            <a:t>數 </a:t>
          </a:r>
          <a:r>
            <a:rPr lang="en-US" altLang="zh-TW" sz="1600">
              <a:solidFill>
                <a:schemeClr val="dk1"/>
              </a:solidFill>
              <a:effectLst/>
              <a:latin typeface="Adobe 繁黑體 Std B" panose="020B0700000000000000" pitchFamily="34" charset="-120"/>
              <a:ea typeface="Adobe 繁黑體 Std B" panose="020B0700000000000000" pitchFamily="34" charset="-120"/>
              <a:cs typeface="+mn-cs"/>
            </a:rPr>
            <a:t>1~20</a:t>
          </a:r>
          <a:r>
            <a:rPr lang="zh-TW" altLang="zh-TW" sz="1600">
              <a:solidFill>
                <a:schemeClr val="dk1"/>
              </a:solidFill>
              <a:effectLst/>
              <a:latin typeface="Adobe 繁黑體 Std B" panose="020B0700000000000000" pitchFamily="34" charset="-120"/>
              <a:ea typeface="Adobe 繁黑體 Std B" panose="020B0700000000000000" pitchFamily="34" charset="-120"/>
              <a:cs typeface="+mn-cs"/>
            </a:rPr>
            <a:t> </a:t>
          </a:r>
          <a:endParaRPr lang="zh-TW" altLang="zh-TW" sz="1600">
            <a:effectLst/>
            <a:latin typeface="Adobe 繁黑體 Std B" panose="020B0700000000000000" pitchFamily="34" charset="-120"/>
            <a:ea typeface="Adobe 繁黑體 Std B" panose="020B0700000000000000" pitchFamily="34" charset="-120"/>
          </a:endParaRPr>
        </a:p>
        <a:p>
          <a:r>
            <a:rPr lang="zh-TW" altLang="zh-TW" sz="1600">
              <a:solidFill>
                <a:schemeClr val="dk1"/>
              </a:solidFill>
              <a:effectLst/>
              <a:latin typeface="Adobe 繁黑體 Std B" panose="020B0700000000000000" pitchFamily="34" charset="-120"/>
              <a:ea typeface="Adobe 繁黑體 Std B" panose="020B0700000000000000" pitchFamily="34" charset="-120"/>
              <a:cs typeface="+mn-cs"/>
            </a:rPr>
            <a:t>最上為玩家</a:t>
          </a:r>
          <a:endParaRPr lang="zh-TW" altLang="zh-TW" sz="1600">
            <a:effectLst/>
            <a:latin typeface="Adobe 繁黑體 Std B" panose="020B0700000000000000" pitchFamily="34" charset="-120"/>
            <a:ea typeface="Adobe 繁黑體 Std B" panose="020B0700000000000000" pitchFamily="34" charset="-120"/>
          </a:endParaRPr>
        </a:p>
        <a:p>
          <a:r>
            <a:rPr lang="zh-TW" altLang="zh-TW" sz="1600">
              <a:solidFill>
                <a:schemeClr val="dk1"/>
              </a:solidFill>
              <a:effectLst/>
              <a:latin typeface="Adobe 繁黑體 Std B" panose="020B0700000000000000" pitchFamily="34" charset="-120"/>
              <a:ea typeface="Adobe 繁黑體 Std B" panose="020B0700000000000000" pitchFamily="34" charset="-120"/>
              <a:cs typeface="+mn-cs"/>
            </a:rPr>
            <a:t>最左為莊家</a:t>
          </a:r>
          <a:endParaRPr lang="zh-TW" altLang="zh-TW" sz="1600">
            <a:effectLst/>
            <a:latin typeface="Adobe 繁黑體 Std B" panose="020B0700000000000000" pitchFamily="34" charset="-120"/>
            <a:ea typeface="Adobe 繁黑體 Std B" panose="020B0700000000000000" pitchFamily="34" charset="-120"/>
          </a:endParaRPr>
        </a:p>
        <a:p>
          <a:endParaRPr lang="zh-TW" altLang="en-US" sz="1600">
            <a:latin typeface="Adobe 繁黑體 Std B" panose="020B0700000000000000" pitchFamily="34" charset="-120"/>
            <a:ea typeface="Adobe 繁黑體 Std B" panose="020B0700000000000000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X3" sqref="X3"/>
    </sheetView>
  </sheetViews>
  <sheetFormatPr defaultRowHeight="15.75" x14ac:dyDescent="0.25"/>
  <sheetData>
    <row r="1" spans="1:21" ht="16.5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ht="16.5" x14ac:dyDescent="0.3">
      <c r="A2" s="2">
        <v>1</v>
      </c>
      <c r="B2" s="3">
        <v>41.67</v>
      </c>
      <c r="C2" s="3">
        <v>83.8</v>
      </c>
      <c r="D2" s="3">
        <v>97.3</v>
      </c>
      <c r="E2" s="3">
        <v>99.73</v>
      </c>
      <c r="F2" s="3">
        <v>99.98</v>
      </c>
      <c r="G2" s="3">
        <v>100</v>
      </c>
      <c r="H2" s="3">
        <v>100</v>
      </c>
      <c r="I2" s="3">
        <v>100</v>
      </c>
      <c r="J2" s="3">
        <v>100</v>
      </c>
      <c r="K2" s="3">
        <v>100</v>
      </c>
      <c r="L2" s="3">
        <v>100</v>
      </c>
      <c r="M2" s="3">
        <v>100</v>
      </c>
      <c r="N2" s="3">
        <v>100</v>
      </c>
      <c r="O2" s="3">
        <v>100</v>
      </c>
      <c r="P2" s="3">
        <v>100</v>
      </c>
      <c r="Q2" s="3">
        <v>100</v>
      </c>
      <c r="R2" s="3">
        <v>100</v>
      </c>
      <c r="S2" s="3">
        <v>100</v>
      </c>
      <c r="T2" s="3">
        <v>100</v>
      </c>
      <c r="U2" s="3">
        <v>100</v>
      </c>
    </row>
    <row r="3" spans="1:21" ht="16.5" x14ac:dyDescent="0.3">
      <c r="A3" s="2">
        <v>2</v>
      </c>
      <c r="B3" s="3">
        <v>9.26</v>
      </c>
      <c r="C3" s="3">
        <v>44.37</v>
      </c>
      <c r="D3" s="3">
        <v>77.849999999999994</v>
      </c>
      <c r="E3" s="3">
        <v>93.92</v>
      </c>
      <c r="F3" s="3">
        <v>98.79</v>
      </c>
      <c r="G3" s="3">
        <v>99.82</v>
      </c>
      <c r="H3" s="3">
        <v>99.98</v>
      </c>
      <c r="I3" s="3">
        <v>100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  <c r="O3" s="3">
        <v>100</v>
      </c>
      <c r="P3" s="3">
        <v>100</v>
      </c>
      <c r="Q3" s="3">
        <v>100</v>
      </c>
      <c r="R3" s="3">
        <v>100</v>
      </c>
      <c r="S3" s="3">
        <v>100</v>
      </c>
      <c r="T3" s="3">
        <v>100</v>
      </c>
      <c r="U3" s="3">
        <v>100</v>
      </c>
    </row>
    <row r="4" spans="1:21" ht="16.5" x14ac:dyDescent="0.3">
      <c r="A4" s="2">
        <v>3</v>
      </c>
      <c r="B4" s="3">
        <v>1.1599999999999999</v>
      </c>
      <c r="C4" s="3">
        <v>15.2</v>
      </c>
      <c r="D4" s="3">
        <v>45.36</v>
      </c>
      <c r="E4" s="3">
        <v>74.28</v>
      </c>
      <c r="F4" s="3">
        <v>90.93</v>
      </c>
      <c r="G4" s="3">
        <v>97.53</v>
      </c>
      <c r="H4" s="3">
        <v>99.47</v>
      </c>
      <c r="I4" s="3">
        <v>99.91</v>
      </c>
      <c r="J4" s="3">
        <v>99.99</v>
      </c>
      <c r="K4" s="3">
        <v>100</v>
      </c>
      <c r="L4" s="3">
        <v>100</v>
      </c>
      <c r="M4" s="3">
        <v>100</v>
      </c>
      <c r="N4" s="3">
        <v>100</v>
      </c>
      <c r="O4" s="3">
        <v>100</v>
      </c>
      <c r="P4" s="3">
        <v>100</v>
      </c>
      <c r="Q4" s="3">
        <v>100</v>
      </c>
      <c r="R4" s="3">
        <v>100</v>
      </c>
      <c r="S4" s="3">
        <v>100</v>
      </c>
      <c r="T4" s="3">
        <v>100</v>
      </c>
      <c r="U4" s="3">
        <v>100</v>
      </c>
    </row>
    <row r="5" spans="1:21" ht="16.5" x14ac:dyDescent="0.3">
      <c r="A5" s="2">
        <v>4</v>
      </c>
      <c r="B5" s="3">
        <v>0.08</v>
      </c>
      <c r="C5" s="3">
        <v>3.59</v>
      </c>
      <c r="D5" s="3">
        <v>19.170000000000002</v>
      </c>
      <c r="E5" s="3">
        <v>45.95</v>
      </c>
      <c r="F5" s="3">
        <v>71.81</v>
      </c>
      <c r="G5" s="3">
        <v>88.4</v>
      </c>
      <c r="H5" s="3">
        <v>96.15</v>
      </c>
      <c r="I5" s="3">
        <v>98.95</v>
      </c>
      <c r="J5" s="3">
        <v>99.76</v>
      </c>
      <c r="K5" s="3">
        <v>99.95</v>
      </c>
      <c r="L5" s="3">
        <v>99.99</v>
      </c>
      <c r="M5" s="3">
        <v>100</v>
      </c>
      <c r="N5" s="3">
        <v>100</v>
      </c>
      <c r="O5" s="3">
        <v>100</v>
      </c>
      <c r="P5" s="3">
        <v>100</v>
      </c>
      <c r="Q5" s="3">
        <v>100</v>
      </c>
      <c r="R5" s="3">
        <v>100</v>
      </c>
      <c r="S5" s="3">
        <v>100</v>
      </c>
      <c r="T5" s="3">
        <v>100</v>
      </c>
      <c r="U5" s="3">
        <v>100</v>
      </c>
    </row>
    <row r="6" spans="1:21" ht="16.5" x14ac:dyDescent="0.3">
      <c r="A6" s="2">
        <v>5</v>
      </c>
      <c r="B6" s="3">
        <v>0</v>
      </c>
      <c r="C6" s="3">
        <v>0.61</v>
      </c>
      <c r="D6" s="3">
        <v>6.07</v>
      </c>
      <c r="E6" s="3">
        <v>22.04</v>
      </c>
      <c r="F6" s="3">
        <v>46.37</v>
      </c>
      <c r="G6" s="3">
        <v>69.959999999999994</v>
      </c>
      <c r="H6" s="3">
        <v>86.24</v>
      </c>
      <c r="I6" s="3">
        <v>94.77</v>
      </c>
      <c r="J6" s="3">
        <v>98.33</v>
      </c>
      <c r="K6" s="3">
        <v>99.55</v>
      </c>
      <c r="L6" s="3">
        <v>99.89</v>
      </c>
      <c r="M6" s="3">
        <v>99.98</v>
      </c>
      <c r="N6" s="3">
        <v>100</v>
      </c>
      <c r="O6" s="3">
        <v>100</v>
      </c>
      <c r="P6" s="3">
        <v>100</v>
      </c>
      <c r="Q6" s="3">
        <v>100</v>
      </c>
      <c r="R6" s="3">
        <v>100</v>
      </c>
      <c r="S6" s="3">
        <v>100</v>
      </c>
      <c r="T6" s="3">
        <v>100</v>
      </c>
      <c r="U6" s="3">
        <v>100</v>
      </c>
    </row>
    <row r="7" spans="1:21" ht="16.5" x14ac:dyDescent="0.3">
      <c r="A7" s="2">
        <v>6</v>
      </c>
      <c r="B7" s="3">
        <v>0</v>
      </c>
      <c r="C7" s="3">
        <v>0.08</v>
      </c>
      <c r="D7" s="3">
        <v>1.49</v>
      </c>
      <c r="E7" s="3">
        <v>8.34</v>
      </c>
      <c r="F7" s="3">
        <v>24.24</v>
      </c>
      <c r="G7" s="3">
        <v>46.67</v>
      </c>
      <c r="H7" s="3">
        <v>68.52</v>
      </c>
      <c r="I7" s="3">
        <v>84.39</v>
      </c>
      <c r="J7" s="3">
        <v>93.44</v>
      </c>
      <c r="K7" s="3">
        <v>97.64</v>
      </c>
      <c r="L7" s="3">
        <v>99.26</v>
      </c>
      <c r="M7" s="3">
        <v>99.8</v>
      </c>
      <c r="N7" s="3">
        <v>99.95</v>
      </c>
      <c r="O7" s="3">
        <v>99.99</v>
      </c>
      <c r="P7" s="3">
        <v>100</v>
      </c>
      <c r="Q7" s="3">
        <v>100</v>
      </c>
      <c r="R7" s="3">
        <v>100</v>
      </c>
      <c r="S7" s="3">
        <v>100</v>
      </c>
      <c r="T7" s="3">
        <v>100</v>
      </c>
      <c r="U7" s="3">
        <v>100</v>
      </c>
    </row>
    <row r="8" spans="1:21" ht="16.5" x14ac:dyDescent="0.3">
      <c r="A8" s="2">
        <v>7</v>
      </c>
      <c r="B8" s="3">
        <v>0</v>
      </c>
      <c r="C8" s="3">
        <v>0.01</v>
      </c>
      <c r="D8" s="3">
        <v>0.28999999999999998</v>
      </c>
      <c r="E8" s="3">
        <v>2.54</v>
      </c>
      <c r="F8" s="3">
        <v>10.36</v>
      </c>
      <c r="G8" s="3">
        <v>26</v>
      </c>
      <c r="H8" s="3">
        <v>46.91</v>
      </c>
      <c r="I8" s="3">
        <v>67.349999999999994</v>
      </c>
      <c r="J8" s="3">
        <v>82.78</v>
      </c>
      <c r="K8" s="3">
        <v>92.17</v>
      </c>
      <c r="L8" s="3">
        <v>96.91</v>
      </c>
      <c r="M8" s="3">
        <v>98.93</v>
      </c>
      <c r="N8" s="3">
        <v>99.67</v>
      </c>
      <c r="O8" s="3">
        <v>99.91</v>
      </c>
      <c r="P8" s="3">
        <v>99.98</v>
      </c>
      <c r="Q8" s="3">
        <v>100</v>
      </c>
      <c r="R8" s="3">
        <v>100</v>
      </c>
      <c r="S8" s="3">
        <v>100</v>
      </c>
      <c r="T8" s="3">
        <v>100</v>
      </c>
      <c r="U8" s="3">
        <v>100</v>
      </c>
    </row>
    <row r="9" spans="1:21" ht="16.5" x14ac:dyDescent="0.3">
      <c r="A9" s="2">
        <v>8</v>
      </c>
      <c r="B9" s="3">
        <v>0</v>
      </c>
      <c r="C9" s="3">
        <v>0</v>
      </c>
      <c r="D9" s="3">
        <v>0.05</v>
      </c>
      <c r="E9" s="3">
        <v>0.64</v>
      </c>
      <c r="F9" s="3">
        <v>3.67</v>
      </c>
      <c r="G9" s="3">
        <v>12.15</v>
      </c>
      <c r="H9" s="3">
        <v>27.44</v>
      </c>
      <c r="I9" s="3">
        <v>47.11</v>
      </c>
      <c r="J9" s="3">
        <v>66.37</v>
      </c>
      <c r="K9" s="3">
        <v>81.38</v>
      </c>
      <c r="L9" s="3">
        <v>90.98</v>
      </c>
      <c r="M9" s="3">
        <v>96.16</v>
      </c>
      <c r="N9" s="3">
        <v>98.55</v>
      </c>
      <c r="O9" s="3">
        <v>99.51</v>
      </c>
      <c r="P9" s="3">
        <v>99.85</v>
      </c>
      <c r="Q9" s="3">
        <v>99.96</v>
      </c>
      <c r="R9" s="3">
        <v>99.99</v>
      </c>
      <c r="S9" s="3">
        <v>100</v>
      </c>
      <c r="T9" s="3">
        <v>100</v>
      </c>
      <c r="U9" s="3">
        <v>100</v>
      </c>
    </row>
    <row r="10" spans="1:21" ht="16.5" x14ac:dyDescent="0.3">
      <c r="A10" s="2">
        <v>9</v>
      </c>
      <c r="B10" s="3">
        <v>0</v>
      </c>
      <c r="C10" s="3">
        <v>0</v>
      </c>
      <c r="D10" s="3">
        <v>0.01</v>
      </c>
      <c r="E10" s="3">
        <v>0.13</v>
      </c>
      <c r="F10" s="3">
        <v>1.1000000000000001</v>
      </c>
      <c r="G10" s="3">
        <v>4.8099999999999996</v>
      </c>
      <c r="H10" s="3">
        <v>13.74</v>
      </c>
      <c r="I10" s="3">
        <v>28.65</v>
      </c>
      <c r="J10" s="3">
        <v>47.27</v>
      </c>
      <c r="K10" s="3">
        <v>65.55</v>
      </c>
      <c r="L10" s="3">
        <v>80.14</v>
      </c>
      <c r="M10" s="3">
        <v>89.87</v>
      </c>
      <c r="N10" s="3">
        <v>95.41</v>
      </c>
      <c r="O10" s="3">
        <v>98.14</v>
      </c>
      <c r="P10" s="3">
        <v>99.32</v>
      </c>
      <c r="Q10" s="3">
        <v>99.78</v>
      </c>
      <c r="R10" s="3">
        <v>99.93</v>
      </c>
      <c r="S10" s="3">
        <v>99.98</v>
      </c>
      <c r="T10" s="3">
        <v>100</v>
      </c>
      <c r="U10" s="3">
        <v>100</v>
      </c>
    </row>
    <row r="11" spans="1:21" ht="16.5" x14ac:dyDescent="0.3">
      <c r="A11" s="2">
        <v>10</v>
      </c>
      <c r="B11" s="3">
        <v>0</v>
      </c>
      <c r="C11" s="3">
        <v>0</v>
      </c>
      <c r="D11" s="3">
        <v>0</v>
      </c>
      <c r="E11" s="3">
        <v>0.02</v>
      </c>
      <c r="F11" s="3">
        <v>0.28000000000000003</v>
      </c>
      <c r="G11" s="3">
        <v>1.63</v>
      </c>
      <c r="H11" s="3">
        <v>5.93</v>
      </c>
      <c r="I11" s="3">
        <v>15.15</v>
      </c>
      <c r="J11" s="3">
        <v>29.68</v>
      </c>
      <c r="K11" s="3">
        <v>47.41</v>
      </c>
      <c r="L11" s="3">
        <v>64.83</v>
      </c>
      <c r="M11" s="3">
        <v>79.03</v>
      </c>
      <c r="N11" s="3">
        <v>88.83</v>
      </c>
      <c r="O11" s="3">
        <v>94.66</v>
      </c>
      <c r="P11" s="3">
        <v>97.7</v>
      </c>
      <c r="Q11" s="3">
        <v>99.11</v>
      </c>
      <c r="R11" s="3">
        <v>99.68</v>
      </c>
      <c r="S11" s="3">
        <v>99.9</v>
      </c>
      <c r="T11" s="3">
        <v>99.97</v>
      </c>
      <c r="U11" s="3">
        <v>99.99</v>
      </c>
    </row>
    <row r="12" spans="1:21" ht="16.5" x14ac:dyDescent="0.3">
      <c r="A12" s="2">
        <v>11</v>
      </c>
      <c r="B12" s="3">
        <v>0</v>
      </c>
      <c r="C12" s="3">
        <v>0</v>
      </c>
      <c r="D12" s="3">
        <v>0</v>
      </c>
      <c r="E12" s="3">
        <v>0</v>
      </c>
      <c r="F12" s="3">
        <v>0.06</v>
      </c>
      <c r="G12" s="3">
        <v>0.48</v>
      </c>
      <c r="H12" s="3">
        <v>2.23</v>
      </c>
      <c r="I12" s="3">
        <v>7.01</v>
      </c>
      <c r="J12" s="3">
        <v>16.420000000000002</v>
      </c>
      <c r="K12" s="3">
        <v>30.58</v>
      </c>
      <c r="L12" s="3">
        <v>47.53</v>
      </c>
      <c r="M12" s="3">
        <v>64.209999999999994</v>
      </c>
      <c r="N12" s="3">
        <v>78.03</v>
      </c>
      <c r="O12" s="3">
        <v>87.85</v>
      </c>
      <c r="P12" s="3">
        <v>93.93</v>
      </c>
      <c r="Q12" s="3">
        <v>97.25</v>
      </c>
      <c r="R12" s="3">
        <v>98.87</v>
      </c>
      <c r="S12" s="3">
        <v>99.57</v>
      </c>
      <c r="T12" s="3">
        <v>99.85</v>
      </c>
      <c r="U12" s="3">
        <v>99.95</v>
      </c>
    </row>
    <row r="13" spans="1:21" ht="16.5" x14ac:dyDescent="0.3">
      <c r="A13" s="2">
        <v>12</v>
      </c>
      <c r="B13" s="3">
        <v>0</v>
      </c>
      <c r="C13" s="3">
        <v>0</v>
      </c>
      <c r="D13" s="3">
        <v>0</v>
      </c>
      <c r="E13" s="3">
        <v>0</v>
      </c>
      <c r="F13" s="3">
        <v>0.01</v>
      </c>
      <c r="G13" s="3">
        <v>0.12</v>
      </c>
      <c r="H13" s="3">
        <v>0.73</v>
      </c>
      <c r="I13" s="3">
        <v>2.85</v>
      </c>
      <c r="J13" s="3">
        <v>8.0299999999999994</v>
      </c>
      <c r="K13" s="3">
        <v>17.57</v>
      </c>
      <c r="L13" s="3">
        <v>31.36</v>
      </c>
      <c r="M13" s="3">
        <v>47.63</v>
      </c>
      <c r="N13" s="3">
        <v>63.66</v>
      </c>
      <c r="O13" s="3">
        <v>77.13</v>
      </c>
      <c r="P13" s="3">
        <v>86.94</v>
      </c>
      <c r="Q13" s="3">
        <v>93.22</v>
      </c>
      <c r="R13" s="3">
        <v>96.79</v>
      </c>
      <c r="S13" s="3">
        <v>98.61</v>
      </c>
      <c r="T13" s="3">
        <v>99.45</v>
      </c>
      <c r="U13" s="3">
        <v>99.8</v>
      </c>
    </row>
    <row r="14" spans="1:21" ht="16.5" x14ac:dyDescent="0.3">
      <c r="A14" s="2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0.03</v>
      </c>
      <c r="H14" s="3">
        <v>0.21</v>
      </c>
      <c r="I14" s="3">
        <v>1.03</v>
      </c>
      <c r="J14" s="3">
        <v>3.49</v>
      </c>
      <c r="K14" s="3">
        <v>9.01</v>
      </c>
      <c r="L14" s="3">
        <v>18.600000000000001</v>
      </c>
      <c r="M14" s="3">
        <v>32.06</v>
      </c>
      <c r="N14" s="3">
        <v>47.72</v>
      </c>
      <c r="O14" s="3">
        <v>63.17</v>
      </c>
      <c r="P14" s="3">
        <v>76.31</v>
      </c>
      <c r="Q14" s="3">
        <v>86.09</v>
      </c>
      <c r="R14" s="3">
        <v>92.53</v>
      </c>
      <c r="S14" s="3">
        <v>96.32</v>
      </c>
      <c r="T14" s="3">
        <v>98.33</v>
      </c>
      <c r="U14" s="3">
        <v>99.3</v>
      </c>
    </row>
    <row r="15" spans="1:21" ht="16.5" x14ac:dyDescent="0.3">
      <c r="A15" s="2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0.01</v>
      </c>
      <c r="H15" s="3">
        <v>0.06</v>
      </c>
      <c r="I15" s="3">
        <v>0.33</v>
      </c>
      <c r="J15" s="3">
        <v>1.36</v>
      </c>
      <c r="K15" s="3">
        <v>4.1399999999999997</v>
      </c>
      <c r="L15" s="3">
        <v>9.94</v>
      </c>
      <c r="M15" s="3">
        <v>19.55</v>
      </c>
      <c r="N15" s="3">
        <v>32.69</v>
      </c>
      <c r="O15" s="3">
        <v>47.81</v>
      </c>
      <c r="P15" s="3">
        <v>62.73</v>
      </c>
      <c r="Q15" s="3">
        <v>75.56</v>
      </c>
      <c r="R15" s="3">
        <v>85.28</v>
      </c>
      <c r="S15" s="3">
        <v>91.86</v>
      </c>
      <c r="T15" s="3">
        <v>95.85</v>
      </c>
      <c r="U15" s="3">
        <v>98.05</v>
      </c>
    </row>
    <row r="16" spans="1:21" ht="16.5" x14ac:dyDescent="0.3">
      <c r="A16" s="2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0.01</v>
      </c>
      <c r="I16" s="3">
        <v>0.1</v>
      </c>
      <c r="J16" s="3">
        <v>0.48</v>
      </c>
      <c r="K16" s="3">
        <v>1.72</v>
      </c>
      <c r="L16" s="3">
        <v>4.79</v>
      </c>
      <c r="M16" s="3">
        <v>10.81</v>
      </c>
      <c r="N16" s="3">
        <v>20.420000000000002</v>
      </c>
      <c r="O16" s="3">
        <v>33.25</v>
      </c>
      <c r="P16" s="3">
        <v>47.88</v>
      </c>
      <c r="Q16" s="3">
        <v>62.33</v>
      </c>
      <c r="R16" s="3">
        <v>74.87</v>
      </c>
      <c r="S16" s="3">
        <v>84.53</v>
      </c>
      <c r="T16" s="3">
        <v>91.21</v>
      </c>
      <c r="U16" s="3">
        <v>95.38</v>
      </c>
    </row>
    <row r="17" spans="1:21" ht="16.5" x14ac:dyDescent="0.3">
      <c r="A17" s="2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0.03</v>
      </c>
      <c r="J17" s="3">
        <v>0.15</v>
      </c>
      <c r="K17" s="3">
        <v>0.64</v>
      </c>
      <c r="L17" s="3">
        <v>2.1</v>
      </c>
      <c r="M17" s="3">
        <v>5.44</v>
      </c>
      <c r="N17" s="3">
        <v>11.64</v>
      </c>
      <c r="O17" s="3">
        <v>21.22</v>
      </c>
      <c r="P17" s="3">
        <v>33.770000000000003</v>
      </c>
      <c r="Q17" s="3">
        <v>47.95</v>
      </c>
      <c r="R17" s="3">
        <v>61.96</v>
      </c>
      <c r="S17" s="3">
        <v>74.23</v>
      </c>
      <c r="T17" s="3">
        <v>83.82</v>
      </c>
      <c r="U17" s="3">
        <v>90.58</v>
      </c>
    </row>
    <row r="18" spans="1:21" ht="16.5" x14ac:dyDescent="0.3">
      <c r="A18" s="2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0.01</v>
      </c>
      <c r="J18" s="3">
        <v>0.04</v>
      </c>
      <c r="K18" s="3">
        <v>0.22</v>
      </c>
      <c r="L18" s="3">
        <v>0.84</v>
      </c>
      <c r="M18" s="3">
        <v>2.4900000000000002</v>
      </c>
      <c r="N18" s="3">
        <v>6.07</v>
      </c>
      <c r="O18" s="3">
        <v>12.42</v>
      </c>
      <c r="P18" s="3">
        <v>21.96</v>
      </c>
      <c r="Q18" s="3">
        <v>34.24</v>
      </c>
      <c r="R18" s="3">
        <v>48.01</v>
      </c>
      <c r="S18" s="3">
        <v>61.63</v>
      </c>
      <c r="T18" s="3">
        <v>73.64</v>
      </c>
      <c r="U18" s="3">
        <v>83.15</v>
      </c>
    </row>
    <row r="19" spans="1:21" ht="16.5" x14ac:dyDescent="0.3">
      <c r="A19" s="2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0.01</v>
      </c>
      <c r="K19" s="3">
        <v>7.0000000000000007E-2</v>
      </c>
      <c r="L19" s="3">
        <v>0.3</v>
      </c>
      <c r="M19" s="3">
        <v>1.05</v>
      </c>
      <c r="N19" s="3">
        <v>2.9</v>
      </c>
      <c r="O19" s="3">
        <v>6.68</v>
      </c>
      <c r="P19" s="3">
        <v>13.17</v>
      </c>
      <c r="Q19" s="3">
        <v>22.64</v>
      </c>
      <c r="R19" s="3">
        <v>34.67</v>
      </c>
      <c r="S19" s="3">
        <v>48.06</v>
      </c>
      <c r="T19" s="3">
        <v>61.32</v>
      </c>
      <c r="U19" s="3">
        <v>73.09</v>
      </c>
    </row>
    <row r="20" spans="1:21" ht="16.5" x14ac:dyDescent="0.3">
      <c r="A20" s="2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0.02</v>
      </c>
      <c r="L20" s="3">
        <v>0.1</v>
      </c>
      <c r="M20" s="3">
        <v>0.4</v>
      </c>
      <c r="N20" s="3">
        <v>1.27</v>
      </c>
      <c r="O20" s="3">
        <v>3.31</v>
      </c>
      <c r="P20" s="3">
        <v>7.29</v>
      </c>
      <c r="Q20" s="3">
        <v>13.87</v>
      </c>
      <c r="R20" s="3">
        <v>23.28</v>
      </c>
      <c r="S20" s="3">
        <v>35.06</v>
      </c>
      <c r="T20" s="3">
        <v>48.11</v>
      </c>
      <c r="U20" s="3">
        <v>61.04</v>
      </c>
    </row>
    <row r="21" spans="1:21" ht="16.5" x14ac:dyDescent="0.3">
      <c r="A21" s="2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0.01</v>
      </c>
      <c r="L21" s="3">
        <v>0.03</v>
      </c>
      <c r="M21" s="3">
        <v>0.14000000000000001</v>
      </c>
      <c r="N21" s="3">
        <v>0.52</v>
      </c>
      <c r="O21" s="3">
        <v>1.52</v>
      </c>
      <c r="P21" s="3">
        <v>3.73</v>
      </c>
      <c r="Q21" s="3">
        <v>7.88</v>
      </c>
      <c r="R21" s="3">
        <v>14.54</v>
      </c>
      <c r="S21" s="3">
        <v>23.88</v>
      </c>
      <c r="T21" s="3">
        <v>35.43</v>
      </c>
      <c r="U21" s="3">
        <v>48.16</v>
      </c>
    </row>
    <row r="23" spans="1:21" x14ac:dyDescent="0.25">
      <c r="A23" s="3" t="s">
        <v>0</v>
      </c>
      <c r="B23" s="4" t="s">
        <v>6</v>
      </c>
      <c r="C23" s="4" t="s">
        <v>7</v>
      </c>
      <c r="D23" s="4" t="s">
        <v>1</v>
      </c>
      <c r="E23" s="4" t="s">
        <v>2</v>
      </c>
      <c r="F23" s="4" t="s">
        <v>3</v>
      </c>
      <c r="G23" s="4" t="s">
        <v>8</v>
      </c>
      <c r="H23" s="4" t="s">
        <v>4</v>
      </c>
      <c r="I23" s="4" t="s">
        <v>9</v>
      </c>
      <c r="J23" s="4" t="s">
        <v>5</v>
      </c>
    </row>
    <row r="24" spans="1:21" x14ac:dyDescent="0.25">
      <c r="A24" s="3">
        <f>COUNTIF(B2:U21,"&lt;=10")</f>
        <v>152</v>
      </c>
      <c r="B24" s="3">
        <f>COUNTIF(B2:U21,"&lt;=20")-COUNTIF(B2:U21,"&lt;=10")</f>
        <v>16</v>
      </c>
      <c r="C24" s="3">
        <f>COUNTIF(B2:U21,"&lt;=30")-COUNTIF(B2:U21,"&lt;=20")</f>
        <v>12</v>
      </c>
      <c r="D24" s="3">
        <f>COUNTIF(B2:U21,"&lt;=40")-COUNTIF(B2:U21,"&lt;=30")</f>
        <v>10</v>
      </c>
      <c r="E24" s="3">
        <f>COUNTIF(B2:U21,"&lt;=50")-COUNTIF(B2:U21,"&lt;=40")</f>
        <v>20</v>
      </c>
      <c r="F24" s="3">
        <f>COUNTIF(B2:U21,"&lt;=60")-COUNTIF(B2:U21,"&lt;=50")</f>
        <v>0</v>
      </c>
      <c r="G24" s="3">
        <f>COUNTIF(B2:U21,"&lt;=70")-COUNTIF(B2:U21,"&lt;=60")</f>
        <v>15</v>
      </c>
      <c r="H24" s="3">
        <f>COUNTIF(B2:U21,"&lt;=80")-COUNTIF(B2:U21,"&lt;=70")</f>
        <v>12</v>
      </c>
      <c r="I24" s="3">
        <f>COUNTIF(B2:U21,"&lt;=90")-COUNTIF(B2:U21,"&lt;=80")</f>
        <v>16</v>
      </c>
      <c r="J24" s="3">
        <f>COUNTIF(B2:U21,"&lt;=100")-COUNTIF(B2:U21,"&lt;=90")</f>
        <v>147</v>
      </c>
    </row>
  </sheetData>
  <phoneticPr fontId="3" type="noConversion"/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Sheet1!B2:U2</xm:f>
              <xm:sqref>V2</xm:sqref>
            </x14:sparkline>
            <x14:sparkline>
              <xm:f>Sheet1!B3:U3</xm:f>
              <xm:sqref>V3</xm:sqref>
            </x14:sparkline>
            <x14:sparkline>
              <xm:f>Sheet1!B4:U4</xm:f>
              <xm:sqref>V4</xm:sqref>
            </x14:sparkline>
            <x14:sparkline>
              <xm:f>Sheet1!B5:U5</xm:f>
              <xm:sqref>V5</xm:sqref>
            </x14:sparkline>
            <x14:sparkline>
              <xm:f>Sheet1!B6:U6</xm:f>
              <xm:sqref>V6</xm:sqref>
            </x14:sparkline>
            <x14:sparkline>
              <xm:f>Sheet1!B7:U7</xm:f>
              <xm:sqref>V7</xm:sqref>
            </x14:sparkline>
            <x14:sparkline>
              <xm:f>Sheet1!B8:U8</xm:f>
              <xm:sqref>V8</xm:sqref>
            </x14:sparkline>
            <x14:sparkline>
              <xm:f>Sheet1!B9:U9</xm:f>
              <xm:sqref>V9</xm:sqref>
            </x14:sparkline>
            <x14:sparkline>
              <xm:f>Sheet1!B10:U10</xm:f>
              <xm:sqref>V10</xm:sqref>
            </x14:sparkline>
            <x14:sparkline>
              <xm:f>Sheet1!B11:U11</xm:f>
              <xm:sqref>V11</xm:sqref>
            </x14:sparkline>
            <x14:sparkline>
              <xm:f>Sheet1!B12:U12</xm:f>
              <xm:sqref>V12</xm:sqref>
            </x14:sparkline>
            <x14:sparkline>
              <xm:f>Sheet1!B13:U13</xm:f>
              <xm:sqref>V13</xm:sqref>
            </x14:sparkline>
            <x14:sparkline>
              <xm:f>Sheet1!B14:U14</xm:f>
              <xm:sqref>V14</xm:sqref>
            </x14:sparkline>
            <x14:sparkline>
              <xm:f>Sheet1!B15:U15</xm:f>
              <xm:sqref>V15</xm:sqref>
            </x14:sparkline>
            <x14:sparkline>
              <xm:f>Sheet1!B16:U16</xm:f>
              <xm:sqref>V16</xm:sqref>
            </x14:sparkline>
            <x14:sparkline>
              <xm:f>Sheet1!B17:U17</xm:f>
              <xm:sqref>V17</xm:sqref>
            </x14:sparkline>
            <x14:sparkline>
              <xm:f>Sheet1!B18:U18</xm:f>
              <xm:sqref>V18</xm:sqref>
            </x14:sparkline>
            <x14:sparkline>
              <xm:f>Sheet1!B19:U19</xm:f>
              <xm:sqref>V19</xm:sqref>
            </x14:sparkline>
            <x14:sparkline>
              <xm:f>Sheet1!B20:U20</xm:f>
              <xm:sqref>V20</xm:sqref>
            </x14:sparkline>
            <x14:sparkline>
              <xm:f>Sheet1!B21:U21</xm:f>
              <xm:sqref>V21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李杰穎</cp:lastModifiedBy>
  <dcterms:created xsi:type="dcterms:W3CDTF">2016-12-25T00:59:36Z</dcterms:created>
  <dcterms:modified xsi:type="dcterms:W3CDTF">2017-01-02T04:36:34Z</dcterms:modified>
</cp:coreProperties>
</file>