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ompressed\interceptor_final_project_2\interceptor_fixed_with_main\"/>
    </mc:Choice>
  </mc:AlternateContent>
  <xr:revisionPtr revIDLastSave="0" documentId="13_ncr:1_{DF5CD4F7-5725-4856-8B67-186C7011B813}" xr6:coauthVersionLast="47" xr6:coauthVersionMax="47" xr10:uidLastSave="{00000000-0000-0000-0000-000000000000}"/>
  <bookViews>
    <workbookView xWindow="-108" yWindow="-108" windowWidth="23256" windowHeight="12576" xr2:uid="{E52B0778-9271-40C1-914A-812CD4EDB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A3" i="1" s="1"/>
  <c r="C4" i="1"/>
  <c r="A4" i="1" s="1"/>
  <c r="A6" i="1" s="1"/>
  <c r="C5" i="1"/>
  <c r="C6" i="1"/>
  <c r="C7" i="1"/>
  <c r="C8" i="1"/>
  <c r="C9" i="1"/>
  <c r="C10" i="1"/>
  <c r="E1" i="1"/>
  <c r="A7" i="1" l="1"/>
  <c r="A8" i="1" s="1"/>
  <c r="A9" i="1" s="1"/>
  <c r="A5" i="1"/>
</calcChain>
</file>

<file path=xl/sharedStrings.xml><?xml version="1.0" encoding="utf-8"?>
<sst xmlns="http://schemas.openxmlformats.org/spreadsheetml/2006/main" count="21" uniqueCount="19">
  <si>
    <t>Progress status</t>
  </si>
  <si>
    <t>Stage</t>
  </si>
  <si>
    <t>Remarks</t>
  </si>
  <si>
    <t>Priority</t>
  </si>
  <si>
    <t>Setup &amp; configuration of backend, frontend and apk</t>
  </si>
  <si>
    <t>Remote Patch execution and integration</t>
  </si>
  <si>
    <t>GhostMode aggressive and silent suppression</t>
  </si>
  <si>
    <t>Firebase Hijack</t>
  </si>
  <si>
    <t>Reintegration with complete Patch implementation after updates</t>
  </si>
  <si>
    <t>Remote / scheduled log pull</t>
  </si>
  <si>
    <t>System Guardian Project Progress Monitor report</t>
  </si>
  <si>
    <t>Status</t>
  </si>
  <si>
    <t>Debug Mode</t>
  </si>
  <si>
    <t>Test Mode</t>
  </si>
  <si>
    <t>Manual suppression via app</t>
  </si>
  <si>
    <t>Overlay ontop of the guard and simulate the real menu</t>
  </si>
  <si>
    <t>Final stages of planning</t>
  </si>
  <si>
    <t>Test with other company</t>
  </si>
  <si>
    <t>Successful suppression of UI only (not guard)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</si>
</sst>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9089D6-8232-4D88-8048-B6FB48BCFD03}" name="Table2" displayName="Table2" ref="A2:E11" totalsRowShown="0" headerRowDxfId="3">
  <autoFilter ref="A2:E11" xr:uid="{B19089D6-8232-4D88-8048-B6FB48BCFD03}"/>
  <tableColumns count="5">
    <tableColumn id="1" xr3:uid="{2C680778-FF31-4BA9-A787-6A619252D6E7}" name="Priority" dataDxfId="2">
      <calculatedColumnFormula>IF(C3="Done","0",A2+1)</calculatedColumnFormula>
    </tableColumn>
    <tableColumn id="2" xr3:uid="{21970D7D-8382-4AE0-A2A4-4705350D89F9}" name="Stage"/>
    <tableColumn id="4" xr3:uid="{37367EB1-52C0-47EC-8BD2-4954FFEEB360}" name="Status" dataDxfId="0">
      <calculatedColumnFormula>IF(Table2[[#This Row],[Progress status]]=100%,"Done",IF(Table2[[#This Row],[Progress status]]&gt;20%,"In Progress",IF(Table2[[#This Row],[Progress status]]&gt;0%,"Strategy &amp; Planning","Not Started/Unknown")))</calculatedColumnFormula>
    </tableColumn>
    <tableColumn id="6" xr3:uid="{37E34E16-A31C-459B-AF91-E9FFCA5D9842}" name="Remarks"/>
    <tableColumn id="5" xr3:uid="{8619156B-BB3C-4D44-8E56-5DC60035F114}" name="Progress status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E60F-E022-4361-A678-939FA684043A}">
  <dimension ref="A1:J11"/>
  <sheetViews>
    <sheetView tabSelected="1" workbookViewId="0">
      <selection activeCell="B21" sqref="B21"/>
    </sheetView>
  </sheetViews>
  <sheetFormatPr defaultRowHeight="14.4" x14ac:dyDescent="0.3"/>
  <cols>
    <col min="1" max="1" width="9.33203125" bestFit="1" customWidth="1"/>
    <col min="2" max="2" width="55" bestFit="1" customWidth="1"/>
    <col min="3" max="3" width="19.21875" bestFit="1" customWidth="1"/>
    <col min="4" max="4" width="38.21875" bestFit="1" customWidth="1"/>
    <col min="5" max="5" width="15.88671875" bestFit="1" customWidth="1"/>
  </cols>
  <sheetData>
    <row r="1" spans="1:10" x14ac:dyDescent="0.3">
      <c r="A1" s="4" t="s">
        <v>10</v>
      </c>
      <c r="B1" s="4"/>
      <c r="C1" s="4"/>
      <c r="D1" s="4"/>
      <c r="E1" s="7">
        <f>AVERAGE(E3:E36)</f>
        <v>0.86875000000000013</v>
      </c>
    </row>
    <row r="2" spans="1:10" x14ac:dyDescent="0.3">
      <c r="A2" s="2" t="s">
        <v>3</v>
      </c>
      <c r="B2" s="2" t="s">
        <v>1</v>
      </c>
      <c r="C2" s="2" t="s">
        <v>11</v>
      </c>
      <c r="D2" s="2" t="s">
        <v>2</v>
      </c>
      <c r="E2" s="3" t="s">
        <v>0</v>
      </c>
      <c r="J2" s="1"/>
    </row>
    <row r="3" spans="1:10" x14ac:dyDescent="0.3">
      <c r="A3" s="6" t="str">
        <f>IF(C3="Done","0",A2+1)</f>
        <v>0</v>
      </c>
      <c r="B3" t="s">
        <v>4</v>
      </c>
      <c r="C3" t="str">
        <f>IF(Table2[[#This Row],[Progress status]]=100%,"Done",IF(Table2[[#This Row],[Progress status]]&gt;20%,"In Progress",IF(Table2[[#This Row],[Progress status]]&gt;0%,"Strategy &amp; Planning","Not Started/Unknown")))</f>
        <v>Done</v>
      </c>
      <c r="E3" s="8">
        <v>1</v>
      </c>
    </row>
    <row r="4" spans="1:10" x14ac:dyDescent="0.3">
      <c r="A4" s="6" t="str">
        <f>IF(C4="Done","0",A3+1)</f>
        <v>0</v>
      </c>
      <c r="B4" t="s">
        <v>5</v>
      </c>
      <c r="C4" t="str">
        <f>IF(Table2[[#This Row],[Progress status]]=100%,"Done",IF(Table2[[#This Row],[Progress status]]&gt;20%,"In Progress",IF(Table2[[#This Row],[Progress status]]&gt;0%,"Strategy &amp; Planning","Not Started/Unknown")))</f>
        <v>Done</v>
      </c>
      <c r="E4" s="8">
        <v>1</v>
      </c>
    </row>
    <row r="5" spans="1:10" x14ac:dyDescent="0.3">
      <c r="A5" s="6" t="str">
        <f>IF(C5="Done","0",A4+1)</f>
        <v>0</v>
      </c>
      <c r="B5" t="s">
        <v>14</v>
      </c>
      <c r="C5" t="str">
        <f>IF(Table2[[#This Row],[Progress status]]=100%,"Done",IF(Table2[[#This Row],[Progress status]]&gt;20%,"In Progress",IF(Table2[[#This Row],[Progress status]]&gt;0%,"Strategy &amp; Planning","Not Started/Unknown")))</f>
        <v>Done</v>
      </c>
      <c r="D5" t="s">
        <v>18</v>
      </c>
      <c r="E5" s="8">
        <v>1</v>
      </c>
      <c r="J5" s="1"/>
    </row>
    <row r="6" spans="1:10" x14ac:dyDescent="0.3">
      <c r="A6" s="6" t="str">
        <f>IF(C6="Done","0",A4+1)</f>
        <v>0</v>
      </c>
      <c r="B6" t="s">
        <v>8</v>
      </c>
      <c r="C6" t="str">
        <f>IF(Table2[[#This Row],[Progress status]]=100%,"Done",IF(Table2[[#This Row],[Progress status]]&gt;20%,"In Progress",IF(Table2[[#This Row],[Progress status]]&gt;0%,"Strategy &amp; Planning","Not Started/Unknown")))</f>
        <v>Done</v>
      </c>
      <c r="D6" t="s">
        <v>12</v>
      </c>
      <c r="E6" s="8">
        <v>1</v>
      </c>
    </row>
    <row r="7" spans="1:10" x14ac:dyDescent="0.3">
      <c r="A7" s="6">
        <f>IF(C7="Done","0",A6+1)</f>
        <v>1</v>
      </c>
      <c r="B7" t="s">
        <v>9</v>
      </c>
      <c r="C7" t="str">
        <f>IF(Table2[[#This Row],[Progress status]]=100%,"Done",IF(Table2[[#This Row],[Progress status]]&gt;20%,"In Progress",IF(Table2[[#This Row],[Progress status]]&gt;0%,"Strategy &amp; Planning","Not Started/Unknown")))</f>
        <v>In Progress</v>
      </c>
      <c r="D7" t="s">
        <v>12</v>
      </c>
      <c r="E7" s="8">
        <v>0.95</v>
      </c>
    </row>
    <row r="8" spans="1:10" x14ac:dyDescent="0.3">
      <c r="A8" s="6">
        <f>IF(C8="Done","0",A7+1)</f>
        <v>2</v>
      </c>
      <c r="B8" t="s">
        <v>7</v>
      </c>
      <c r="C8" t="str">
        <f>IF(Table2[[#This Row],[Progress status]]=100%,"Done",IF(Table2[[#This Row],[Progress status]]&gt;20%,"In Progress",IF(Table2[[#This Row],[Progress status]]&gt;0%,"Strategy &amp; Planning","Not Started/Unknown")))</f>
        <v>In Progress</v>
      </c>
      <c r="D8" t="s">
        <v>13</v>
      </c>
      <c r="E8" s="8">
        <v>0.9</v>
      </c>
    </row>
    <row r="9" spans="1:10" x14ac:dyDescent="0.3">
      <c r="A9" s="6">
        <f>IF(C9="Done","0",A8+1)</f>
        <v>3</v>
      </c>
      <c r="B9" t="s">
        <v>6</v>
      </c>
      <c r="C9" t="str">
        <f>IF(Table2[[#This Row],[Progress status]]=100%,"Done",IF(Table2[[#This Row],[Progress status]]&gt;20%,"In Progress",IF(Table2[[#This Row],[Progress status]]&gt;0%,"Strategy &amp; Planning","Not Started/Unknown")))</f>
        <v>In Progress</v>
      </c>
      <c r="D9" t="s">
        <v>13</v>
      </c>
      <c r="E9" s="8">
        <v>0.9</v>
      </c>
    </row>
    <row r="10" spans="1:10" x14ac:dyDescent="0.3">
      <c r="A10" s="6">
        <v>5</v>
      </c>
      <c r="B10" t="s">
        <v>15</v>
      </c>
      <c r="C10" t="str">
        <f>IF(Table2[[#This Row],[Progress status]]=100%,"Done",IF(Table2[[#This Row],[Progress status]]&gt;20%,"In Progress",IF(Table2[[#This Row],[Progress status]]&gt;0%,"Strategy &amp; Planning","Not Started/Unknown")))</f>
        <v>Strategy &amp; Planning</v>
      </c>
      <c r="D10" t="s">
        <v>16</v>
      </c>
      <c r="E10" s="8">
        <v>0.2</v>
      </c>
      <c r="I10" s="1"/>
    </row>
    <row r="11" spans="1:10" x14ac:dyDescent="0.3">
      <c r="A11" s="6">
        <v>6</v>
      </c>
      <c r="B11" t="s">
        <v>17</v>
      </c>
      <c r="C11" s="5" t="str">
        <f>IF(Table2[[#This Row],[Progress status]]=100%,"Done",IF(Table2[[#This Row],[Progress status]]&gt;20%,"In Progress",IF(Table2[[#This Row],[Progress status]]&gt;0%,"Strategy &amp; Planning","Not Started/Unknown")))</f>
        <v>Not Started/Unknown</v>
      </c>
      <c r="E11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TECHNOTHRONE SOLUTIONS</dc:creator>
  <cp:lastModifiedBy>TECHNOTHRONE SOLUTIONS</cp:lastModifiedBy>
  <dcterms:created xsi:type="dcterms:W3CDTF">2025-05-05T11:09:38Z</dcterms:created>
  <dcterms:modified xsi:type="dcterms:W3CDTF">2025-05-06T13:08:13Z</dcterms:modified>
</cp:coreProperties>
</file>