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tudy\GitHub\public\LaborShortage\"/>
    </mc:Choice>
  </mc:AlternateContent>
  <xr:revisionPtr revIDLastSave="0" documentId="13_ncr:1_{F5DC3430-6276-4080-902B-95E5D14FF5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0" i="1" l="1"/>
  <c r="Q12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3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31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5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3" i="1"/>
</calcChain>
</file>

<file path=xl/sharedStrings.xml><?xml version="1.0" encoding="utf-8"?>
<sst xmlns="http://schemas.openxmlformats.org/spreadsheetml/2006/main" count="1137" uniqueCount="301">
  <si>
    <t>성별</t>
  </si>
  <si>
    <t>시점</t>
  </si>
  <si>
    <t>연령계층별</t>
  </si>
  <si>
    <t>데이터</t>
  </si>
  <si>
    <t>계</t>
  </si>
  <si>
    <t>1999. 06</t>
  </si>
  <si>
    <t>15 - 64세</t>
  </si>
  <si>
    <t/>
  </si>
  <si>
    <t>1999. 07</t>
  </si>
  <si>
    <t>1999. 08</t>
  </si>
  <si>
    <t>1999. 09</t>
  </si>
  <si>
    <t>1999. 10</t>
  </si>
  <si>
    <t>1999. 11</t>
  </si>
  <si>
    <t>1999. 12</t>
  </si>
  <si>
    <t>2000. 01</t>
  </si>
  <si>
    <t>2000. 02</t>
  </si>
  <si>
    <t>2000. 03</t>
  </si>
  <si>
    <t>2000. 04</t>
  </si>
  <si>
    <t>2000. 05</t>
  </si>
  <si>
    <t>2000. 06</t>
  </si>
  <si>
    <t>2000. 07</t>
  </si>
  <si>
    <t>2000. 08</t>
  </si>
  <si>
    <t>2000. 09</t>
  </si>
  <si>
    <t>2000. 10</t>
  </si>
  <si>
    <t>2000. 11</t>
  </si>
  <si>
    <t>2000. 12</t>
  </si>
  <si>
    <t>2001. 01</t>
  </si>
  <si>
    <t>2001. 02</t>
  </si>
  <si>
    <t>2001. 03</t>
  </si>
  <si>
    <t>2001. 04</t>
  </si>
  <si>
    <t>2001. 05</t>
  </si>
  <si>
    <t>2001. 06</t>
  </si>
  <si>
    <t>2001. 07</t>
  </si>
  <si>
    <t>2001. 08</t>
  </si>
  <si>
    <t>2001. 09</t>
  </si>
  <si>
    <t>2001. 10</t>
  </si>
  <si>
    <t>2001. 11</t>
  </si>
  <si>
    <t>2001. 12</t>
  </si>
  <si>
    <t>2002. 01</t>
  </si>
  <si>
    <t>2002. 02</t>
  </si>
  <si>
    <t>2002. 03</t>
  </si>
  <si>
    <t>2002. 04</t>
  </si>
  <si>
    <t>2002. 05</t>
  </si>
  <si>
    <t>2002. 06</t>
  </si>
  <si>
    <t>2002. 07</t>
  </si>
  <si>
    <t>2002. 08</t>
  </si>
  <si>
    <t>2002. 09</t>
  </si>
  <si>
    <t>2002. 10</t>
  </si>
  <si>
    <t>2002. 11</t>
  </si>
  <si>
    <t>2002. 12</t>
  </si>
  <si>
    <t>2003. 01</t>
  </si>
  <si>
    <t>2003. 02</t>
  </si>
  <si>
    <t>2003. 03</t>
  </si>
  <si>
    <t>2003. 04</t>
  </si>
  <si>
    <t>2003. 05</t>
  </si>
  <si>
    <t>2003. 06</t>
  </si>
  <si>
    <t>2003. 07</t>
  </si>
  <si>
    <t>2003. 08</t>
  </si>
  <si>
    <t>2003. 09</t>
  </si>
  <si>
    <t>2003. 10</t>
  </si>
  <si>
    <t>2003. 11</t>
  </si>
  <si>
    <t>2003. 12</t>
  </si>
  <si>
    <t>2004. 01</t>
  </si>
  <si>
    <t>2004. 02</t>
  </si>
  <si>
    <t>2004. 03</t>
  </si>
  <si>
    <t>2004. 04</t>
  </si>
  <si>
    <t>2004. 05</t>
  </si>
  <si>
    <t>2004. 06</t>
  </si>
  <si>
    <t>2004. 07</t>
  </si>
  <si>
    <t>2004. 08</t>
  </si>
  <si>
    <t>2004. 09</t>
  </si>
  <si>
    <t>2004. 10</t>
  </si>
  <si>
    <t>2004. 11</t>
  </si>
  <si>
    <t>2004. 12</t>
  </si>
  <si>
    <t>2005. 01</t>
  </si>
  <si>
    <t>2005. 02</t>
  </si>
  <si>
    <t>2005. 03</t>
  </si>
  <si>
    <t>2005. 04</t>
  </si>
  <si>
    <t>2005. 05</t>
  </si>
  <si>
    <t>2005. 06</t>
  </si>
  <si>
    <t>2005. 07</t>
  </si>
  <si>
    <t>2005. 08</t>
  </si>
  <si>
    <t>2005. 09</t>
  </si>
  <si>
    <t>2005. 10</t>
  </si>
  <si>
    <t>2005. 11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</si>
  <si>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</si>
  <si>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</si>
  <si>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</si>
  <si>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</si>
  <si>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</si>
  <si>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</si>
  <si>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</si>
  <si>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</si>
  <si>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</si>
  <si>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</si>
  <si>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</si>
  <si>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</si>
  <si>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</si>
  <si>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</si>
  <si>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</si>
  <si>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</si>
  <si>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</si>
  <si>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</si>
  <si>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</si>
  <si>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</si>
  <si>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</si>
  <si>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</si>
  <si>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</si>
  <si>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</si>
  <si>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</si>
  <si>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</si>
  <si>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</si>
  <si>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</si>
  <si>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</si>
  <si>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</si>
  <si>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</si>
  <si>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</si>
  <si>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</si>
  <si>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</si>
  <si>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</si>
  <si>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</si>
  <si>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</si>
  <si>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</si>
  <si>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</si>
  <si>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</si>
  <si>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</si>
  <si>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</si>
  <si>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</si>
  <si>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</si>
  <si>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</si>
  <si>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</si>
  <si>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</si>
  <si>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</si>
  <si>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</si>
  <si>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</si>
  <si>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</si>
  <si>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</si>
  <si>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</si>
  <si>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</si>
  <si>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</si>
  <si>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</si>
  <si>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</si>
  <si>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</si>
  <si>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</si>
  <si>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</si>
  <si>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</si>
  <si>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</si>
  <si>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</si>
  <si>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</si>
  <si>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</si>
  <si>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</si>
  <si>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</si>
  <si>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</si>
  <si>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</si>
  <si>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</si>
  <si>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</si>
  <si>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</si>
  <si>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</si>
  <si>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</si>
  <si>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</si>
  <si>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</si>
  <si>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</si>
  <si>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</si>
  <si>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</si>
  <si>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</si>
  <si>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</si>
  <si>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</si>
  <si>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</si>
  <si>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</si>
  <si>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</si>
  <si>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</si>
  <si>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</si>
  <si>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</si>
  <si>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</si>
  <si>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</si>
  <si>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</si>
  <si>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</si>
  <si>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</si>
  <si>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</si>
  <si>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</si>
  <si>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</si>
  <si>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</si>
  <si>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</si>
  <si>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</si>
  <si>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</si>
  <si>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</si>
  <si>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</si>
  <si>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</si>
  <si>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</si>
  <si>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</si>
  <si>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</si>
  <si>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</si>
  <si>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</si>
  <si>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</si>
  <si>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</si>
  <si>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</si>
  <si>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</si>
  <si>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</si>
  <si>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</si>
  <si>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</si>
  <si>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</si>
  <si>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</si>
  <si>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</si>
  <si>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</si>
  <si>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</si>
  <si>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</si>
  <si>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</si>
  <si>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</si>
  <si>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</si>
  <si>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</si>
  <si>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</si>
  <si>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</si>
  <si>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</si>
  <si>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</si>
  <si>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</si>
  <si>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</si>
  <si>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</si>
  <si>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</si>
  <si>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</si>
  <si>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</si>
  <si>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</si>
  <si>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</si>
  <si>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</si>
  <si>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</si>
  <si>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</si>
  <si>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</si>
  <si>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</si>
  <si>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</si>
  <si>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</si>
  <si>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</si>
  <si>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</si>
  <si>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</si>
  <si>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</si>
  <si>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</si>
  <si>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</si>
  <si>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</si>
  <si>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</si>
  <si>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</si>
  <si>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</si>
  <si>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</si>
  <si>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</si>
  <si>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</si>
  <si>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</si>
  <si>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</si>
  <si>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</si>
  <si>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</si>
  <si>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</si>
  <si>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</si>
  <si>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</si>
  <si>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</si>
  <si>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</si>
  <si>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</si>
  <si>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</si>
  <si>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</si>
  <si>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2020. 01</t>
  </si>
  <si>
    <t>2020. 02</t>
  </si>
  <si>
    <t>2020. 03</t>
  </si>
  <si>
    <t>2020. 04</t>
  </si>
  <si>
    <t>2020. 05</t>
  </si>
  <si>
    <t>2020. 06</t>
  </si>
  <si>
    <t>2020. 07</t>
  </si>
  <si>
    <t>2020. 08</t>
  </si>
  <si>
    <t>2020. 09</t>
  </si>
  <si>
    <t>2020. 10</t>
  </si>
  <si>
    <t>2020. 11</t>
  </si>
  <si>
    <t>2020. 12</t>
  </si>
  <si>
    <t>2021. 01</t>
  </si>
  <si>
    <t>2021. 02</t>
  </si>
  <si>
    <t>2021. 03</t>
  </si>
  <si>
    <t>2021. 04</t>
  </si>
  <si>
    <t>2021. 05</t>
  </si>
  <si>
    <t>2021. 06</t>
  </si>
  <si>
    <t>2021. 07</t>
  </si>
  <si>
    <t>2021. 08</t>
  </si>
  <si>
    <t>2021. 09</t>
  </si>
  <si>
    <t>2021. 10</t>
  </si>
  <si>
    <t>○ 통계표ID</t>
  </si>
  <si>
    <t>DT_1DA7102S</t>
  </si>
  <si>
    <t>○ 통계표명</t>
  </si>
  <si>
    <t>성/연령별 실업률</t>
  </si>
  <si>
    <t>○ 조회기간</t>
  </si>
  <si>
    <t>[월] 199906~202110</t>
  </si>
  <si>
    <t>○ 출처</t>
  </si>
  <si>
    <t>통계청,「경제활동인구조사」</t>
  </si>
  <si>
    <t>○ 자료다운일자</t>
  </si>
  <si>
    <t>2021.11.29 04:36</t>
  </si>
  <si>
    <t>○ 통계표URL</t>
  </si>
  <si>
    <t>https://kosis.kr/statHtml/statHtml.do?orgId=101&amp;tblId=DT_1DA7102S&amp;conn_path=I3</t>
  </si>
  <si>
    <t>* KOSIS 개편 시 통계표 URL은 달라질 수 있음</t>
  </si>
  <si>
    <t>○ 단위</t>
  </si>
  <si>
    <t>%</t>
  </si>
  <si>
    <t>○ 주석</t>
  </si>
  <si>
    <t>통계표</t>
  </si>
  <si>
    <t>- 2015년 인구총조사(등록센서스) 결과를 토대로 소급작성된 추계인구의 변경을 반영하여 2018년 1월에 2000년 7월 ~ 2017년 12월까지의 자료를 변경 하였음</t>
  </si>
  <si>
    <t>실업률</t>
  </si>
  <si>
    <t>실업률</t>
    <phoneticPr fontId="1" type="noConversion"/>
  </si>
  <si>
    <t>실업급여율</t>
  </si>
  <si>
    <t>실업급여율</t>
    <phoneticPr fontId="1" type="noConversion"/>
  </si>
  <si>
    <t>tt</t>
    <phoneticPr fontId="1" type="noConversion"/>
  </si>
  <si>
    <t>지급건수</t>
    <phoneticPr fontId="1" type="noConversion"/>
  </si>
  <si>
    <t>지급자수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</si>
</sst>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;\(#,##0\)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5E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2" borderId="3" xfId="0" applyFill="1" applyBorder="1" applyAlignment="1">
      <alignment vertical="center"/>
    </xf>
    <xf numFmtId="0" fontId="0" fillId="3" borderId="2" xfId="0" applyFill="1" applyBorder="1" applyAlignment="1"/>
    <xf numFmtId="177" fontId="2" fillId="5" borderId="5" xfId="0" applyNumberFormat="1" applyFont="1" applyFill="1" applyBorder="1" applyAlignment="1">
      <alignment horizontal="right" vertical="center"/>
    </xf>
    <xf numFmtId="177" fontId="2" fillId="5" borderId="6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데이터!$S$2</c:f>
              <c:strCache>
                <c:ptCount val="1"/>
                <c:pt idx="0">
                  <c:v>실업급여율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데이터!$M$3:$M$150</c:f>
              <c:strCache>
                <c:ptCount val="148"/>
                <c:pt idx="0">
                  <c:v>2009. 06</c:v>
                </c:pt>
                <c:pt idx="1">
                  <c:v>2009. 07</c:v>
                </c:pt>
                <c:pt idx="2">
                  <c:v>2009. 08</c:v>
                </c:pt>
                <c:pt idx="3">
                  <c:v>2009. 09</c:v>
                </c:pt>
                <c:pt idx="4">
                  <c:v>2009. 10</c:v>
                </c:pt>
                <c:pt idx="5">
                  <c:v>2009. 11</c:v>
                </c:pt>
                <c:pt idx="6">
                  <c:v>2009. 12</c:v>
                </c:pt>
                <c:pt idx="7">
                  <c:v>2010. 01</c:v>
                </c:pt>
                <c:pt idx="8">
                  <c:v>2010. 02</c:v>
                </c:pt>
                <c:pt idx="9">
                  <c:v>2010. 03</c:v>
                </c:pt>
                <c:pt idx="10">
                  <c:v>2010. 04</c:v>
                </c:pt>
                <c:pt idx="11">
                  <c:v>2010. 05</c:v>
                </c:pt>
                <c:pt idx="12">
                  <c:v>2010. 06</c:v>
                </c:pt>
                <c:pt idx="13">
                  <c:v>2010. 07</c:v>
                </c:pt>
                <c:pt idx="14">
                  <c:v>2010. 08</c:v>
                </c:pt>
                <c:pt idx="15">
                  <c:v>2010. 09</c:v>
                </c:pt>
                <c:pt idx="16">
                  <c:v>2010. 10</c:v>
                </c:pt>
                <c:pt idx="17">
                  <c:v>2010. 11</c:v>
                </c:pt>
                <c:pt idx="18">
                  <c:v>2010. 12</c:v>
                </c:pt>
                <c:pt idx="19">
                  <c:v>2011. 01</c:v>
                </c:pt>
                <c:pt idx="20">
                  <c:v>2011. 02</c:v>
                </c:pt>
                <c:pt idx="21">
                  <c:v>2011. 03</c:v>
                </c:pt>
                <c:pt idx="22">
                  <c:v>2011. 04</c:v>
                </c:pt>
                <c:pt idx="23">
                  <c:v>2011. 05</c:v>
                </c:pt>
                <c:pt idx="24">
                  <c:v>2011. 06</c:v>
                </c:pt>
                <c:pt idx="25">
                  <c:v>2011. 07</c:v>
                </c:pt>
                <c:pt idx="26">
                  <c:v>2011. 08</c:v>
                </c:pt>
                <c:pt idx="27">
                  <c:v>2011. 09</c:v>
                </c:pt>
                <c:pt idx="28">
                  <c:v>2011. 10</c:v>
                </c:pt>
                <c:pt idx="29">
                  <c:v>2011. 11</c:v>
                </c:pt>
                <c:pt idx="30">
                  <c:v>2011. 12</c:v>
                </c:pt>
                <c:pt idx="31">
                  <c:v>2012. 01</c:v>
                </c:pt>
                <c:pt idx="32">
                  <c:v>2012. 02</c:v>
                </c:pt>
                <c:pt idx="33">
                  <c:v>2012. 03</c:v>
                </c:pt>
                <c:pt idx="34">
                  <c:v>2012. 04</c:v>
                </c:pt>
                <c:pt idx="35">
                  <c:v>2012. 05</c:v>
                </c:pt>
                <c:pt idx="36">
                  <c:v>2012. 06</c:v>
                </c:pt>
                <c:pt idx="37">
                  <c:v>2012. 07</c:v>
                </c:pt>
                <c:pt idx="38">
                  <c:v>2012. 08</c:v>
                </c:pt>
                <c:pt idx="39">
                  <c:v>2012. 09</c:v>
                </c:pt>
                <c:pt idx="40">
                  <c:v>2012. 10</c:v>
                </c:pt>
                <c:pt idx="41">
                  <c:v>2012. 11</c:v>
                </c:pt>
                <c:pt idx="42">
                  <c:v>2012. 12</c:v>
                </c:pt>
                <c:pt idx="43">
                  <c:v>2013. 01</c:v>
                </c:pt>
                <c:pt idx="44">
                  <c:v>2013. 02</c:v>
                </c:pt>
                <c:pt idx="45">
                  <c:v>2013. 03</c:v>
                </c:pt>
                <c:pt idx="46">
                  <c:v>2013. 04</c:v>
                </c:pt>
                <c:pt idx="47">
                  <c:v>2013. 05</c:v>
                </c:pt>
                <c:pt idx="48">
                  <c:v>2013. 06</c:v>
                </c:pt>
                <c:pt idx="49">
                  <c:v>2013. 07</c:v>
                </c:pt>
                <c:pt idx="50">
                  <c:v>2013. 08</c:v>
                </c:pt>
                <c:pt idx="51">
                  <c:v>2013. 09</c:v>
                </c:pt>
                <c:pt idx="52">
                  <c:v>2013. 10</c:v>
                </c:pt>
                <c:pt idx="53">
                  <c:v>2013. 11</c:v>
                </c:pt>
                <c:pt idx="54">
                  <c:v>2013. 12</c:v>
                </c:pt>
                <c:pt idx="55">
                  <c:v>2014. 01</c:v>
                </c:pt>
                <c:pt idx="56">
                  <c:v>2014. 02</c:v>
                </c:pt>
                <c:pt idx="57">
                  <c:v>2014. 03</c:v>
                </c:pt>
                <c:pt idx="58">
                  <c:v>2014. 04</c:v>
                </c:pt>
                <c:pt idx="59">
                  <c:v>2014. 05</c:v>
                </c:pt>
                <c:pt idx="60">
                  <c:v>2014. 06</c:v>
                </c:pt>
                <c:pt idx="61">
                  <c:v>2014. 07</c:v>
                </c:pt>
                <c:pt idx="62">
                  <c:v>2014. 08</c:v>
                </c:pt>
                <c:pt idx="63">
                  <c:v>2014. 09</c:v>
                </c:pt>
                <c:pt idx="64">
                  <c:v>2014. 10</c:v>
                </c:pt>
                <c:pt idx="65">
                  <c:v>2014. 11</c:v>
                </c:pt>
                <c:pt idx="66">
                  <c:v>2014. 12</c:v>
                </c:pt>
                <c:pt idx="67">
                  <c:v>2015. 01</c:v>
                </c:pt>
                <c:pt idx="68">
                  <c:v>2015. 02</c:v>
                </c:pt>
                <c:pt idx="69">
                  <c:v>2015. 03</c:v>
                </c:pt>
                <c:pt idx="70">
                  <c:v>2015. 04</c:v>
                </c:pt>
                <c:pt idx="71">
                  <c:v>2015. 05</c:v>
                </c:pt>
                <c:pt idx="72">
                  <c:v>2015. 06</c:v>
                </c:pt>
                <c:pt idx="73">
                  <c:v>2015. 07</c:v>
                </c:pt>
                <c:pt idx="74">
                  <c:v>2015. 08</c:v>
                </c:pt>
                <c:pt idx="75">
                  <c:v>2015. 09</c:v>
                </c:pt>
                <c:pt idx="76">
                  <c:v>2015. 10</c:v>
                </c:pt>
                <c:pt idx="77">
                  <c:v>2015. 11</c:v>
                </c:pt>
                <c:pt idx="78">
                  <c:v>2015. 12</c:v>
                </c:pt>
                <c:pt idx="79">
                  <c:v>2016. 01</c:v>
                </c:pt>
                <c:pt idx="80">
                  <c:v>2016. 02</c:v>
                </c:pt>
                <c:pt idx="81">
                  <c:v>2016. 03</c:v>
                </c:pt>
                <c:pt idx="82">
                  <c:v>2016. 04</c:v>
                </c:pt>
                <c:pt idx="83">
                  <c:v>2016. 05</c:v>
                </c:pt>
                <c:pt idx="84">
                  <c:v>2016. 06</c:v>
                </c:pt>
                <c:pt idx="85">
                  <c:v>2016. 07</c:v>
                </c:pt>
                <c:pt idx="86">
                  <c:v>2016. 08</c:v>
                </c:pt>
                <c:pt idx="87">
                  <c:v>2016. 09</c:v>
                </c:pt>
                <c:pt idx="88">
                  <c:v>2016. 10</c:v>
                </c:pt>
                <c:pt idx="89">
                  <c:v>2016. 11</c:v>
                </c:pt>
                <c:pt idx="90">
                  <c:v>2016. 12</c:v>
                </c:pt>
                <c:pt idx="91">
                  <c:v>2017. 01</c:v>
                </c:pt>
                <c:pt idx="92">
                  <c:v>2017. 02</c:v>
                </c:pt>
                <c:pt idx="93">
                  <c:v>2017. 03</c:v>
                </c:pt>
                <c:pt idx="94">
                  <c:v>2017. 04</c:v>
                </c:pt>
                <c:pt idx="95">
                  <c:v>2017. 05</c:v>
                </c:pt>
                <c:pt idx="96">
                  <c:v>2017. 06</c:v>
                </c:pt>
                <c:pt idx="97">
                  <c:v>2017. 07</c:v>
                </c:pt>
                <c:pt idx="98">
                  <c:v>2017. 08</c:v>
                </c:pt>
                <c:pt idx="99">
                  <c:v>2017. 09</c:v>
                </c:pt>
                <c:pt idx="100">
                  <c:v>2017. 10</c:v>
                </c:pt>
                <c:pt idx="101">
                  <c:v>2017. 11</c:v>
                </c:pt>
                <c:pt idx="102">
                  <c:v>2017. 12</c:v>
                </c:pt>
                <c:pt idx="103">
                  <c:v>2018. 01</c:v>
                </c:pt>
                <c:pt idx="104">
                  <c:v>2018. 02</c:v>
                </c:pt>
                <c:pt idx="105">
                  <c:v>2018. 03</c:v>
                </c:pt>
                <c:pt idx="106">
                  <c:v>2018. 04</c:v>
                </c:pt>
                <c:pt idx="107">
                  <c:v>2018. 05</c:v>
                </c:pt>
                <c:pt idx="108">
                  <c:v>2018. 06</c:v>
                </c:pt>
                <c:pt idx="109">
                  <c:v>2018. 07</c:v>
                </c:pt>
                <c:pt idx="110">
                  <c:v>2018. 08</c:v>
                </c:pt>
                <c:pt idx="111">
                  <c:v>2018. 09</c:v>
                </c:pt>
                <c:pt idx="112">
                  <c:v>2018. 10</c:v>
                </c:pt>
                <c:pt idx="113">
                  <c:v>2018. 11</c:v>
                </c:pt>
                <c:pt idx="114">
                  <c:v>2018. 12</c:v>
                </c:pt>
                <c:pt idx="115">
                  <c:v>2019. 01</c:v>
                </c:pt>
                <c:pt idx="116">
                  <c:v>2019. 02</c:v>
                </c:pt>
                <c:pt idx="117">
                  <c:v>2019. 03</c:v>
                </c:pt>
                <c:pt idx="118">
                  <c:v>2019. 04</c:v>
                </c:pt>
                <c:pt idx="119">
                  <c:v>2019. 05</c:v>
                </c:pt>
                <c:pt idx="120">
                  <c:v>2019. 06</c:v>
                </c:pt>
                <c:pt idx="121">
                  <c:v>2019. 07</c:v>
                </c:pt>
                <c:pt idx="122">
                  <c:v>2019. 08</c:v>
                </c:pt>
                <c:pt idx="123">
                  <c:v>2019. 09</c:v>
                </c:pt>
                <c:pt idx="124">
                  <c:v>2019. 10</c:v>
                </c:pt>
                <c:pt idx="125">
                  <c:v>2019. 11</c:v>
                </c:pt>
                <c:pt idx="126">
                  <c:v>2019. 12</c:v>
                </c:pt>
                <c:pt idx="127">
                  <c:v>2020. 01</c:v>
                </c:pt>
                <c:pt idx="128">
                  <c:v>2020. 02</c:v>
                </c:pt>
                <c:pt idx="129">
                  <c:v>2020. 03</c:v>
                </c:pt>
                <c:pt idx="130">
                  <c:v>2020. 04</c:v>
                </c:pt>
                <c:pt idx="131">
                  <c:v>2020. 05</c:v>
                </c:pt>
                <c:pt idx="132">
                  <c:v>2020. 06</c:v>
                </c:pt>
                <c:pt idx="133">
                  <c:v>2020. 07</c:v>
                </c:pt>
                <c:pt idx="134">
                  <c:v>2020. 08</c:v>
                </c:pt>
                <c:pt idx="135">
                  <c:v>2020. 09</c:v>
                </c:pt>
                <c:pt idx="136">
                  <c:v>2020. 10</c:v>
                </c:pt>
                <c:pt idx="137">
                  <c:v>2020. 11</c:v>
                </c:pt>
                <c:pt idx="138">
                  <c:v>2020. 12</c:v>
                </c:pt>
                <c:pt idx="139">
                  <c:v>2021. 01</c:v>
                </c:pt>
                <c:pt idx="140">
                  <c:v>2021. 02</c:v>
                </c:pt>
                <c:pt idx="141">
                  <c:v>2021. 03</c:v>
                </c:pt>
                <c:pt idx="142">
                  <c:v>2021. 04</c:v>
                </c:pt>
                <c:pt idx="143">
                  <c:v>2021. 05</c:v>
                </c:pt>
                <c:pt idx="144">
                  <c:v>2021. 06</c:v>
                </c:pt>
                <c:pt idx="145">
                  <c:v>2021. 07</c:v>
                </c:pt>
                <c:pt idx="146">
                  <c:v>2021. 08</c:v>
                </c:pt>
                <c:pt idx="147">
                  <c:v>2021. 09</c:v>
                </c:pt>
              </c:strCache>
            </c:strRef>
          </c:cat>
          <c:val>
            <c:numRef>
              <c:f>데이터!$S$3:$S$150</c:f>
              <c:numCache>
                <c:formatCode>General</c:formatCode>
                <c:ptCount val="148"/>
                <c:pt idx="0">
                  <c:v>4.5698526491554361</c:v>
                </c:pt>
                <c:pt idx="1">
                  <c:v>4.4507284524287103</c:v>
                </c:pt>
                <c:pt idx="2">
                  <c:v>4.1098091531888938</c:v>
                </c:pt>
                <c:pt idx="3">
                  <c:v>3.9961308060764873</c:v>
                </c:pt>
                <c:pt idx="4">
                  <c:v>3.6706839065146157</c:v>
                </c:pt>
                <c:pt idx="5">
                  <c:v>3.4887548764935383</c:v>
                </c:pt>
                <c:pt idx="6">
                  <c:v>3.6422611499737929</c:v>
                </c:pt>
                <c:pt idx="7">
                  <c:v>4.0565153911840461</c:v>
                </c:pt>
                <c:pt idx="8">
                  <c:v>4.3979434617792732</c:v>
                </c:pt>
                <c:pt idx="9">
                  <c:v>4.4600340218142973</c:v>
                </c:pt>
                <c:pt idx="10">
                  <c:v>4.1311741619683842</c:v>
                </c:pt>
                <c:pt idx="11">
                  <c:v>3.7782253870650995</c:v>
                </c:pt>
                <c:pt idx="12">
                  <c:v>3.6650258715384112</c:v>
                </c:pt>
                <c:pt idx="13">
                  <c:v>3.5581361641154201</c:v>
                </c:pt>
                <c:pt idx="14">
                  <c:v>3.4878986501326379</c:v>
                </c:pt>
                <c:pt idx="15">
                  <c:v>3.416799451351181</c:v>
                </c:pt>
                <c:pt idx="16">
                  <c:v>3.3384788698424659</c:v>
                </c:pt>
                <c:pt idx="17">
                  <c:v>3.2842678782356751</c:v>
                </c:pt>
                <c:pt idx="18">
                  <c:v>3.3011828042600793</c:v>
                </c:pt>
                <c:pt idx="19">
                  <c:v>3.7767625956349171</c:v>
                </c:pt>
                <c:pt idx="20">
                  <c:v>3.7511748438199417</c:v>
                </c:pt>
                <c:pt idx="21">
                  <c:v>4.030041990513995</c:v>
                </c:pt>
                <c:pt idx="22">
                  <c:v>3.7084214962447053</c:v>
                </c:pt>
                <c:pt idx="23">
                  <c:v>3.4984732438336597</c:v>
                </c:pt>
                <c:pt idx="24">
                  <c:v>3.3390348396386025</c:v>
                </c:pt>
                <c:pt idx="25">
                  <c:v>3.2348767259371423</c:v>
                </c:pt>
                <c:pt idx="26">
                  <c:v>3.2040918449954692</c:v>
                </c:pt>
                <c:pt idx="27">
                  <c:v>3.0394643809646653</c:v>
                </c:pt>
                <c:pt idx="28">
                  <c:v>2.9184459551790054</c:v>
                </c:pt>
                <c:pt idx="29">
                  <c:v>2.9263480893236054</c:v>
                </c:pt>
                <c:pt idx="30">
                  <c:v>2.928506390792021</c:v>
                </c:pt>
                <c:pt idx="31">
                  <c:v>3.4047922308678671</c:v>
                </c:pt>
                <c:pt idx="32">
                  <c:v>3.6262632322151949</c:v>
                </c:pt>
                <c:pt idx="33">
                  <c:v>3.6714028872078885</c:v>
                </c:pt>
                <c:pt idx="34">
                  <c:v>3.4765990797353736</c:v>
                </c:pt>
                <c:pt idx="35">
                  <c:v>3.3887224039381176</c:v>
                </c:pt>
                <c:pt idx="36">
                  <c:v>3.2360023214148854</c:v>
                </c:pt>
                <c:pt idx="37">
                  <c:v>3.2617729738493977</c:v>
                </c:pt>
                <c:pt idx="38">
                  <c:v>3.169049423368357</c:v>
                </c:pt>
                <c:pt idx="39">
                  <c:v>3.0536565471206125</c:v>
                </c:pt>
                <c:pt idx="40">
                  <c:v>2.9467095364030937</c:v>
                </c:pt>
                <c:pt idx="41">
                  <c:v>2.8913588798715693</c:v>
                </c:pt>
                <c:pt idx="42">
                  <c:v>2.8634020482933611</c:v>
                </c:pt>
                <c:pt idx="43">
                  <c:v>3.5404845458165801</c:v>
                </c:pt>
                <c:pt idx="44">
                  <c:v>3.5631188982749253</c:v>
                </c:pt>
                <c:pt idx="45">
                  <c:v>3.6672389825218339</c:v>
                </c:pt>
                <c:pt idx="46">
                  <c:v>3.6597903977391484</c:v>
                </c:pt>
                <c:pt idx="47">
                  <c:v>3.470841261437998</c:v>
                </c:pt>
                <c:pt idx="48">
                  <c:v>3.281671064974649</c:v>
                </c:pt>
                <c:pt idx="49">
                  <c:v>3.3616923190893022</c:v>
                </c:pt>
                <c:pt idx="50">
                  <c:v>3.1526545517515623</c:v>
                </c:pt>
                <c:pt idx="51">
                  <c:v>2.9811920153563101</c:v>
                </c:pt>
                <c:pt idx="52">
                  <c:v>2.9276351593289132</c:v>
                </c:pt>
                <c:pt idx="53">
                  <c:v>2.7637826697558254</c:v>
                </c:pt>
                <c:pt idx="54">
                  <c:v>2.827260659773533</c:v>
                </c:pt>
                <c:pt idx="55">
                  <c:v>3.9787393587632289</c:v>
                </c:pt>
                <c:pt idx="56">
                  <c:v>4.0279121586237689</c:v>
                </c:pt>
                <c:pt idx="57">
                  <c:v>4.1986286992705919</c:v>
                </c:pt>
                <c:pt idx="58">
                  <c:v>4.1875328851295475</c:v>
                </c:pt>
                <c:pt idx="59">
                  <c:v>3.9210114164862335</c:v>
                </c:pt>
                <c:pt idx="60">
                  <c:v>3.8546914893296824</c:v>
                </c:pt>
                <c:pt idx="61">
                  <c:v>3.9837576024166057</c:v>
                </c:pt>
                <c:pt idx="62">
                  <c:v>3.7761402782903506</c:v>
                </c:pt>
                <c:pt idx="63">
                  <c:v>3.621955955804113</c:v>
                </c:pt>
                <c:pt idx="64">
                  <c:v>3.4926593493527593</c:v>
                </c:pt>
                <c:pt idx="65">
                  <c:v>3.3000195673198869</c:v>
                </c:pt>
                <c:pt idx="66">
                  <c:v>3.3746292186166316</c:v>
                </c:pt>
                <c:pt idx="67">
                  <c:v>4.0132289377750503</c:v>
                </c:pt>
                <c:pt idx="68">
                  <c:v>4.0313338644175216</c:v>
                </c:pt>
                <c:pt idx="69">
                  <c:v>4.3230982022519102</c:v>
                </c:pt>
                <c:pt idx="70">
                  <c:v>4.175467247956191</c:v>
                </c:pt>
                <c:pt idx="71">
                  <c:v>3.8240569749123834</c:v>
                </c:pt>
                <c:pt idx="72">
                  <c:v>3.894563679157411</c:v>
                </c:pt>
                <c:pt idx="73">
                  <c:v>3.9026720245928583</c:v>
                </c:pt>
                <c:pt idx="74">
                  <c:v>3.6374001319861464</c:v>
                </c:pt>
                <c:pt idx="75">
                  <c:v>3.4674096534279153</c:v>
                </c:pt>
                <c:pt idx="76">
                  <c:v>3.3106511754883838</c:v>
                </c:pt>
                <c:pt idx="77">
                  <c:v>3.117486385266615</c:v>
                </c:pt>
                <c:pt idx="78">
                  <c:v>3.1454541683339339</c:v>
                </c:pt>
                <c:pt idx="79">
                  <c:v>3.6913276945883671</c:v>
                </c:pt>
                <c:pt idx="80">
                  <c:v>3.8372998173836339</c:v>
                </c:pt>
                <c:pt idx="81">
                  <c:v>4.0821036673259838</c:v>
                </c:pt>
                <c:pt idx="82">
                  <c:v>3.883789464435818</c:v>
                </c:pt>
                <c:pt idx="83">
                  <c:v>3.8254205260387844</c:v>
                </c:pt>
                <c:pt idx="84">
                  <c:v>3.7799451025146031</c:v>
                </c:pt>
                <c:pt idx="85">
                  <c:v>3.7443129523475682</c:v>
                </c:pt>
                <c:pt idx="86">
                  <c:v>3.6966912340196201</c:v>
                </c:pt>
                <c:pt idx="87">
                  <c:v>3.4178945708639175</c:v>
                </c:pt>
                <c:pt idx="88">
                  <c:v>3.1560918275128791</c:v>
                </c:pt>
                <c:pt idx="89">
                  <c:v>3.152380709133709</c:v>
                </c:pt>
                <c:pt idx="90">
                  <c:v>3.1387800397087973</c:v>
                </c:pt>
                <c:pt idx="91">
                  <c:v>3.5581909953959405</c:v>
                </c:pt>
                <c:pt idx="92">
                  <c:v>3.8223451817130703</c:v>
                </c:pt>
                <c:pt idx="93">
                  <c:v>3.9904948872500228</c:v>
                </c:pt>
                <c:pt idx="94">
                  <c:v>3.8011825357021389</c:v>
                </c:pt>
                <c:pt idx="95">
                  <c:v>3.7182263272148388</c:v>
                </c:pt>
                <c:pt idx="96">
                  <c:v>3.6978870238620001</c:v>
                </c:pt>
                <c:pt idx="97">
                  <c:v>3.6496496970621379</c:v>
                </c:pt>
                <c:pt idx="98">
                  <c:v>3.6201097481709987</c:v>
                </c:pt>
                <c:pt idx="99">
                  <c:v>3.4765383977146245</c:v>
                </c:pt>
                <c:pt idx="100">
                  <c:v>2.9832051048103354</c:v>
                </c:pt>
                <c:pt idx="101">
                  <c:v>3.1198803346124424</c:v>
                </c:pt>
                <c:pt idx="102">
                  <c:v>3.0637898639124792</c:v>
                </c:pt>
                <c:pt idx="103">
                  <c:v>3.7899993116822532</c:v>
                </c:pt>
                <c:pt idx="104">
                  <c:v>3.9308478647225553</c:v>
                </c:pt>
                <c:pt idx="105">
                  <c:v>4.2216380671132754</c:v>
                </c:pt>
                <c:pt idx="106">
                  <c:v>4.1850104649375872</c:v>
                </c:pt>
                <c:pt idx="107">
                  <c:v>4.1013165058132994</c:v>
                </c:pt>
                <c:pt idx="108">
                  <c:v>3.9648730199742772</c:v>
                </c:pt>
                <c:pt idx="109">
                  <c:v>4.05985035856256</c:v>
                </c:pt>
                <c:pt idx="110">
                  <c:v>3.9589762244089477</c:v>
                </c:pt>
                <c:pt idx="111">
                  <c:v>3.5605068480477486</c:v>
                </c:pt>
                <c:pt idx="112">
                  <c:v>3.6041431431570743</c:v>
                </c:pt>
                <c:pt idx="113">
                  <c:v>3.4422899776378157</c:v>
                </c:pt>
                <c:pt idx="114">
                  <c:v>3.3853642803011152</c:v>
                </c:pt>
                <c:pt idx="115">
                  <c:v>4.2017475925762886</c:v>
                </c:pt>
                <c:pt idx="116">
                  <c:v>4.1487136961344531</c:v>
                </c:pt>
                <c:pt idx="117">
                  <c:v>4.5193837142049178</c:v>
                </c:pt>
                <c:pt idx="118">
                  <c:v>4.6282721952897194</c:v>
                </c:pt>
                <c:pt idx="119">
                  <c:v>4.4624759880983937</c:v>
                </c:pt>
                <c:pt idx="120">
                  <c:v>4.303781004437857</c:v>
                </c:pt>
                <c:pt idx="121">
                  <c:v>4.4232818658917123</c:v>
                </c:pt>
                <c:pt idx="122">
                  <c:v>4.1734867712489505</c:v>
                </c:pt>
                <c:pt idx="123">
                  <c:v>3.8974532164745574</c:v>
                </c:pt>
                <c:pt idx="124">
                  <c:v>3.7553922007095966</c:v>
                </c:pt>
                <c:pt idx="125">
                  <c:v>3.6013840859124651</c:v>
                </c:pt>
                <c:pt idx="126">
                  <c:v>3.6744955891446756</c:v>
                </c:pt>
                <c:pt idx="127">
                  <c:v>2.9629063748139939</c:v>
                </c:pt>
                <c:pt idx="128">
                  <c:v>3.2052736470765963</c:v>
                </c:pt>
                <c:pt idx="129">
                  <c:v>3.6930203960353865</c:v>
                </c:pt>
                <c:pt idx="130">
                  <c:v>3.9597664818350378</c:v>
                </c:pt>
                <c:pt idx="131">
                  <c:v>4.0949458801491776</c:v>
                </c:pt>
                <c:pt idx="132">
                  <c:v>4.2784610744037641</c:v>
                </c:pt>
                <c:pt idx="133">
                  <c:v>4.3780050622412459</c:v>
                </c:pt>
                <c:pt idx="134">
                  <c:v>4.1998996532982025</c:v>
                </c:pt>
                <c:pt idx="135">
                  <c:v>4.1475214386481349</c:v>
                </c:pt>
                <c:pt idx="136">
                  <c:v>3.7954168391346306</c:v>
                </c:pt>
                <c:pt idx="137">
                  <c:v>3.5752051603227128</c:v>
                </c:pt>
                <c:pt idx="138">
                  <c:v>3.6156594292025193</c:v>
                </c:pt>
                <c:pt idx="139">
                  <c:v>4.0506813104062447</c:v>
                </c:pt>
                <c:pt idx="140">
                  <c:v>4.2232323549249946</c:v>
                </c:pt>
                <c:pt idx="141">
                  <c:v>4.5605093619380987</c:v>
                </c:pt>
                <c:pt idx="142">
                  <c:v>4.400655931483187</c:v>
                </c:pt>
                <c:pt idx="143">
                  <c:v>4.1769929556729295</c:v>
                </c:pt>
                <c:pt idx="144">
                  <c:v>4.1039870716922149</c:v>
                </c:pt>
                <c:pt idx="145">
                  <c:v>4.0139216132780664</c:v>
                </c:pt>
                <c:pt idx="146">
                  <c:v>3.8159372492136625</c:v>
                </c:pt>
                <c:pt idx="147">
                  <c:v>3.5930760916784368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8-4FC8-A8CF-2D5953635B0E}"/>
            </c:ext>
          </c:extLst>
        </c:ser>
        <c:ser>
          <c:idx val="1"/>
          <c:order val="1"/>
          <c:tx>
            <c:strRef>
              <c:f>데이터!$T$2</c:f>
              <c:strCache>
                <c:ptCount val="1"/>
                <c:pt idx="0">
                  <c:v>실업률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데이터!$M$3:$M$150</c:f>
              <c:strCache>
                <c:ptCount val="148"/>
                <c:pt idx="0">
                  <c:v>2009. 06</c:v>
                </c:pt>
                <c:pt idx="1">
                  <c:v>2009. 07</c:v>
                </c:pt>
                <c:pt idx="2">
                  <c:v>2009. 08</c:v>
                </c:pt>
                <c:pt idx="3">
                  <c:v>2009. 09</c:v>
                </c:pt>
                <c:pt idx="4">
                  <c:v>2009. 10</c:v>
                </c:pt>
                <c:pt idx="5">
                  <c:v>2009. 11</c:v>
                </c:pt>
                <c:pt idx="6">
                  <c:v>2009. 12</c:v>
                </c:pt>
                <c:pt idx="7">
                  <c:v>2010. 01</c:v>
                </c:pt>
                <c:pt idx="8">
                  <c:v>2010. 02</c:v>
                </c:pt>
                <c:pt idx="9">
                  <c:v>2010. 03</c:v>
                </c:pt>
                <c:pt idx="10">
                  <c:v>2010. 04</c:v>
                </c:pt>
                <c:pt idx="11">
                  <c:v>2010. 05</c:v>
                </c:pt>
                <c:pt idx="12">
                  <c:v>2010. 06</c:v>
                </c:pt>
                <c:pt idx="13">
                  <c:v>2010. 07</c:v>
                </c:pt>
                <c:pt idx="14">
                  <c:v>2010. 08</c:v>
                </c:pt>
                <c:pt idx="15">
                  <c:v>2010. 09</c:v>
                </c:pt>
                <c:pt idx="16">
                  <c:v>2010. 10</c:v>
                </c:pt>
                <c:pt idx="17">
                  <c:v>2010. 11</c:v>
                </c:pt>
                <c:pt idx="18">
                  <c:v>2010. 12</c:v>
                </c:pt>
                <c:pt idx="19">
                  <c:v>2011. 01</c:v>
                </c:pt>
                <c:pt idx="20">
                  <c:v>2011. 02</c:v>
                </c:pt>
                <c:pt idx="21">
                  <c:v>2011. 03</c:v>
                </c:pt>
                <c:pt idx="22">
                  <c:v>2011. 04</c:v>
                </c:pt>
                <c:pt idx="23">
                  <c:v>2011. 05</c:v>
                </c:pt>
                <c:pt idx="24">
                  <c:v>2011. 06</c:v>
                </c:pt>
                <c:pt idx="25">
                  <c:v>2011. 07</c:v>
                </c:pt>
                <c:pt idx="26">
                  <c:v>2011. 08</c:v>
                </c:pt>
                <c:pt idx="27">
                  <c:v>2011. 09</c:v>
                </c:pt>
                <c:pt idx="28">
                  <c:v>2011. 10</c:v>
                </c:pt>
                <c:pt idx="29">
                  <c:v>2011. 11</c:v>
                </c:pt>
                <c:pt idx="30">
                  <c:v>2011. 12</c:v>
                </c:pt>
                <c:pt idx="31">
                  <c:v>2012. 01</c:v>
                </c:pt>
                <c:pt idx="32">
                  <c:v>2012. 02</c:v>
                </c:pt>
                <c:pt idx="33">
                  <c:v>2012. 03</c:v>
                </c:pt>
                <c:pt idx="34">
                  <c:v>2012. 04</c:v>
                </c:pt>
                <c:pt idx="35">
                  <c:v>2012. 05</c:v>
                </c:pt>
                <c:pt idx="36">
                  <c:v>2012. 06</c:v>
                </c:pt>
                <c:pt idx="37">
                  <c:v>2012. 07</c:v>
                </c:pt>
                <c:pt idx="38">
                  <c:v>2012. 08</c:v>
                </c:pt>
                <c:pt idx="39">
                  <c:v>2012. 09</c:v>
                </c:pt>
                <c:pt idx="40">
                  <c:v>2012. 10</c:v>
                </c:pt>
                <c:pt idx="41">
                  <c:v>2012. 11</c:v>
                </c:pt>
                <c:pt idx="42">
                  <c:v>2012. 12</c:v>
                </c:pt>
                <c:pt idx="43">
                  <c:v>2013. 01</c:v>
                </c:pt>
                <c:pt idx="44">
                  <c:v>2013. 02</c:v>
                </c:pt>
                <c:pt idx="45">
                  <c:v>2013. 03</c:v>
                </c:pt>
                <c:pt idx="46">
                  <c:v>2013. 04</c:v>
                </c:pt>
                <c:pt idx="47">
                  <c:v>2013. 05</c:v>
                </c:pt>
                <c:pt idx="48">
                  <c:v>2013. 06</c:v>
                </c:pt>
                <c:pt idx="49">
                  <c:v>2013. 07</c:v>
                </c:pt>
                <c:pt idx="50">
                  <c:v>2013. 08</c:v>
                </c:pt>
                <c:pt idx="51">
                  <c:v>2013. 09</c:v>
                </c:pt>
                <c:pt idx="52">
                  <c:v>2013. 10</c:v>
                </c:pt>
                <c:pt idx="53">
                  <c:v>2013. 11</c:v>
                </c:pt>
                <c:pt idx="54">
                  <c:v>2013. 12</c:v>
                </c:pt>
                <c:pt idx="55">
                  <c:v>2014. 01</c:v>
                </c:pt>
                <c:pt idx="56">
                  <c:v>2014. 02</c:v>
                </c:pt>
                <c:pt idx="57">
                  <c:v>2014. 03</c:v>
                </c:pt>
                <c:pt idx="58">
                  <c:v>2014. 04</c:v>
                </c:pt>
                <c:pt idx="59">
                  <c:v>2014. 05</c:v>
                </c:pt>
                <c:pt idx="60">
                  <c:v>2014. 06</c:v>
                </c:pt>
                <c:pt idx="61">
                  <c:v>2014. 07</c:v>
                </c:pt>
                <c:pt idx="62">
                  <c:v>2014. 08</c:v>
                </c:pt>
                <c:pt idx="63">
                  <c:v>2014. 09</c:v>
                </c:pt>
                <c:pt idx="64">
                  <c:v>2014. 10</c:v>
                </c:pt>
                <c:pt idx="65">
                  <c:v>2014. 11</c:v>
                </c:pt>
                <c:pt idx="66">
                  <c:v>2014. 12</c:v>
                </c:pt>
                <c:pt idx="67">
                  <c:v>2015. 01</c:v>
                </c:pt>
                <c:pt idx="68">
                  <c:v>2015. 02</c:v>
                </c:pt>
                <c:pt idx="69">
                  <c:v>2015. 03</c:v>
                </c:pt>
                <c:pt idx="70">
                  <c:v>2015. 04</c:v>
                </c:pt>
                <c:pt idx="71">
                  <c:v>2015. 05</c:v>
                </c:pt>
                <c:pt idx="72">
                  <c:v>2015. 06</c:v>
                </c:pt>
                <c:pt idx="73">
                  <c:v>2015. 07</c:v>
                </c:pt>
                <c:pt idx="74">
                  <c:v>2015. 08</c:v>
                </c:pt>
                <c:pt idx="75">
                  <c:v>2015. 09</c:v>
                </c:pt>
                <c:pt idx="76">
                  <c:v>2015. 10</c:v>
                </c:pt>
                <c:pt idx="77">
                  <c:v>2015. 11</c:v>
                </c:pt>
                <c:pt idx="78">
                  <c:v>2015. 12</c:v>
                </c:pt>
                <c:pt idx="79">
                  <c:v>2016. 01</c:v>
                </c:pt>
                <c:pt idx="80">
                  <c:v>2016. 02</c:v>
                </c:pt>
                <c:pt idx="81">
                  <c:v>2016. 03</c:v>
                </c:pt>
                <c:pt idx="82">
                  <c:v>2016. 04</c:v>
                </c:pt>
                <c:pt idx="83">
                  <c:v>2016. 05</c:v>
                </c:pt>
                <c:pt idx="84">
                  <c:v>2016. 06</c:v>
                </c:pt>
                <c:pt idx="85">
                  <c:v>2016. 07</c:v>
                </c:pt>
                <c:pt idx="86">
                  <c:v>2016. 08</c:v>
                </c:pt>
                <c:pt idx="87">
                  <c:v>2016. 09</c:v>
                </c:pt>
                <c:pt idx="88">
                  <c:v>2016. 10</c:v>
                </c:pt>
                <c:pt idx="89">
                  <c:v>2016. 11</c:v>
                </c:pt>
                <c:pt idx="90">
                  <c:v>2016. 12</c:v>
                </c:pt>
                <c:pt idx="91">
                  <c:v>2017. 01</c:v>
                </c:pt>
                <c:pt idx="92">
                  <c:v>2017. 02</c:v>
                </c:pt>
                <c:pt idx="93">
                  <c:v>2017. 03</c:v>
                </c:pt>
                <c:pt idx="94">
                  <c:v>2017. 04</c:v>
                </c:pt>
                <c:pt idx="95">
                  <c:v>2017. 05</c:v>
                </c:pt>
                <c:pt idx="96">
                  <c:v>2017. 06</c:v>
                </c:pt>
                <c:pt idx="97">
                  <c:v>2017. 07</c:v>
                </c:pt>
                <c:pt idx="98">
                  <c:v>2017. 08</c:v>
                </c:pt>
                <c:pt idx="99">
                  <c:v>2017. 09</c:v>
                </c:pt>
                <c:pt idx="100">
                  <c:v>2017. 10</c:v>
                </c:pt>
                <c:pt idx="101">
                  <c:v>2017. 11</c:v>
                </c:pt>
                <c:pt idx="102">
                  <c:v>2017. 12</c:v>
                </c:pt>
                <c:pt idx="103">
                  <c:v>2018. 01</c:v>
                </c:pt>
                <c:pt idx="104">
                  <c:v>2018. 02</c:v>
                </c:pt>
                <c:pt idx="105">
                  <c:v>2018. 03</c:v>
                </c:pt>
                <c:pt idx="106">
                  <c:v>2018. 04</c:v>
                </c:pt>
                <c:pt idx="107">
                  <c:v>2018. 05</c:v>
                </c:pt>
                <c:pt idx="108">
                  <c:v>2018. 06</c:v>
                </c:pt>
                <c:pt idx="109">
                  <c:v>2018. 07</c:v>
                </c:pt>
                <c:pt idx="110">
                  <c:v>2018. 08</c:v>
                </c:pt>
                <c:pt idx="111">
                  <c:v>2018. 09</c:v>
                </c:pt>
                <c:pt idx="112">
                  <c:v>2018. 10</c:v>
                </c:pt>
                <c:pt idx="113">
                  <c:v>2018. 11</c:v>
                </c:pt>
                <c:pt idx="114">
                  <c:v>2018. 12</c:v>
                </c:pt>
                <c:pt idx="115">
                  <c:v>2019. 01</c:v>
                </c:pt>
                <c:pt idx="116">
                  <c:v>2019. 02</c:v>
                </c:pt>
                <c:pt idx="117">
                  <c:v>2019. 03</c:v>
                </c:pt>
                <c:pt idx="118">
                  <c:v>2019. 04</c:v>
                </c:pt>
                <c:pt idx="119">
                  <c:v>2019. 05</c:v>
                </c:pt>
                <c:pt idx="120">
                  <c:v>2019. 06</c:v>
                </c:pt>
                <c:pt idx="121">
                  <c:v>2019. 07</c:v>
                </c:pt>
                <c:pt idx="122">
                  <c:v>2019. 08</c:v>
                </c:pt>
                <c:pt idx="123">
                  <c:v>2019. 09</c:v>
                </c:pt>
                <c:pt idx="124">
                  <c:v>2019. 10</c:v>
                </c:pt>
                <c:pt idx="125">
                  <c:v>2019. 11</c:v>
                </c:pt>
                <c:pt idx="126">
                  <c:v>2019. 12</c:v>
                </c:pt>
                <c:pt idx="127">
                  <c:v>2020. 01</c:v>
                </c:pt>
                <c:pt idx="128">
                  <c:v>2020. 02</c:v>
                </c:pt>
                <c:pt idx="129">
                  <c:v>2020. 03</c:v>
                </c:pt>
                <c:pt idx="130">
                  <c:v>2020. 04</c:v>
                </c:pt>
                <c:pt idx="131">
                  <c:v>2020. 05</c:v>
                </c:pt>
                <c:pt idx="132">
                  <c:v>2020. 06</c:v>
                </c:pt>
                <c:pt idx="133">
                  <c:v>2020. 07</c:v>
                </c:pt>
                <c:pt idx="134">
                  <c:v>2020. 08</c:v>
                </c:pt>
                <c:pt idx="135">
                  <c:v>2020. 09</c:v>
                </c:pt>
                <c:pt idx="136">
                  <c:v>2020. 10</c:v>
                </c:pt>
                <c:pt idx="137">
                  <c:v>2020. 11</c:v>
                </c:pt>
                <c:pt idx="138">
                  <c:v>2020. 12</c:v>
                </c:pt>
                <c:pt idx="139">
                  <c:v>2021. 01</c:v>
                </c:pt>
                <c:pt idx="140">
                  <c:v>2021. 02</c:v>
                </c:pt>
                <c:pt idx="141">
                  <c:v>2021. 03</c:v>
                </c:pt>
                <c:pt idx="142">
                  <c:v>2021. 04</c:v>
                </c:pt>
                <c:pt idx="143">
                  <c:v>2021. 05</c:v>
                </c:pt>
                <c:pt idx="144">
                  <c:v>2021. 06</c:v>
                </c:pt>
                <c:pt idx="145">
                  <c:v>2021. 07</c:v>
                </c:pt>
                <c:pt idx="146">
                  <c:v>2021. 08</c:v>
                </c:pt>
                <c:pt idx="147">
                  <c:v>2021. 09</c:v>
                </c:pt>
              </c:strCache>
            </c:strRef>
          </c:cat>
          <c:val>
            <c:numRef>
              <c:f>데이터!$T$3:$T$150</c:f>
              <c:numCache>
                <c:formatCode>General</c:formatCode>
                <c:ptCount val="148"/>
                <c:pt idx="0">
                  <c:v>4</c:v>
                </c:pt>
                <c:pt idx="1">
                  <c:v>3.9</c:v>
                </c:pt>
                <c:pt idx="2">
                  <c:v>3.9</c:v>
                </c:pt>
                <c:pt idx="3">
                  <c:v>3.5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4.7</c:v>
                </c:pt>
                <c:pt idx="8">
                  <c:v>4.7</c:v>
                </c:pt>
                <c:pt idx="9">
                  <c:v>4.2</c:v>
                </c:pt>
                <c:pt idx="10">
                  <c:v>3.9</c:v>
                </c:pt>
                <c:pt idx="11">
                  <c:v>3.3</c:v>
                </c:pt>
                <c:pt idx="12">
                  <c:v>3.6</c:v>
                </c:pt>
                <c:pt idx="13">
                  <c:v>3.8</c:v>
                </c:pt>
                <c:pt idx="14">
                  <c:v>3.5</c:v>
                </c:pt>
                <c:pt idx="15">
                  <c:v>3.6</c:v>
                </c:pt>
                <c:pt idx="16">
                  <c:v>3.5</c:v>
                </c:pt>
                <c:pt idx="17">
                  <c:v>3.1</c:v>
                </c:pt>
                <c:pt idx="18">
                  <c:v>3.6</c:v>
                </c:pt>
                <c:pt idx="19">
                  <c:v>3.8</c:v>
                </c:pt>
                <c:pt idx="20">
                  <c:v>4.2</c:v>
                </c:pt>
                <c:pt idx="21">
                  <c:v>4.3</c:v>
                </c:pt>
                <c:pt idx="22">
                  <c:v>3.8</c:v>
                </c:pt>
                <c:pt idx="23">
                  <c:v>3.3</c:v>
                </c:pt>
                <c:pt idx="24">
                  <c:v>3.4</c:v>
                </c:pt>
                <c:pt idx="25">
                  <c:v>3.4</c:v>
                </c:pt>
                <c:pt idx="26">
                  <c:v>3.2</c:v>
                </c:pt>
                <c:pt idx="27">
                  <c:v>3.1</c:v>
                </c:pt>
                <c:pt idx="28">
                  <c:v>3</c:v>
                </c:pt>
                <c:pt idx="29">
                  <c:v>3</c:v>
                </c:pt>
                <c:pt idx="30">
                  <c:v>3.1</c:v>
                </c:pt>
                <c:pt idx="31">
                  <c:v>3.4</c:v>
                </c:pt>
                <c:pt idx="32">
                  <c:v>3.9</c:v>
                </c:pt>
                <c:pt idx="33">
                  <c:v>3.7</c:v>
                </c:pt>
                <c:pt idx="34">
                  <c:v>3.6</c:v>
                </c:pt>
                <c:pt idx="35">
                  <c:v>3.3</c:v>
                </c:pt>
                <c:pt idx="36">
                  <c:v>3.3</c:v>
                </c:pt>
                <c:pt idx="37">
                  <c:v>3.2</c:v>
                </c:pt>
                <c:pt idx="38">
                  <c:v>3.1</c:v>
                </c:pt>
                <c:pt idx="39">
                  <c:v>3.1</c:v>
                </c:pt>
                <c:pt idx="40">
                  <c:v>2.9</c:v>
                </c:pt>
                <c:pt idx="41">
                  <c:v>2.9</c:v>
                </c:pt>
                <c:pt idx="42">
                  <c:v>3</c:v>
                </c:pt>
                <c:pt idx="43">
                  <c:v>3.3</c:v>
                </c:pt>
                <c:pt idx="44">
                  <c:v>3.8</c:v>
                </c:pt>
                <c:pt idx="45">
                  <c:v>3.6</c:v>
                </c:pt>
                <c:pt idx="46">
                  <c:v>3.3</c:v>
                </c:pt>
                <c:pt idx="47">
                  <c:v>3.2</c:v>
                </c:pt>
                <c:pt idx="48">
                  <c:v>3.2</c:v>
                </c:pt>
                <c:pt idx="49">
                  <c:v>3.3</c:v>
                </c:pt>
                <c:pt idx="50">
                  <c:v>3.2</c:v>
                </c:pt>
                <c:pt idx="51">
                  <c:v>2.9</c:v>
                </c:pt>
                <c:pt idx="52">
                  <c:v>2.9</c:v>
                </c:pt>
                <c:pt idx="53">
                  <c:v>2.8</c:v>
                </c:pt>
                <c:pt idx="54">
                  <c:v>3.1</c:v>
                </c:pt>
                <c:pt idx="55">
                  <c:v>3.4</c:v>
                </c:pt>
                <c:pt idx="56">
                  <c:v>4.2</c:v>
                </c:pt>
                <c:pt idx="57">
                  <c:v>4</c:v>
                </c:pt>
                <c:pt idx="58">
                  <c:v>4</c:v>
                </c:pt>
                <c:pt idx="59">
                  <c:v>3.7</c:v>
                </c:pt>
                <c:pt idx="60">
                  <c:v>3.7</c:v>
                </c:pt>
                <c:pt idx="61">
                  <c:v>3.6</c:v>
                </c:pt>
                <c:pt idx="62">
                  <c:v>3.5</c:v>
                </c:pt>
                <c:pt idx="63">
                  <c:v>3.3</c:v>
                </c:pt>
                <c:pt idx="64">
                  <c:v>3.3</c:v>
                </c:pt>
                <c:pt idx="65">
                  <c:v>3.2</c:v>
                </c:pt>
                <c:pt idx="66">
                  <c:v>3.5</c:v>
                </c:pt>
                <c:pt idx="67">
                  <c:v>3.7</c:v>
                </c:pt>
                <c:pt idx="68">
                  <c:v>4.3</c:v>
                </c:pt>
                <c:pt idx="69">
                  <c:v>4.0999999999999996</c:v>
                </c:pt>
                <c:pt idx="70">
                  <c:v>4</c:v>
                </c:pt>
                <c:pt idx="71">
                  <c:v>3.9</c:v>
                </c:pt>
                <c:pt idx="72">
                  <c:v>4</c:v>
                </c:pt>
                <c:pt idx="73">
                  <c:v>3.8</c:v>
                </c:pt>
                <c:pt idx="74">
                  <c:v>3.6</c:v>
                </c:pt>
                <c:pt idx="75">
                  <c:v>3.3</c:v>
                </c:pt>
                <c:pt idx="76">
                  <c:v>3.2</c:v>
                </c:pt>
                <c:pt idx="77">
                  <c:v>3.2</c:v>
                </c:pt>
                <c:pt idx="78">
                  <c:v>3.3</c:v>
                </c:pt>
                <c:pt idx="79">
                  <c:v>3.7</c:v>
                </c:pt>
                <c:pt idx="80">
                  <c:v>4.5999999999999996</c:v>
                </c:pt>
                <c:pt idx="81">
                  <c:v>4.4000000000000004</c:v>
                </c:pt>
                <c:pt idx="82">
                  <c:v>4.0999999999999996</c:v>
                </c:pt>
                <c:pt idx="83">
                  <c:v>3.8</c:v>
                </c:pt>
                <c:pt idx="84">
                  <c:v>3.8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3.5</c:v>
                </c:pt>
                <c:pt idx="89">
                  <c:v>3.2</c:v>
                </c:pt>
                <c:pt idx="90">
                  <c:v>3.3</c:v>
                </c:pt>
                <c:pt idx="91">
                  <c:v>3.6</c:v>
                </c:pt>
                <c:pt idx="92">
                  <c:v>4.5</c:v>
                </c:pt>
                <c:pt idx="93">
                  <c:v>4.2</c:v>
                </c:pt>
                <c:pt idx="94">
                  <c:v>4.4000000000000004</c:v>
                </c:pt>
                <c:pt idx="95">
                  <c:v>3.7</c:v>
                </c:pt>
                <c:pt idx="96">
                  <c:v>3.9</c:v>
                </c:pt>
                <c:pt idx="97">
                  <c:v>3.6</c:v>
                </c:pt>
                <c:pt idx="98">
                  <c:v>3.7</c:v>
                </c:pt>
                <c:pt idx="99">
                  <c:v>3.5</c:v>
                </c:pt>
                <c:pt idx="100">
                  <c:v>3.3</c:v>
                </c:pt>
                <c:pt idx="101">
                  <c:v>3.3</c:v>
                </c:pt>
                <c:pt idx="102">
                  <c:v>3.4</c:v>
                </c:pt>
                <c:pt idx="103">
                  <c:v>3.6</c:v>
                </c:pt>
                <c:pt idx="104">
                  <c:v>4</c:v>
                </c:pt>
                <c:pt idx="105">
                  <c:v>4.5999999999999996</c:v>
                </c:pt>
                <c:pt idx="106">
                  <c:v>4.3</c:v>
                </c:pt>
                <c:pt idx="107">
                  <c:v>4.2</c:v>
                </c:pt>
                <c:pt idx="108">
                  <c:v>3.9</c:v>
                </c:pt>
                <c:pt idx="109">
                  <c:v>3.9</c:v>
                </c:pt>
                <c:pt idx="110">
                  <c:v>4.3</c:v>
                </c:pt>
                <c:pt idx="111">
                  <c:v>3.8</c:v>
                </c:pt>
                <c:pt idx="112">
                  <c:v>3.6</c:v>
                </c:pt>
                <c:pt idx="113">
                  <c:v>3.4</c:v>
                </c:pt>
                <c:pt idx="114">
                  <c:v>3.5</c:v>
                </c:pt>
                <c:pt idx="115">
                  <c:v>4</c:v>
                </c:pt>
                <c:pt idx="116">
                  <c:v>4.3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4.2</c:v>
                </c:pt>
                <c:pt idx="120">
                  <c:v>4.2</c:v>
                </c:pt>
                <c:pt idx="121">
                  <c:v>4.0999999999999996</c:v>
                </c:pt>
                <c:pt idx="122">
                  <c:v>3.2</c:v>
                </c:pt>
                <c:pt idx="123">
                  <c:v>3.3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3.5</c:v>
                </c:pt>
                <c:pt idx="128">
                  <c:v>4</c:v>
                </c:pt>
                <c:pt idx="129">
                  <c:v>4.2</c:v>
                </c:pt>
                <c:pt idx="130">
                  <c:v>4.3</c:v>
                </c:pt>
                <c:pt idx="131">
                  <c:v>4.7</c:v>
                </c:pt>
                <c:pt idx="132">
                  <c:v>4.5</c:v>
                </c:pt>
                <c:pt idx="133">
                  <c:v>4.2</c:v>
                </c:pt>
                <c:pt idx="134">
                  <c:v>3.3</c:v>
                </c:pt>
                <c:pt idx="135">
                  <c:v>3.8</c:v>
                </c:pt>
                <c:pt idx="136">
                  <c:v>3.9</c:v>
                </c:pt>
                <c:pt idx="137">
                  <c:v>3.7</c:v>
                </c:pt>
                <c:pt idx="138">
                  <c:v>3.8</c:v>
                </c:pt>
                <c:pt idx="139">
                  <c:v>4.7</c:v>
                </c:pt>
                <c:pt idx="140">
                  <c:v>4.7</c:v>
                </c:pt>
                <c:pt idx="141">
                  <c:v>4.5</c:v>
                </c:pt>
                <c:pt idx="142">
                  <c:v>4.2</c:v>
                </c:pt>
                <c:pt idx="143">
                  <c:v>4.2</c:v>
                </c:pt>
                <c:pt idx="144">
                  <c:v>4</c:v>
                </c:pt>
                <c:pt idx="145">
                  <c:v>3.4</c:v>
                </c:pt>
                <c:pt idx="146">
                  <c:v>2.8</c:v>
                </c:pt>
                <c:pt idx="1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8-4FC8-A8CF-2D595363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55183"/>
        <c:axId val="1157397311"/>
      </c:lineChart>
      <c:catAx>
        <c:axId val="10906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7397311"/>
        <c:crosses val="autoZero"/>
        <c:auto val="1"/>
        <c:lblAlgn val="ctr"/>
        <c:lblOffset val="100"/>
        <c:noMultiLvlLbl val="0"/>
      </c:catAx>
      <c:valAx>
        <c:axId val="11573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06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80961</xdr:colOff>
      <xdr:row>125</xdr:row>
      <xdr:rowOff>238125</xdr:rowOff>
    </xdr:from>
    <xdr:to>
      <xdr:col>36</xdr:col>
      <xdr:colOff>238124</xdr:colOff>
      <xdr:row>142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8ED519-6BF5-4E2E-BF1E-7D482BD75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0"/>
  <sheetViews>
    <sheetView tabSelected="1" topLeftCell="L1" workbookViewId="0">
      <selection activeCell="U111" sqref="U111"/>
    </sheetView>
  </sheetViews>
  <sheetFormatPr defaultRowHeight="16.5" x14ac:dyDescent="0.3"/>
  <cols>
    <col min="1" max="1" width="5.875" customWidth="1"/>
    <col min="2" max="2" width="7.875" customWidth="1"/>
    <col min="3" max="3" width="9.75" customWidth="1"/>
    <col min="4" max="4" width="7" customWidth="1"/>
    <col min="6" max="6" width="10.25" bestFit="1" customWidth="1"/>
    <col min="8" max="8" width="7" customWidth="1"/>
  </cols>
  <sheetData>
    <row r="1" spans="1:20" ht="20.100000000000001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1" t="s">
        <v>300</v>
      </c>
      <c r="H1" s="12" t="s">
        <v>3</v>
      </c>
      <c r="I1" t="s">
        <v>299</v>
      </c>
    </row>
    <row r="2" spans="1:20" ht="20.100000000000001" customHeight="1" x14ac:dyDescent="0.3">
      <c r="A2" s="5" t="s">
        <v>4</v>
      </c>
      <c r="B2" s="9" t="s">
        <v>275</v>
      </c>
      <c r="C2" s="9" t="s">
        <v>6</v>
      </c>
      <c r="D2" s="4">
        <v>2.9</v>
      </c>
      <c r="E2">
        <v>566085</v>
      </c>
      <c r="G2" t="s">
        <v>297</v>
      </c>
      <c r="H2" s="4" t="s">
        <v>295</v>
      </c>
      <c r="I2" s="13">
        <v>631832</v>
      </c>
      <c r="M2" t="s">
        <v>298</v>
      </c>
      <c r="N2" t="s">
        <v>296</v>
      </c>
      <c r="O2" t="s">
        <v>294</v>
      </c>
      <c r="R2" t="s">
        <v>298</v>
      </c>
      <c r="S2" t="s">
        <v>296</v>
      </c>
      <c r="T2" t="s">
        <v>294</v>
      </c>
    </row>
    <row r="3" spans="1:20" ht="20.100000000000001" customHeight="1" x14ac:dyDescent="0.3">
      <c r="A3" s="6" t="s">
        <v>7</v>
      </c>
      <c r="B3" s="5" t="s">
        <v>274</v>
      </c>
      <c r="C3" s="5" t="s">
        <v>6</v>
      </c>
      <c r="D3" s="4">
        <v>2.8</v>
      </c>
      <c r="E3">
        <v>613280</v>
      </c>
      <c r="F3" s="3">
        <v>18944659</v>
      </c>
      <c r="G3">
        <f>E3/F3*100</f>
        <v>3.2372184688043211</v>
      </c>
      <c r="H3" s="4">
        <v>2.8</v>
      </c>
      <c r="I3" s="13">
        <v>703275</v>
      </c>
      <c r="J3">
        <f>I3/F3*100</f>
        <v>3.7122600095361968</v>
      </c>
      <c r="M3" s="9" t="s">
        <v>127</v>
      </c>
      <c r="N3">
        <v>3.246103275152374</v>
      </c>
      <c r="O3">
        <v>4</v>
      </c>
      <c r="P3">
        <f>O3/N3</f>
        <v>1.2322466850079616</v>
      </c>
      <c r="Q3">
        <f>AVERAGE($P$3:$P$57)</f>
        <v>1.4077964444741593</v>
      </c>
      <c r="R3" s="9" t="s">
        <v>127</v>
      </c>
      <c r="S3">
        <f>N3*Q3</f>
        <v>4.5698526491554361</v>
      </c>
      <c r="T3">
        <v>4</v>
      </c>
    </row>
    <row r="4" spans="1:20" ht="20.100000000000001" customHeight="1" x14ac:dyDescent="0.3">
      <c r="A4" s="6" t="s">
        <v>7</v>
      </c>
      <c r="B4" s="5" t="s">
        <v>273</v>
      </c>
      <c r="C4" s="5" t="s">
        <v>6</v>
      </c>
      <c r="D4" s="4">
        <v>2.8</v>
      </c>
      <c r="E4">
        <v>648145</v>
      </c>
      <c r="F4" s="3">
        <v>18852344</v>
      </c>
      <c r="G4">
        <f t="shared" ref="G4:G67" si="0">E4/F4*100</f>
        <v>3.4380074965744316</v>
      </c>
      <c r="H4" s="4">
        <v>2.8</v>
      </c>
      <c r="I4" s="13">
        <v>727098</v>
      </c>
      <c r="J4">
        <f t="shared" ref="J4:J47" si="1">I4/F4*100</f>
        <v>3.8568042255116923</v>
      </c>
      <c r="M4" s="9" t="s">
        <v>128</v>
      </c>
      <c r="N4">
        <v>3.1614857885872469</v>
      </c>
      <c r="O4">
        <v>3.9</v>
      </c>
      <c r="P4">
        <f t="shared" ref="P4:P67" si="2">O4/N4</f>
        <v>1.2335971947363293</v>
      </c>
      <c r="Q4">
        <f t="shared" ref="Q4:Q57" si="3">AVERAGE($P$3:$P$57)</f>
        <v>1.4077964444741593</v>
      </c>
      <c r="R4" s="9" t="s">
        <v>128</v>
      </c>
      <c r="S4">
        <f t="shared" ref="S4:S67" si="4">N4*Q4</f>
        <v>4.4507284524287103</v>
      </c>
      <c r="T4">
        <v>3.9</v>
      </c>
    </row>
    <row r="5" spans="1:20" ht="20.100000000000001" customHeight="1" x14ac:dyDescent="0.3">
      <c r="A5" s="6" t="s">
        <v>7</v>
      </c>
      <c r="B5" s="5" t="s">
        <v>272</v>
      </c>
      <c r="C5" s="5" t="s">
        <v>6</v>
      </c>
      <c r="D5" s="4">
        <v>3.4</v>
      </c>
      <c r="E5">
        <v>681294</v>
      </c>
      <c r="F5" s="3">
        <v>18839097</v>
      </c>
      <c r="G5">
        <f t="shared" si="0"/>
        <v>3.6163835241147706</v>
      </c>
      <c r="H5" s="4">
        <v>3.4</v>
      </c>
      <c r="I5" s="13">
        <v>745398</v>
      </c>
      <c r="J5">
        <f t="shared" si="1"/>
        <v>3.956654610356324</v>
      </c>
      <c r="M5" s="9" t="s">
        <v>129</v>
      </c>
      <c r="N5">
        <v>2.9193205944798302</v>
      </c>
      <c r="O5">
        <v>3.9</v>
      </c>
      <c r="P5">
        <f t="shared" si="2"/>
        <v>1.3359272727272726</v>
      </c>
      <c r="Q5">
        <f t="shared" si="3"/>
        <v>1.4077964444741593</v>
      </c>
      <c r="R5" s="9" t="s">
        <v>129</v>
      </c>
      <c r="S5">
        <f t="shared" si="4"/>
        <v>4.1098091531888938</v>
      </c>
      <c r="T5">
        <v>3.9</v>
      </c>
    </row>
    <row r="6" spans="1:20" ht="20.100000000000001" customHeight="1" x14ac:dyDescent="0.3">
      <c r="A6" s="6" t="s">
        <v>7</v>
      </c>
      <c r="B6" s="5" t="s">
        <v>271</v>
      </c>
      <c r="C6" s="5" t="s">
        <v>6</v>
      </c>
      <c r="D6" s="4">
        <v>4</v>
      </c>
      <c r="E6">
        <v>695574</v>
      </c>
      <c r="F6" s="3">
        <v>18811861</v>
      </c>
      <c r="G6">
        <f t="shared" si="0"/>
        <v>3.6975289154007678</v>
      </c>
      <c r="H6" s="4">
        <v>4</v>
      </c>
      <c r="I6" s="13">
        <v>773473</v>
      </c>
      <c r="J6">
        <f t="shared" si="1"/>
        <v>4.1116240440007505</v>
      </c>
      <c r="M6" s="9" t="s">
        <v>130</v>
      </c>
      <c r="N6">
        <v>2.8385714580840014</v>
      </c>
      <c r="O6">
        <v>3.5</v>
      </c>
      <c r="P6">
        <f t="shared" si="2"/>
        <v>1.2330145820470042</v>
      </c>
      <c r="Q6">
        <f t="shared" si="3"/>
        <v>1.4077964444741593</v>
      </c>
      <c r="R6" s="9" t="s">
        <v>130</v>
      </c>
      <c r="S6">
        <f t="shared" si="4"/>
        <v>3.9961308060764873</v>
      </c>
      <c r="T6">
        <v>3.5</v>
      </c>
    </row>
    <row r="7" spans="1:20" ht="20.100000000000001" customHeight="1" x14ac:dyDescent="0.3">
      <c r="A7" s="6" t="s">
        <v>7</v>
      </c>
      <c r="B7" s="5" t="s">
        <v>270</v>
      </c>
      <c r="C7" s="5" t="s">
        <v>6</v>
      </c>
      <c r="D7" s="4">
        <v>4.2</v>
      </c>
      <c r="E7">
        <v>705589</v>
      </c>
      <c r="F7" s="3">
        <v>18749188</v>
      </c>
      <c r="G7">
        <f t="shared" si="0"/>
        <v>3.76330430949863</v>
      </c>
      <c r="H7" s="4">
        <v>4.2</v>
      </c>
      <c r="I7" s="13">
        <v>758922</v>
      </c>
      <c r="J7">
        <f t="shared" si="1"/>
        <v>4.0477592949625336</v>
      </c>
      <c r="M7" s="9" t="s">
        <v>131</v>
      </c>
      <c r="N7">
        <v>2.6073967731078418</v>
      </c>
      <c r="O7">
        <v>3.4</v>
      </c>
      <c r="P7">
        <f t="shared" si="2"/>
        <v>1.3039825910144962</v>
      </c>
      <c r="Q7">
        <f t="shared" si="3"/>
        <v>1.4077964444741593</v>
      </c>
      <c r="R7" s="9" t="s">
        <v>131</v>
      </c>
      <c r="S7">
        <f t="shared" si="4"/>
        <v>3.6706839065146157</v>
      </c>
      <c r="T7">
        <v>3.4</v>
      </c>
    </row>
    <row r="8" spans="1:20" ht="20.100000000000001" customHeight="1" x14ac:dyDescent="0.3">
      <c r="A8" s="6" t="s">
        <v>7</v>
      </c>
      <c r="B8" s="5" t="s">
        <v>269</v>
      </c>
      <c r="C8" s="5" t="s">
        <v>6</v>
      </c>
      <c r="D8" s="4">
        <v>4.2</v>
      </c>
      <c r="E8">
        <v>741270</v>
      </c>
      <c r="F8" s="3">
        <v>18696203</v>
      </c>
      <c r="G8">
        <f t="shared" si="0"/>
        <v>3.9648157436031264</v>
      </c>
      <c r="H8" s="4">
        <v>4.2</v>
      </c>
      <c r="I8" s="13">
        <v>834267</v>
      </c>
      <c r="J8">
        <f t="shared" si="1"/>
        <v>4.4622269024357513</v>
      </c>
      <c r="M8" s="9" t="s">
        <v>132</v>
      </c>
      <c r="N8">
        <v>2.4781671314681146</v>
      </c>
      <c r="O8">
        <v>3.5</v>
      </c>
      <c r="P8">
        <f t="shared" si="2"/>
        <v>1.4123341220842243</v>
      </c>
      <c r="Q8">
        <f t="shared" si="3"/>
        <v>1.4077964444741593</v>
      </c>
      <c r="R8" s="9" t="s">
        <v>132</v>
      </c>
      <c r="S8">
        <f t="shared" si="4"/>
        <v>3.4887548764935383</v>
      </c>
      <c r="T8">
        <v>3.5</v>
      </c>
    </row>
    <row r="9" spans="1:20" ht="20.100000000000001" customHeight="1" x14ac:dyDescent="0.3">
      <c r="A9" s="6" t="s">
        <v>7</v>
      </c>
      <c r="B9" s="5" t="s">
        <v>268</v>
      </c>
      <c r="C9" s="5" t="s">
        <v>6</v>
      </c>
      <c r="D9" s="4">
        <v>4.5</v>
      </c>
      <c r="E9">
        <v>764252</v>
      </c>
      <c r="F9" s="3">
        <v>18600201</v>
      </c>
      <c r="G9">
        <f t="shared" si="0"/>
        <v>4.1088373184784404</v>
      </c>
      <c r="H9" s="4">
        <v>4.5</v>
      </c>
      <c r="I9" s="13">
        <v>874637</v>
      </c>
      <c r="J9">
        <f t="shared" si="1"/>
        <v>4.7022986472027917</v>
      </c>
      <c r="M9" s="9" t="s">
        <v>133</v>
      </c>
      <c r="N9">
        <v>2.5872072374314397</v>
      </c>
      <c r="O9">
        <v>3.6</v>
      </c>
      <c r="P9">
        <f t="shared" si="2"/>
        <v>1.3914617847057562</v>
      </c>
      <c r="Q9">
        <f t="shared" si="3"/>
        <v>1.4077964444741593</v>
      </c>
      <c r="R9" s="9" t="s">
        <v>133</v>
      </c>
      <c r="S9">
        <f t="shared" si="4"/>
        <v>3.6422611499737929</v>
      </c>
      <c r="T9">
        <v>3.6</v>
      </c>
    </row>
    <row r="10" spans="1:20" ht="20.100000000000001" customHeight="1" x14ac:dyDescent="0.3">
      <c r="A10" s="6" t="s">
        <v>7</v>
      </c>
      <c r="B10" s="5" t="s">
        <v>267</v>
      </c>
      <c r="C10" s="5" t="s">
        <v>6</v>
      </c>
      <c r="D10" s="4">
        <v>4.7</v>
      </c>
      <c r="E10">
        <v>700723</v>
      </c>
      <c r="F10" s="3">
        <v>18416021</v>
      </c>
      <c r="G10">
        <f t="shared" si="0"/>
        <v>3.8049641667980283</v>
      </c>
      <c r="H10" s="4">
        <v>4.7</v>
      </c>
      <c r="I10" s="13">
        <v>751192</v>
      </c>
      <c r="J10">
        <f t="shared" si="1"/>
        <v>4.0790135936530483</v>
      </c>
      <c r="M10" s="9" t="s">
        <v>134</v>
      </c>
      <c r="N10">
        <v>2.8814644383472907</v>
      </c>
      <c r="O10">
        <v>4.7</v>
      </c>
      <c r="P10">
        <f t="shared" si="2"/>
        <v>1.6311150460339394</v>
      </c>
      <c r="Q10">
        <f t="shared" si="3"/>
        <v>1.4077964444741593</v>
      </c>
      <c r="R10" s="9" t="s">
        <v>134</v>
      </c>
      <c r="S10">
        <f t="shared" si="4"/>
        <v>4.0565153911840461</v>
      </c>
      <c r="T10">
        <v>4.7</v>
      </c>
    </row>
    <row r="11" spans="1:20" ht="20.100000000000001" customHeight="1" x14ac:dyDescent="0.3">
      <c r="A11" s="6" t="s">
        <v>7</v>
      </c>
      <c r="B11" s="5" t="s">
        <v>266</v>
      </c>
      <c r="C11" s="5" t="s">
        <v>6</v>
      </c>
      <c r="D11" s="4">
        <v>4.7</v>
      </c>
      <c r="E11">
        <v>670747</v>
      </c>
      <c r="F11" s="3">
        <v>18379135</v>
      </c>
      <c r="G11">
        <f t="shared" si="0"/>
        <v>3.6495025473179235</v>
      </c>
      <c r="H11" s="4">
        <v>4.7</v>
      </c>
      <c r="I11" s="13">
        <v>736948</v>
      </c>
      <c r="J11">
        <f t="shared" si="1"/>
        <v>4.0096990418754741</v>
      </c>
      <c r="M11" s="9" t="s">
        <v>135</v>
      </c>
      <c r="N11">
        <v>3.1239910279941041</v>
      </c>
      <c r="O11">
        <v>4.7</v>
      </c>
      <c r="P11">
        <f t="shared" si="2"/>
        <v>1.5044857548831829</v>
      </c>
      <c r="Q11">
        <f t="shared" si="3"/>
        <v>1.4077964444741593</v>
      </c>
      <c r="R11" s="9" t="s">
        <v>135</v>
      </c>
      <c r="S11">
        <f t="shared" si="4"/>
        <v>4.3979434617792732</v>
      </c>
      <c r="T11">
        <v>4.7</v>
      </c>
    </row>
    <row r="12" spans="1:20" ht="20.100000000000001" customHeight="1" x14ac:dyDescent="0.3">
      <c r="A12" s="6" t="s">
        <v>7</v>
      </c>
      <c r="B12" s="5" t="s">
        <v>265</v>
      </c>
      <c r="C12" s="5" t="s">
        <v>6</v>
      </c>
      <c r="D12" s="4">
        <v>3.8</v>
      </c>
      <c r="E12">
        <v>601074</v>
      </c>
      <c r="F12" s="3">
        <v>18451634</v>
      </c>
      <c r="G12">
        <f t="shared" si="0"/>
        <v>3.2575651565601182</v>
      </c>
      <c r="H12" s="4">
        <v>3.8</v>
      </c>
      <c r="I12" s="13">
        <v>694559</v>
      </c>
      <c r="J12">
        <f t="shared" si="1"/>
        <v>3.7642140528042121</v>
      </c>
      <c r="M12" s="9" t="s">
        <v>136</v>
      </c>
      <c r="N12">
        <v>3.1680958133689638</v>
      </c>
      <c r="O12">
        <v>4.2</v>
      </c>
      <c r="P12">
        <f t="shared" si="2"/>
        <v>1.325717480600344</v>
      </c>
      <c r="Q12">
        <f t="shared" si="3"/>
        <v>1.4077964444741593</v>
      </c>
      <c r="R12" s="9" t="s">
        <v>136</v>
      </c>
      <c r="S12">
        <f t="shared" si="4"/>
        <v>4.4600340218142973</v>
      </c>
      <c r="T12">
        <v>4.2</v>
      </c>
    </row>
    <row r="13" spans="1:20" ht="20.100000000000001" customHeight="1" x14ac:dyDescent="0.3">
      <c r="A13" s="6" t="s">
        <v>7</v>
      </c>
      <c r="B13" s="5" t="s">
        <v>264</v>
      </c>
      <c r="C13" s="5" t="s">
        <v>6</v>
      </c>
      <c r="D13" s="4">
        <v>3.7</v>
      </c>
      <c r="E13">
        <v>606847</v>
      </c>
      <c r="F13" s="3">
        <v>18839642</v>
      </c>
      <c r="G13">
        <f t="shared" si="0"/>
        <v>3.2211174713404853</v>
      </c>
      <c r="H13" s="4">
        <v>3.7</v>
      </c>
      <c r="I13" s="13">
        <v>657887</v>
      </c>
      <c r="J13">
        <f t="shared" si="1"/>
        <v>3.4920355705272956</v>
      </c>
      <c r="M13" s="9" t="s">
        <v>137</v>
      </c>
      <c r="N13">
        <v>2.9344968004315866</v>
      </c>
      <c r="O13">
        <v>3.9</v>
      </c>
      <c r="P13">
        <f t="shared" si="2"/>
        <v>1.3290183173573109</v>
      </c>
      <c r="Q13">
        <f t="shared" si="3"/>
        <v>1.4077964444741593</v>
      </c>
      <c r="R13" s="9" t="s">
        <v>137</v>
      </c>
      <c r="S13">
        <f t="shared" si="4"/>
        <v>4.1311741619683842</v>
      </c>
      <c r="T13">
        <v>3.9</v>
      </c>
    </row>
    <row r="14" spans="1:20" ht="20.100000000000001" customHeight="1" x14ac:dyDescent="0.3">
      <c r="A14" s="6" t="s">
        <v>7</v>
      </c>
      <c r="B14" s="5" t="s">
        <v>263</v>
      </c>
      <c r="C14" s="5" t="s">
        <v>6</v>
      </c>
      <c r="D14" s="4">
        <v>3.9</v>
      </c>
      <c r="E14">
        <v>643349</v>
      </c>
      <c r="F14" s="3">
        <v>18814018</v>
      </c>
      <c r="G14">
        <f t="shared" si="0"/>
        <v>3.4195194242930986</v>
      </c>
      <c r="H14" s="4">
        <v>3.9</v>
      </c>
      <c r="I14" s="13">
        <v>696691</v>
      </c>
      <c r="J14">
        <f t="shared" si="1"/>
        <v>3.7030420615096675</v>
      </c>
      <c r="M14" s="9" t="s">
        <v>138</v>
      </c>
      <c r="N14">
        <v>2.6837867092897394</v>
      </c>
      <c r="O14">
        <v>3.3</v>
      </c>
      <c r="P14">
        <f t="shared" si="2"/>
        <v>1.2296059104016281</v>
      </c>
      <c r="Q14">
        <f t="shared" si="3"/>
        <v>1.4077964444741593</v>
      </c>
      <c r="R14" s="9" t="s">
        <v>138</v>
      </c>
      <c r="S14">
        <f t="shared" si="4"/>
        <v>3.7782253870650995</v>
      </c>
      <c r="T14">
        <v>3.3</v>
      </c>
    </row>
    <row r="15" spans="1:20" ht="20.100000000000001" customHeight="1" x14ac:dyDescent="0.3">
      <c r="A15" s="6" t="s">
        <v>7</v>
      </c>
      <c r="B15" s="5" t="s">
        <v>262</v>
      </c>
      <c r="C15" s="5" t="s">
        <v>6</v>
      </c>
      <c r="D15" s="4">
        <v>3.8</v>
      </c>
      <c r="E15">
        <v>698119</v>
      </c>
      <c r="F15" s="3">
        <v>18682510</v>
      </c>
      <c r="G15">
        <f t="shared" si="0"/>
        <v>3.736751646325895</v>
      </c>
      <c r="H15" s="4">
        <v>3.8</v>
      </c>
      <c r="I15" s="13">
        <v>832909</v>
      </c>
      <c r="J15">
        <f t="shared" si="1"/>
        <v>4.458228578494003</v>
      </c>
      <c r="M15" s="9" t="s">
        <v>139</v>
      </c>
      <c r="N15">
        <v>2.6033777013177306</v>
      </c>
      <c r="O15">
        <v>3.6</v>
      </c>
      <c r="P15">
        <f t="shared" si="2"/>
        <v>1.382818942552138</v>
      </c>
      <c r="Q15">
        <f t="shared" si="3"/>
        <v>1.4077964444741593</v>
      </c>
      <c r="R15" s="9" t="s">
        <v>139</v>
      </c>
      <c r="S15">
        <f t="shared" si="4"/>
        <v>3.6650258715384112</v>
      </c>
      <c r="T15">
        <v>3.6</v>
      </c>
    </row>
    <row r="16" spans="1:20" ht="20.100000000000001" customHeight="1" x14ac:dyDescent="0.3">
      <c r="A16" s="6" t="s">
        <v>7</v>
      </c>
      <c r="B16" s="5" t="s">
        <v>261</v>
      </c>
      <c r="C16" s="5" t="s">
        <v>6</v>
      </c>
      <c r="D16" s="4">
        <v>3.3</v>
      </c>
      <c r="E16">
        <v>704892</v>
      </c>
      <c r="F16" s="3">
        <v>18628508</v>
      </c>
      <c r="G16">
        <f t="shared" si="0"/>
        <v>3.7839423318281851</v>
      </c>
      <c r="H16" s="4">
        <v>3.3</v>
      </c>
      <c r="I16" s="13">
        <v>761734</v>
      </c>
      <c r="J16">
        <f t="shared" si="1"/>
        <v>4.0890768063658127</v>
      </c>
      <c r="M16" s="9" t="s">
        <v>140</v>
      </c>
      <c r="N16">
        <v>2.5274507391190753</v>
      </c>
      <c r="O16">
        <v>3.8</v>
      </c>
      <c r="P16">
        <f t="shared" si="2"/>
        <v>1.5034912218801393</v>
      </c>
      <c r="Q16">
        <f t="shared" si="3"/>
        <v>1.4077964444741593</v>
      </c>
      <c r="R16" s="9" t="s">
        <v>140</v>
      </c>
      <c r="S16">
        <f t="shared" si="4"/>
        <v>3.5581361641154201</v>
      </c>
      <c r="T16">
        <v>3.8</v>
      </c>
    </row>
    <row r="17" spans="1:20" ht="20.100000000000001" customHeight="1" x14ac:dyDescent="0.3">
      <c r="A17" s="6" t="s">
        <v>7</v>
      </c>
      <c r="B17" s="5" t="s">
        <v>260</v>
      </c>
      <c r="C17" s="5" t="s">
        <v>6</v>
      </c>
      <c r="D17" s="4">
        <v>4.2</v>
      </c>
      <c r="E17">
        <v>732301</v>
      </c>
      <c r="F17" s="3">
        <v>18565548</v>
      </c>
      <c r="G17">
        <f t="shared" si="0"/>
        <v>3.9444082124589053</v>
      </c>
      <c r="H17" s="4">
        <v>4.2</v>
      </c>
      <c r="I17" s="13">
        <v>840879</v>
      </c>
      <c r="J17">
        <f t="shared" si="1"/>
        <v>4.5292441677455466</v>
      </c>
      <c r="M17" s="9" t="s">
        <v>141</v>
      </c>
      <c r="N17">
        <v>2.4775589282266153</v>
      </c>
      <c r="O17">
        <v>3.5</v>
      </c>
      <c r="P17">
        <f t="shared" si="2"/>
        <v>1.4126808287483303</v>
      </c>
      <c r="Q17">
        <f t="shared" si="3"/>
        <v>1.4077964444741593</v>
      </c>
      <c r="R17" s="9" t="s">
        <v>141</v>
      </c>
      <c r="S17">
        <f t="shared" si="4"/>
        <v>3.4878986501326379</v>
      </c>
      <c r="T17">
        <v>3.5</v>
      </c>
    </row>
    <row r="18" spans="1:20" ht="20.100000000000001" customHeight="1" x14ac:dyDescent="0.3">
      <c r="A18" s="6" t="s">
        <v>7</v>
      </c>
      <c r="B18" s="5" t="s">
        <v>259</v>
      </c>
      <c r="C18" s="5" t="s">
        <v>6</v>
      </c>
      <c r="D18" s="4">
        <v>4.5</v>
      </c>
      <c r="E18">
        <v>712694</v>
      </c>
      <c r="F18" s="3">
        <v>18488851</v>
      </c>
      <c r="G18">
        <f t="shared" si="0"/>
        <v>3.8547230436331605</v>
      </c>
      <c r="H18" s="4">
        <v>4.5</v>
      </c>
      <c r="I18" s="13">
        <v>789840</v>
      </c>
      <c r="J18">
        <f t="shared" si="1"/>
        <v>4.2719799083242114</v>
      </c>
      <c r="M18" s="9" t="s">
        <v>142</v>
      </c>
      <c r="N18">
        <v>2.4270550368007395</v>
      </c>
      <c r="O18">
        <v>3.6</v>
      </c>
      <c r="P18">
        <f t="shared" si="2"/>
        <v>1.4832790956176241</v>
      </c>
      <c r="Q18">
        <f t="shared" si="3"/>
        <v>1.4077964444741593</v>
      </c>
      <c r="R18" s="9" t="s">
        <v>142</v>
      </c>
      <c r="S18">
        <f t="shared" si="4"/>
        <v>3.416799451351181</v>
      </c>
      <c r="T18">
        <v>3.6</v>
      </c>
    </row>
    <row r="19" spans="1:20" ht="20.100000000000001" customHeight="1" x14ac:dyDescent="0.3">
      <c r="A19" s="6" t="s">
        <v>7</v>
      </c>
      <c r="B19" s="5" t="s">
        <v>258</v>
      </c>
      <c r="C19" s="5" t="s">
        <v>6</v>
      </c>
      <c r="D19" s="4">
        <v>4.7</v>
      </c>
      <c r="E19">
        <v>680054</v>
      </c>
      <c r="F19" s="3">
        <v>18432729</v>
      </c>
      <c r="G19">
        <f t="shared" si="0"/>
        <v>3.6893831618747286</v>
      </c>
      <c r="H19" s="4">
        <v>4.7</v>
      </c>
      <c r="I19" s="13">
        <v>723302</v>
      </c>
      <c r="J19">
        <f t="shared" si="1"/>
        <v>3.9240092988943744</v>
      </c>
      <c r="M19" s="9" t="s">
        <v>143</v>
      </c>
      <c r="N19">
        <v>2.3714215808304986</v>
      </c>
      <c r="O19">
        <v>3.5</v>
      </c>
      <c r="P19">
        <f t="shared" si="2"/>
        <v>1.475907965202147</v>
      </c>
      <c r="Q19">
        <f t="shared" si="3"/>
        <v>1.4077964444741593</v>
      </c>
      <c r="R19" s="9" t="s">
        <v>143</v>
      </c>
      <c r="S19">
        <f t="shared" si="4"/>
        <v>3.3384788698424659</v>
      </c>
      <c r="T19">
        <v>3.5</v>
      </c>
    </row>
    <row r="20" spans="1:20" ht="20.100000000000001" customHeight="1" x14ac:dyDescent="0.3">
      <c r="A20" s="6" t="s">
        <v>7</v>
      </c>
      <c r="B20" s="5" t="s">
        <v>257</v>
      </c>
      <c r="C20" s="5" t="s">
        <v>6</v>
      </c>
      <c r="D20" s="4">
        <v>4.3</v>
      </c>
      <c r="E20">
        <v>654594</v>
      </c>
      <c r="F20" s="3">
        <v>18348343</v>
      </c>
      <c r="G20">
        <f t="shared" si="0"/>
        <v>3.5675919073455296</v>
      </c>
      <c r="H20" s="4">
        <v>4.3</v>
      </c>
      <c r="I20" s="13">
        <v>732463</v>
      </c>
      <c r="J20">
        <f t="shared" si="1"/>
        <v>3.9919844533100344</v>
      </c>
      <c r="M20" s="9" t="s">
        <v>144</v>
      </c>
      <c r="N20">
        <v>2.3329138890263472</v>
      </c>
      <c r="O20">
        <v>3.1</v>
      </c>
      <c r="P20">
        <f t="shared" si="2"/>
        <v>1.3288102979633767</v>
      </c>
      <c r="Q20">
        <f t="shared" si="3"/>
        <v>1.4077964444741593</v>
      </c>
      <c r="R20" s="9" t="s">
        <v>144</v>
      </c>
      <c r="S20">
        <f t="shared" si="4"/>
        <v>3.2842678782356751</v>
      </c>
      <c r="T20">
        <v>3.1</v>
      </c>
    </row>
    <row r="21" spans="1:20" ht="20.100000000000001" customHeight="1" x14ac:dyDescent="0.3">
      <c r="A21" s="6" t="s">
        <v>7</v>
      </c>
      <c r="B21" s="5" t="s">
        <v>256</v>
      </c>
      <c r="C21" s="5" t="s">
        <v>6</v>
      </c>
      <c r="D21" s="4">
        <v>4.2</v>
      </c>
      <c r="E21">
        <v>612472</v>
      </c>
      <c r="F21" s="3">
        <v>18407675</v>
      </c>
      <c r="G21">
        <f t="shared" si="0"/>
        <v>3.327264306871998</v>
      </c>
      <c r="H21" s="4">
        <v>4.2</v>
      </c>
      <c r="I21" s="13">
        <v>685207</v>
      </c>
      <c r="J21">
        <f t="shared" si="1"/>
        <v>3.7223984017536162</v>
      </c>
      <c r="M21" s="9" t="s">
        <v>145</v>
      </c>
      <c r="N21">
        <v>2.3449290678476875</v>
      </c>
      <c r="O21">
        <v>3.6</v>
      </c>
      <c r="P21">
        <f t="shared" si="2"/>
        <v>1.535227674628252</v>
      </c>
      <c r="Q21">
        <f t="shared" si="3"/>
        <v>1.4077964444741593</v>
      </c>
      <c r="R21" s="9" t="s">
        <v>145</v>
      </c>
      <c r="S21">
        <f t="shared" si="4"/>
        <v>3.3011828042600793</v>
      </c>
      <c r="T21">
        <v>3.6</v>
      </c>
    </row>
    <row r="22" spans="1:20" ht="20.100000000000001" customHeight="1" x14ac:dyDescent="0.3">
      <c r="A22" s="6" t="s">
        <v>7</v>
      </c>
      <c r="B22" s="5" t="s">
        <v>255</v>
      </c>
      <c r="C22" s="5" t="s">
        <v>6</v>
      </c>
      <c r="D22" s="4">
        <v>4</v>
      </c>
      <c r="E22">
        <v>538107</v>
      </c>
      <c r="F22" s="3">
        <v>18633650</v>
      </c>
      <c r="G22">
        <f t="shared" si="0"/>
        <v>2.8878239099693297</v>
      </c>
      <c r="H22" s="4">
        <v>4</v>
      </c>
      <c r="I22" s="13">
        <v>585346</v>
      </c>
      <c r="J22">
        <f t="shared" si="1"/>
        <v>3.1413383851258345</v>
      </c>
      <c r="M22" s="9" t="s">
        <v>146</v>
      </c>
      <c r="N22">
        <v>2.6827476447034324</v>
      </c>
      <c r="O22">
        <v>3.8</v>
      </c>
      <c r="P22">
        <f t="shared" si="2"/>
        <v>1.4164582373233527</v>
      </c>
      <c r="Q22">
        <f t="shared" si="3"/>
        <v>1.4077964444741593</v>
      </c>
      <c r="R22" s="9" t="s">
        <v>146</v>
      </c>
      <c r="S22">
        <f t="shared" si="4"/>
        <v>3.7767625956349171</v>
      </c>
      <c r="T22">
        <v>3.8</v>
      </c>
    </row>
    <row r="23" spans="1:20" ht="20.100000000000001" customHeight="1" x14ac:dyDescent="0.3">
      <c r="A23" s="6" t="s">
        <v>7</v>
      </c>
      <c r="B23" s="5" t="s">
        <v>254</v>
      </c>
      <c r="C23" s="5" t="s">
        <v>6</v>
      </c>
      <c r="D23" s="4">
        <v>3.5</v>
      </c>
      <c r="E23">
        <v>501933</v>
      </c>
      <c r="F23" s="3">
        <v>18802787</v>
      </c>
      <c r="G23">
        <f t="shared" si="0"/>
        <v>2.6694606496366733</v>
      </c>
      <c r="H23" s="4">
        <v>3.5</v>
      </c>
      <c r="I23" s="13">
        <v>582218</v>
      </c>
      <c r="J23">
        <f t="shared" si="1"/>
        <v>3.0964452237851763</v>
      </c>
      <c r="M23" s="9" t="s">
        <v>147</v>
      </c>
      <c r="N23">
        <v>2.6645718978364674</v>
      </c>
      <c r="O23">
        <v>4.2</v>
      </c>
      <c r="P23">
        <f t="shared" si="2"/>
        <v>1.5762381954903311</v>
      </c>
      <c r="Q23">
        <f t="shared" si="3"/>
        <v>1.4077964444741593</v>
      </c>
      <c r="R23" s="9" t="s">
        <v>147</v>
      </c>
      <c r="S23">
        <f t="shared" si="4"/>
        <v>3.7511748438199417</v>
      </c>
      <c r="T23">
        <v>4.2</v>
      </c>
    </row>
    <row r="24" spans="1:20" ht="20.100000000000001" customHeight="1" x14ac:dyDescent="0.3">
      <c r="A24" s="6" t="s">
        <v>7</v>
      </c>
      <c r="B24" s="5" t="s">
        <v>253</v>
      </c>
      <c r="C24" s="5" t="s">
        <v>6</v>
      </c>
      <c r="D24" s="4">
        <v>3.2</v>
      </c>
      <c r="E24">
        <v>421905</v>
      </c>
      <c r="F24" s="3">
        <v>18881701</v>
      </c>
      <c r="G24">
        <f t="shared" si="0"/>
        <v>2.2344649986778204</v>
      </c>
      <c r="H24" s="4">
        <v>3.2</v>
      </c>
      <c r="I24" s="13">
        <v>454630</v>
      </c>
      <c r="J24">
        <f t="shared" si="1"/>
        <v>2.4077809515149085</v>
      </c>
      <c r="M24" s="9" t="s">
        <v>148</v>
      </c>
      <c r="N24">
        <v>2.8626595885595507</v>
      </c>
      <c r="O24">
        <v>4.3</v>
      </c>
      <c r="P24">
        <f t="shared" si="2"/>
        <v>1.5020996618615412</v>
      </c>
      <c r="Q24">
        <f t="shared" si="3"/>
        <v>1.4077964444741593</v>
      </c>
      <c r="R24" s="9" t="s">
        <v>148</v>
      </c>
      <c r="S24">
        <f t="shared" si="4"/>
        <v>4.030041990513995</v>
      </c>
      <c r="T24">
        <v>4.3</v>
      </c>
    </row>
    <row r="25" spans="1:20" ht="20.100000000000001" customHeight="1" x14ac:dyDescent="0.3">
      <c r="A25" s="6" t="s">
        <v>7</v>
      </c>
      <c r="B25" s="5" t="s">
        <v>252</v>
      </c>
      <c r="C25" s="5" t="s">
        <v>6</v>
      </c>
      <c r="D25" s="4">
        <v>3.2</v>
      </c>
      <c r="E25">
        <v>415090</v>
      </c>
      <c r="F25" s="3">
        <v>18953831</v>
      </c>
      <c r="G25">
        <f t="shared" si="0"/>
        <v>2.1900058093796448</v>
      </c>
      <c r="H25" s="4">
        <v>3.2</v>
      </c>
      <c r="I25" s="13">
        <v>447543</v>
      </c>
      <c r="J25">
        <f t="shared" si="1"/>
        <v>2.3612271313382505</v>
      </c>
      <c r="M25" s="9" t="s">
        <v>149</v>
      </c>
      <c r="N25">
        <v>2.6342029139233096</v>
      </c>
      <c r="O25">
        <v>3.8</v>
      </c>
      <c r="P25">
        <f t="shared" si="2"/>
        <v>1.4425616112998614</v>
      </c>
      <c r="Q25">
        <f t="shared" si="3"/>
        <v>1.4077964444741593</v>
      </c>
      <c r="R25" s="9" t="s">
        <v>149</v>
      </c>
      <c r="S25">
        <f t="shared" si="4"/>
        <v>3.7084214962447053</v>
      </c>
      <c r="T25">
        <v>3.8</v>
      </c>
    </row>
    <row r="26" spans="1:20" ht="20.100000000000001" customHeight="1" x14ac:dyDescent="0.3">
      <c r="A26" s="6" t="s">
        <v>7</v>
      </c>
      <c r="B26" s="5" t="s">
        <v>251</v>
      </c>
      <c r="C26" s="5" t="s">
        <v>6</v>
      </c>
      <c r="D26" s="4">
        <v>3.2</v>
      </c>
      <c r="E26">
        <v>431789</v>
      </c>
      <c r="F26" s="3">
        <v>18907776</v>
      </c>
      <c r="G26">
        <f t="shared" si="0"/>
        <v>2.2836583213171129</v>
      </c>
      <c r="H26" s="4">
        <v>3.2</v>
      </c>
      <c r="I26" s="13">
        <v>504153</v>
      </c>
      <c r="J26">
        <f t="shared" si="1"/>
        <v>2.6663791659050755</v>
      </c>
      <c r="M26" s="9" t="s">
        <v>150</v>
      </c>
      <c r="N26">
        <v>2.4850703790066828</v>
      </c>
      <c r="O26">
        <v>3.3</v>
      </c>
      <c r="P26">
        <f t="shared" si="2"/>
        <v>1.3279301978236349</v>
      </c>
      <c r="Q26">
        <f t="shared" si="3"/>
        <v>1.4077964444741593</v>
      </c>
      <c r="R26" s="9" t="s">
        <v>150</v>
      </c>
      <c r="S26">
        <f t="shared" si="4"/>
        <v>3.4984732438336597</v>
      </c>
      <c r="T26">
        <v>3.3</v>
      </c>
    </row>
    <row r="27" spans="1:20" ht="20.100000000000001" customHeight="1" x14ac:dyDescent="0.3">
      <c r="A27" s="6" t="s">
        <v>7</v>
      </c>
      <c r="B27" s="5" t="s">
        <v>250</v>
      </c>
      <c r="C27" s="5" t="s">
        <v>6</v>
      </c>
      <c r="D27" s="4">
        <v>3.3</v>
      </c>
      <c r="E27">
        <v>446451</v>
      </c>
      <c r="F27" s="3">
        <v>18837231</v>
      </c>
      <c r="G27">
        <f t="shared" si="0"/>
        <v>2.370045788576888</v>
      </c>
      <c r="H27" s="4">
        <v>3.3</v>
      </c>
      <c r="I27" s="13">
        <v>491395</v>
      </c>
      <c r="J27">
        <f t="shared" si="1"/>
        <v>2.6086371186932942</v>
      </c>
      <c r="M27" s="9" t="s">
        <v>151</v>
      </c>
      <c r="N27">
        <v>2.3718165028366727</v>
      </c>
      <c r="O27">
        <v>3.4</v>
      </c>
      <c r="P27">
        <f t="shared" si="2"/>
        <v>1.4335004398247624</v>
      </c>
      <c r="Q27">
        <f t="shared" si="3"/>
        <v>1.4077964444741593</v>
      </c>
      <c r="R27" s="9" t="s">
        <v>151</v>
      </c>
      <c r="S27">
        <f t="shared" si="4"/>
        <v>3.3390348396386025</v>
      </c>
      <c r="T27">
        <v>3.4</v>
      </c>
    </row>
    <row r="28" spans="1:20" ht="20.100000000000001" customHeight="1" x14ac:dyDescent="0.3">
      <c r="A28" s="6" t="s">
        <v>7</v>
      </c>
      <c r="B28" s="5" t="s">
        <v>249</v>
      </c>
      <c r="C28" s="5" t="s">
        <v>6</v>
      </c>
      <c r="D28" s="4">
        <v>3.2</v>
      </c>
      <c r="E28">
        <v>475569</v>
      </c>
      <c r="F28" s="3">
        <v>18738666</v>
      </c>
      <c r="G28">
        <f t="shared" si="0"/>
        <v>2.5379021110680982</v>
      </c>
      <c r="H28" s="4">
        <v>3.2</v>
      </c>
      <c r="I28" s="13">
        <v>529248</v>
      </c>
      <c r="J28">
        <f t="shared" si="1"/>
        <v>2.8243632711101205</v>
      </c>
      <c r="M28" s="9" t="s">
        <v>152</v>
      </c>
      <c r="N28">
        <v>2.2978298735123137</v>
      </c>
      <c r="O28">
        <v>3.4</v>
      </c>
      <c r="P28">
        <f t="shared" si="2"/>
        <v>1.4796569751280064</v>
      </c>
      <c r="Q28">
        <f t="shared" si="3"/>
        <v>1.4077964444741593</v>
      </c>
      <c r="R28" s="9" t="s">
        <v>152</v>
      </c>
      <c r="S28">
        <f t="shared" si="4"/>
        <v>3.2348767259371423</v>
      </c>
      <c r="T28">
        <v>3.4</v>
      </c>
    </row>
    <row r="29" spans="1:20" ht="20.100000000000001" customHeight="1" x14ac:dyDescent="0.3">
      <c r="A29" s="6" t="s">
        <v>7</v>
      </c>
      <c r="B29" s="5" t="s">
        <v>248</v>
      </c>
      <c r="C29" s="5" t="s">
        <v>6</v>
      </c>
      <c r="D29" s="4">
        <v>4.0999999999999996</v>
      </c>
      <c r="E29">
        <v>503030</v>
      </c>
      <c r="F29" s="3">
        <v>18701371</v>
      </c>
      <c r="G29">
        <f t="shared" si="0"/>
        <v>2.6898027957415529</v>
      </c>
      <c r="H29" s="4">
        <v>4.0999999999999996</v>
      </c>
      <c r="I29" s="13">
        <v>573995</v>
      </c>
      <c r="J29">
        <f t="shared" si="1"/>
        <v>3.0692669537436585</v>
      </c>
      <c r="M29" s="9" t="s">
        <v>153</v>
      </c>
      <c r="N29">
        <v>2.275962450091471</v>
      </c>
      <c r="O29">
        <v>3.2</v>
      </c>
      <c r="P29">
        <f t="shared" si="2"/>
        <v>1.4059985918798406</v>
      </c>
      <c r="Q29">
        <f t="shared" si="3"/>
        <v>1.4077964444741593</v>
      </c>
      <c r="R29" s="9" t="s">
        <v>153</v>
      </c>
      <c r="S29">
        <f t="shared" si="4"/>
        <v>3.2040918449954692</v>
      </c>
      <c r="T29">
        <v>3.2</v>
      </c>
    </row>
    <row r="30" spans="1:20" ht="20.100000000000001" customHeight="1" x14ac:dyDescent="0.3">
      <c r="A30" s="6" t="s">
        <v>7</v>
      </c>
      <c r="B30" s="5" t="s">
        <v>247</v>
      </c>
      <c r="C30" s="5" t="s">
        <v>6</v>
      </c>
      <c r="D30" s="4">
        <v>4.2</v>
      </c>
      <c r="E30">
        <v>489130</v>
      </c>
      <c r="F30" s="3">
        <v>18689527</v>
      </c>
      <c r="G30">
        <f t="shared" si="0"/>
        <v>2.6171341842947657</v>
      </c>
      <c r="H30" s="4">
        <v>4.2</v>
      </c>
      <c r="I30" s="13">
        <v>509498</v>
      </c>
      <c r="J30">
        <f t="shared" si="1"/>
        <v>2.7261150054787366</v>
      </c>
      <c r="M30" s="9" t="s">
        <v>154</v>
      </c>
      <c r="N30">
        <v>2.1590226292267469</v>
      </c>
      <c r="O30">
        <v>3.1</v>
      </c>
      <c r="P30">
        <f t="shared" si="2"/>
        <v>1.435834881040716</v>
      </c>
      <c r="Q30">
        <f t="shared" si="3"/>
        <v>1.4077964444741593</v>
      </c>
      <c r="R30" s="9" t="s">
        <v>154</v>
      </c>
      <c r="S30">
        <f t="shared" si="4"/>
        <v>3.0394643809646653</v>
      </c>
      <c r="T30">
        <v>3.1</v>
      </c>
    </row>
    <row r="31" spans="1:20" ht="20.100000000000001" customHeight="1" x14ac:dyDescent="0.3">
      <c r="A31" s="6" t="s">
        <v>7</v>
      </c>
      <c r="B31" s="5" t="s">
        <v>246</v>
      </c>
      <c r="C31" s="5" t="s">
        <v>6</v>
      </c>
      <c r="D31" s="4">
        <v>4.2</v>
      </c>
      <c r="E31">
        <v>507739</v>
      </c>
      <c r="F31" s="3">
        <v>18710647</v>
      </c>
      <c r="G31">
        <f t="shared" si="0"/>
        <v>2.7136367865846651</v>
      </c>
      <c r="H31" s="4">
        <v>4.2</v>
      </c>
      <c r="I31" s="13">
        <v>574153</v>
      </c>
      <c r="J31">
        <f t="shared" si="1"/>
        <v>3.0685897713745547</v>
      </c>
      <c r="M31" s="9" t="s">
        <v>155</v>
      </c>
      <c r="N31">
        <v>2.0730596149993152</v>
      </c>
      <c r="O31">
        <v>3</v>
      </c>
      <c r="P31">
        <f t="shared" si="2"/>
        <v>1.4471363863797959</v>
      </c>
      <c r="Q31">
        <f t="shared" si="3"/>
        <v>1.4077964444741593</v>
      </c>
      <c r="R31" s="9" t="s">
        <v>155</v>
      </c>
      <c r="S31">
        <f t="shared" si="4"/>
        <v>2.9184459551790054</v>
      </c>
      <c r="T31">
        <v>3</v>
      </c>
    </row>
    <row r="32" spans="1:20" ht="20.100000000000001" customHeight="1" x14ac:dyDescent="0.3">
      <c r="A32" s="6" t="s">
        <v>7</v>
      </c>
      <c r="B32" s="5" t="s">
        <v>245</v>
      </c>
      <c r="C32" s="5" t="s">
        <v>6</v>
      </c>
      <c r="D32" s="4">
        <v>4.5999999999999996</v>
      </c>
      <c r="E32">
        <v>525253</v>
      </c>
      <c r="F32" s="3">
        <v>18662672</v>
      </c>
      <c r="G32">
        <f t="shared" si="0"/>
        <v>2.8144576510801884</v>
      </c>
      <c r="H32" s="4">
        <v>4.5999999999999996</v>
      </c>
      <c r="I32" s="13">
        <v>593428</v>
      </c>
      <c r="J32">
        <f t="shared" si="1"/>
        <v>3.1797590398631024</v>
      </c>
      <c r="M32" s="9" t="s">
        <v>156</v>
      </c>
      <c r="N32">
        <v>2.0786727376745548</v>
      </c>
      <c r="O32">
        <v>3</v>
      </c>
      <c r="P32">
        <f t="shared" si="2"/>
        <v>1.4432286264340721</v>
      </c>
      <c r="Q32">
        <f t="shared" si="3"/>
        <v>1.4077964444741593</v>
      </c>
      <c r="R32" s="9" t="s">
        <v>156</v>
      </c>
      <c r="S32">
        <f t="shared" si="4"/>
        <v>2.9263480893236054</v>
      </c>
      <c r="T32">
        <v>3</v>
      </c>
    </row>
    <row r="33" spans="1:20" ht="20.100000000000001" customHeight="1" x14ac:dyDescent="0.3">
      <c r="A33" s="6" t="s">
        <v>7</v>
      </c>
      <c r="B33" s="5" t="s">
        <v>244</v>
      </c>
      <c r="C33" s="5" t="s">
        <v>6</v>
      </c>
      <c r="D33" s="4">
        <v>4.4000000000000004</v>
      </c>
      <c r="E33">
        <v>510241</v>
      </c>
      <c r="F33" s="3">
        <v>18566084</v>
      </c>
      <c r="G33">
        <f t="shared" si="0"/>
        <v>2.7482424403552197</v>
      </c>
      <c r="H33" s="4">
        <v>4.4000000000000004</v>
      </c>
      <c r="I33" s="13">
        <v>543992</v>
      </c>
      <c r="J33">
        <f t="shared" si="1"/>
        <v>2.9300309101262281</v>
      </c>
      <c r="M33" s="9" t="s">
        <v>157</v>
      </c>
      <c r="N33">
        <v>2.0802058438824074</v>
      </c>
      <c r="O33">
        <v>3.1</v>
      </c>
      <c r="P33">
        <f t="shared" si="2"/>
        <v>1.4902371364433302</v>
      </c>
      <c r="Q33">
        <f t="shared" si="3"/>
        <v>1.4077964444741593</v>
      </c>
      <c r="R33" s="9" t="s">
        <v>157</v>
      </c>
      <c r="S33">
        <f t="shared" si="4"/>
        <v>2.928506390792021</v>
      </c>
      <c r="T33">
        <v>3.1</v>
      </c>
    </row>
    <row r="34" spans="1:20" ht="20.100000000000001" customHeight="1" x14ac:dyDescent="0.3">
      <c r="A34" s="6" t="s">
        <v>7</v>
      </c>
      <c r="B34" s="5" t="s">
        <v>243</v>
      </c>
      <c r="C34" s="5" t="s">
        <v>6</v>
      </c>
      <c r="D34" s="4">
        <v>4.3</v>
      </c>
      <c r="E34">
        <v>463593</v>
      </c>
      <c r="F34" s="3">
        <v>18375856</v>
      </c>
      <c r="G34">
        <f t="shared" si="0"/>
        <v>2.5228375755665478</v>
      </c>
      <c r="H34" s="4">
        <v>4.3</v>
      </c>
      <c r="I34" s="13">
        <v>494933</v>
      </c>
      <c r="J34">
        <f t="shared" si="1"/>
        <v>2.6933874536239291</v>
      </c>
      <c r="M34" s="9" t="s">
        <v>158</v>
      </c>
      <c r="N34">
        <v>2.4185259482876633</v>
      </c>
      <c r="O34">
        <v>3.4</v>
      </c>
      <c r="P34">
        <f t="shared" si="2"/>
        <v>1.4058149768486994</v>
      </c>
      <c r="Q34">
        <f t="shared" si="3"/>
        <v>1.4077964444741593</v>
      </c>
      <c r="R34" s="9" t="s">
        <v>158</v>
      </c>
      <c r="S34">
        <f t="shared" si="4"/>
        <v>3.4047922308678671</v>
      </c>
      <c r="T34">
        <v>3.4</v>
      </c>
    </row>
    <row r="35" spans="1:20" ht="20.100000000000001" customHeight="1" x14ac:dyDescent="0.3">
      <c r="A35" s="6" t="s">
        <v>7</v>
      </c>
      <c r="B35" s="5" t="s">
        <v>242</v>
      </c>
      <c r="C35" s="5" t="s">
        <v>6</v>
      </c>
      <c r="D35" s="4">
        <v>4</v>
      </c>
      <c r="E35">
        <v>469324</v>
      </c>
      <c r="F35" s="3">
        <v>18368216</v>
      </c>
      <c r="G35">
        <f t="shared" si="0"/>
        <v>2.5550875490575677</v>
      </c>
      <c r="H35" s="4">
        <v>4</v>
      </c>
      <c r="I35" s="13">
        <v>562165</v>
      </c>
      <c r="J35">
        <f t="shared" si="1"/>
        <v>3.0605313003723387</v>
      </c>
      <c r="M35" s="9" t="s">
        <v>159</v>
      </c>
      <c r="N35">
        <v>2.5758434370600205</v>
      </c>
      <c r="O35">
        <v>3.9</v>
      </c>
      <c r="P35">
        <f t="shared" si="2"/>
        <v>1.51406717655609</v>
      </c>
      <c r="Q35">
        <f t="shared" si="3"/>
        <v>1.4077964444741593</v>
      </c>
      <c r="R35" s="9" t="s">
        <v>159</v>
      </c>
      <c r="S35">
        <f t="shared" si="4"/>
        <v>3.6262632322151949</v>
      </c>
      <c r="T35">
        <v>3.9</v>
      </c>
    </row>
    <row r="36" spans="1:20" ht="20.100000000000001" customHeight="1" x14ac:dyDescent="0.3">
      <c r="A36" s="6" t="s">
        <v>7</v>
      </c>
      <c r="B36" s="5" t="s">
        <v>241</v>
      </c>
      <c r="C36" s="5" t="s">
        <v>6</v>
      </c>
      <c r="D36" s="4">
        <v>3.5</v>
      </c>
      <c r="E36">
        <v>378603</v>
      </c>
      <c r="F36" s="3">
        <v>18390893</v>
      </c>
      <c r="G36">
        <f t="shared" si="0"/>
        <v>2.0586439168560222</v>
      </c>
      <c r="H36" s="4">
        <v>3.5</v>
      </c>
      <c r="I36" s="13">
        <v>398246</v>
      </c>
      <c r="J36">
        <f t="shared" si="1"/>
        <v>2.1654522159418796</v>
      </c>
      <c r="M36" s="9" t="s">
        <v>160</v>
      </c>
      <c r="N36">
        <v>2.607907486638974</v>
      </c>
      <c r="O36">
        <v>3.7</v>
      </c>
      <c r="P36">
        <f t="shared" si="2"/>
        <v>1.4187619840642798</v>
      </c>
      <c r="Q36">
        <f t="shared" si="3"/>
        <v>1.4077964444741593</v>
      </c>
      <c r="R36" s="9" t="s">
        <v>160</v>
      </c>
      <c r="S36">
        <f t="shared" si="4"/>
        <v>3.6714028872078885</v>
      </c>
      <c r="T36">
        <v>3.7</v>
      </c>
    </row>
    <row r="37" spans="1:20" ht="20.100000000000001" customHeight="1" x14ac:dyDescent="0.3">
      <c r="A37" s="6" t="s">
        <v>7</v>
      </c>
      <c r="B37" s="5" t="s">
        <v>240</v>
      </c>
      <c r="C37" s="5" t="s">
        <v>6</v>
      </c>
      <c r="D37" s="4">
        <v>3.4</v>
      </c>
      <c r="E37">
        <v>387239</v>
      </c>
      <c r="F37" s="3">
        <v>18499322</v>
      </c>
      <c r="G37">
        <f t="shared" si="0"/>
        <v>2.0932604989523402</v>
      </c>
      <c r="H37" s="4">
        <v>3.4</v>
      </c>
      <c r="I37" s="13">
        <v>432272</v>
      </c>
      <c r="J37">
        <f t="shared" si="1"/>
        <v>2.3366910419744031</v>
      </c>
      <c r="M37" s="9" t="s">
        <v>161</v>
      </c>
      <c r="N37">
        <v>2.4695325047748322</v>
      </c>
      <c r="O37">
        <v>3.6</v>
      </c>
      <c r="P37">
        <f t="shared" si="2"/>
        <v>1.4577657888849056</v>
      </c>
      <c r="Q37">
        <f t="shared" si="3"/>
        <v>1.4077964444741593</v>
      </c>
      <c r="R37" s="9" t="s">
        <v>161</v>
      </c>
      <c r="S37">
        <f t="shared" si="4"/>
        <v>3.4765990797353736</v>
      </c>
      <c r="T37">
        <v>3.6</v>
      </c>
    </row>
    <row r="38" spans="1:20" ht="20.100000000000001" customHeight="1" x14ac:dyDescent="0.3">
      <c r="A38" s="6" t="s">
        <v>7</v>
      </c>
      <c r="B38" s="5" t="s">
        <v>239</v>
      </c>
      <c r="C38" s="5" t="s">
        <v>6</v>
      </c>
      <c r="D38" s="4">
        <v>3.6</v>
      </c>
      <c r="E38">
        <v>403471</v>
      </c>
      <c r="F38" s="3">
        <v>18409181</v>
      </c>
      <c r="G38">
        <f t="shared" si="0"/>
        <v>2.1916835952669489</v>
      </c>
      <c r="H38" s="4">
        <v>3.6</v>
      </c>
      <c r="I38" s="13">
        <v>484637</v>
      </c>
      <c r="J38">
        <f t="shared" si="1"/>
        <v>2.6325831659757162</v>
      </c>
      <c r="M38" s="9" t="s">
        <v>162</v>
      </c>
      <c r="N38">
        <v>2.4071110686771728</v>
      </c>
      <c r="O38">
        <v>3.3</v>
      </c>
      <c r="P38">
        <f t="shared" si="2"/>
        <v>1.370937985762956</v>
      </c>
      <c r="Q38">
        <f t="shared" si="3"/>
        <v>1.4077964444741593</v>
      </c>
      <c r="R38" s="9" t="s">
        <v>162</v>
      </c>
      <c r="S38">
        <f t="shared" si="4"/>
        <v>3.3887224039381176</v>
      </c>
      <c r="T38">
        <v>3.3</v>
      </c>
    </row>
    <row r="39" spans="1:20" ht="20.100000000000001" customHeight="1" x14ac:dyDescent="0.3">
      <c r="A39" s="6" t="s">
        <v>7</v>
      </c>
      <c r="B39" s="5" t="s">
        <v>238</v>
      </c>
      <c r="C39" s="5" t="s">
        <v>6</v>
      </c>
      <c r="D39" s="4">
        <v>3.8</v>
      </c>
      <c r="E39">
        <v>396633</v>
      </c>
      <c r="F39" s="3">
        <v>18318976</v>
      </c>
      <c r="G39">
        <f t="shared" si="0"/>
        <v>2.1651483139668941</v>
      </c>
      <c r="H39" s="4">
        <v>3.8</v>
      </c>
      <c r="I39" s="13">
        <v>421649</v>
      </c>
      <c r="J39">
        <f t="shared" si="1"/>
        <v>2.3017061652354367</v>
      </c>
      <c r="M39" s="9" t="s">
        <v>163</v>
      </c>
      <c r="N39">
        <v>2.2986294177093183</v>
      </c>
      <c r="O39">
        <v>3.3</v>
      </c>
      <c r="P39">
        <f t="shared" si="2"/>
        <v>1.4356381131189864</v>
      </c>
      <c r="Q39">
        <f t="shared" si="3"/>
        <v>1.4077964444741593</v>
      </c>
      <c r="R39" s="9" t="s">
        <v>163</v>
      </c>
      <c r="S39">
        <f t="shared" si="4"/>
        <v>3.2360023214148854</v>
      </c>
      <c r="T39">
        <v>3.3</v>
      </c>
    </row>
    <row r="40" spans="1:20" ht="20.100000000000001" customHeight="1" x14ac:dyDescent="0.3">
      <c r="A40" s="6" t="s">
        <v>7</v>
      </c>
      <c r="B40" s="5" t="s">
        <v>237</v>
      </c>
      <c r="C40" s="5" t="s">
        <v>6</v>
      </c>
      <c r="D40" s="4">
        <v>4.3</v>
      </c>
      <c r="E40">
        <v>438484</v>
      </c>
      <c r="F40" s="3">
        <v>18213568</v>
      </c>
      <c r="G40">
        <f t="shared" si="0"/>
        <v>2.4074580005411352</v>
      </c>
      <c r="H40" s="4">
        <v>4.3</v>
      </c>
      <c r="I40" s="13">
        <v>503470</v>
      </c>
      <c r="J40">
        <f t="shared" si="1"/>
        <v>2.7642579422109934</v>
      </c>
      <c r="M40" s="9" t="s">
        <v>164</v>
      </c>
      <c r="N40">
        <v>2.3169350843670702</v>
      </c>
      <c r="O40">
        <v>3.2</v>
      </c>
      <c r="P40">
        <f t="shared" si="2"/>
        <v>1.3811349405476165</v>
      </c>
      <c r="Q40">
        <f t="shared" si="3"/>
        <v>1.4077964444741593</v>
      </c>
      <c r="R40" s="9" t="s">
        <v>164</v>
      </c>
      <c r="S40">
        <f t="shared" si="4"/>
        <v>3.2617729738493977</v>
      </c>
      <c r="T40">
        <v>3.2</v>
      </c>
    </row>
    <row r="41" spans="1:20" ht="20.100000000000001" customHeight="1" x14ac:dyDescent="0.3">
      <c r="A41" s="6" t="s">
        <v>7</v>
      </c>
      <c r="B41" s="5" t="s">
        <v>236</v>
      </c>
      <c r="C41" s="5" t="s">
        <v>6</v>
      </c>
      <c r="D41" s="4">
        <v>3.9</v>
      </c>
      <c r="E41">
        <v>448401</v>
      </c>
      <c r="F41" s="3">
        <v>18162713</v>
      </c>
      <c r="G41">
        <f t="shared" si="0"/>
        <v>2.4687996776693</v>
      </c>
      <c r="H41" s="4">
        <v>3.9</v>
      </c>
      <c r="I41" s="13">
        <v>495621</v>
      </c>
      <c r="J41">
        <f t="shared" si="1"/>
        <v>2.7287828641018552</v>
      </c>
      <c r="M41" s="9" t="s">
        <v>165</v>
      </c>
      <c r="N41">
        <v>2.2510707679419246</v>
      </c>
      <c r="O41">
        <v>3.1</v>
      </c>
      <c r="P41">
        <f t="shared" si="2"/>
        <v>1.3771224095430024</v>
      </c>
      <c r="Q41">
        <f t="shared" si="3"/>
        <v>1.4077964444741593</v>
      </c>
      <c r="R41" s="9" t="s">
        <v>165</v>
      </c>
      <c r="S41">
        <f t="shared" si="4"/>
        <v>3.169049423368357</v>
      </c>
      <c r="T41">
        <v>3.1</v>
      </c>
    </row>
    <row r="42" spans="1:20" ht="20.100000000000001" customHeight="1" x14ac:dyDescent="0.3">
      <c r="A42" s="6" t="s">
        <v>7</v>
      </c>
      <c r="B42" s="5" t="s">
        <v>235</v>
      </c>
      <c r="C42" s="5" t="s">
        <v>6</v>
      </c>
      <c r="D42" s="4">
        <v>3.9</v>
      </c>
      <c r="E42">
        <v>438058</v>
      </c>
      <c r="F42" s="3">
        <v>18168811</v>
      </c>
      <c r="G42">
        <f t="shared" si="0"/>
        <v>2.4110438487141508</v>
      </c>
      <c r="H42" s="4">
        <v>3.9</v>
      </c>
      <c r="I42" s="13">
        <v>471874</v>
      </c>
      <c r="J42">
        <f t="shared" si="1"/>
        <v>2.5971649988543555</v>
      </c>
      <c r="M42" s="9" t="s">
        <v>166</v>
      </c>
      <c r="N42">
        <v>2.1691037501243411</v>
      </c>
      <c r="O42">
        <v>3.1</v>
      </c>
      <c r="P42">
        <f t="shared" si="2"/>
        <v>1.4291616986150601</v>
      </c>
      <c r="Q42">
        <f t="shared" si="3"/>
        <v>1.4077964444741593</v>
      </c>
      <c r="R42" s="9" t="s">
        <v>166</v>
      </c>
      <c r="S42">
        <f t="shared" si="4"/>
        <v>3.0536565471206125</v>
      </c>
      <c r="T42">
        <v>3.1</v>
      </c>
    </row>
    <row r="43" spans="1:20" ht="20.100000000000001" customHeight="1" x14ac:dyDescent="0.3">
      <c r="A43" s="6" t="s">
        <v>7</v>
      </c>
      <c r="B43" s="5" t="s">
        <v>234</v>
      </c>
      <c r="C43" s="5" t="s">
        <v>6</v>
      </c>
      <c r="D43" s="4">
        <v>4.2</v>
      </c>
      <c r="E43">
        <v>452893</v>
      </c>
      <c r="F43" s="3">
        <v>18159191</v>
      </c>
      <c r="G43">
        <f t="shared" si="0"/>
        <v>2.4940152895577783</v>
      </c>
      <c r="H43" s="4">
        <v>4.2</v>
      </c>
      <c r="I43" s="13">
        <v>519732</v>
      </c>
      <c r="J43">
        <f t="shared" si="1"/>
        <v>2.8620878540238937</v>
      </c>
      <c r="M43" s="9" t="s">
        <v>167</v>
      </c>
      <c r="N43">
        <v>2.0931360836784538</v>
      </c>
      <c r="O43">
        <v>2.9</v>
      </c>
      <c r="P43">
        <f t="shared" si="2"/>
        <v>1.3854808689282985</v>
      </c>
      <c r="Q43">
        <f t="shared" si="3"/>
        <v>1.4077964444741593</v>
      </c>
      <c r="R43" s="9" t="s">
        <v>167</v>
      </c>
      <c r="S43">
        <f t="shared" si="4"/>
        <v>2.9467095364030937</v>
      </c>
      <c r="T43">
        <v>2.9</v>
      </c>
    </row>
    <row r="44" spans="1:20" ht="20.100000000000001" customHeight="1" x14ac:dyDescent="0.3">
      <c r="A44" s="6" t="s">
        <v>7</v>
      </c>
      <c r="B44" s="5" t="s">
        <v>233</v>
      </c>
      <c r="C44" s="5" t="s">
        <v>6</v>
      </c>
      <c r="D44" s="4">
        <v>4.3</v>
      </c>
      <c r="E44">
        <v>459770</v>
      </c>
      <c r="F44" s="3">
        <v>18066260</v>
      </c>
      <c r="G44">
        <f t="shared" si="0"/>
        <v>2.5449096824688673</v>
      </c>
      <c r="H44" s="4">
        <v>4.3</v>
      </c>
      <c r="I44" s="13">
        <v>499282</v>
      </c>
      <c r="J44">
        <f t="shared" si="1"/>
        <v>2.7636157123831939</v>
      </c>
      <c r="M44" s="9" t="s">
        <v>168</v>
      </c>
      <c r="N44">
        <v>2.0538188537275008</v>
      </c>
      <c r="O44">
        <v>2.9</v>
      </c>
      <c r="P44">
        <f t="shared" si="2"/>
        <v>1.4120037873528888</v>
      </c>
      <c r="Q44">
        <f t="shared" si="3"/>
        <v>1.4077964444741593</v>
      </c>
      <c r="R44" s="9" t="s">
        <v>168</v>
      </c>
      <c r="S44">
        <f t="shared" si="4"/>
        <v>2.8913588798715693</v>
      </c>
      <c r="T44">
        <v>2.9</v>
      </c>
    </row>
    <row r="45" spans="1:20" ht="20.100000000000001" customHeight="1" x14ac:dyDescent="0.3">
      <c r="A45" s="6" t="s">
        <v>7</v>
      </c>
      <c r="B45" s="5" t="s">
        <v>232</v>
      </c>
      <c r="C45" s="5" t="s">
        <v>6</v>
      </c>
      <c r="D45" s="4">
        <v>4.5999999999999996</v>
      </c>
      <c r="E45">
        <v>460844</v>
      </c>
      <c r="F45" s="3">
        <v>17951350</v>
      </c>
      <c r="G45">
        <f t="shared" si="0"/>
        <v>2.5671829695259687</v>
      </c>
      <c r="H45" s="4">
        <v>4.5999999999999996</v>
      </c>
      <c r="I45" s="13">
        <v>503343</v>
      </c>
      <c r="J45">
        <f t="shared" si="1"/>
        <v>2.8039283953574525</v>
      </c>
      <c r="M45" s="9" t="s">
        <v>169</v>
      </c>
      <c r="N45">
        <v>2.0339602785137734</v>
      </c>
      <c r="O45">
        <v>3</v>
      </c>
      <c r="P45">
        <f t="shared" si="2"/>
        <v>1.4749550577222272</v>
      </c>
      <c r="Q45">
        <f t="shared" si="3"/>
        <v>1.4077964444741593</v>
      </c>
      <c r="R45" s="9" t="s">
        <v>169</v>
      </c>
      <c r="S45">
        <f t="shared" si="4"/>
        <v>2.8634020482933611</v>
      </c>
      <c r="T45">
        <v>3</v>
      </c>
    </row>
    <row r="46" spans="1:20" ht="20.100000000000001" customHeight="1" x14ac:dyDescent="0.3">
      <c r="A46" s="6" t="s">
        <v>7</v>
      </c>
      <c r="B46" s="5" t="s">
        <v>231</v>
      </c>
      <c r="C46" s="5" t="s">
        <v>6</v>
      </c>
      <c r="D46" s="4">
        <v>4</v>
      </c>
      <c r="E46">
        <v>423734</v>
      </c>
      <c r="F46" s="3">
        <v>17726837</v>
      </c>
      <c r="G46">
        <f t="shared" si="0"/>
        <v>2.3903531126280453</v>
      </c>
      <c r="H46" s="4">
        <v>4</v>
      </c>
      <c r="I46" s="13">
        <v>454515</v>
      </c>
      <c r="J46">
        <f t="shared" si="1"/>
        <v>2.5639937908832806</v>
      </c>
      <c r="M46" s="9" t="s">
        <v>170</v>
      </c>
      <c r="N46">
        <v>2.5149122656997642</v>
      </c>
      <c r="O46">
        <v>3.3</v>
      </c>
      <c r="P46">
        <f t="shared" si="2"/>
        <v>1.3121730109665628</v>
      </c>
      <c r="Q46">
        <f t="shared" si="3"/>
        <v>1.4077964444741593</v>
      </c>
      <c r="R46" s="9" t="s">
        <v>170</v>
      </c>
      <c r="S46">
        <f t="shared" si="4"/>
        <v>3.5404845458165801</v>
      </c>
      <c r="T46">
        <v>3.3</v>
      </c>
    </row>
    <row r="47" spans="1:20" ht="20.100000000000001" customHeight="1" x14ac:dyDescent="0.3">
      <c r="A47" s="6" t="s">
        <v>7</v>
      </c>
      <c r="B47" s="5" t="s">
        <v>230</v>
      </c>
      <c r="C47" s="5" t="s">
        <v>6</v>
      </c>
      <c r="D47" s="4">
        <v>3.6</v>
      </c>
      <c r="E47">
        <v>408364</v>
      </c>
      <c r="F47" s="3">
        <v>17718726</v>
      </c>
      <c r="G47">
        <f t="shared" si="0"/>
        <v>2.3047029453471994</v>
      </c>
      <c r="H47" s="4">
        <v>3.6</v>
      </c>
      <c r="I47" s="14">
        <v>473730</v>
      </c>
      <c r="J47">
        <f t="shared" si="1"/>
        <v>2.6736120870089644</v>
      </c>
      <c r="M47" s="9" t="s">
        <v>171</v>
      </c>
      <c r="N47">
        <v>2.5309901245032784</v>
      </c>
      <c r="O47">
        <v>3.8</v>
      </c>
      <c r="P47">
        <f t="shared" si="2"/>
        <v>1.5013887107701662</v>
      </c>
      <c r="Q47">
        <f t="shared" si="3"/>
        <v>1.4077964444741593</v>
      </c>
      <c r="R47" s="9" t="s">
        <v>171</v>
      </c>
      <c r="S47">
        <f t="shared" si="4"/>
        <v>3.5631188982749253</v>
      </c>
      <c r="T47">
        <v>3.8</v>
      </c>
    </row>
    <row r="48" spans="1:20" ht="20.100000000000001" customHeight="1" x14ac:dyDescent="0.3">
      <c r="A48" s="6" t="s">
        <v>7</v>
      </c>
      <c r="B48" s="5" t="s">
        <v>229</v>
      </c>
      <c r="C48" s="5" t="s">
        <v>6</v>
      </c>
      <c r="D48" s="4">
        <v>3.4</v>
      </c>
      <c r="E48">
        <v>331140</v>
      </c>
      <c r="F48" s="3">
        <v>17773659</v>
      </c>
      <c r="G48">
        <f t="shared" si="0"/>
        <v>1.8630941439801449</v>
      </c>
      <c r="H48" s="4">
        <v>3.4</v>
      </c>
      <c r="M48" s="9" t="s">
        <v>172</v>
      </c>
      <c r="N48">
        <v>2.6049497403664934</v>
      </c>
      <c r="O48">
        <v>3.6</v>
      </c>
      <c r="P48">
        <f t="shared" si="2"/>
        <v>1.381984436864226</v>
      </c>
      <c r="Q48">
        <f t="shared" si="3"/>
        <v>1.4077964444741593</v>
      </c>
      <c r="R48" s="9" t="s">
        <v>172</v>
      </c>
      <c r="S48">
        <f t="shared" si="4"/>
        <v>3.6672389825218339</v>
      </c>
      <c r="T48">
        <v>3.6</v>
      </c>
    </row>
    <row r="49" spans="1:20" ht="20.100000000000001" customHeight="1" x14ac:dyDescent="0.3">
      <c r="A49" s="6" t="s">
        <v>7</v>
      </c>
      <c r="B49" s="5" t="s">
        <v>228</v>
      </c>
      <c r="C49" s="5" t="s">
        <v>6</v>
      </c>
      <c r="D49" s="4">
        <v>3.3</v>
      </c>
      <c r="E49">
        <v>338237</v>
      </c>
      <c r="F49" s="3">
        <v>17828194</v>
      </c>
      <c r="G49">
        <f t="shared" si="0"/>
        <v>1.8972028237969591</v>
      </c>
      <c r="H49" s="4">
        <v>3.3</v>
      </c>
      <c r="M49" s="9" t="s">
        <v>173</v>
      </c>
      <c r="N49">
        <v>2.5996587873939081</v>
      </c>
      <c r="O49">
        <v>3.3</v>
      </c>
      <c r="P49">
        <f t="shared" si="2"/>
        <v>1.2693973593773689</v>
      </c>
      <c r="Q49">
        <f t="shared" si="3"/>
        <v>1.4077964444741593</v>
      </c>
      <c r="R49" s="9" t="s">
        <v>173</v>
      </c>
      <c r="S49">
        <f t="shared" si="4"/>
        <v>3.6597903977391484</v>
      </c>
      <c r="T49">
        <v>3.3</v>
      </c>
    </row>
    <row r="50" spans="1:20" ht="20.100000000000001" customHeight="1" x14ac:dyDescent="0.3">
      <c r="A50" s="6" t="s">
        <v>7</v>
      </c>
      <c r="B50" s="5" t="s">
        <v>227</v>
      </c>
      <c r="C50" s="5" t="s">
        <v>6</v>
      </c>
      <c r="D50" s="4">
        <v>3.3</v>
      </c>
      <c r="E50">
        <v>322534</v>
      </c>
      <c r="F50" s="3">
        <v>17779378</v>
      </c>
      <c r="G50">
        <f t="shared" si="0"/>
        <v>1.8140904591825429</v>
      </c>
      <c r="H50" s="4">
        <v>3.3</v>
      </c>
      <c r="M50" s="9" t="s">
        <v>174</v>
      </c>
      <c r="N50">
        <v>2.4654425539016245</v>
      </c>
      <c r="O50">
        <v>3.2</v>
      </c>
      <c r="P50">
        <f t="shared" si="2"/>
        <v>1.2979414162118359</v>
      </c>
      <c r="Q50">
        <f t="shared" si="3"/>
        <v>1.4077964444741593</v>
      </c>
      <c r="R50" s="9" t="s">
        <v>174</v>
      </c>
      <c r="S50">
        <f t="shared" si="4"/>
        <v>3.470841261437998</v>
      </c>
      <c r="T50">
        <v>3.2</v>
      </c>
    </row>
    <row r="51" spans="1:20" ht="20.100000000000001" customHeight="1" x14ac:dyDescent="0.3">
      <c r="A51" s="6" t="s">
        <v>7</v>
      </c>
      <c r="B51" s="5" t="s">
        <v>226</v>
      </c>
      <c r="C51" s="5" t="s">
        <v>6</v>
      </c>
      <c r="D51" s="4">
        <v>3.5</v>
      </c>
      <c r="E51">
        <v>375051</v>
      </c>
      <c r="F51" s="3">
        <v>17740566</v>
      </c>
      <c r="G51">
        <f t="shared" si="0"/>
        <v>2.1140870026356544</v>
      </c>
      <c r="H51" s="4">
        <v>3.5</v>
      </c>
      <c r="M51" s="9" t="s">
        <v>175</v>
      </c>
      <c r="N51">
        <v>2.3310692947519271</v>
      </c>
      <c r="O51">
        <v>3.2</v>
      </c>
      <c r="P51">
        <f t="shared" si="2"/>
        <v>1.3727605640914871</v>
      </c>
      <c r="Q51">
        <f t="shared" si="3"/>
        <v>1.4077964444741593</v>
      </c>
      <c r="R51" s="9" t="s">
        <v>175</v>
      </c>
      <c r="S51">
        <f t="shared" si="4"/>
        <v>3.281671064974649</v>
      </c>
      <c r="T51">
        <v>3.2</v>
      </c>
    </row>
    <row r="52" spans="1:20" ht="20.100000000000001" customHeight="1" x14ac:dyDescent="0.3">
      <c r="A52" s="6" t="s">
        <v>7</v>
      </c>
      <c r="B52" s="5" t="s">
        <v>225</v>
      </c>
      <c r="C52" s="5" t="s">
        <v>6</v>
      </c>
      <c r="D52" s="4">
        <v>3.7</v>
      </c>
      <c r="E52">
        <v>388154</v>
      </c>
      <c r="F52" s="3">
        <v>17632200</v>
      </c>
      <c r="G52">
        <f t="shared" si="0"/>
        <v>2.2013929061603204</v>
      </c>
      <c r="H52" s="4">
        <v>3.7</v>
      </c>
      <c r="M52" s="9" t="s">
        <v>176</v>
      </c>
      <c r="N52">
        <v>2.3879107894358711</v>
      </c>
      <c r="O52">
        <v>3.3</v>
      </c>
      <c r="P52">
        <f t="shared" si="2"/>
        <v>1.3819611748475764</v>
      </c>
      <c r="Q52">
        <f t="shared" si="3"/>
        <v>1.4077964444741593</v>
      </c>
      <c r="R52" s="9" t="s">
        <v>176</v>
      </c>
      <c r="S52">
        <f t="shared" si="4"/>
        <v>3.3616923190893022</v>
      </c>
      <c r="T52">
        <v>3.3</v>
      </c>
    </row>
    <row r="53" spans="1:20" ht="20.100000000000001" customHeight="1" x14ac:dyDescent="0.3">
      <c r="A53" s="6" t="s">
        <v>7</v>
      </c>
      <c r="B53" s="5" t="s">
        <v>224</v>
      </c>
      <c r="C53" s="5" t="s">
        <v>6</v>
      </c>
      <c r="D53" s="4">
        <v>3.6</v>
      </c>
      <c r="E53">
        <v>391088</v>
      </c>
      <c r="F53" s="3">
        <v>17621687</v>
      </c>
      <c r="G53">
        <f t="shared" si="0"/>
        <v>2.2193561830941611</v>
      </c>
      <c r="H53" s="4">
        <v>3.6</v>
      </c>
      <c r="M53" s="9" t="s">
        <v>177</v>
      </c>
      <c r="N53">
        <v>2.239424999350061</v>
      </c>
      <c r="O53">
        <v>3.2</v>
      </c>
      <c r="P53">
        <f t="shared" si="2"/>
        <v>1.4289382323269244</v>
      </c>
      <c r="Q53">
        <f t="shared" si="3"/>
        <v>1.4077964444741593</v>
      </c>
      <c r="R53" s="9" t="s">
        <v>177</v>
      </c>
      <c r="S53">
        <f t="shared" si="4"/>
        <v>3.1526545517515623</v>
      </c>
      <c r="T53">
        <v>3.2</v>
      </c>
    </row>
    <row r="54" spans="1:20" ht="20.100000000000001" customHeight="1" x14ac:dyDescent="0.3">
      <c r="A54" s="6" t="s">
        <v>7</v>
      </c>
      <c r="B54" s="5" t="s">
        <v>223</v>
      </c>
      <c r="C54" s="5" t="s">
        <v>6</v>
      </c>
      <c r="D54" s="4">
        <v>3.9</v>
      </c>
      <c r="E54">
        <v>396729</v>
      </c>
      <c r="F54" s="3">
        <v>17642677</v>
      </c>
      <c r="G54">
        <f t="shared" si="0"/>
        <v>2.24868935706299</v>
      </c>
      <c r="H54" s="4">
        <v>3.9</v>
      </c>
      <c r="M54" s="9" t="s">
        <v>178</v>
      </c>
      <c r="N54">
        <v>2.1176300217677038</v>
      </c>
      <c r="O54">
        <v>2.9</v>
      </c>
      <c r="P54">
        <f t="shared" si="2"/>
        <v>1.3694554620921024</v>
      </c>
      <c r="Q54">
        <f t="shared" si="3"/>
        <v>1.4077964444741593</v>
      </c>
      <c r="R54" s="9" t="s">
        <v>178</v>
      </c>
      <c r="S54">
        <f t="shared" si="4"/>
        <v>2.9811920153563101</v>
      </c>
      <c r="T54">
        <v>2.9</v>
      </c>
    </row>
    <row r="55" spans="1:20" ht="20.100000000000001" customHeight="1" x14ac:dyDescent="0.3">
      <c r="A55" s="6" t="s">
        <v>7</v>
      </c>
      <c r="B55" s="5" t="s">
        <v>222</v>
      </c>
      <c r="C55" s="5" t="s">
        <v>6</v>
      </c>
      <c r="D55" s="4">
        <v>3.7</v>
      </c>
      <c r="E55">
        <v>399214</v>
      </c>
      <c r="F55" s="3">
        <v>17656073</v>
      </c>
      <c r="G55">
        <f t="shared" si="0"/>
        <v>2.2610577108511047</v>
      </c>
      <c r="H55" s="4">
        <v>3.7</v>
      </c>
      <c r="M55" s="9" t="s">
        <v>179</v>
      </c>
      <c r="N55">
        <v>2.0795869820671729</v>
      </c>
      <c r="O55">
        <v>2.9</v>
      </c>
      <c r="P55">
        <f t="shared" si="2"/>
        <v>1.3945076714787432</v>
      </c>
      <c r="Q55">
        <f t="shared" si="3"/>
        <v>1.4077964444741593</v>
      </c>
      <c r="R55" s="9" t="s">
        <v>179</v>
      </c>
      <c r="S55">
        <f t="shared" si="4"/>
        <v>2.9276351593289132</v>
      </c>
      <c r="T55">
        <v>2.9</v>
      </c>
    </row>
    <row r="56" spans="1:20" ht="20.100000000000001" customHeight="1" x14ac:dyDescent="0.3">
      <c r="A56" s="6" t="s">
        <v>7</v>
      </c>
      <c r="B56" s="5" t="s">
        <v>221</v>
      </c>
      <c r="C56" s="5" t="s">
        <v>6</v>
      </c>
      <c r="D56" s="4">
        <v>4.4000000000000004</v>
      </c>
      <c r="E56">
        <v>407032</v>
      </c>
      <c r="F56" s="3">
        <v>17608972</v>
      </c>
      <c r="G56">
        <f t="shared" si="0"/>
        <v>2.3115034767503748</v>
      </c>
      <c r="H56" s="4">
        <v>4.4000000000000004</v>
      </c>
      <c r="M56" s="9" t="s">
        <v>180</v>
      </c>
      <c r="N56">
        <v>1.9631976487823528</v>
      </c>
      <c r="O56">
        <v>2.8</v>
      </c>
      <c r="P56">
        <f t="shared" si="2"/>
        <v>1.4262445769210566</v>
      </c>
      <c r="Q56">
        <f t="shared" si="3"/>
        <v>1.4077964444741593</v>
      </c>
      <c r="R56" s="9" t="s">
        <v>180</v>
      </c>
      <c r="S56">
        <f t="shared" si="4"/>
        <v>2.7637826697558254</v>
      </c>
      <c r="T56">
        <v>2.8</v>
      </c>
    </row>
    <row r="57" spans="1:20" ht="20.100000000000001" customHeight="1" x14ac:dyDescent="0.3">
      <c r="A57" s="6" t="s">
        <v>7</v>
      </c>
      <c r="B57" s="5" t="s">
        <v>220</v>
      </c>
      <c r="C57" s="5" t="s">
        <v>6</v>
      </c>
      <c r="D57" s="4">
        <v>4.2</v>
      </c>
      <c r="E57">
        <v>425743</v>
      </c>
      <c r="F57" s="3">
        <v>17544659</v>
      </c>
      <c r="G57">
        <f t="shared" si="0"/>
        <v>2.4266245357062797</v>
      </c>
      <c r="H57" s="4">
        <v>4.2</v>
      </c>
      <c r="M57" s="9" t="s">
        <v>181</v>
      </c>
      <c r="N57">
        <v>2.0082879672491094</v>
      </c>
      <c r="O57">
        <v>3.1</v>
      </c>
      <c r="P57">
        <f t="shared" si="2"/>
        <v>1.5436033330649708</v>
      </c>
      <c r="Q57">
        <f t="shared" si="3"/>
        <v>1.4077964444741593</v>
      </c>
      <c r="R57" s="9" t="s">
        <v>181</v>
      </c>
      <c r="S57">
        <f t="shared" si="4"/>
        <v>2.827260659773533</v>
      </c>
      <c r="T57">
        <v>3.1</v>
      </c>
    </row>
    <row r="58" spans="1:20" ht="20.100000000000001" customHeight="1" x14ac:dyDescent="0.3">
      <c r="A58" s="6" t="s">
        <v>7</v>
      </c>
      <c r="B58" s="5" t="s">
        <v>219</v>
      </c>
      <c r="C58" s="5" t="s">
        <v>6</v>
      </c>
      <c r="D58" s="4">
        <v>4.5</v>
      </c>
      <c r="E58">
        <v>401449</v>
      </c>
      <c r="F58" s="3">
        <v>17271285</v>
      </c>
      <c r="G58">
        <f t="shared" si="0"/>
        <v>2.3243725061568958</v>
      </c>
      <c r="H58" s="4">
        <v>4.5</v>
      </c>
      <c r="M58" s="9" t="s">
        <v>182</v>
      </c>
      <c r="N58">
        <v>2.4194759852978098</v>
      </c>
      <c r="O58">
        <v>3.4</v>
      </c>
      <c r="P58">
        <f t="shared" si="2"/>
        <v>1.4052629663036307</v>
      </c>
      <c r="Q58">
        <f>AVERAGE($P$58:$P$128)</f>
        <v>1.6444632568954767</v>
      </c>
      <c r="R58" s="9" t="s">
        <v>182</v>
      </c>
      <c r="S58">
        <f t="shared" si="4"/>
        <v>3.9787393587632289</v>
      </c>
      <c r="T58">
        <v>3.4</v>
      </c>
    </row>
    <row r="59" spans="1:20" ht="20.100000000000001" customHeight="1" x14ac:dyDescent="0.3">
      <c r="A59" s="6" t="s">
        <v>7</v>
      </c>
      <c r="B59" s="5" t="s">
        <v>218</v>
      </c>
      <c r="C59" s="5" t="s">
        <v>6</v>
      </c>
      <c r="D59" s="4">
        <v>3.6</v>
      </c>
      <c r="E59">
        <v>374527</v>
      </c>
      <c r="F59" s="3">
        <v>17309242</v>
      </c>
      <c r="G59">
        <f t="shared" si="0"/>
        <v>2.1637400413027907</v>
      </c>
      <c r="H59" s="4">
        <v>3.6</v>
      </c>
      <c r="M59" s="9" t="s">
        <v>183</v>
      </c>
      <c r="N59">
        <v>2.4493780215119676</v>
      </c>
      <c r="O59">
        <v>4.2</v>
      </c>
      <c r="P59">
        <f t="shared" si="2"/>
        <v>1.7147210284051613</v>
      </c>
      <c r="Q59">
        <f t="shared" ref="Q59:Q122" si="5">AVERAGE($P$58:$P$128)</f>
        <v>1.6444632568954767</v>
      </c>
      <c r="R59" s="9" t="s">
        <v>183</v>
      </c>
      <c r="S59">
        <f t="shared" si="4"/>
        <v>4.0279121586237689</v>
      </c>
      <c r="T59">
        <v>4.2</v>
      </c>
    </row>
    <row r="60" spans="1:20" ht="20.100000000000001" customHeight="1" x14ac:dyDescent="0.3">
      <c r="A60" s="6" t="s">
        <v>7</v>
      </c>
      <c r="B60" s="5" t="s">
        <v>217</v>
      </c>
      <c r="C60" s="5" t="s">
        <v>6</v>
      </c>
      <c r="D60" s="4">
        <v>3.3</v>
      </c>
      <c r="E60">
        <v>332573</v>
      </c>
      <c r="F60" s="3">
        <v>17424097</v>
      </c>
      <c r="G60">
        <f t="shared" si="0"/>
        <v>1.9086957562277116</v>
      </c>
      <c r="H60" s="4">
        <v>3.3</v>
      </c>
      <c r="M60" s="9" t="s">
        <v>184</v>
      </c>
      <c r="N60">
        <v>2.5531909464471907</v>
      </c>
      <c r="O60">
        <v>4</v>
      </c>
      <c r="P60">
        <f t="shared" si="2"/>
        <v>1.5666669998051141</v>
      </c>
      <c r="Q60">
        <f t="shared" si="5"/>
        <v>1.6444632568954767</v>
      </c>
      <c r="R60" s="9" t="s">
        <v>184</v>
      </c>
      <c r="S60">
        <f t="shared" si="4"/>
        <v>4.1986286992705919</v>
      </c>
      <c r="T60">
        <v>4</v>
      </c>
    </row>
    <row r="61" spans="1:20" ht="20.100000000000001" customHeight="1" x14ac:dyDescent="0.3">
      <c r="A61" s="6" t="s">
        <v>7</v>
      </c>
      <c r="B61" s="5" t="s">
        <v>216</v>
      </c>
      <c r="C61" s="5" t="s">
        <v>6</v>
      </c>
      <c r="D61" s="4">
        <v>3.2</v>
      </c>
      <c r="E61">
        <v>335063</v>
      </c>
      <c r="F61" s="3">
        <v>17478815</v>
      </c>
      <c r="G61">
        <f t="shared" si="0"/>
        <v>1.9169663389651987</v>
      </c>
      <c r="H61" s="4">
        <v>3.2</v>
      </c>
      <c r="M61" s="9" t="s">
        <v>185</v>
      </c>
      <c r="N61">
        <v>2.5464435690919851</v>
      </c>
      <c r="O61">
        <v>4</v>
      </c>
      <c r="P61">
        <f t="shared" si="2"/>
        <v>1.5708182378556799</v>
      </c>
      <c r="Q61">
        <f t="shared" si="5"/>
        <v>1.6444632568954767</v>
      </c>
      <c r="R61" s="9" t="s">
        <v>185</v>
      </c>
      <c r="S61">
        <f t="shared" si="4"/>
        <v>4.1875328851295475</v>
      </c>
      <c r="T61">
        <v>4</v>
      </c>
    </row>
    <row r="62" spans="1:20" ht="20.100000000000001" customHeight="1" x14ac:dyDescent="0.3">
      <c r="A62" s="6" t="s">
        <v>7</v>
      </c>
      <c r="B62" s="5" t="s">
        <v>215</v>
      </c>
      <c r="C62" s="5" t="s">
        <v>6</v>
      </c>
      <c r="D62" s="4">
        <v>3.5</v>
      </c>
      <c r="E62">
        <v>334705</v>
      </c>
      <c r="F62" s="3">
        <v>17439609</v>
      </c>
      <c r="G62">
        <f t="shared" si="0"/>
        <v>1.9192230743246594</v>
      </c>
      <c r="H62" s="4">
        <v>3.5</v>
      </c>
      <c r="M62" s="9" t="s">
        <v>186</v>
      </c>
      <c r="N62">
        <v>2.3843715571295712</v>
      </c>
      <c r="O62">
        <v>3.7</v>
      </c>
      <c r="P62">
        <f t="shared" si="2"/>
        <v>1.5517715722352643</v>
      </c>
      <c r="Q62">
        <f t="shared" si="5"/>
        <v>1.6444632568954767</v>
      </c>
      <c r="R62" s="9" t="s">
        <v>186</v>
      </c>
      <c r="S62">
        <f t="shared" si="4"/>
        <v>3.9210114164862335</v>
      </c>
      <c r="T62">
        <v>3.7</v>
      </c>
    </row>
    <row r="63" spans="1:20" ht="20.100000000000001" customHeight="1" x14ac:dyDescent="0.3">
      <c r="A63" s="6" t="s">
        <v>7</v>
      </c>
      <c r="B63" s="5" t="s">
        <v>214</v>
      </c>
      <c r="C63" s="5" t="s">
        <v>6</v>
      </c>
      <c r="D63" s="4">
        <v>3.7</v>
      </c>
      <c r="E63">
        <v>361415</v>
      </c>
      <c r="F63" s="3">
        <v>17388883</v>
      </c>
      <c r="G63">
        <f t="shared" si="0"/>
        <v>2.0784256240035659</v>
      </c>
      <c r="H63" s="4">
        <v>3.7</v>
      </c>
      <c r="M63" s="9" t="s">
        <v>187</v>
      </c>
      <c r="N63">
        <v>2.344042333063018</v>
      </c>
      <c r="O63">
        <v>3.7</v>
      </c>
      <c r="P63">
        <f t="shared" si="2"/>
        <v>1.5784697860661581</v>
      </c>
      <c r="Q63">
        <f t="shared" si="5"/>
        <v>1.6444632568954767</v>
      </c>
      <c r="R63" s="9" t="s">
        <v>187</v>
      </c>
      <c r="S63">
        <f t="shared" si="4"/>
        <v>3.8546914893296824</v>
      </c>
      <c r="T63">
        <v>3.7</v>
      </c>
    </row>
    <row r="64" spans="1:20" ht="20.100000000000001" customHeight="1" x14ac:dyDescent="0.3">
      <c r="A64" s="6" t="s">
        <v>7</v>
      </c>
      <c r="B64" s="5" t="s">
        <v>213</v>
      </c>
      <c r="C64" s="5" t="s">
        <v>6</v>
      </c>
      <c r="D64" s="4">
        <v>3.7</v>
      </c>
      <c r="E64">
        <v>388867</v>
      </c>
      <c r="F64" s="3">
        <v>17298645</v>
      </c>
      <c r="G64">
        <f t="shared" si="0"/>
        <v>2.2479621958829723</v>
      </c>
      <c r="H64" s="4">
        <v>3.7</v>
      </c>
      <c r="M64" s="9" t="s">
        <v>188</v>
      </c>
      <c r="N64">
        <v>2.4225275850415771</v>
      </c>
      <c r="O64">
        <v>3.6</v>
      </c>
      <c r="P64">
        <f t="shared" si="2"/>
        <v>1.4860511897693063</v>
      </c>
      <c r="Q64">
        <f t="shared" si="5"/>
        <v>1.6444632568954767</v>
      </c>
      <c r="R64" s="9" t="s">
        <v>188</v>
      </c>
      <c r="S64">
        <f t="shared" si="4"/>
        <v>3.9837576024166057</v>
      </c>
      <c r="T64">
        <v>3.6</v>
      </c>
    </row>
    <row r="65" spans="1:20" ht="20.100000000000001" customHeight="1" x14ac:dyDescent="0.3">
      <c r="A65" s="6" t="s">
        <v>7</v>
      </c>
      <c r="B65" s="5" t="s">
        <v>212</v>
      </c>
      <c r="C65" s="5" t="s">
        <v>6</v>
      </c>
      <c r="D65" s="4">
        <v>3.7</v>
      </c>
      <c r="E65">
        <v>392602</v>
      </c>
      <c r="F65" s="3">
        <v>17242671</v>
      </c>
      <c r="G65">
        <f t="shared" si="0"/>
        <v>2.2769210176312011</v>
      </c>
      <c r="H65" s="4">
        <v>3.7</v>
      </c>
      <c r="M65" s="9" t="s">
        <v>189</v>
      </c>
      <c r="N65">
        <v>2.2962752511838973</v>
      </c>
      <c r="O65">
        <v>3.5</v>
      </c>
      <c r="P65">
        <f t="shared" si="2"/>
        <v>1.5242075174548413</v>
      </c>
      <c r="Q65">
        <f t="shared" si="5"/>
        <v>1.6444632568954767</v>
      </c>
      <c r="R65" s="9" t="s">
        <v>189</v>
      </c>
      <c r="S65">
        <f t="shared" si="4"/>
        <v>3.7761402782903506</v>
      </c>
      <c r="T65">
        <v>3.5</v>
      </c>
    </row>
    <row r="66" spans="1:20" ht="20.100000000000001" customHeight="1" x14ac:dyDescent="0.3">
      <c r="A66" s="6" t="s">
        <v>7</v>
      </c>
      <c r="B66" s="5" t="s">
        <v>211</v>
      </c>
      <c r="C66" s="5" t="s">
        <v>6</v>
      </c>
      <c r="D66" s="4">
        <v>3.8</v>
      </c>
      <c r="E66">
        <v>397209</v>
      </c>
      <c r="F66" s="3">
        <v>17280558</v>
      </c>
      <c r="G66">
        <f t="shared" si="0"/>
        <v>2.2985889691756483</v>
      </c>
      <c r="H66" s="4">
        <v>3.8</v>
      </c>
      <c r="M66" s="9" t="s">
        <v>190</v>
      </c>
      <c r="N66">
        <v>2.2025155871477931</v>
      </c>
      <c r="O66">
        <v>3.3</v>
      </c>
      <c r="P66">
        <f t="shared" si="2"/>
        <v>1.4982867859171085</v>
      </c>
      <c r="Q66">
        <f t="shared" si="5"/>
        <v>1.6444632568954767</v>
      </c>
      <c r="R66" s="9" t="s">
        <v>190</v>
      </c>
      <c r="S66">
        <f t="shared" si="4"/>
        <v>3.621955955804113</v>
      </c>
      <c r="T66">
        <v>3.3</v>
      </c>
    </row>
    <row r="67" spans="1:20" ht="20.100000000000001" customHeight="1" x14ac:dyDescent="0.3">
      <c r="A67" s="6" t="s">
        <v>7</v>
      </c>
      <c r="B67" s="5" t="s">
        <v>210</v>
      </c>
      <c r="C67" s="5" t="s">
        <v>6</v>
      </c>
      <c r="D67" s="4">
        <v>3.8</v>
      </c>
      <c r="E67">
        <v>401221</v>
      </c>
      <c r="F67" s="3">
        <v>17247599</v>
      </c>
      <c r="G67">
        <f t="shared" si="0"/>
        <v>2.3262426265824017</v>
      </c>
      <c r="H67" s="4">
        <v>3.8</v>
      </c>
      <c r="M67" s="9" t="s">
        <v>191</v>
      </c>
      <c r="N67">
        <v>2.1238901718889274</v>
      </c>
      <c r="O67">
        <v>3.3</v>
      </c>
      <c r="P67">
        <f t="shared" si="2"/>
        <v>1.5537526580600323</v>
      </c>
      <c r="Q67">
        <f t="shared" si="5"/>
        <v>1.6444632568954767</v>
      </c>
      <c r="R67" s="9" t="s">
        <v>191</v>
      </c>
      <c r="S67">
        <f t="shared" si="4"/>
        <v>3.4926593493527593</v>
      </c>
      <c r="T67">
        <v>3.3</v>
      </c>
    </row>
    <row r="68" spans="1:20" ht="20.100000000000001" customHeight="1" x14ac:dyDescent="0.3">
      <c r="A68" s="6" t="s">
        <v>7</v>
      </c>
      <c r="B68" s="5" t="s">
        <v>209</v>
      </c>
      <c r="C68" s="5" t="s">
        <v>6</v>
      </c>
      <c r="D68" s="4">
        <v>4.0999999999999996</v>
      </c>
      <c r="E68">
        <v>405847</v>
      </c>
      <c r="F68" s="3">
        <v>17184260</v>
      </c>
      <c r="G68">
        <f t="shared" ref="G68:G131" si="6">E68/F68*100</f>
        <v>2.3617368452292968</v>
      </c>
      <c r="H68" s="4">
        <v>4.0999999999999996</v>
      </c>
      <c r="M68" s="9" t="s">
        <v>192</v>
      </c>
      <c r="N68">
        <v>2.0067456986238024</v>
      </c>
      <c r="O68">
        <v>3.2</v>
      </c>
      <c r="P68">
        <f t="shared" ref="P68:P131" si="7">O68/N68</f>
        <v>1.5946215816954359</v>
      </c>
      <c r="Q68">
        <f t="shared" si="5"/>
        <v>1.6444632568954767</v>
      </c>
      <c r="R68" s="9" t="s">
        <v>192</v>
      </c>
      <c r="S68">
        <f t="shared" ref="S68:S131" si="8">N68*Q68</f>
        <v>3.3000195673198869</v>
      </c>
      <c r="T68">
        <v>3.2</v>
      </c>
    </row>
    <row r="69" spans="1:20" ht="20.100000000000001" customHeight="1" x14ac:dyDescent="0.3">
      <c r="A69" s="6" t="s">
        <v>7</v>
      </c>
      <c r="B69" s="5" t="s">
        <v>208</v>
      </c>
      <c r="C69" s="5" t="s">
        <v>6</v>
      </c>
      <c r="D69" s="4">
        <v>4.4000000000000004</v>
      </c>
      <c r="E69">
        <v>425067</v>
      </c>
      <c r="F69" s="3">
        <v>17123697</v>
      </c>
      <c r="G69">
        <f t="shared" si="6"/>
        <v>2.4823319403514321</v>
      </c>
      <c r="H69" s="4">
        <v>4.4000000000000004</v>
      </c>
      <c r="M69" s="9" t="s">
        <v>193</v>
      </c>
      <c r="N69">
        <v>2.0521159134850318</v>
      </c>
      <c r="O69">
        <v>3.5</v>
      </c>
      <c r="P69">
        <f t="shared" si="7"/>
        <v>1.7055566778662521</v>
      </c>
      <c r="Q69">
        <f t="shared" si="5"/>
        <v>1.6444632568954767</v>
      </c>
      <c r="R69" s="9" t="s">
        <v>193</v>
      </c>
      <c r="S69">
        <f t="shared" si="8"/>
        <v>3.3746292186166316</v>
      </c>
      <c r="T69">
        <v>3.5</v>
      </c>
    </row>
    <row r="70" spans="1:20" ht="20.100000000000001" customHeight="1" x14ac:dyDescent="0.3">
      <c r="A70" s="6" t="s">
        <v>7</v>
      </c>
      <c r="B70" s="5" t="s">
        <v>207</v>
      </c>
      <c r="C70" s="5" t="s">
        <v>6</v>
      </c>
      <c r="D70" s="4">
        <v>4.5999999999999996</v>
      </c>
      <c r="E70">
        <v>393925</v>
      </c>
      <c r="F70" s="3">
        <v>16881537</v>
      </c>
      <c r="G70">
        <f t="shared" si="6"/>
        <v>2.3334664373273593</v>
      </c>
      <c r="H70" s="4">
        <v>4.5999999999999996</v>
      </c>
      <c r="M70" s="9" t="s">
        <v>194</v>
      </c>
      <c r="N70">
        <v>2.4404491380071827</v>
      </c>
      <c r="O70">
        <v>3.7</v>
      </c>
      <c r="P70">
        <f t="shared" si="7"/>
        <v>1.5161143669731791</v>
      </c>
      <c r="Q70">
        <f t="shared" si="5"/>
        <v>1.6444632568954767</v>
      </c>
      <c r="R70" s="9" t="s">
        <v>194</v>
      </c>
      <c r="S70">
        <f t="shared" si="8"/>
        <v>4.0132289377750503</v>
      </c>
      <c r="T70">
        <v>3.7</v>
      </c>
    </row>
    <row r="71" spans="1:20" ht="20.100000000000001" customHeight="1" x14ac:dyDescent="0.3">
      <c r="A71" s="6" t="s">
        <v>7</v>
      </c>
      <c r="B71" s="5" t="s">
        <v>206</v>
      </c>
      <c r="C71" s="5" t="s">
        <v>6</v>
      </c>
      <c r="D71" s="4">
        <v>3.7</v>
      </c>
      <c r="E71">
        <v>379365</v>
      </c>
      <c r="F71" s="3">
        <v>16900472</v>
      </c>
      <c r="G71">
        <f t="shared" si="6"/>
        <v>2.2447006213790952</v>
      </c>
      <c r="H71" s="4">
        <v>3.7</v>
      </c>
      <c r="M71" s="9" t="s">
        <v>195</v>
      </c>
      <c r="N71">
        <v>2.4514587647449981</v>
      </c>
      <c r="O71">
        <v>4.3</v>
      </c>
      <c r="P71">
        <f t="shared" si="7"/>
        <v>1.7540576500161069</v>
      </c>
      <c r="Q71">
        <f t="shared" si="5"/>
        <v>1.6444632568954767</v>
      </c>
      <c r="R71" s="9" t="s">
        <v>195</v>
      </c>
      <c r="S71">
        <f t="shared" si="8"/>
        <v>4.0313338644175216</v>
      </c>
      <c r="T71">
        <v>4.3</v>
      </c>
    </row>
    <row r="72" spans="1:20" ht="20.100000000000001" customHeight="1" x14ac:dyDescent="0.3">
      <c r="A72" s="6" t="s">
        <v>7</v>
      </c>
      <c r="B72" s="5" t="s">
        <v>205</v>
      </c>
      <c r="C72" s="5" t="s">
        <v>6</v>
      </c>
      <c r="D72" s="4">
        <v>3.3</v>
      </c>
      <c r="E72">
        <v>325375</v>
      </c>
      <c r="F72" s="3">
        <v>17010810</v>
      </c>
      <c r="G72">
        <f t="shared" si="6"/>
        <v>1.912754301529439</v>
      </c>
      <c r="H72" s="4">
        <v>3.3</v>
      </c>
      <c r="M72" s="9" t="s">
        <v>196</v>
      </c>
      <c r="N72">
        <v>2.6288809945278633</v>
      </c>
      <c r="O72">
        <v>4.0999999999999996</v>
      </c>
      <c r="P72">
        <f t="shared" si="7"/>
        <v>1.5595989352634594</v>
      </c>
      <c r="Q72">
        <f t="shared" si="5"/>
        <v>1.6444632568954767</v>
      </c>
      <c r="R72" s="9" t="s">
        <v>196</v>
      </c>
      <c r="S72">
        <f t="shared" si="8"/>
        <v>4.3230982022519102</v>
      </c>
      <c r="T72">
        <v>4.0999999999999996</v>
      </c>
    </row>
    <row r="73" spans="1:20" ht="20.100000000000001" customHeight="1" x14ac:dyDescent="0.3">
      <c r="A73" s="6" t="s">
        <v>7</v>
      </c>
      <c r="B73" s="5" t="s">
        <v>204</v>
      </c>
      <c r="C73" s="5" t="s">
        <v>6</v>
      </c>
      <c r="D73" s="4">
        <v>3.2</v>
      </c>
      <c r="E73">
        <v>322956</v>
      </c>
      <c r="F73" s="3">
        <v>17035817</v>
      </c>
      <c r="G73">
        <f t="shared" si="6"/>
        <v>1.8957470604433</v>
      </c>
      <c r="H73" s="4">
        <v>3.2</v>
      </c>
      <c r="M73" s="9" t="s">
        <v>197</v>
      </c>
      <c r="N73">
        <v>2.5391064412341486</v>
      </c>
      <c r="O73">
        <v>4</v>
      </c>
      <c r="P73">
        <f t="shared" si="7"/>
        <v>1.5753573521146971</v>
      </c>
      <c r="Q73">
        <f t="shared" si="5"/>
        <v>1.6444632568954767</v>
      </c>
      <c r="R73" s="9" t="s">
        <v>197</v>
      </c>
      <c r="S73">
        <f t="shared" si="8"/>
        <v>4.175467247956191</v>
      </c>
      <c r="T73">
        <v>4</v>
      </c>
    </row>
    <row r="74" spans="1:20" ht="20.100000000000001" customHeight="1" x14ac:dyDescent="0.3">
      <c r="A74" s="6" t="s">
        <v>7</v>
      </c>
      <c r="B74" s="5" t="s">
        <v>203</v>
      </c>
      <c r="C74" s="5" t="s">
        <v>6</v>
      </c>
      <c r="D74" s="4">
        <v>3.2</v>
      </c>
      <c r="E74">
        <v>341695</v>
      </c>
      <c r="F74" s="3">
        <v>16972639</v>
      </c>
      <c r="G74">
        <f t="shared" si="6"/>
        <v>2.0132107917926021</v>
      </c>
      <c r="H74" s="4">
        <v>3.2</v>
      </c>
      <c r="M74" s="9" t="s">
        <v>198</v>
      </c>
      <c r="N74">
        <v>2.3254134495724057</v>
      </c>
      <c r="O74">
        <v>3.9</v>
      </c>
      <c r="P74">
        <f t="shared" si="7"/>
        <v>1.6771211161254473</v>
      </c>
      <c r="Q74">
        <f t="shared" si="5"/>
        <v>1.6444632568954767</v>
      </c>
      <c r="R74" s="9" t="s">
        <v>198</v>
      </c>
      <c r="S74">
        <f t="shared" si="8"/>
        <v>3.8240569749123834</v>
      </c>
      <c r="T74">
        <v>3.9</v>
      </c>
    </row>
    <row r="75" spans="1:20" ht="20.100000000000001" customHeight="1" x14ac:dyDescent="0.3">
      <c r="A75" s="6" t="s">
        <v>7</v>
      </c>
      <c r="B75" s="5" t="s">
        <v>202</v>
      </c>
      <c r="C75" s="5" t="s">
        <v>6</v>
      </c>
      <c r="D75" s="4">
        <v>3.3</v>
      </c>
      <c r="E75">
        <v>355296</v>
      </c>
      <c r="F75" s="3">
        <v>16850366</v>
      </c>
      <c r="G75">
        <f t="shared" si="6"/>
        <v>2.1085358027238104</v>
      </c>
      <c r="H75" s="4">
        <v>3.3</v>
      </c>
      <c r="M75" s="9" t="s">
        <v>199</v>
      </c>
      <c r="N75">
        <v>2.3682886576072355</v>
      </c>
      <c r="O75">
        <v>4</v>
      </c>
      <c r="P75">
        <f t="shared" si="7"/>
        <v>1.6889833032605659</v>
      </c>
      <c r="Q75">
        <f t="shared" si="5"/>
        <v>1.6444632568954767</v>
      </c>
      <c r="R75" s="9" t="s">
        <v>199</v>
      </c>
      <c r="S75">
        <f t="shared" si="8"/>
        <v>3.894563679157411</v>
      </c>
      <c r="T75">
        <v>4</v>
      </c>
    </row>
    <row r="76" spans="1:20" ht="20.100000000000001" customHeight="1" x14ac:dyDescent="0.3">
      <c r="A76" s="6" t="s">
        <v>7</v>
      </c>
      <c r="B76" s="5" t="s">
        <v>201</v>
      </c>
      <c r="C76" s="5" t="s">
        <v>6</v>
      </c>
      <c r="D76" s="4">
        <v>3.6</v>
      </c>
      <c r="E76">
        <v>369406</v>
      </c>
      <c r="F76" s="3">
        <v>16700791</v>
      </c>
      <c r="G76">
        <f t="shared" si="6"/>
        <v>2.2119072084669522</v>
      </c>
      <c r="H76" s="4">
        <v>3.6</v>
      </c>
      <c r="M76" s="9" t="s">
        <v>200</v>
      </c>
      <c r="N76">
        <v>2.3732193518027112</v>
      </c>
      <c r="O76">
        <v>3.8</v>
      </c>
      <c r="P76">
        <f t="shared" si="7"/>
        <v>1.6012004946418028</v>
      </c>
      <c r="Q76">
        <f t="shared" si="5"/>
        <v>1.6444632568954767</v>
      </c>
      <c r="R76" s="9" t="s">
        <v>200</v>
      </c>
      <c r="S76">
        <f t="shared" si="8"/>
        <v>3.9026720245928583</v>
      </c>
      <c r="T76">
        <v>3.8</v>
      </c>
    </row>
    <row r="77" spans="1:20" ht="20.100000000000001" customHeight="1" x14ac:dyDescent="0.3">
      <c r="A77" s="6" t="s">
        <v>7</v>
      </c>
      <c r="B77" s="5" t="s">
        <v>200</v>
      </c>
      <c r="C77" s="5" t="s">
        <v>6</v>
      </c>
      <c r="D77" s="4">
        <v>3.8</v>
      </c>
      <c r="E77">
        <v>394629</v>
      </c>
      <c r="F77" s="3">
        <v>16628425</v>
      </c>
      <c r="G77">
        <f t="shared" si="6"/>
        <v>2.3732193518027112</v>
      </c>
      <c r="H77" s="4">
        <v>3.8</v>
      </c>
      <c r="M77" s="9" t="s">
        <v>201</v>
      </c>
      <c r="N77">
        <v>2.2119072084669522</v>
      </c>
      <c r="O77">
        <v>3.6</v>
      </c>
      <c r="P77">
        <f t="shared" si="7"/>
        <v>1.6275547121595211</v>
      </c>
      <c r="Q77">
        <f t="shared" si="5"/>
        <v>1.6444632568954767</v>
      </c>
      <c r="R77" s="9" t="s">
        <v>201</v>
      </c>
      <c r="S77">
        <f t="shared" si="8"/>
        <v>3.6374001319861464</v>
      </c>
      <c r="T77">
        <v>3.6</v>
      </c>
    </row>
    <row r="78" spans="1:20" ht="20.100000000000001" customHeight="1" x14ac:dyDescent="0.3">
      <c r="A78" s="6" t="s">
        <v>7</v>
      </c>
      <c r="B78" s="5" t="s">
        <v>199</v>
      </c>
      <c r="C78" s="5" t="s">
        <v>6</v>
      </c>
      <c r="D78" s="4">
        <v>4</v>
      </c>
      <c r="E78">
        <v>393490</v>
      </c>
      <c r="F78" s="3">
        <v>16614951</v>
      </c>
      <c r="G78">
        <f t="shared" si="6"/>
        <v>2.3682886576072355</v>
      </c>
      <c r="H78" s="4">
        <v>4</v>
      </c>
      <c r="M78" s="9" t="s">
        <v>202</v>
      </c>
      <c r="N78">
        <v>2.1085358027238104</v>
      </c>
      <c r="O78">
        <v>3.3</v>
      </c>
      <c r="P78">
        <f t="shared" si="7"/>
        <v>1.5650670933531476</v>
      </c>
      <c r="Q78">
        <f t="shared" si="5"/>
        <v>1.6444632568954767</v>
      </c>
      <c r="R78" s="9" t="s">
        <v>202</v>
      </c>
      <c r="S78">
        <f t="shared" si="8"/>
        <v>3.4674096534279153</v>
      </c>
      <c r="T78">
        <v>3.3</v>
      </c>
    </row>
    <row r="79" spans="1:20" ht="20.100000000000001" customHeight="1" x14ac:dyDescent="0.3">
      <c r="A79" s="6" t="s">
        <v>7</v>
      </c>
      <c r="B79" s="5" t="s">
        <v>198</v>
      </c>
      <c r="C79" s="5" t="s">
        <v>6</v>
      </c>
      <c r="D79" s="4">
        <v>3.9</v>
      </c>
      <c r="E79">
        <v>385118</v>
      </c>
      <c r="F79" s="3">
        <v>16561270</v>
      </c>
      <c r="G79">
        <f t="shared" si="6"/>
        <v>2.3254134495724057</v>
      </c>
      <c r="H79" s="4">
        <v>3.9</v>
      </c>
      <c r="M79" s="9" t="s">
        <v>203</v>
      </c>
      <c r="N79">
        <v>2.0132107917926021</v>
      </c>
      <c r="O79">
        <v>3.2</v>
      </c>
      <c r="P79">
        <f t="shared" si="7"/>
        <v>1.5895007184770045</v>
      </c>
      <c r="Q79">
        <f t="shared" si="5"/>
        <v>1.6444632568954767</v>
      </c>
      <c r="R79" s="9" t="s">
        <v>203</v>
      </c>
      <c r="S79">
        <f t="shared" si="8"/>
        <v>3.3106511754883838</v>
      </c>
      <c r="T79">
        <v>3.2</v>
      </c>
    </row>
    <row r="80" spans="1:20" ht="20.100000000000001" customHeight="1" x14ac:dyDescent="0.3">
      <c r="A80" s="6" t="s">
        <v>7</v>
      </c>
      <c r="B80" s="5" t="s">
        <v>197</v>
      </c>
      <c r="C80" s="5" t="s">
        <v>6</v>
      </c>
      <c r="D80" s="4">
        <v>4</v>
      </c>
      <c r="E80">
        <v>418145</v>
      </c>
      <c r="F80" s="3">
        <v>16468195</v>
      </c>
      <c r="G80">
        <f t="shared" si="6"/>
        <v>2.5391064412341486</v>
      </c>
      <c r="H80" s="4">
        <v>4</v>
      </c>
      <c r="M80" s="9" t="s">
        <v>204</v>
      </c>
      <c r="N80">
        <v>1.8957470604433</v>
      </c>
      <c r="O80">
        <v>3.2</v>
      </c>
      <c r="P80">
        <f t="shared" si="7"/>
        <v>1.6879889025130361</v>
      </c>
      <c r="Q80">
        <f t="shared" si="5"/>
        <v>1.6444632568954767</v>
      </c>
      <c r="R80" s="9" t="s">
        <v>204</v>
      </c>
      <c r="S80">
        <f t="shared" si="8"/>
        <v>3.117486385266615</v>
      </c>
      <c r="T80">
        <v>3.2</v>
      </c>
    </row>
    <row r="81" spans="1:20" ht="20.100000000000001" customHeight="1" x14ac:dyDescent="0.3">
      <c r="A81" s="6" t="s">
        <v>7</v>
      </c>
      <c r="B81" s="5" t="s">
        <v>196</v>
      </c>
      <c r="C81" s="5" t="s">
        <v>6</v>
      </c>
      <c r="D81" s="4">
        <v>4.0999999999999996</v>
      </c>
      <c r="E81">
        <v>429402</v>
      </c>
      <c r="F81" s="3">
        <v>16334022</v>
      </c>
      <c r="G81">
        <f t="shared" si="6"/>
        <v>2.6288809945278633</v>
      </c>
      <c r="H81" s="4">
        <v>4.0999999999999996</v>
      </c>
      <c r="M81" s="9" t="s">
        <v>205</v>
      </c>
      <c r="N81">
        <v>1.912754301529439</v>
      </c>
      <c r="O81">
        <v>3.3</v>
      </c>
      <c r="P81">
        <f t="shared" si="7"/>
        <v>1.7252607913945448</v>
      </c>
      <c r="Q81">
        <f t="shared" si="5"/>
        <v>1.6444632568954767</v>
      </c>
      <c r="R81" s="9" t="s">
        <v>205</v>
      </c>
      <c r="S81">
        <f t="shared" si="8"/>
        <v>3.1454541683339339</v>
      </c>
      <c r="T81">
        <v>3.3</v>
      </c>
    </row>
    <row r="82" spans="1:20" ht="20.100000000000001" customHeight="1" x14ac:dyDescent="0.3">
      <c r="A82" s="6" t="s">
        <v>7</v>
      </c>
      <c r="B82" s="5" t="s">
        <v>195</v>
      </c>
      <c r="C82" s="5" t="s">
        <v>6</v>
      </c>
      <c r="D82" s="4">
        <v>4.3</v>
      </c>
      <c r="E82">
        <v>394241</v>
      </c>
      <c r="F82" s="3">
        <v>16081894</v>
      </c>
      <c r="G82">
        <f t="shared" si="6"/>
        <v>2.4514587647449981</v>
      </c>
      <c r="H82" s="4">
        <v>4.3</v>
      </c>
      <c r="M82" s="9" t="s">
        <v>206</v>
      </c>
      <c r="N82">
        <v>2.2447006213790952</v>
      </c>
      <c r="O82">
        <v>3.7</v>
      </c>
      <c r="P82">
        <f t="shared" si="7"/>
        <v>1.6483267143779738</v>
      </c>
      <c r="Q82">
        <f t="shared" si="5"/>
        <v>1.6444632568954767</v>
      </c>
      <c r="R82" s="9" t="s">
        <v>206</v>
      </c>
      <c r="S82">
        <f t="shared" si="8"/>
        <v>3.6913276945883671</v>
      </c>
      <c r="T82">
        <v>3.7</v>
      </c>
    </row>
    <row r="83" spans="1:20" ht="20.100000000000001" customHeight="1" x14ac:dyDescent="0.3">
      <c r="A83" s="6" t="s">
        <v>7</v>
      </c>
      <c r="B83" s="5" t="s">
        <v>194</v>
      </c>
      <c r="C83" s="5" t="s">
        <v>6</v>
      </c>
      <c r="D83" s="4">
        <v>3.7</v>
      </c>
      <c r="E83">
        <v>392045</v>
      </c>
      <c r="F83" s="3">
        <v>16064461</v>
      </c>
      <c r="G83">
        <f t="shared" si="6"/>
        <v>2.4404491380071827</v>
      </c>
      <c r="H83" s="4">
        <v>3.7</v>
      </c>
      <c r="M83" s="9" t="s">
        <v>207</v>
      </c>
      <c r="N83">
        <v>2.3334664373273593</v>
      </c>
      <c r="O83">
        <v>4.5999999999999996</v>
      </c>
      <c r="P83">
        <f t="shared" si="7"/>
        <v>1.9713161185504855</v>
      </c>
      <c r="Q83">
        <f t="shared" si="5"/>
        <v>1.6444632568954767</v>
      </c>
      <c r="R83" s="9" t="s">
        <v>207</v>
      </c>
      <c r="S83">
        <f t="shared" si="8"/>
        <v>3.8372998173836339</v>
      </c>
      <c r="T83">
        <v>4.5999999999999996</v>
      </c>
    </row>
    <row r="84" spans="1:20" ht="20.100000000000001" customHeight="1" x14ac:dyDescent="0.3">
      <c r="A84" s="6" t="s">
        <v>7</v>
      </c>
      <c r="B84" s="5" t="s">
        <v>193</v>
      </c>
      <c r="C84" s="5" t="s">
        <v>6</v>
      </c>
      <c r="D84" s="4">
        <v>3.5</v>
      </c>
      <c r="E84">
        <v>330667</v>
      </c>
      <c r="F84" s="3">
        <v>16113466</v>
      </c>
      <c r="G84">
        <f t="shared" si="6"/>
        <v>2.0521159134850318</v>
      </c>
      <c r="H84" s="4">
        <v>3.5</v>
      </c>
      <c r="M84" s="9" t="s">
        <v>208</v>
      </c>
      <c r="N84">
        <v>2.4823319403514321</v>
      </c>
      <c r="O84">
        <v>4.4000000000000004</v>
      </c>
      <c r="P84">
        <f t="shared" si="7"/>
        <v>1.7725268440034161</v>
      </c>
      <c r="Q84">
        <f t="shared" si="5"/>
        <v>1.6444632568954767</v>
      </c>
      <c r="R84" s="9" t="s">
        <v>208</v>
      </c>
      <c r="S84">
        <f t="shared" si="8"/>
        <v>4.0821036673259838</v>
      </c>
      <c r="T84">
        <v>4.4000000000000004</v>
      </c>
    </row>
    <row r="85" spans="1:20" ht="20.100000000000001" customHeight="1" x14ac:dyDescent="0.3">
      <c r="A85" s="6" t="s">
        <v>7</v>
      </c>
      <c r="B85" s="5" t="s">
        <v>192</v>
      </c>
      <c r="C85" s="5" t="s">
        <v>6</v>
      </c>
      <c r="D85" s="4">
        <v>3.2</v>
      </c>
      <c r="E85">
        <v>324247</v>
      </c>
      <c r="F85" s="3">
        <v>16157852</v>
      </c>
      <c r="G85">
        <f t="shared" si="6"/>
        <v>2.0067456986238024</v>
      </c>
      <c r="H85" s="4">
        <v>3.2</v>
      </c>
      <c r="M85" s="9" t="s">
        <v>209</v>
      </c>
      <c r="N85">
        <v>2.3617368452292968</v>
      </c>
      <c r="O85">
        <v>4.0999999999999996</v>
      </c>
      <c r="P85">
        <f t="shared" si="7"/>
        <v>1.7360105162783019</v>
      </c>
      <c r="Q85">
        <f t="shared" si="5"/>
        <v>1.6444632568954767</v>
      </c>
      <c r="R85" s="9" t="s">
        <v>209</v>
      </c>
      <c r="S85">
        <f t="shared" si="8"/>
        <v>3.883789464435818</v>
      </c>
      <c r="T85">
        <v>4.0999999999999996</v>
      </c>
    </row>
    <row r="86" spans="1:20" ht="20.100000000000001" customHeight="1" x14ac:dyDescent="0.3">
      <c r="A86" s="6" t="s">
        <v>7</v>
      </c>
      <c r="B86" s="5" t="s">
        <v>191</v>
      </c>
      <c r="C86" s="5" t="s">
        <v>6</v>
      </c>
      <c r="D86" s="4">
        <v>3.3</v>
      </c>
      <c r="E86">
        <v>342449</v>
      </c>
      <c r="F86" s="3">
        <v>16123668</v>
      </c>
      <c r="G86">
        <f t="shared" si="6"/>
        <v>2.1238901718889274</v>
      </c>
      <c r="H86" s="4">
        <v>3.3</v>
      </c>
      <c r="M86" s="9" t="s">
        <v>210</v>
      </c>
      <c r="N86">
        <v>2.3262426265824017</v>
      </c>
      <c r="O86">
        <v>3.8</v>
      </c>
      <c r="P86">
        <f t="shared" si="7"/>
        <v>1.6335355377709539</v>
      </c>
      <c r="Q86">
        <f t="shared" si="5"/>
        <v>1.6444632568954767</v>
      </c>
      <c r="R86" s="9" t="s">
        <v>210</v>
      </c>
      <c r="S86">
        <f t="shared" si="8"/>
        <v>3.8254205260387844</v>
      </c>
      <c r="T86">
        <v>3.8</v>
      </c>
    </row>
    <row r="87" spans="1:20" ht="20.100000000000001" customHeight="1" x14ac:dyDescent="0.3">
      <c r="A87" s="6" t="s">
        <v>7</v>
      </c>
      <c r="B87" s="5" t="s">
        <v>190</v>
      </c>
      <c r="C87" s="5" t="s">
        <v>6</v>
      </c>
      <c r="D87" s="4">
        <v>3.3</v>
      </c>
      <c r="E87">
        <v>353933</v>
      </c>
      <c r="F87" s="3">
        <v>16069489</v>
      </c>
      <c r="G87">
        <f t="shared" si="6"/>
        <v>2.2025155871477931</v>
      </c>
      <c r="H87" s="4">
        <v>3.3</v>
      </c>
      <c r="M87" s="9" t="s">
        <v>211</v>
      </c>
      <c r="N87">
        <v>2.2985889691756483</v>
      </c>
      <c r="O87">
        <v>3.8</v>
      </c>
      <c r="P87">
        <f t="shared" si="7"/>
        <v>1.6531881301783191</v>
      </c>
      <c r="Q87">
        <f t="shared" si="5"/>
        <v>1.6444632568954767</v>
      </c>
      <c r="R87" s="9" t="s">
        <v>211</v>
      </c>
      <c r="S87">
        <f t="shared" si="8"/>
        <v>3.7799451025146031</v>
      </c>
      <c r="T87">
        <v>3.8</v>
      </c>
    </row>
    <row r="88" spans="1:20" ht="20.100000000000001" customHeight="1" x14ac:dyDescent="0.3">
      <c r="A88" s="6" t="s">
        <v>7</v>
      </c>
      <c r="B88" s="5" t="s">
        <v>189</v>
      </c>
      <c r="C88" s="5" t="s">
        <v>6</v>
      </c>
      <c r="D88" s="4">
        <v>3.5</v>
      </c>
      <c r="E88">
        <v>366374</v>
      </c>
      <c r="F88" s="3">
        <v>15955143</v>
      </c>
      <c r="G88">
        <f t="shared" si="6"/>
        <v>2.2962752511838973</v>
      </c>
      <c r="H88" s="4">
        <v>3.5</v>
      </c>
      <c r="M88" s="9" t="s">
        <v>212</v>
      </c>
      <c r="N88">
        <v>2.2769210176312011</v>
      </c>
      <c r="O88">
        <v>3.7</v>
      </c>
      <c r="P88">
        <f t="shared" si="7"/>
        <v>1.6250014696817643</v>
      </c>
      <c r="Q88">
        <f t="shared" si="5"/>
        <v>1.6444632568954767</v>
      </c>
      <c r="R88" s="9" t="s">
        <v>212</v>
      </c>
      <c r="S88">
        <f t="shared" si="8"/>
        <v>3.7443129523475682</v>
      </c>
      <c r="T88">
        <v>3.7</v>
      </c>
    </row>
    <row r="89" spans="1:20" ht="20.100000000000001" customHeight="1" x14ac:dyDescent="0.3">
      <c r="A89" s="6" t="s">
        <v>7</v>
      </c>
      <c r="B89" s="5" t="s">
        <v>188</v>
      </c>
      <c r="C89" s="5" t="s">
        <v>6</v>
      </c>
      <c r="D89" s="4">
        <v>3.6</v>
      </c>
      <c r="E89">
        <v>385663</v>
      </c>
      <c r="F89" s="3">
        <v>15919860</v>
      </c>
      <c r="G89">
        <f t="shared" si="6"/>
        <v>2.4225275850415771</v>
      </c>
      <c r="H89" s="4">
        <v>3.6</v>
      </c>
      <c r="M89" s="9" t="s">
        <v>213</v>
      </c>
      <c r="N89">
        <v>2.2479621958829723</v>
      </c>
      <c r="O89">
        <v>3.7</v>
      </c>
      <c r="P89">
        <f t="shared" si="7"/>
        <v>1.6459351526357342</v>
      </c>
      <c r="Q89">
        <f t="shared" si="5"/>
        <v>1.6444632568954767</v>
      </c>
      <c r="R89" s="9" t="s">
        <v>213</v>
      </c>
      <c r="S89">
        <f t="shared" si="8"/>
        <v>3.6966912340196201</v>
      </c>
      <c r="T89">
        <v>3.7</v>
      </c>
    </row>
    <row r="90" spans="1:20" ht="20.100000000000001" customHeight="1" x14ac:dyDescent="0.3">
      <c r="A90" s="6" t="s">
        <v>7</v>
      </c>
      <c r="B90" s="5" t="s">
        <v>187</v>
      </c>
      <c r="C90" s="5" t="s">
        <v>6</v>
      </c>
      <c r="D90" s="4">
        <v>3.7</v>
      </c>
      <c r="E90">
        <v>373106</v>
      </c>
      <c r="F90" s="3">
        <v>15917204</v>
      </c>
      <c r="G90">
        <f t="shared" si="6"/>
        <v>2.344042333063018</v>
      </c>
      <c r="H90" s="4">
        <v>3.7</v>
      </c>
      <c r="M90" s="9" t="s">
        <v>214</v>
      </c>
      <c r="N90">
        <v>2.0784256240035659</v>
      </c>
      <c r="O90">
        <v>3.7</v>
      </c>
      <c r="P90">
        <f t="shared" si="7"/>
        <v>1.780193602921849</v>
      </c>
      <c r="Q90">
        <f t="shared" si="5"/>
        <v>1.6444632568954767</v>
      </c>
      <c r="R90" s="9" t="s">
        <v>214</v>
      </c>
      <c r="S90">
        <f t="shared" si="8"/>
        <v>3.4178945708639175</v>
      </c>
      <c r="T90">
        <v>3.7</v>
      </c>
    </row>
    <row r="91" spans="1:20" ht="20.100000000000001" customHeight="1" x14ac:dyDescent="0.3">
      <c r="A91" s="6" t="s">
        <v>7</v>
      </c>
      <c r="B91" s="5" t="s">
        <v>186</v>
      </c>
      <c r="C91" s="5" t="s">
        <v>6</v>
      </c>
      <c r="D91" s="4">
        <v>3.7</v>
      </c>
      <c r="E91">
        <v>378264</v>
      </c>
      <c r="F91" s="3">
        <v>15864306</v>
      </c>
      <c r="G91">
        <f t="shared" si="6"/>
        <v>2.3843715571295712</v>
      </c>
      <c r="H91" s="4">
        <v>3.7</v>
      </c>
      <c r="M91" s="9" t="s">
        <v>215</v>
      </c>
      <c r="N91">
        <v>1.9192230743246594</v>
      </c>
      <c r="O91">
        <v>3.5</v>
      </c>
      <c r="P91">
        <f t="shared" si="7"/>
        <v>1.8236546062950958</v>
      </c>
      <c r="Q91">
        <f t="shared" si="5"/>
        <v>1.6444632568954767</v>
      </c>
      <c r="R91" s="9" t="s">
        <v>215</v>
      </c>
      <c r="S91">
        <f t="shared" si="8"/>
        <v>3.1560918275128791</v>
      </c>
      <c r="T91">
        <v>3.5</v>
      </c>
    </row>
    <row r="92" spans="1:20" ht="20.100000000000001" customHeight="1" x14ac:dyDescent="0.3">
      <c r="A92" s="6" t="s">
        <v>7</v>
      </c>
      <c r="B92" s="5" t="s">
        <v>185</v>
      </c>
      <c r="C92" s="5" t="s">
        <v>6</v>
      </c>
      <c r="D92" s="4">
        <v>4</v>
      </c>
      <c r="E92">
        <v>402328</v>
      </c>
      <c r="F92" s="3">
        <v>15799604</v>
      </c>
      <c r="G92">
        <f t="shared" si="6"/>
        <v>2.5464435690919851</v>
      </c>
      <c r="H92" s="4">
        <v>4</v>
      </c>
      <c r="M92" s="9" t="s">
        <v>216</v>
      </c>
      <c r="N92">
        <v>1.9169663389651987</v>
      </c>
      <c r="O92">
        <v>3.2</v>
      </c>
      <c r="P92">
        <f t="shared" si="7"/>
        <v>1.6693042204003428</v>
      </c>
      <c r="Q92">
        <f t="shared" si="5"/>
        <v>1.6444632568954767</v>
      </c>
      <c r="R92" s="9" t="s">
        <v>216</v>
      </c>
      <c r="S92">
        <f t="shared" si="8"/>
        <v>3.152380709133709</v>
      </c>
      <c r="T92">
        <v>3.2</v>
      </c>
    </row>
    <row r="93" spans="1:20" ht="20.100000000000001" customHeight="1" x14ac:dyDescent="0.3">
      <c r="A93" s="6" t="s">
        <v>7</v>
      </c>
      <c r="B93" s="5" t="s">
        <v>184</v>
      </c>
      <c r="C93" s="5" t="s">
        <v>6</v>
      </c>
      <c r="D93" s="4">
        <v>4</v>
      </c>
      <c r="E93">
        <v>400234</v>
      </c>
      <c r="F93" s="3">
        <v>15675835</v>
      </c>
      <c r="G93">
        <f t="shared" si="6"/>
        <v>2.5531909464471907</v>
      </c>
      <c r="H93" s="4">
        <v>4</v>
      </c>
      <c r="M93" s="9" t="s">
        <v>217</v>
      </c>
      <c r="N93">
        <v>1.9086957562277116</v>
      </c>
      <c r="O93">
        <v>3.3</v>
      </c>
      <c r="P93">
        <f t="shared" si="7"/>
        <v>1.7289292907121141</v>
      </c>
      <c r="Q93">
        <f t="shared" si="5"/>
        <v>1.6444632568954767</v>
      </c>
      <c r="R93" s="9" t="s">
        <v>217</v>
      </c>
      <c r="S93">
        <f t="shared" si="8"/>
        <v>3.1387800397087973</v>
      </c>
      <c r="T93">
        <v>3.3</v>
      </c>
    </row>
    <row r="94" spans="1:20" ht="20.100000000000001" customHeight="1" x14ac:dyDescent="0.3">
      <c r="A94" s="6" t="s">
        <v>7</v>
      </c>
      <c r="B94" s="5" t="s">
        <v>183</v>
      </c>
      <c r="C94" s="5" t="s">
        <v>6</v>
      </c>
      <c r="D94" s="4">
        <v>4.2</v>
      </c>
      <c r="E94">
        <v>377361</v>
      </c>
      <c r="F94" s="3">
        <v>15406401</v>
      </c>
      <c r="G94">
        <f t="shared" si="6"/>
        <v>2.4493780215119676</v>
      </c>
      <c r="H94" s="4">
        <v>4.2</v>
      </c>
      <c r="M94" s="9" t="s">
        <v>218</v>
      </c>
      <c r="N94">
        <v>2.1637400413027907</v>
      </c>
      <c r="O94">
        <v>3.6</v>
      </c>
      <c r="P94">
        <f t="shared" si="7"/>
        <v>1.6637858205149429</v>
      </c>
      <c r="Q94">
        <f t="shared" si="5"/>
        <v>1.6444632568954767</v>
      </c>
      <c r="R94" s="9" t="s">
        <v>218</v>
      </c>
      <c r="S94">
        <f t="shared" si="8"/>
        <v>3.5581909953959405</v>
      </c>
      <c r="T94">
        <v>3.6</v>
      </c>
    </row>
    <row r="95" spans="1:20" ht="20.100000000000001" customHeight="1" x14ac:dyDescent="0.3">
      <c r="A95" s="6" t="s">
        <v>7</v>
      </c>
      <c r="B95" s="5" t="s">
        <v>182</v>
      </c>
      <c r="C95" s="5" t="s">
        <v>6</v>
      </c>
      <c r="D95" s="4">
        <v>3.4</v>
      </c>
      <c r="E95">
        <v>371405</v>
      </c>
      <c r="F95" s="3">
        <v>15350638</v>
      </c>
      <c r="G95">
        <f t="shared" si="6"/>
        <v>2.4194759852978098</v>
      </c>
      <c r="H95" s="4">
        <v>3.4</v>
      </c>
      <c r="M95" s="9" t="s">
        <v>219</v>
      </c>
      <c r="N95">
        <v>2.3243725061568958</v>
      </c>
      <c r="O95">
        <v>4.5</v>
      </c>
      <c r="P95">
        <f t="shared" si="7"/>
        <v>1.9360063793906572</v>
      </c>
      <c r="Q95">
        <f t="shared" si="5"/>
        <v>1.6444632568954767</v>
      </c>
      <c r="R95" s="9" t="s">
        <v>219</v>
      </c>
      <c r="S95">
        <f t="shared" si="8"/>
        <v>3.8223451817130703</v>
      </c>
      <c r="T95">
        <v>4.5</v>
      </c>
    </row>
    <row r="96" spans="1:20" ht="20.100000000000001" customHeight="1" x14ac:dyDescent="0.3">
      <c r="A96" s="6" t="s">
        <v>7</v>
      </c>
      <c r="B96" s="5" t="s">
        <v>181</v>
      </c>
      <c r="C96" s="5" t="s">
        <v>6</v>
      </c>
      <c r="D96" s="4">
        <v>3.1</v>
      </c>
      <c r="E96">
        <v>310525</v>
      </c>
      <c r="F96" s="3">
        <v>15462175</v>
      </c>
      <c r="G96">
        <f t="shared" si="6"/>
        <v>2.0082879672491094</v>
      </c>
      <c r="H96" s="4">
        <v>3.1</v>
      </c>
      <c r="M96" s="9" t="s">
        <v>220</v>
      </c>
      <c r="N96">
        <v>2.4266245357062797</v>
      </c>
      <c r="O96">
        <v>4.2</v>
      </c>
      <c r="P96">
        <f t="shared" si="7"/>
        <v>1.7307992803169987</v>
      </c>
      <c r="Q96">
        <f t="shared" si="5"/>
        <v>1.6444632568954767</v>
      </c>
      <c r="R96" s="9" t="s">
        <v>220</v>
      </c>
      <c r="S96">
        <f t="shared" si="8"/>
        <v>3.9904948872500228</v>
      </c>
      <c r="T96">
        <v>4.2</v>
      </c>
    </row>
    <row r="97" spans="1:21" ht="20.100000000000001" customHeight="1" x14ac:dyDescent="0.3">
      <c r="A97" s="6" t="s">
        <v>7</v>
      </c>
      <c r="B97" s="5" t="s">
        <v>180</v>
      </c>
      <c r="C97" s="5" t="s">
        <v>6</v>
      </c>
      <c r="D97" s="4">
        <v>2.8</v>
      </c>
      <c r="E97">
        <v>304624</v>
      </c>
      <c r="F97" s="3">
        <v>15516726</v>
      </c>
      <c r="G97">
        <f t="shared" si="6"/>
        <v>1.9631976487823528</v>
      </c>
      <c r="H97" s="4">
        <v>2.8</v>
      </c>
      <c r="M97" s="9" t="s">
        <v>221</v>
      </c>
      <c r="N97">
        <v>2.3115034767503748</v>
      </c>
      <c r="O97">
        <v>4.4000000000000004</v>
      </c>
      <c r="P97">
        <f t="shared" si="7"/>
        <v>1.903522985907742</v>
      </c>
      <c r="Q97">
        <f t="shared" si="5"/>
        <v>1.6444632568954767</v>
      </c>
      <c r="R97" s="9" t="s">
        <v>221</v>
      </c>
      <c r="S97">
        <f t="shared" si="8"/>
        <v>3.8011825357021389</v>
      </c>
      <c r="T97">
        <v>4.4000000000000004</v>
      </c>
    </row>
    <row r="98" spans="1:21" ht="20.100000000000001" customHeight="1" x14ac:dyDescent="0.3">
      <c r="A98" s="6" t="s">
        <v>7</v>
      </c>
      <c r="B98" s="5" t="s">
        <v>179</v>
      </c>
      <c r="C98" s="5" t="s">
        <v>6</v>
      </c>
      <c r="D98" s="4">
        <v>2.9</v>
      </c>
      <c r="E98">
        <v>322037</v>
      </c>
      <c r="F98" s="3">
        <v>15485623</v>
      </c>
      <c r="G98">
        <f t="shared" si="6"/>
        <v>2.0795869820671729</v>
      </c>
      <c r="H98" s="4">
        <v>2.9</v>
      </c>
      <c r="M98" s="9" t="s">
        <v>222</v>
      </c>
      <c r="N98">
        <v>2.2610577108511047</v>
      </c>
      <c r="O98">
        <v>3.7</v>
      </c>
      <c r="P98">
        <f t="shared" si="7"/>
        <v>1.6364022829860678</v>
      </c>
      <c r="Q98">
        <f t="shared" si="5"/>
        <v>1.6444632568954767</v>
      </c>
      <c r="R98" s="9" t="s">
        <v>222</v>
      </c>
      <c r="S98">
        <f t="shared" si="8"/>
        <v>3.7182263272148388</v>
      </c>
      <c r="T98">
        <v>3.7</v>
      </c>
    </row>
    <row r="99" spans="1:21" ht="20.100000000000001" customHeight="1" x14ac:dyDescent="0.3">
      <c r="A99" s="6" t="s">
        <v>7</v>
      </c>
      <c r="B99" s="5" t="s">
        <v>178</v>
      </c>
      <c r="C99" s="5" t="s">
        <v>6</v>
      </c>
      <c r="D99" s="4">
        <v>2.9</v>
      </c>
      <c r="E99">
        <v>326093</v>
      </c>
      <c r="F99" s="3">
        <v>15398960</v>
      </c>
      <c r="G99">
        <f t="shared" si="6"/>
        <v>2.1176300217677038</v>
      </c>
      <c r="H99" s="4">
        <v>2.9</v>
      </c>
      <c r="M99" s="9" t="s">
        <v>223</v>
      </c>
      <c r="N99">
        <v>2.24868935706299</v>
      </c>
      <c r="O99">
        <v>3.9</v>
      </c>
      <c r="P99">
        <f t="shared" si="7"/>
        <v>1.7343436023078724</v>
      </c>
      <c r="Q99">
        <f t="shared" si="5"/>
        <v>1.6444632568954767</v>
      </c>
      <c r="R99" s="9" t="s">
        <v>223</v>
      </c>
      <c r="S99">
        <f t="shared" si="8"/>
        <v>3.6978870238620001</v>
      </c>
      <c r="T99">
        <v>3.9</v>
      </c>
    </row>
    <row r="100" spans="1:21" ht="20.100000000000001" customHeight="1" x14ac:dyDescent="0.3">
      <c r="A100" s="6" t="s">
        <v>7</v>
      </c>
      <c r="B100" s="5" t="s">
        <v>177</v>
      </c>
      <c r="C100" s="5" t="s">
        <v>6</v>
      </c>
      <c r="D100" s="4">
        <v>3.2</v>
      </c>
      <c r="E100">
        <v>341975</v>
      </c>
      <c r="F100" s="3">
        <v>15270661</v>
      </c>
      <c r="G100">
        <f t="shared" si="6"/>
        <v>2.239424999350061</v>
      </c>
      <c r="H100" s="4">
        <v>3.2</v>
      </c>
      <c r="M100" s="9" t="s">
        <v>224</v>
      </c>
      <c r="N100">
        <v>2.2193561830941611</v>
      </c>
      <c r="O100">
        <v>3.6</v>
      </c>
      <c r="P100">
        <f t="shared" si="7"/>
        <v>1.6220920406660395</v>
      </c>
      <c r="Q100">
        <f t="shared" si="5"/>
        <v>1.6444632568954767</v>
      </c>
      <c r="R100" s="9" t="s">
        <v>224</v>
      </c>
      <c r="S100">
        <f t="shared" si="8"/>
        <v>3.6496496970621379</v>
      </c>
      <c r="T100">
        <v>3.6</v>
      </c>
    </row>
    <row r="101" spans="1:21" ht="20.100000000000001" customHeight="1" x14ac:dyDescent="0.3">
      <c r="A101" s="6" t="s">
        <v>7</v>
      </c>
      <c r="B101" s="5" t="s">
        <v>176</v>
      </c>
      <c r="C101" s="5" t="s">
        <v>6</v>
      </c>
      <c r="D101" s="4">
        <v>3.3</v>
      </c>
      <c r="E101">
        <v>364609</v>
      </c>
      <c r="F101" s="3">
        <v>15268954</v>
      </c>
      <c r="G101">
        <f t="shared" si="6"/>
        <v>2.3879107894358711</v>
      </c>
      <c r="H101" s="4">
        <v>3.3</v>
      </c>
      <c r="M101" s="9" t="s">
        <v>225</v>
      </c>
      <c r="N101">
        <v>2.2013929061603204</v>
      </c>
      <c r="O101">
        <v>3.7</v>
      </c>
      <c r="P101">
        <f t="shared" si="7"/>
        <v>1.6807540306167141</v>
      </c>
      <c r="Q101">
        <f t="shared" si="5"/>
        <v>1.6444632568954767</v>
      </c>
      <c r="R101" s="9" t="s">
        <v>225</v>
      </c>
      <c r="S101">
        <f t="shared" si="8"/>
        <v>3.6201097481709987</v>
      </c>
      <c r="T101">
        <v>3.7</v>
      </c>
    </row>
    <row r="102" spans="1:21" ht="20.100000000000001" customHeight="1" x14ac:dyDescent="0.3">
      <c r="A102" s="6" t="s">
        <v>7</v>
      </c>
      <c r="B102" s="5" t="s">
        <v>175</v>
      </c>
      <c r="C102" s="5" t="s">
        <v>6</v>
      </c>
      <c r="D102" s="4">
        <v>3.2</v>
      </c>
      <c r="E102">
        <v>356467</v>
      </c>
      <c r="F102" s="3">
        <v>15291995</v>
      </c>
      <c r="G102">
        <f t="shared" si="6"/>
        <v>2.3310692947519271</v>
      </c>
      <c r="H102" s="4">
        <v>3.2</v>
      </c>
      <c r="M102" s="9" t="s">
        <v>226</v>
      </c>
      <c r="N102">
        <v>2.1140870026356544</v>
      </c>
      <c r="O102">
        <v>3.5</v>
      </c>
      <c r="P102">
        <f t="shared" si="7"/>
        <v>1.6555610037034962</v>
      </c>
      <c r="Q102">
        <f t="shared" si="5"/>
        <v>1.6444632568954767</v>
      </c>
      <c r="R102" s="9" t="s">
        <v>226</v>
      </c>
      <c r="S102">
        <f t="shared" si="8"/>
        <v>3.4765383977146245</v>
      </c>
      <c r="T102">
        <v>3.5</v>
      </c>
    </row>
    <row r="103" spans="1:21" ht="20.100000000000001" customHeight="1" x14ac:dyDescent="0.3">
      <c r="A103" s="6" t="s">
        <v>7</v>
      </c>
      <c r="B103" s="5" t="s">
        <v>174</v>
      </c>
      <c r="C103" s="5" t="s">
        <v>6</v>
      </c>
      <c r="D103" s="4">
        <v>3.2</v>
      </c>
      <c r="E103">
        <v>377613</v>
      </c>
      <c r="F103" s="3">
        <v>15316236</v>
      </c>
      <c r="G103">
        <f t="shared" si="6"/>
        <v>2.4654425539016245</v>
      </c>
      <c r="H103" s="4">
        <v>3.2</v>
      </c>
      <c r="M103" s="9" t="s">
        <v>227</v>
      </c>
      <c r="N103">
        <v>1.8140904591825429</v>
      </c>
      <c r="O103">
        <v>3.3</v>
      </c>
      <c r="P103">
        <f t="shared" si="7"/>
        <v>1.8190934103071303</v>
      </c>
      <c r="Q103">
        <f t="shared" si="5"/>
        <v>1.6444632568954767</v>
      </c>
      <c r="R103" s="9" t="s">
        <v>227</v>
      </c>
      <c r="S103">
        <f t="shared" si="8"/>
        <v>2.9832051048103354</v>
      </c>
      <c r="T103">
        <v>3.3</v>
      </c>
    </row>
    <row r="104" spans="1:21" ht="20.100000000000001" customHeight="1" x14ac:dyDescent="0.3">
      <c r="A104" s="6" t="s">
        <v>7</v>
      </c>
      <c r="B104" s="5" t="s">
        <v>173</v>
      </c>
      <c r="C104" s="5" t="s">
        <v>6</v>
      </c>
      <c r="D104" s="4">
        <v>3.3</v>
      </c>
      <c r="E104">
        <v>395740</v>
      </c>
      <c r="F104" s="3">
        <v>15222767</v>
      </c>
      <c r="G104">
        <f t="shared" si="6"/>
        <v>2.5996587873939081</v>
      </c>
      <c r="H104" s="4">
        <v>3.3</v>
      </c>
      <c r="M104" s="9" t="s">
        <v>228</v>
      </c>
      <c r="N104">
        <v>1.8972028237969591</v>
      </c>
      <c r="O104">
        <v>3.3</v>
      </c>
      <c r="P104">
        <f t="shared" si="7"/>
        <v>1.7394028506638832</v>
      </c>
      <c r="Q104">
        <f t="shared" si="5"/>
        <v>1.6444632568954767</v>
      </c>
      <c r="R104" s="9" t="s">
        <v>228</v>
      </c>
      <c r="S104">
        <f t="shared" si="8"/>
        <v>3.1198803346124424</v>
      </c>
      <c r="T104">
        <v>3.3</v>
      </c>
    </row>
    <row r="105" spans="1:21" ht="20.100000000000001" customHeight="1" x14ac:dyDescent="0.3">
      <c r="A105" s="6" t="s">
        <v>7</v>
      </c>
      <c r="B105" s="5" t="s">
        <v>172</v>
      </c>
      <c r="C105" s="5" t="s">
        <v>6</v>
      </c>
      <c r="D105" s="4">
        <v>3.6</v>
      </c>
      <c r="E105">
        <v>394008</v>
      </c>
      <c r="F105" s="3">
        <v>15125359</v>
      </c>
      <c r="G105">
        <f t="shared" si="6"/>
        <v>2.6049497403664934</v>
      </c>
      <c r="H105" s="4">
        <v>3.6</v>
      </c>
      <c r="M105" s="9" t="s">
        <v>229</v>
      </c>
      <c r="N105">
        <v>1.8630941439801449</v>
      </c>
      <c r="O105">
        <v>3.4</v>
      </c>
      <c r="P105">
        <f t="shared" si="7"/>
        <v>1.8249211994926617</v>
      </c>
      <c r="Q105">
        <f t="shared" si="5"/>
        <v>1.6444632568954767</v>
      </c>
      <c r="R105" s="9" t="s">
        <v>229</v>
      </c>
      <c r="S105">
        <f t="shared" si="8"/>
        <v>3.0637898639124792</v>
      </c>
      <c r="T105">
        <v>3.4</v>
      </c>
    </row>
    <row r="106" spans="1:21" ht="20.100000000000001" customHeight="1" x14ac:dyDescent="0.3">
      <c r="A106" s="6" t="s">
        <v>7</v>
      </c>
      <c r="B106" s="5" t="s">
        <v>171</v>
      </c>
      <c r="C106" s="5" t="s">
        <v>6</v>
      </c>
      <c r="D106" s="4">
        <v>3.8</v>
      </c>
      <c r="E106">
        <v>374906</v>
      </c>
      <c r="F106" s="3">
        <v>14812622</v>
      </c>
      <c r="G106">
        <f t="shared" si="6"/>
        <v>2.5309901245032784</v>
      </c>
      <c r="H106" s="4">
        <v>3.8</v>
      </c>
      <c r="M106" s="9" t="s">
        <v>230</v>
      </c>
      <c r="N106">
        <v>2.3047029453471994</v>
      </c>
      <c r="O106">
        <v>3.6</v>
      </c>
      <c r="P106">
        <f t="shared" si="7"/>
        <v>1.5620234300770881</v>
      </c>
      <c r="Q106">
        <f t="shared" si="5"/>
        <v>1.6444632568954767</v>
      </c>
      <c r="R106" s="9" t="s">
        <v>230</v>
      </c>
      <c r="S106">
        <f t="shared" si="8"/>
        <v>3.7899993116822532</v>
      </c>
      <c r="T106">
        <v>3.6</v>
      </c>
      <c r="U106">
        <v>1</v>
      </c>
    </row>
    <row r="107" spans="1:21" ht="20.100000000000001" customHeight="1" x14ac:dyDescent="0.3">
      <c r="A107" s="6" t="s">
        <v>7</v>
      </c>
      <c r="B107" s="5" t="s">
        <v>170</v>
      </c>
      <c r="C107" s="5" t="s">
        <v>6</v>
      </c>
      <c r="D107" s="4">
        <v>3.3</v>
      </c>
      <c r="E107">
        <v>372040</v>
      </c>
      <c r="F107" s="3">
        <v>14793359</v>
      </c>
      <c r="G107">
        <f t="shared" si="6"/>
        <v>2.5149122656997642</v>
      </c>
      <c r="H107" s="4">
        <v>3.3</v>
      </c>
      <c r="M107" s="9" t="s">
        <v>231</v>
      </c>
      <c r="N107">
        <v>2.3903531126280453</v>
      </c>
      <c r="O107">
        <v>4</v>
      </c>
      <c r="P107">
        <f t="shared" si="7"/>
        <v>1.6733929304705311</v>
      </c>
      <c r="Q107">
        <f t="shared" si="5"/>
        <v>1.6444632568954767</v>
      </c>
      <c r="R107" s="9" t="s">
        <v>231</v>
      </c>
      <c r="S107">
        <f t="shared" si="8"/>
        <v>3.9308478647225553</v>
      </c>
      <c r="T107">
        <v>4</v>
      </c>
      <c r="U107">
        <v>2</v>
      </c>
    </row>
    <row r="108" spans="1:21" ht="20.100000000000001" customHeight="1" x14ac:dyDescent="0.3">
      <c r="A108" s="6" t="s">
        <v>7</v>
      </c>
      <c r="B108" s="5" t="s">
        <v>169</v>
      </c>
      <c r="C108" s="5" t="s">
        <v>6</v>
      </c>
      <c r="D108" s="4">
        <v>3</v>
      </c>
      <c r="E108">
        <v>305948</v>
      </c>
      <c r="F108" s="3">
        <v>15041985</v>
      </c>
      <c r="G108">
        <f t="shared" si="6"/>
        <v>2.0339602785137734</v>
      </c>
      <c r="H108" s="4">
        <v>3</v>
      </c>
      <c r="M108" s="9" t="s">
        <v>232</v>
      </c>
      <c r="N108">
        <v>2.5671829695259687</v>
      </c>
      <c r="O108">
        <v>4.5999999999999996</v>
      </c>
      <c r="P108">
        <f t="shared" si="7"/>
        <v>1.791847349645433</v>
      </c>
      <c r="Q108">
        <f t="shared" si="5"/>
        <v>1.6444632568954767</v>
      </c>
      <c r="R108" s="9" t="s">
        <v>232</v>
      </c>
      <c r="S108">
        <f t="shared" si="8"/>
        <v>4.2216380671132754</v>
      </c>
      <c r="T108">
        <v>4.5999999999999996</v>
      </c>
      <c r="U108">
        <v>3</v>
      </c>
    </row>
    <row r="109" spans="1:21" ht="20.100000000000001" customHeight="1" x14ac:dyDescent="0.3">
      <c r="A109" s="6" t="s">
        <v>7</v>
      </c>
      <c r="B109" s="5" t="s">
        <v>168</v>
      </c>
      <c r="C109" s="5" t="s">
        <v>6</v>
      </c>
      <c r="D109" s="4">
        <v>2.9</v>
      </c>
      <c r="E109">
        <v>309715</v>
      </c>
      <c r="F109" s="3">
        <v>15079957</v>
      </c>
      <c r="G109">
        <f t="shared" si="6"/>
        <v>2.0538188537275008</v>
      </c>
      <c r="H109" s="4">
        <v>2.9</v>
      </c>
      <c r="M109" s="9" t="s">
        <v>233</v>
      </c>
      <c r="N109">
        <v>2.5449096824688673</v>
      </c>
      <c r="O109">
        <v>4.3</v>
      </c>
      <c r="P109">
        <f t="shared" si="7"/>
        <v>1.6896473889118473</v>
      </c>
      <c r="Q109">
        <f t="shared" si="5"/>
        <v>1.6444632568954767</v>
      </c>
      <c r="R109" s="9" t="s">
        <v>233</v>
      </c>
      <c r="S109">
        <f t="shared" si="8"/>
        <v>4.1850104649375872</v>
      </c>
      <c r="T109">
        <v>4.3</v>
      </c>
      <c r="U109">
        <v>4</v>
      </c>
    </row>
    <row r="110" spans="1:21" ht="20.100000000000001" customHeight="1" x14ac:dyDescent="0.3">
      <c r="A110" s="6" t="s">
        <v>7</v>
      </c>
      <c r="B110" s="5" t="s">
        <v>167</v>
      </c>
      <c r="C110" s="5" t="s">
        <v>6</v>
      </c>
      <c r="D110" s="4">
        <v>2.9</v>
      </c>
      <c r="E110">
        <v>315377</v>
      </c>
      <c r="F110" s="3">
        <v>15067200</v>
      </c>
      <c r="G110">
        <f t="shared" si="6"/>
        <v>2.0931360836784538</v>
      </c>
      <c r="H110" s="4">
        <v>2.9</v>
      </c>
      <c r="M110" s="9" t="s">
        <v>234</v>
      </c>
      <c r="N110">
        <v>2.4940152895577783</v>
      </c>
      <c r="O110">
        <v>4.2</v>
      </c>
      <c r="P110">
        <f t="shared" si="7"/>
        <v>1.6840313760645451</v>
      </c>
      <c r="Q110">
        <f t="shared" si="5"/>
        <v>1.6444632568954767</v>
      </c>
      <c r="R110" s="9" t="s">
        <v>234</v>
      </c>
      <c r="S110">
        <f t="shared" si="8"/>
        <v>4.1013165058132994</v>
      </c>
      <c r="T110">
        <v>4.2</v>
      </c>
      <c r="U110">
        <v>5</v>
      </c>
    </row>
    <row r="111" spans="1:21" ht="20.100000000000001" customHeight="1" x14ac:dyDescent="0.3">
      <c r="A111" s="6" t="s">
        <v>7</v>
      </c>
      <c r="B111" s="5" t="s">
        <v>166</v>
      </c>
      <c r="C111" s="5" t="s">
        <v>6</v>
      </c>
      <c r="D111" s="4">
        <v>3.1</v>
      </c>
      <c r="E111">
        <v>327090</v>
      </c>
      <c r="F111" s="3">
        <v>15079500</v>
      </c>
      <c r="G111">
        <f t="shared" si="6"/>
        <v>2.1691037501243411</v>
      </c>
      <c r="H111" s="4">
        <v>3.1</v>
      </c>
      <c r="M111" s="9" t="s">
        <v>235</v>
      </c>
      <c r="N111">
        <v>2.4110438487141508</v>
      </c>
      <c r="O111">
        <v>3.9</v>
      </c>
      <c r="P111">
        <f t="shared" si="7"/>
        <v>1.6175566454670387</v>
      </c>
      <c r="Q111">
        <f t="shared" si="5"/>
        <v>1.6444632568954767</v>
      </c>
      <c r="R111" s="9" t="s">
        <v>235</v>
      </c>
      <c r="S111">
        <f t="shared" si="8"/>
        <v>3.9648730199742772</v>
      </c>
      <c r="T111">
        <v>3.9</v>
      </c>
      <c r="U111">
        <v>6</v>
      </c>
    </row>
    <row r="112" spans="1:21" ht="20.100000000000001" customHeight="1" x14ac:dyDescent="0.3">
      <c r="A112" s="6" t="s">
        <v>7</v>
      </c>
      <c r="B112" s="5" t="s">
        <v>165</v>
      </c>
      <c r="C112" s="5" t="s">
        <v>6</v>
      </c>
      <c r="D112" s="4">
        <v>3.1</v>
      </c>
      <c r="E112">
        <v>337923</v>
      </c>
      <c r="F112" s="3">
        <v>15011656</v>
      </c>
      <c r="G112">
        <f t="shared" si="6"/>
        <v>2.2510707679419246</v>
      </c>
      <c r="H112" s="4">
        <v>3.1</v>
      </c>
      <c r="M112" s="9" t="s">
        <v>236</v>
      </c>
      <c r="N112">
        <v>2.4687996776693</v>
      </c>
      <c r="O112">
        <v>3.9</v>
      </c>
      <c r="P112">
        <f t="shared" si="7"/>
        <v>1.5797150474686719</v>
      </c>
      <c r="Q112">
        <f t="shared" si="5"/>
        <v>1.6444632568954767</v>
      </c>
      <c r="R112" s="9" t="s">
        <v>236</v>
      </c>
      <c r="S112">
        <f t="shared" si="8"/>
        <v>4.05985035856256</v>
      </c>
      <c r="T112">
        <v>3.9</v>
      </c>
      <c r="U112">
        <v>7</v>
      </c>
    </row>
    <row r="113" spans="1:21" ht="20.100000000000001" customHeight="1" x14ac:dyDescent="0.3">
      <c r="A113" s="6" t="s">
        <v>7</v>
      </c>
      <c r="B113" s="5" t="s">
        <v>164</v>
      </c>
      <c r="C113" s="5" t="s">
        <v>6</v>
      </c>
      <c r="D113" s="4">
        <v>3.2</v>
      </c>
      <c r="E113">
        <v>348346</v>
      </c>
      <c r="F113" s="3">
        <v>15034776</v>
      </c>
      <c r="G113">
        <f t="shared" si="6"/>
        <v>2.3169350843670702</v>
      </c>
      <c r="H113" s="4">
        <v>3.2</v>
      </c>
      <c r="M113" s="9" t="s">
        <v>237</v>
      </c>
      <c r="N113">
        <v>2.4074580005411352</v>
      </c>
      <c r="O113">
        <v>4.3</v>
      </c>
      <c r="P113">
        <f t="shared" si="7"/>
        <v>1.7861163098311452</v>
      </c>
      <c r="Q113">
        <f t="shared" si="5"/>
        <v>1.6444632568954767</v>
      </c>
      <c r="R113" s="9" t="s">
        <v>237</v>
      </c>
      <c r="S113">
        <f t="shared" si="8"/>
        <v>3.9589762244089477</v>
      </c>
      <c r="T113">
        <v>4.3</v>
      </c>
      <c r="U113">
        <v>8</v>
      </c>
    </row>
    <row r="114" spans="1:21" ht="20.100000000000001" customHeight="1" x14ac:dyDescent="0.3">
      <c r="A114" s="6" t="s">
        <v>7</v>
      </c>
      <c r="B114" s="5" t="s">
        <v>163</v>
      </c>
      <c r="C114" s="5" t="s">
        <v>6</v>
      </c>
      <c r="D114" s="4">
        <v>3.3</v>
      </c>
      <c r="E114">
        <v>345141</v>
      </c>
      <c r="F114" s="3">
        <v>15015078</v>
      </c>
      <c r="G114">
        <f t="shared" si="6"/>
        <v>2.2986294177093183</v>
      </c>
      <c r="H114" s="4">
        <v>3.3</v>
      </c>
      <c r="M114" s="9" t="s">
        <v>238</v>
      </c>
      <c r="N114">
        <v>2.1651483139668941</v>
      </c>
      <c r="O114">
        <v>3.8</v>
      </c>
      <c r="P114">
        <f t="shared" si="7"/>
        <v>1.7550760728431574</v>
      </c>
      <c r="Q114">
        <f t="shared" si="5"/>
        <v>1.6444632568954767</v>
      </c>
      <c r="R114" s="9" t="s">
        <v>238</v>
      </c>
      <c r="S114">
        <f t="shared" si="8"/>
        <v>3.5605068480477486</v>
      </c>
      <c r="T114">
        <v>3.8</v>
      </c>
      <c r="U114">
        <v>9</v>
      </c>
    </row>
    <row r="115" spans="1:21" ht="20.100000000000001" customHeight="1" x14ac:dyDescent="0.3">
      <c r="A115" s="6" t="s">
        <v>7</v>
      </c>
      <c r="B115" s="5" t="s">
        <v>162</v>
      </c>
      <c r="C115" s="5" t="s">
        <v>6</v>
      </c>
      <c r="D115" s="4">
        <v>3.3</v>
      </c>
      <c r="E115">
        <v>361030</v>
      </c>
      <c r="F115" s="3">
        <v>14998477</v>
      </c>
      <c r="G115">
        <f t="shared" si="6"/>
        <v>2.4071110686771728</v>
      </c>
      <c r="H115" s="4">
        <v>3.3</v>
      </c>
      <c r="M115" s="9" t="s">
        <v>239</v>
      </c>
      <c r="N115">
        <v>2.1916835952669489</v>
      </c>
      <c r="O115">
        <v>3.6</v>
      </c>
      <c r="P115">
        <f t="shared" si="7"/>
        <v>1.6425728639728752</v>
      </c>
      <c r="Q115">
        <f t="shared" si="5"/>
        <v>1.6444632568954767</v>
      </c>
      <c r="R115" s="9" t="s">
        <v>239</v>
      </c>
      <c r="S115">
        <f t="shared" si="8"/>
        <v>3.6041431431570743</v>
      </c>
      <c r="T115">
        <v>3.6</v>
      </c>
      <c r="U115">
        <v>10</v>
      </c>
    </row>
    <row r="116" spans="1:21" ht="20.100000000000001" customHeight="1" x14ac:dyDescent="0.3">
      <c r="A116" s="6" t="s">
        <v>7</v>
      </c>
      <c r="B116" s="5" t="s">
        <v>161</v>
      </c>
      <c r="C116" s="5" t="s">
        <v>6</v>
      </c>
      <c r="D116" s="4">
        <v>3.6</v>
      </c>
      <c r="E116">
        <v>370973</v>
      </c>
      <c r="F116" s="3">
        <v>15021993</v>
      </c>
      <c r="G116">
        <f t="shared" si="6"/>
        <v>2.4695325047748322</v>
      </c>
      <c r="H116" s="4">
        <v>3.6</v>
      </c>
      <c r="M116" s="9" t="s">
        <v>240</v>
      </c>
      <c r="N116">
        <v>2.0932604989523402</v>
      </c>
      <c r="O116">
        <v>3.4</v>
      </c>
      <c r="P116">
        <f t="shared" si="7"/>
        <v>1.6242603353484537</v>
      </c>
      <c r="Q116">
        <f t="shared" si="5"/>
        <v>1.6444632568954767</v>
      </c>
      <c r="R116" s="9" t="s">
        <v>240</v>
      </c>
      <c r="S116">
        <f t="shared" si="8"/>
        <v>3.4422899776378157</v>
      </c>
      <c r="T116">
        <v>3.4</v>
      </c>
      <c r="U116">
        <v>11</v>
      </c>
    </row>
    <row r="117" spans="1:21" ht="20.100000000000001" customHeight="1" x14ac:dyDescent="0.3">
      <c r="A117" s="6" t="s">
        <v>7</v>
      </c>
      <c r="B117" s="5" t="s">
        <v>160</v>
      </c>
      <c r="C117" s="5" t="s">
        <v>6</v>
      </c>
      <c r="D117" s="4">
        <v>3.7</v>
      </c>
      <c r="E117">
        <v>387306</v>
      </c>
      <c r="F117" s="3">
        <v>14851217</v>
      </c>
      <c r="G117">
        <f t="shared" si="6"/>
        <v>2.607907486638974</v>
      </c>
      <c r="H117" s="4">
        <v>3.7</v>
      </c>
      <c r="M117" s="9" t="s">
        <v>241</v>
      </c>
      <c r="N117">
        <v>2.0586439168560222</v>
      </c>
      <c r="O117">
        <v>3.5</v>
      </c>
      <c r="P117">
        <f t="shared" si="7"/>
        <v>1.700148321592803</v>
      </c>
      <c r="Q117">
        <f t="shared" si="5"/>
        <v>1.6444632568954767</v>
      </c>
      <c r="R117" s="9" t="s">
        <v>241</v>
      </c>
      <c r="S117">
        <f t="shared" si="8"/>
        <v>3.3853642803011152</v>
      </c>
      <c r="T117">
        <v>3.5</v>
      </c>
      <c r="U117">
        <v>12</v>
      </c>
    </row>
    <row r="118" spans="1:21" ht="20.100000000000001" customHeight="1" x14ac:dyDescent="0.3">
      <c r="A118" s="6" t="s">
        <v>7</v>
      </c>
      <c r="B118" s="5" t="s">
        <v>159</v>
      </c>
      <c r="C118" s="5" t="s">
        <v>6</v>
      </c>
      <c r="D118" s="4">
        <v>3.9</v>
      </c>
      <c r="E118">
        <v>375637</v>
      </c>
      <c r="F118" s="3">
        <v>14583068</v>
      </c>
      <c r="G118">
        <f t="shared" si="6"/>
        <v>2.5758434370600205</v>
      </c>
      <c r="H118" s="4">
        <v>3.9</v>
      </c>
      <c r="M118" s="9" t="s">
        <v>242</v>
      </c>
      <c r="N118">
        <v>2.5550875490575677</v>
      </c>
      <c r="O118">
        <v>4</v>
      </c>
      <c r="P118">
        <f t="shared" si="7"/>
        <v>1.5655040867289973</v>
      </c>
      <c r="Q118">
        <f t="shared" si="5"/>
        <v>1.6444632568954767</v>
      </c>
      <c r="R118" s="9" t="s">
        <v>242</v>
      </c>
      <c r="S118">
        <f t="shared" si="8"/>
        <v>4.2017475925762886</v>
      </c>
      <c r="T118">
        <v>4</v>
      </c>
      <c r="U118">
        <v>13</v>
      </c>
    </row>
    <row r="119" spans="1:21" ht="20.100000000000001" customHeight="1" x14ac:dyDescent="0.3">
      <c r="A119" s="6" t="s">
        <v>7</v>
      </c>
      <c r="B119" s="5" t="s">
        <v>158</v>
      </c>
      <c r="C119" s="5" t="s">
        <v>6</v>
      </c>
      <c r="D119" s="4">
        <v>3.4</v>
      </c>
      <c r="E119">
        <v>352464</v>
      </c>
      <c r="F119" s="3">
        <v>14573505</v>
      </c>
      <c r="G119">
        <f t="shared" si="6"/>
        <v>2.4185259482876633</v>
      </c>
      <c r="H119" s="4">
        <v>3.4</v>
      </c>
      <c r="M119" s="9" t="s">
        <v>243</v>
      </c>
      <c r="N119">
        <v>2.5228375755665478</v>
      </c>
      <c r="O119">
        <v>4.3</v>
      </c>
      <c r="P119">
        <f t="shared" si="7"/>
        <v>1.7044299806079901</v>
      </c>
      <c r="Q119">
        <f t="shared" si="5"/>
        <v>1.6444632568954767</v>
      </c>
      <c r="R119" s="9" t="s">
        <v>243</v>
      </c>
      <c r="S119">
        <f t="shared" si="8"/>
        <v>4.1487136961344531</v>
      </c>
      <c r="T119">
        <v>4.3</v>
      </c>
      <c r="U119">
        <v>14</v>
      </c>
    </row>
    <row r="120" spans="1:21" ht="20.100000000000001" customHeight="1" x14ac:dyDescent="0.3">
      <c r="A120" s="6" t="s">
        <v>7</v>
      </c>
      <c r="B120" s="5" t="s">
        <v>157</v>
      </c>
      <c r="C120" s="5" t="s">
        <v>6</v>
      </c>
      <c r="D120" s="4">
        <v>3.1</v>
      </c>
      <c r="E120">
        <v>305145</v>
      </c>
      <c r="F120" s="3">
        <v>14668981</v>
      </c>
      <c r="G120">
        <f t="shared" si="6"/>
        <v>2.0802058438824074</v>
      </c>
      <c r="H120" s="4">
        <v>3.1</v>
      </c>
      <c r="M120" s="9" t="s">
        <v>244</v>
      </c>
      <c r="N120">
        <v>2.7482424403552197</v>
      </c>
      <c r="O120">
        <v>4.4000000000000004</v>
      </c>
      <c r="P120">
        <f t="shared" si="7"/>
        <v>1.6010232341187793</v>
      </c>
      <c r="Q120">
        <f t="shared" si="5"/>
        <v>1.6444632568954767</v>
      </c>
      <c r="R120" s="9" t="s">
        <v>244</v>
      </c>
      <c r="S120">
        <f t="shared" si="8"/>
        <v>4.5193837142049178</v>
      </c>
      <c r="T120">
        <v>4.4000000000000004</v>
      </c>
      <c r="U120">
        <v>15</v>
      </c>
    </row>
    <row r="121" spans="1:21" ht="20.100000000000001" customHeight="1" x14ac:dyDescent="0.3">
      <c r="A121" s="6" t="s">
        <v>7</v>
      </c>
      <c r="B121" s="5" t="s">
        <v>156</v>
      </c>
      <c r="C121" s="5" t="s">
        <v>6</v>
      </c>
      <c r="D121" s="4">
        <v>3</v>
      </c>
      <c r="E121">
        <v>305424</v>
      </c>
      <c r="F121" s="3">
        <v>14693222</v>
      </c>
      <c r="G121">
        <f t="shared" si="6"/>
        <v>2.0786727376745548</v>
      </c>
      <c r="H121" s="4">
        <v>3</v>
      </c>
      <c r="M121" s="9" t="s">
        <v>245</v>
      </c>
      <c r="N121">
        <v>2.8144576510801884</v>
      </c>
      <c r="O121">
        <v>4.5999999999999996</v>
      </c>
      <c r="P121">
        <f t="shared" si="7"/>
        <v>1.6344179128915015</v>
      </c>
      <c r="Q121">
        <f t="shared" si="5"/>
        <v>1.6444632568954767</v>
      </c>
      <c r="R121" s="9" t="s">
        <v>245</v>
      </c>
      <c r="S121">
        <f t="shared" si="8"/>
        <v>4.6282721952897194</v>
      </c>
      <c r="T121">
        <v>4.5999999999999996</v>
      </c>
      <c r="U121">
        <v>16</v>
      </c>
    </row>
    <row r="122" spans="1:21" ht="20.100000000000001" customHeight="1" x14ac:dyDescent="0.3">
      <c r="A122" s="6" t="s">
        <v>7</v>
      </c>
      <c r="B122" s="5" t="s">
        <v>155</v>
      </c>
      <c r="C122" s="5" t="s">
        <v>6</v>
      </c>
      <c r="D122" s="4">
        <v>3</v>
      </c>
      <c r="E122">
        <v>303784</v>
      </c>
      <c r="F122" s="3">
        <v>14653896</v>
      </c>
      <c r="G122">
        <f t="shared" si="6"/>
        <v>2.0730596149993152</v>
      </c>
      <c r="H122" s="4">
        <v>3</v>
      </c>
      <c r="M122" s="9" t="s">
        <v>246</v>
      </c>
      <c r="N122">
        <v>2.7136367865846651</v>
      </c>
      <c r="O122">
        <v>4.2</v>
      </c>
      <c r="P122">
        <f t="shared" si="7"/>
        <v>1.5477384522362867</v>
      </c>
      <c r="Q122">
        <f t="shared" si="5"/>
        <v>1.6444632568954767</v>
      </c>
      <c r="R122" s="9" t="s">
        <v>246</v>
      </c>
      <c r="S122">
        <f t="shared" si="8"/>
        <v>4.4624759880983937</v>
      </c>
      <c r="T122">
        <v>4.2</v>
      </c>
      <c r="U122">
        <v>17</v>
      </c>
    </row>
    <row r="123" spans="1:21" ht="20.100000000000001" customHeight="1" x14ac:dyDescent="0.3">
      <c r="A123" s="6" t="s">
        <v>7</v>
      </c>
      <c r="B123" s="5" t="s">
        <v>154</v>
      </c>
      <c r="C123" s="5" t="s">
        <v>6</v>
      </c>
      <c r="D123" s="4">
        <v>3.1</v>
      </c>
      <c r="E123">
        <v>316705</v>
      </c>
      <c r="F123" s="3">
        <v>14668906</v>
      </c>
      <c r="G123">
        <f t="shared" si="6"/>
        <v>2.1590226292267469</v>
      </c>
      <c r="H123" s="4">
        <v>3.1</v>
      </c>
      <c r="M123" s="9" t="s">
        <v>247</v>
      </c>
      <c r="N123">
        <v>2.6171341842947657</v>
      </c>
      <c r="O123">
        <v>4.2</v>
      </c>
      <c r="P123">
        <f t="shared" si="7"/>
        <v>1.6048088115633881</v>
      </c>
      <c r="Q123">
        <f t="shared" ref="Q123:Q130" si="9">AVERAGE($P$58:$P$128)</f>
        <v>1.6444632568954767</v>
      </c>
      <c r="R123" s="9" t="s">
        <v>247</v>
      </c>
      <c r="S123">
        <f t="shared" si="8"/>
        <v>4.303781004437857</v>
      </c>
      <c r="T123">
        <v>4.2</v>
      </c>
      <c r="U123">
        <v>18</v>
      </c>
    </row>
    <row r="124" spans="1:21" ht="20.100000000000001" customHeight="1" x14ac:dyDescent="0.3">
      <c r="A124" s="6" t="s">
        <v>7</v>
      </c>
      <c r="B124" s="5" t="s">
        <v>153</v>
      </c>
      <c r="C124" s="5" t="s">
        <v>6</v>
      </c>
      <c r="D124" s="4">
        <v>3.2</v>
      </c>
      <c r="E124">
        <v>332358</v>
      </c>
      <c r="F124" s="3">
        <v>14602965</v>
      </c>
      <c r="G124">
        <f t="shared" si="6"/>
        <v>2.275962450091471</v>
      </c>
      <c r="H124" s="4">
        <v>3.2</v>
      </c>
      <c r="M124" s="9" t="s">
        <v>248</v>
      </c>
      <c r="N124">
        <v>2.6898027957415529</v>
      </c>
      <c r="O124">
        <v>4.0999999999999996</v>
      </c>
      <c r="P124">
        <f t="shared" si="7"/>
        <v>1.5242753135995863</v>
      </c>
      <c r="Q124">
        <f t="shared" si="9"/>
        <v>1.6444632568954767</v>
      </c>
      <c r="R124" s="9" t="s">
        <v>248</v>
      </c>
      <c r="S124">
        <f t="shared" si="8"/>
        <v>4.4232818658917123</v>
      </c>
      <c r="T124">
        <v>4.0999999999999996</v>
      </c>
      <c r="U124">
        <v>19</v>
      </c>
    </row>
    <row r="125" spans="1:21" ht="20.100000000000001" customHeight="1" x14ac:dyDescent="0.3">
      <c r="A125" s="6" t="s">
        <v>7</v>
      </c>
      <c r="B125" s="5" t="s">
        <v>152</v>
      </c>
      <c r="C125" s="5" t="s">
        <v>6</v>
      </c>
      <c r="D125" s="4">
        <v>3.4</v>
      </c>
      <c r="E125">
        <v>334553</v>
      </c>
      <c r="F125" s="3">
        <v>14559520</v>
      </c>
      <c r="G125">
        <f t="shared" si="6"/>
        <v>2.2978298735123137</v>
      </c>
      <c r="H125" s="4">
        <v>3.4</v>
      </c>
      <c r="M125" s="9" t="s">
        <v>249</v>
      </c>
      <c r="N125">
        <v>2.5379021110680982</v>
      </c>
      <c r="O125">
        <v>3.2</v>
      </c>
      <c r="P125">
        <f t="shared" si="7"/>
        <v>1.260883934823338</v>
      </c>
      <c r="Q125">
        <f t="shared" si="9"/>
        <v>1.6444632568954767</v>
      </c>
      <c r="R125" s="9" t="s">
        <v>249</v>
      </c>
      <c r="S125">
        <f t="shared" si="8"/>
        <v>4.1734867712489505</v>
      </c>
      <c r="T125">
        <v>3.2</v>
      </c>
      <c r="U125">
        <v>20</v>
      </c>
    </row>
    <row r="126" spans="1:21" ht="20.100000000000001" customHeight="1" x14ac:dyDescent="0.3">
      <c r="A126" s="6" t="s">
        <v>7</v>
      </c>
      <c r="B126" s="5" t="s">
        <v>151</v>
      </c>
      <c r="C126" s="5" t="s">
        <v>6</v>
      </c>
      <c r="D126" s="4">
        <v>3.4</v>
      </c>
      <c r="E126">
        <v>346729</v>
      </c>
      <c r="F126" s="3">
        <v>14618711</v>
      </c>
      <c r="G126">
        <f t="shared" si="6"/>
        <v>2.3718165028366727</v>
      </c>
      <c r="H126" s="4">
        <v>3.4</v>
      </c>
      <c r="M126" s="9" t="s">
        <v>250</v>
      </c>
      <c r="N126">
        <v>2.370045788576888</v>
      </c>
      <c r="O126">
        <v>3.3</v>
      </c>
      <c r="P126">
        <f t="shared" si="7"/>
        <v>1.3923781624411189</v>
      </c>
      <c r="Q126">
        <f t="shared" si="9"/>
        <v>1.6444632568954767</v>
      </c>
      <c r="R126" s="9" t="s">
        <v>250</v>
      </c>
      <c r="S126">
        <f t="shared" si="8"/>
        <v>3.8974532164745574</v>
      </c>
      <c r="T126">
        <v>3.3</v>
      </c>
      <c r="U126">
        <v>21</v>
      </c>
    </row>
    <row r="127" spans="1:21" ht="20.100000000000001" customHeight="1" x14ac:dyDescent="0.3">
      <c r="A127" s="6" t="s">
        <v>7</v>
      </c>
      <c r="B127" s="5" t="s">
        <v>150</v>
      </c>
      <c r="C127" s="5" t="s">
        <v>6</v>
      </c>
      <c r="D127" s="4">
        <v>3.3</v>
      </c>
      <c r="E127">
        <v>360877</v>
      </c>
      <c r="F127" s="3">
        <v>14521802</v>
      </c>
      <c r="G127">
        <f t="shared" si="6"/>
        <v>2.4850703790066828</v>
      </c>
      <c r="H127" s="4">
        <v>3.3</v>
      </c>
      <c r="M127" s="9" t="s">
        <v>251</v>
      </c>
      <c r="N127">
        <v>2.2836583213171129</v>
      </c>
      <c r="O127">
        <v>3.2</v>
      </c>
      <c r="P127">
        <f t="shared" si="7"/>
        <v>1.4012604119141527</v>
      </c>
      <c r="Q127">
        <f t="shared" si="9"/>
        <v>1.6444632568954767</v>
      </c>
      <c r="R127" s="9" t="s">
        <v>251</v>
      </c>
      <c r="S127">
        <f t="shared" si="8"/>
        <v>3.7553922007095966</v>
      </c>
      <c r="T127">
        <v>3.2</v>
      </c>
      <c r="U127">
        <v>22</v>
      </c>
    </row>
    <row r="128" spans="1:21" ht="20.100000000000001" customHeight="1" x14ac:dyDescent="0.3">
      <c r="A128" s="6" t="s">
        <v>7</v>
      </c>
      <c r="B128" s="5" t="s">
        <v>149</v>
      </c>
      <c r="C128" s="5" t="s">
        <v>6</v>
      </c>
      <c r="D128" s="4">
        <v>3.8</v>
      </c>
      <c r="E128">
        <v>381456</v>
      </c>
      <c r="F128" s="3">
        <v>14480889</v>
      </c>
      <c r="G128">
        <f t="shared" si="6"/>
        <v>2.6342029139233096</v>
      </c>
      <c r="H128" s="4">
        <v>3.8</v>
      </c>
      <c r="M128" s="9" t="s">
        <v>252</v>
      </c>
      <c r="N128">
        <v>2.1900058093796448</v>
      </c>
      <c r="O128">
        <v>3.2</v>
      </c>
      <c r="P128">
        <f t="shared" si="7"/>
        <v>1.4611833385530848</v>
      </c>
      <c r="Q128">
        <f t="shared" si="9"/>
        <v>1.6444632568954767</v>
      </c>
      <c r="R128" s="9" t="s">
        <v>252</v>
      </c>
      <c r="S128">
        <f t="shared" si="8"/>
        <v>3.6013840859124651</v>
      </c>
      <c r="T128">
        <v>3.2</v>
      </c>
      <c r="U128">
        <v>23</v>
      </c>
    </row>
    <row r="129" spans="1:21" ht="20.100000000000001" customHeight="1" x14ac:dyDescent="0.3">
      <c r="A129" s="6" t="s">
        <v>7</v>
      </c>
      <c r="B129" s="5" t="s">
        <v>148</v>
      </c>
      <c r="C129" s="5" t="s">
        <v>6</v>
      </c>
      <c r="D129" s="4">
        <v>4.3</v>
      </c>
      <c r="E129">
        <v>410187</v>
      </c>
      <c r="F129" s="3">
        <v>14328878</v>
      </c>
      <c r="G129">
        <f t="shared" si="6"/>
        <v>2.8626595885595507</v>
      </c>
      <c r="H129" s="4">
        <v>4.3</v>
      </c>
      <c r="M129" s="9" t="s">
        <v>253</v>
      </c>
      <c r="N129">
        <v>2.2344649986778204</v>
      </c>
      <c r="O129">
        <v>3.2</v>
      </c>
      <c r="P129">
        <f t="shared" si="7"/>
        <v>1.4321101480191039</v>
      </c>
      <c r="Q129">
        <f t="shared" si="9"/>
        <v>1.6444632568954767</v>
      </c>
      <c r="R129" s="9" t="s">
        <v>253</v>
      </c>
      <c r="S129">
        <f t="shared" si="8"/>
        <v>3.6744955891446756</v>
      </c>
      <c r="T129">
        <v>3.2</v>
      </c>
      <c r="U129">
        <v>24</v>
      </c>
    </row>
    <row r="130" spans="1:21" ht="20.100000000000001" customHeight="1" x14ac:dyDescent="0.3">
      <c r="A130" s="6" t="s">
        <v>7</v>
      </c>
      <c r="B130" s="5" t="s">
        <v>147</v>
      </c>
      <c r="C130" s="5" t="s">
        <v>6</v>
      </c>
      <c r="D130" s="4">
        <v>4.2</v>
      </c>
      <c r="E130">
        <v>373819</v>
      </c>
      <c r="F130" s="3">
        <v>14029233</v>
      </c>
      <c r="G130">
        <f t="shared" si="6"/>
        <v>2.6645718978364674</v>
      </c>
      <c r="H130" s="4">
        <v>4.2</v>
      </c>
      <c r="M130" s="9" t="s">
        <v>254</v>
      </c>
      <c r="N130">
        <v>2.6694606496366733</v>
      </c>
      <c r="O130">
        <v>3.5</v>
      </c>
      <c r="P130">
        <f t="shared" si="7"/>
        <v>1.3111262758176889</v>
      </c>
      <c r="Q130">
        <f>AVERAGE($P$131:$P$150)</f>
        <v>1.1099269716589604</v>
      </c>
      <c r="R130" s="9" t="s">
        <v>254</v>
      </c>
      <c r="S130">
        <f t="shared" si="8"/>
        <v>2.9629063748139939</v>
      </c>
      <c r="T130">
        <v>3.5</v>
      </c>
      <c r="U130">
        <v>25</v>
      </c>
    </row>
    <row r="131" spans="1:21" ht="20.100000000000001" customHeight="1" x14ac:dyDescent="0.3">
      <c r="A131" s="6" t="s">
        <v>7</v>
      </c>
      <c r="B131" s="5" t="s">
        <v>146</v>
      </c>
      <c r="C131" s="5" t="s">
        <v>6</v>
      </c>
      <c r="D131" s="4">
        <v>3.8</v>
      </c>
      <c r="E131">
        <v>375395</v>
      </c>
      <c r="F131" s="3">
        <v>13992930</v>
      </c>
      <c r="G131">
        <f t="shared" si="6"/>
        <v>2.6827476447034324</v>
      </c>
      <c r="H131" s="4">
        <v>3.8</v>
      </c>
      <c r="M131" s="9" t="s">
        <v>255</v>
      </c>
      <c r="N131">
        <v>2.8878239099693297</v>
      </c>
      <c r="O131">
        <v>4</v>
      </c>
      <c r="P131">
        <f t="shared" si="7"/>
        <v>1.3851260065377331</v>
      </c>
      <c r="Q131">
        <f>AVERAGE($P$131:$P$150)</f>
        <v>1.1099269716589604</v>
      </c>
      <c r="R131" s="9" t="s">
        <v>255</v>
      </c>
      <c r="S131">
        <f t="shared" si="8"/>
        <v>3.2052736470765963</v>
      </c>
      <c r="T131">
        <v>4</v>
      </c>
      <c r="U131">
        <v>26</v>
      </c>
    </row>
    <row r="132" spans="1:21" ht="20.100000000000001" customHeight="1" x14ac:dyDescent="0.3">
      <c r="A132" s="6" t="s">
        <v>7</v>
      </c>
      <c r="B132" s="5" t="s">
        <v>145</v>
      </c>
      <c r="C132" s="5" t="s">
        <v>6</v>
      </c>
      <c r="D132" s="4">
        <v>3.6</v>
      </c>
      <c r="E132">
        <v>329457</v>
      </c>
      <c r="F132" s="3">
        <v>14049764</v>
      </c>
      <c r="G132">
        <f t="shared" ref="G132:G150" si="10">E132/F132*100</f>
        <v>2.3449290678476875</v>
      </c>
      <c r="H132" s="4">
        <v>3.6</v>
      </c>
      <c r="M132" s="9" t="s">
        <v>256</v>
      </c>
      <c r="N132">
        <v>3.327264306871998</v>
      </c>
      <c r="O132">
        <v>4.2</v>
      </c>
      <c r="P132">
        <f t="shared" ref="P132:P150" si="11">O132/N132</f>
        <v>1.2622982764926396</v>
      </c>
      <c r="Q132">
        <f t="shared" ref="Q132:Q150" si="12">AVERAGE($P$131:$P$150)</f>
        <v>1.1099269716589604</v>
      </c>
      <c r="R132" s="9" t="s">
        <v>256</v>
      </c>
      <c r="S132">
        <f t="shared" ref="S132:S150" si="13">N132*Q132</f>
        <v>3.6930203960353865</v>
      </c>
      <c r="T132">
        <v>4.2</v>
      </c>
      <c r="U132">
        <v>27</v>
      </c>
    </row>
    <row r="133" spans="1:21" ht="20.100000000000001" customHeight="1" x14ac:dyDescent="0.3">
      <c r="A133" s="6" t="s">
        <v>7</v>
      </c>
      <c r="B133" s="5" t="s">
        <v>144</v>
      </c>
      <c r="C133" s="5" t="s">
        <v>6</v>
      </c>
      <c r="D133" s="4">
        <v>3.1</v>
      </c>
      <c r="E133">
        <v>330007</v>
      </c>
      <c r="F133" s="3">
        <v>14145700</v>
      </c>
      <c r="G133">
        <f t="shared" si="10"/>
        <v>2.3329138890263472</v>
      </c>
      <c r="H133" s="4">
        <v>3.1</v>
      </c>
      <c r="M133" s="9" t="s">
        <v>257</v>
      </c>
      <c r="N133">
        <v>3.5675919073455296</v>
      </c>
      <c r="O133">
        <v>4.3</v>
      </c>
      <c r="P133">
        <f t="shared" si="11"/>
        <v>1.2052948071629133</v>
      </c>
      <c r="Q133">
        <f t="shared" si="12"/>
        <v>1.1099269716589604</v>
      </c>
      <c r="R133" s="9" t="s">
        <v>257</v>
      </c>
      <c r="S133">
        <f t="shared" si="13"/>
        <v>3.9597664818350378</v>
      </c>
      <c r="T133">
        <v>4.3</v>
      </c>
      <c r="U133">
        <v>28</v>
      </c>
    </row>
    <row r="134" spans="1:21" ht="20.100000000000001" customHeight="1" x14ac:dyDescent="0.3">
      <c r="A134" s="6" t="s">
        <v>7</v>
      </c>
      <c r="B134" s="5" t="s">
        <v>143</v>
      </c>
      <c r="C134" s="5" t="s">
        <v>6</v>
      </c>
      <c r="D134" s="4">
        <v>3.5</v>
      </c>
      <c r="E134">
        <v>333124</v>
      </c>
      <c r="F134" s="3">
        <v>14047439</v>
      </c>
      <c r="G134">
        <f t="shared" si="10"/>
        <v>2.3714215808304986</v>
      </c>
      <c r="H134" s="4">
        <v>3.5</v>
      </c>
      <c r="M134" s="9" t="s">
        <v>258</v>
      </c>
      <c r="N134">
        <v>3.6893831618747286</v>
      </c>
      <c r="O134">
        <v>4.7</v>
      </c>
      <c r="P134">
        <f t="shared" si="11"/>
        <v>1.2739256926655824</v>
      </c>
      <c r="Q134">
        <f t="shared" si="12"/>
        <v>1.1099269716589604</v>
      </c>
      <c r="R134" s="9" t="s">
        <v>258</v>
      </c>
      <c r="S134">
        <f t="shared" si="13"/>
        <v>4.0949458801491776</v>
      </c>
      <c r="T134">
        <v>4.7</v>
      </c>
      <c r="U134">
        <v>29</v>
      </c>
    </row>
    <row r="135" spans="1:21" ht="20.100000000000001" customHeight="1" x14ac:dyDescent="0.3">
      <c r="A135" s="6" t="s">
        <v>7</v>
      </c>
      <c r="B135" s="5" t="s">
        <v>142</v>
      </c>
      <c r="C135" s="5" t="s">
        <v>6</v>
      </c>
      <c r="D135" s="4">
        <v>3.6</v>
      </c>
      <c r="E135">
        <v>338264</v>
      </c>
      <c r="F135" s="3">
        <v>13937220</v>
      </c>
      <c r="G135">
        <f t="shared" si="10"/>
        <v>2.4270550368007395</v>
      </c>
      <c r="H135" s="4">
        <v>3.6</v>
      </c>
      <c r="M135" s="9" t="s">
        <v>259</v>
      </c>
      <c r="N135">
        <v>3.8547230436331605</v>
      </c>
      <c r="O135">
        <v>4.5</v>
      </c>
      <c r="P135">
        <f t="shared" si="11"/>
        <v>1.1673990450319491</v>
      </c>
      <c r="Q135">
        <f t="shared" si="12"/>
        <v>1.1099269716589604</v>
      </c>
      <c r="R135" s="9" t="s">
        <v>259</v>
      </c>
      <c r="S135">
        <f t="shared" si="13"/>
        <v>4.2784610744037641</v>
      </c>
      <c r="T135">
        <v>4.5</v>
      </c>
      <c r="U135">
        <v>30</v>
      </c>
    </row>
    <row r="136" spans="1:21" ht="20.100000000000001" customHeight="1" x14ac:dyDescent="0.3">
      <c r="A136" s="6" t="s">
        <v>7</v>
      </c>
      <c r="B136" s="5" t="s">
        <v>141</v>
      </c>
      <c r="C136" s="5" t="s">
        <v>6</v>
      </c>
      <c r="D136" s="4">
        <v>3.5</v>
      </c>
      <c r="E136">
        <v>345147</v>
      </c>
      <c r="F136" s="3">
        <v>13930930</v>
      </c>
      <c r="G136">
        <f t="shared" si="10"/>
        <v>2.4775589282266153</v>
      </c>
      <c r="H136" s="4">
        <v>3.5</v>
      </c>
      <c r="M136" s="9" t="s">
        <v>260</v>
      </c>
      <c r="N136">
        <v>3.9444082124589053</v>
      </c>
      <c r="O136">
        <v>4.2</v>
      </c>
      <c r="P136">
        <f t="shared" si="11"/>
        <v>1.0647985131796898</v>
      </c>
      <c r="Q136">
        <f t="shared" si="12"/>
        <v>1.1099269716589604</v>
      </c>
      <c r="R136" s="9" t="s">
        <v>260</v>
      </c>
      <c r="S136">
        <f t="shared" si="13"/>
        <v>4.3780050622412459</v>
      </c>
      <c r="T136">
        <v>4.2</v>
      </c>
      <c r="U136">
        <v>31</v>
      </c>
    </row>
    <row r="137" spans="1:21" ht="20.100000000000001" customHeight="1" x14ac:dyDescent="0.3">
      <c r="A137" s="6" t="s">
        <v>7</v>
      </c>
      <c r="B137" s="5" t="s">
        <v>140</v>
      </c>
      <c r="C137" s="5" t="s">
        <v>6</v>
      </c>
      <c r="D137" s="4">
        <v>3.8</v>
      </c>
      <c r="E137">
        <v>351442</v>
      </c>
      <c r="F137" s="3">
        <v>13904999</v>
      </c>
      <c r="G137">
        <f t="shared" si="10"/>
        <v>2.5274507391190753</v>
      </c>
      <c r="H137" s="4">
        <v>3.8</v>
      </c>
      <c r="M137" s="9" t="s">
        <v>261</v>
      </c>
      <c r="N137">
        <v>3.7839423318281851</v>
      </c>
      <c r="O137">
        <v>3.3</v>
      </c>
      <c r="P137">
        <f t="shared" si="11"/>
        <v>0.87210631415876472</v>
      </c>
      <c r="Q137">
        <f t="shared" si="12"/>
        <v>1.1099269716589604</v>
      </c>
      <c r="R137" s="9" t="s">
        <v>261</v>
      </c>
      <c r="S137">
        <f t="shared" si="13"/>
        <v>4.1998996532982025</v>
      </c>
      <c r="T137">
        <v>3.3</v>
      </c>
      <c r="U137">
        <v>32</v>
      </c>
    </row>
    <row r="138" spans="1:21" ht="20.100000000000001" customHeight="1" x14ac:dyDescent="0.3">
      <c r="A138" s="6" t="s">
        <v>7</v>
      </c>
      <c r="B138" s="5" t="s">
        <v>139</v>
      </c>
      <c r="C138" s="5" t="s">
        <v>6</v>
      </c>
      <c r="D138" s="4">
        <v>3.6</v>
      </c>
      <c r="E138">
        <v>361493</v>
      </c>
      <c r="F138" s="3">
        <v>13885538</v>
      </c>
      <c r="G138">
        <f t="shared" si="10"/>
        <v>2.6033777013177306</v>
      </c>
      <c r="H138" s="4">
        <v>3.6</v>
      </c>
      <c r="M138" s="9" t="s">
        <v>262</v>
      </c>
      <c r="N138">
        <v>3.736751646325895</v>
      </c>
      <c r="O138">
        <v>3.8</v>
      </c>
      <c r="P138">
        <f t="shared" si="11"/>
        <v>1.0169260255056802</v>
      </c>
      <c r="Q138">
        <f t="shared" si="12"/>
        <v>1.1099269716589604</v>
      </c>
      <c r="R138" s="9" t="s">
        <v>262</v>
      </c>
      <c r="S138">
        <f t="shared" si="13"/>
        <v>4.1475214386481349</v>
      </c>
      <c r="T138">
        <v>3.8</v>
      </c>
      <c r="U138">
        <v>33</v>
      </c>
    </row>
    <row r="139" spans="1:21" ht="20.100000000000001" customHeight="1" x14ac:dyDescent="0.3">
      <c r="A139" s="6" t="s">
        <v>7</v>
      </c>
      <c r="B139" s="5" t="s">
        <v>138</v>
      </c>
      <c r="C139" s="5" t="s">
        <v>6</v>
      </c>
      <c r="D139" s="4">
        <v>3.3</v>
      </c>
      <c r="E139">
        <v>371413</v>
      </c>
      <c r="F139" s="3">
        <v>13839140</v>
      </c>
      <c r="G139">
        <f t="shared" si="10"/>
        <v>2.6837867092897394</v>
      </c>
      <c r="H139" s="4">
        <v>3.3</v>
      </c>
      <c r="M139" s="9" t="s">
        <v>263</v>
      </c>
      <c r="N139">
        <v>3.4195194242930986</v>
      </c>
      <c r="O139">
        <v>3.9</v>
      </c>
      <c r="P139">
        <f t="shared" si="11"/>
        <v>1.1405111409204025</v>
      </c>
      <c r="Q139">
        <f t="shared" si="12"/>
        <v>1.1099269716589604</v>
      </c>
      <c r="R139" s="9" t="s">
        <v>263</v>
      </c>
      <c r="S139">
        <f t="shared" si="13"/>
        <v>3.7954168391346306</v>
      </c>
      <c r="T139">
        <v>3.9</v>
      </c>
      <c r="U139">
        <v>34</v>
      </c>
    </row>
    <row r="140" spans="1:21" ht="20.100000000000001" customHeight="1" x14ac:dyDescent="0.3">
      <c r="A140" s="6" t="s">
        <v>7</v>
      </c>
      <c r="B140" s="5" t="s">
        <v>137</v>
      </c>
      <c r="C140" s="5" t="s">
        <v>6</v>
      </c>
      <c r="D140" s="4">
        <v>3.9</v>
      </c>
      <c r="E140">
        <v>404043</v>
      </c>
      <c r="F140" s="3">
        <v>13768732</v>
      </c>
      <c r="G140">
        <f t="shared" si="10"/>
        <v>2.9344968004315866</v>
      </c>
      <c r="H140" s="4">
        <v>3.9</v>
      </c>
      <c r="M140" s="9" t="s">
        <v>264</v>
      </c>
      <c r="N140">
        <v>3.2211174713404853</v>
      </c>
      <c r="O140">
        <v>3.7</v>
      </c>
      <c r="P140">
        <f t="shared" si="11"/>
        <v>1.1486696877466642</v>
      </c>
      <c r="Q140">
        <f t="shared" si="12"/>
        <v>1.1099269716589604</v>
      </c>
      <c r="R140" s="9" t="s">
        <v>264</v>
      </c>
      <c r="S140">
        <f t="shared" si="13"/>
        <v>3.5752051603227128</v>
      </c>
      <c r="T140">
        <v>3.7</v>
      </c>
      <c r="U140">
        <v>35</v>
      </c>
    </row>
    <row r="141" spans="1:21" ht="20.100000000000001" customHeight="1" x14ac:dyDescent="0.3">
      <c r="A141" s="6" t="s">
        <v>7</v>
      </c>
      <c r="B141" s="5" t="s">
        <v>136</v>
      </c>
      <c r="C141" s="5" t="s">
        <v>6</v>
      </c>
      <c r="D141" s="4">
        <v>4.2</v>
      </c>
      <c r="E141">
        <v>430420</v>
      </c>
      <c r="F141" s="3">
        <v>13586079</v>
      </c>
      <c r="G141">
        <f t="shared" si="10"/>
        <v>3.1680958133689638</v>
      </c>
      <c r="H141" s="4">
        <v>4.2</v>
      </c>
      <c r="M141" s="9" t="s">
        <v>265</v>
      </c>
      <c r="N141">
        <v>3.2575651565601182</v>
      </c>
      <c r="O141">
        <v>3.8</v>
      </c>
      <c r="P141">
        <f t="shared" si="11"/>
        <v>1.1665154240576034</v>
      </c>
      <c r="Q141">
        <f t="shared" si="12"/>
        <v>1.1099269716589604</v>
      </c>
      <c r="R141" s="9" t="s">
        <v>265</v>
      </c>
      <c r="S141">
        <f t="shared" si="13"/>
        <v>3.6156594292025193</v>
      </c>
      <c r="T141">
        <v>3.8</v>
      </c>
      <c r="U141">
        <v>36</v>
      </c>
    </row>
    <row r="142" spans="1:21" ht="20.100000000000001" customHeight="1" x14ac:dyDescent="0.3">
      <c r="A142" s="6" t="s">
        <v>7</v>
      </c>
      <c r="B142" s="5" t="s">
        <v>135</v>
      </c>
      <c r="C142" s="5" t="s">
        <v>6</v>
      </c>
      <c r="D142" s="4">
        <v>4.7</v>
      </c>
      <c r="E142">
        <v>416634</v>
      </c>
      <c r="F142" s="3">
        <v>13336594</v>
      </c>
      <c r="G142">
        <f t="shared" si="10"/>
        <v>3.1239910279941041</v>
      </c>
      <c r="H142" s="4">
        <v>4.7</v>
      </c>
      <c r="M142" s="9" t="s">
        <v>266</v>
      </c>
      <c r="N142">
        <v>3.6495025473179235</v>
      </c>
      <c r="O142">
        <v>4.7</v>
      </c>
      <c r="P142">
        <f t="shared" si="11"/>
        <v>1.2878467514577032</v>
      </c>
      <c r="Q142">
        <f t="shared" si="12"/>
        <v>1.1099269716589604</v>
      </c>
      <c r="R142" s="9" t="s">
        <v>266</v>
      </c>
      <c r="S142">
        <f t="shared" si="13"/>
        <v>4.0506813104062447</v>
      </c>
      <c r="T142">
        <v>4.7</v>
      </c>
      <c r="U142">
        <v>37</v>
      </c>
    </row>
    <row r="143" spans="1:21" ht="20.100000000000001" customHeight="1" x14ac:dyDescent="0.3">
      <c r="A143" s="6" t="s">
        <v>7</v>
      </c>
      <c r="B143" s="5" t="s">
        <v>134</v>
      </c>
      <c r="C143" s="5" t="s">
        <v>6</v>
      </c>
      <c r="D143" s="4">
        <v>4.7</v>
      </c>
      <c r="E143">
        <v>386454</v>
      </c>
      <c r="F143" s="3">
        <v>13411722</v>
      </c>
      <c r="G143">
        <f t="shared" si="10"/>
        <v>2.8814644383472907</v>
      </c>
      <c r="H143" s="4">
        <v>4.7</v>
      </c>
      <c r="M143" s="9" t="s">
        <v>267</v>
      </c>
      <c r="N143">
        <v>3.8049641667980283</v>
      </c>
      <c r="O143">
        <v>4.7</v>
      </c>
      <c r="P143">
        <f t="shared" si="11"/>
        <v>1.2352284526125161</v>
      </c>
      <c r="Q143">
        <f t="shared" si="12"/>
        <v>1.1099269716589604</v>
      </c>
      <c r="R143" s="9" t="s">
        <v>267</v>
      </c>
      <c r="S143">
        <f t="shared" si="13"/>
        <v>4.2232323549249946</v>
      </c>
      <c r="T143">
        <v>4.7</v>
      </c>
      <c r="U143">
        <v>38</v>
      </c>
    </row>
    <row r="144" spans="1:21" ht="20.100000000000001" customHeight="1" x14ac:dyDescent="0.3">
      <c r="A144" s="6" t="s">
        <v>7</v>
      </c>
      <c r="B144" s="5" t="s">
        <v>133</v>
      </c>
      <c r="C144" s="5" t="s">
        <v>6</v>
      </c>
      <c r="D144" s="4">
        <v>3.6</v>
      </c>
      <c r="E144">
        <v>344561</v>
      </c>
      <c r="F144" s="3">
        <v>13317874</v>
      </c>
      <c r="G144">
        <f t="shared" si="10"/>
        <v>2.5872072374314397</v>
      </c>
      <c r="H144" s="4">
        <v>3.6</v>
      </c>
      <c r="M144" s="9" t="s">
        <v>268</v>
      </c>
      <c r="N144">
        <v>4.1088373184784404</v>
      </c>
      <c r="O144">
        <v>4.5</v>
      </c>
      <c r="P144">
        <f t="shared" si="11"/>
        <v>1.0952003331361906</v>
      </c>
      <c r="Q144">
        <f t="shared" si="12"/>
        <v>1.1099269716589604</v>
      </c>
      <c r="R144" s="9" t="s">
        <v>268</v>
      </c>
      <c r="S144">
        <f t="shared" si="13"/>
        <v>4.5605093619380987</v>
      </c>
      <c r="T144">
        <v>4.5</v>
      </c>
      <c r="U144">
        <v>39</v>
      </c>
    </row>
    <row r="145" spans="1:21" ht="20.100000000000001" customHeight="1" x14ac:dyDescent="0.3">
      <c r="A145" s="6" t="s">
        <v>7</v>
      </c>
      <c r="B145" s="5" t="s">
        <v>132</v>
      </c>
      <c r="C145" s="5" t="s">
        <v>6</v>
      </c>
      <c r="D145" s="4">
        <v>3.5</v>
      </c>
      <c r="E145">
        <v>333016</v>
      </c>
      <c r="F145" s="3">
        <v>13437996</v>
      </c>
      <c r="G145">
        <f t="shared" si="10"/>
        <v>2.4781671314681146</v>
      </c>
      <c r="H145" s="4">
        <v>3.5</v>
      </c>
      <c r="M145" s="9" t="s">
        <v>269</v>
      </c>
      <c r="N145">
        <v>3.9648157436031264</v>
      </c>
      <c r="O145">
        <v>4.2</v>
      </c>
      <c r="P145">
        <f t="shared" si="11"/>
        <v>1.0593178275122426</v>
      </c>
      <c r="Q145">
        <f t="shared" si="12"/>
        <v>1.1099269716589604</v>
      </c>
      <c r="R145" s="9" t="s">
        <v>269</v>
      </c>
      <c r="S145">
        <f t="shared" si="13"/>
        <v>4.400655931483187</v>
      </c>
      <c r="T145">
        <v>4.2</v>
      </c>
      <c r="U145">
        <v>40</v>
      </c>
    </row>
    <row r="146" spans="1:21" ht="20.100000000000001" customHeight="1" x14ac:dyDescent="0.3">
      <c r="A146" s="6" t="s">
        <v>7</v>
      </c>
      <c r="B146" s="5" t="s">
        <v>131</v>
      </c>
      <c r="C146" s="5" t="s">
        <v>6</v>
      </c>
      <c r="D146" s="4">
        <v>3.4</v>
      </c>
      <c r="E146">
        <v>350164</v>
      </c>
      <c r="F146" s="3">
        <v>13429640</v>
      </c>
      <c r="G146">
        <f t="shared" si="10"/>
        <v>2.6073967731078418</v>
      </c>
      <c r="H146" s="4">
        <v>3.4</v>
      </c>
      <c r="M146" s="9" t="s">
        <v>270</v>
      </c>
      <c r="N146">
        <v>3.76330430949863</v>
      </c>
      <c r="O146">
        <v>4.2</v>
      </c>
      <c r="P146">
        <f t="shared" si="11"/>
        <v>1.1160404938285602</v>
      </c>
      <c r="Q146">
        <f t="shared" si="12"/>
        <v>1.1099269716589604</v>
      </c>
      <c r="R146" s="9" t="s">
        <v>270</v>
      </c>
      <c r="S146">
        <f t="shared" si="13"/>
        <v>4.1769929556729295</v>
      </c>
      <c r="T146">
        <v>4.2</v>
      </c>
      <c r="U146">
        <v>41</v>
      </c>
    </row>
    <row r="147" spans="1:21" ht="20.100000000000001" customHeight="1" x14ac:dyDescent="0.3">
      <c r="A147" s="6" t="s">
        <v>7</v>
      </c>
      <c r="B147" s="5" t="s">
        <v>130</v>
      </c>
      <c r="C147" s="5" t="s">
        <v>6</v>
      </c>
      <c r="D147" s="4">
        <v>3.5</v>
      </c>
      <c r="E147">
        <v>380605</v>
      </c>
      <c r="F147" s="3">
        <v>13408329</v>
      </c>
      <c r="G147">
        <f t="shared" si="10"/>
        <v>2.8385714580840014</v>
      </c>
      <c r="H147" s="4">
        <v>3.5</v>
      </c>
      <c r="M147" s="9" t="s">
        <v>271</v>
      </c>
      <c r="N147">
        <v>3.6975289154007678</v>
      </c>
      <c r="O147">
        <v>4</v>
      </c>
      <c r="P147">
        <f t="shared" si="11"/>
        <v>1.0818035751767605</v>
      </c>
      <c r="Q147">
        <f t="shared" si="12"/>
        <v>1.1099269716589604</v>
      </c>
      <c r="R147" s="9" t="s">
        <v>271</v>
      </c>
      <c r="S147">
        <f t="shared" si="13"/>
        <v>4.1039870716922149</v>
      </c>
      <c r="T147">
        <v>4</v>
      </c>
      <c r="U147">
        <v>42</v>
      </c>
    </row>
    <row r="148" spans="1:21" ht="20.100000000000001" customHeight="1" x14ac:dyDescent="0.3">
      <c r="A148" s="6" t="s">
        <v>7</v>
      </c>
      <c r="B148" s="5" t="s">
        <v>129</v>
      </c>
      <c r="C148" s="5" t="s">
        <v>6</v>
      </c>
      <c r="D148" s="4">
        <v>3.9</v>
      </c>
      <c r="E148">
        <v>388740</v>
      </c>
      <c r="F148" s="3">
        <v>13316112</v>
      </c>
      <c r="G148">
        <f t="shared" si="10"/>
        <v>2.9193205944798302</v>
      </c>
      <c r="H148" s="4">
        <v>3.9</v>
      </c>
      <c r="M148" s="9" t="s">
        <v>272</v>
      </c>
      <c r="N148">
        <v>3.6163835241147706</v>
      </c>
      <c r="O148">
        <v>3.4</v>
      </c>
      <c r="P148">
        <f t="shared" si="11"/>
        <v>0.94016576984385591</v>
      </c>
      <c r="Q148">
        <f t="shared" si="12"/>
        <v>1.1099269716589604</v>
      </c>
      <c r="R148" s="9" t="s">
        <v>272</v>
      </c>
      <c r="S148">
        <f t="shared" si="13"/>
        <v>4.0139216132780664</v>
      </c>
      <c r="T148">
        <v>3.4</v>
      </c>
      <c r="U148">
        <v>43</v>
      </c>
    </row>
    <row r="149" spans="1:21" ht="20.100000000000001" customHeight="1" x14ac:dyDescent="0.3">
      <c r="A149" s="6" t="s">
        <v>7</v>
      </c>
      <c r="B149" s="5" t="s">
        <v>128</v>
      </c>
      <c r="C149" s="5" t="s">
        <v>6</v>
      </c>
      <c r="D149" s="4">
        <v>3.9</v>
      </c>
      <c r="E149">
        <v>420923</v>
      </c>
      <c r="F149" s="3">
        <v>13314088</v>
      </c>
      <c r="G149">
        <f t="shared" si="10"/>
        <v>3.1614857885872469</v>
      </c>
      <c r="H149" s="4">
        <v>3.9</v>
      </c>
      <c r="M149" s="9" t="s">
        <v>273</v>
      </c>
      <c r="N149">
        <v>3.4380074965744316</v>
      </c>
      <c r="O149">
        <v>2.8</v>
      </c>
      <c r="P149">
        <f t="shared" si="11"/>
        <v>0.8144252165796233</v>
      </c>
      <c r="Q149">
        <f t="shared" si="12"/>
        <v>1.1099269716589604</v>
      </c>
      <c r="R149" s="9" t="s">
        <v>273</v>
      </c>
      <c r="S149">
        <f t="shared" si="13"/>
        <v>3.8159372492136625</v>
      </c>
      <c r="T149">
        <v>2.8</v>
      </c>
      <c r="U149">
        <v>44</v>
      </c>
    </row>
    <row r="150" spans="1:21" ht="20.100000000000001" customHeight="1" x14ac:dyDescent="0.3">
      <c r="A150" s="6" t="s">
        <v>7</v>
      </c>
      <c r="B150" s="5" t="s">
        <v>127</v>
      </c>
      <c r="C150" s="5" t="s">
        <v>6</v>
      </c>
      <c r="D150" s="4">
        <v>4</v>
      </c>
      <c r="E150">
        <v>431449</v>
      </c>
      <c r="F150" s="3">
        <v>13291290</v>
      </c>
      <c r="G150">
        <f t="shared" si="10"/>
        <v>3.246103275152374</v>
      </c>
      <c r="H150" s="4">
        <v>4</v>
      </c>
      <c r="M150" s="9" t="s">
        <v>274</v>
      </c>
      <c r="N150">
        <v>3.2372184688043211</v>
      </c>
      <c r="O150">
        <v>2.8</v>
      </c>
      <c r="P150">
        <f t="shared" si="11"/>
        <v>0.8649400795721367</v>
      </c>
      <c r="Q150">
        <f t="shared" si="12"/>
        <v>1.1099269716589604</v>
      </c>
      <c r="R150" s="9" t="s">
        <v>274</v>
      </c>
      <c r="S150">
        <f t="shared" si="13"/>
        <v>3.5930760916784368</v>
      </c>
      <c r="T150">
        <v>2.8</v>
      </c>
    </row>
    <row r="151" spans="1:21" ht="20.100000000000001" customHeight="1" x14ac:dyDescent="0.3">
      <c r="A151" s="6" t="s">
        <v>7</v>
      </c>
      <c r="B151" s="5" t="s">
        <v>126</v>
      </c>
      <c r="C151" s="5" t="s">
        <v>6</v>
      </c>
      <c r="D151" s="4">
        <v>3.9</v>
      </c>
      <c r="H151" s="4">
        <v>3.9</v>
      </c>
    </row>
    <row r="152" spans="1:21" ht="20.100000000000001" customHeight="1" x14ac:dyDescent="0.3">
      <c r="A152" s="6" t="s">
        <v>7</v>
      </c>
      <c r="B152" s="5" t="s">
        <v>125</v>
      </c>
      <c r="C152" s="5" t="s">
        <v>6</v>
      </c>
      <c r="D152" s="4">
        <v>4</v>
      </c>
      <c r="H152" s="4">
        <v>4</v>
      </c>
    </row>
    <row r="153" spans="1:21" ht="20.100000000000001" customHeight="1" x14ac:dyDescent="0.3">
      <c r="A153" s="6" t="s">
        <v>7</v>
      </c>
      <c r="B153" s="5" t="s">
        <v>124</v>
      </c>
      <c r="C153" s="5" t="s">
        <v>6</v>
      </c>
      <c r="D153" s="4">
        <v>4.2</v>
      </c>
      <c r="H153" s="4">
        <v>4.2</v>
      </c>
    </row>
    <row r="154" spans="1:21" ht="20.100000000000001" customHeight="1" x14ac:dyDescent="0.3">
      <c r="A154" s="6" t="s">
        <v>7</v>
      </c>
      <c r="B154" s="5" t="s">
        <v>123</v>
      </c>
      <c r="C154" s="5" t="s">
        <v>6</v>
      </c>
      <c r="D154" s="4">
        <v>4</v>
      </c>
      <c r="H154" s="4">
        <v>4</v>
      </c>
    </row>
    <row r="155" spans="1:21" ht="20.100000000000001" customHeight="1" x14ac:dyDescent="0.3">
      <c r="A155" s="6" t="s">
        <v>7</v>
      </c>
      <c r="B155" s="5" t="s">
        <v>122</v>
      </c>
      <c r="C155" s="5" t="s">
        <v>6</v>
      </c>
      <c r="D155" s="4">
        <v>3.7</v>
      </c>
      <c r="H155" s="4">
        <v>3.7</v>
      </c>
    </row>
    <row r="156" spans="1:21" ht="20.100000000000001" customHeight="1" x14ac:dyDescent="0.3">
      <c r="A156" s="6" t="s">
        <v>7</v>
      </c>
      <c r="B156" s="5" t="s">
        <v>121</v>
      </c>
      <c r="C156" s="5" t="s">
        <v>6</v>
      </c>
      <c r="D156" s="4">
        <v>3.4</v>
      </c>
      <c r="H156" s="4">
        <v>3.4</v>
      </c>
    </row>
    <row r="157" spans="1:21" ht="20.100000000000001" customHeight="1" x14ac:dyDescent="0.3">
      <c r="A157" s="6" t="s">
        <v>7</v>
      </c>
      <c r="B157" s="5" t="s">
        <v>120</v>
      </c>
      <c r="C157" s="5" t="s">
        <v>6</v>
      </c>
      <c r="D157" s="4">
        <v>3.2</v>
      </c>
      <c r="H157" s="4">
        <v>3.2</v>
      </c>
    </row>
    <row r="158" spans="1:21" ht="20.100000000000001" customHeight="1" x14ac:dyDescent="0.3">
      <c r="A158" s="6" t="s">
        <v>7</v>
      </c>
      <c r="B158" s="5" t="s">
        <v>119</v>
      </c>
      <c r="C158" s="5" t="s">
        <v>6</v>
      </c>
      <c r="D158" s="4">
        <v>3.2</v>
      </c>
      <c r="H158" s="4">
        <v>3.2</v>
      </c>
    </row>
    <row r="159" spans="1:21" ht="20.100000000000001" customHeight="1" x14ac:dyDescent="0.3">
      <c r="A159" s="6" t="s">
        <v>7</v>
      </c>
      <c r="B159" s="5" t="s">
        <v>118</v>
      </c>
      <c r="C159" s="5" t="s">
        <v>6</v>
      </c>
      <c r="D159" s="4">
        <v>3.1</v>
      </c>
      <c r="H159" s="4">
        <v>3.1</v>
      </c>
    </row>
    <row r="160" spans="1:21" ht="20.100000000000001" customHeight="1" x14ac:dyDescent="0.3">
      <c r="A160" s="6" t="s">
        <v>7</v>
      </c>
      <c r="B160" s="5" t="s">
        <v>117</v>
      </c>
      <c r="C160" s="5" t="s">
        <v>6</v>
      </c>
      <c r="D160" s="4">
        <v>3.3</v>
      </c>
      <c r="H160" s="4">
        <v>3.3</v>
      </c>
    </row>
    <row r="161" spans="1:8" ht="20.100000000000001" customHeight="1" x14ac:dyDescent="0.3">
      <c r="A161" s="6" t="s">
        <v>7</v>
      </c>
      <c r="B161" s="5" t="s">
        <v>116</v>
      </c>
      <c r="C161" s="5" t="s">
        <v>6</v>
      </c>
      <c r="D161" s="4">
        <v>3.3</v>
      </c>
      <c r="H161" s="4">
        <v>3.3</v>
      </c>
    </row>
    <row r="162" spans="1:8" ht="20.100000000000001" customHeight="1" x14ac:dyDescent="0.3">
      <c r="A162" s="6" t="s">
        <v>7</v>
      </c>
      <c r="B162" s="5" t="s">
        <v>115</v>
      </c>
      <c r="C162" s="5" t="s">
        <v>6</v>
      </c>
      <c r="D162" s="4">
        <v>3.2</v>
      </c>
      <c r="H162" s="4">
        <v>3.2</v>
      </c>
    </row>
    <row r="163" spans="1:8" ht="20.100000000000001" customHeight="1" x14ac:dyDescent="0.3">
      <c r="A163" s="6" t="s">
        <v>7</v>
      </c>
      <c r="B163" s="5" t="s">
        <v>114</v>
      </c>
      <c r="C163" s="5" t="s">
        <v>6</v>
      </c>
      <c r="D163" s="4">
        <v>3.2</v>
      </c>
      <c r="H163" s="4">
        <v>3.2</v>
      </c>
    </row>
    <row r="164" spans="1:8" ht="20.100000000000001" customHeight="1" x14ac:dyDescent="0.3">
      <c r="A164" s="6" t="s">
        <v>7</v>
      </c>
      <c r="B164" s="5" t="s">
        <v>113</v>
      </c>
      <c r="C164" s="5" t="s">
        <v>6</v>
      </c>
      <c r="D164" s="4">
        <v>3.4</v>
      </c>
      <c r="H164" s="4">
        <v>3.4</v>
      </c>
    </row>
    <row r="165" spans="1:8" ht="20.100000000000001" customHeight="1" x14ac:dyDescent="0.3">
      <c r="A165" s="6" t="s">
        <v>7</v>
      </c>
      <c r="B165" s="5" t="s">
        <v>112</v>
      </c>
      <c r="C165" s="5" t="s">
        <v>6</v>
      </c>
      <c r="D165" s="4">
        <v>3.5</v>
      </c>
      <c r="H165" s="4">
        <v>3.5</v>
      </c>
    </row>
    <row r="166" spans="1:8" ht="20.100000000000001" customHeight="1" x14ac:dyDescent="0.3">
      <c r="A166" s="6" t="s">
        <v>7</v>
      </c>
      <c r="B166" s="5" t="s">
        <v>111</v>
      </c>
      <c r="C166" s="5" t="s">
        <v>6</v>
      </c>
      <c r="D166" s="4">
        <v>3.6</v>
      </c>
      <c r="H166" s="4">
        <v>3.6</v>
      </c>
    </row>
    <row r="167" spans="1:8" ht="20.100000000000001" customHeight="1" x14ac:dyDescent="0.3">
      <c r="A167" s="6" t="s">
        <v>7</v>
      </c>
      <c r="B167" s="5" t="s">
        <v>110</v>
      </c>
      <c r="C167" s="5" t="s">
        <v>6</v>
      </c>
      <c r="D167" s="4">
        <v>3.4</v>
      </c>
      <c r="H167" s="4">
        <v>3.4</v>
      </c>
    </row>
    <row r="168" spans="1:8" ht="20.100000000000001" customHeight="1" x14ac:dyDescent="0.3">
      <c r="A168" s="6" t="s">
        <v>7</v>
      </c>
      <c r="B168" s="5" t="s">
        <v>109</v>
      </c>
      <c r="C168" s="5" t="s">
        <v>6</v>
      </c>
      <c r="D168" s="4">
        <v>3.2</v>
      </c>
      <c r="H168" s="4">
        <v>3.2</v>
      </c>
    </row>
    <row r="169" spans="1:8" ht="20.100000000000001" customHeight="1" x14ac:dyDescent="0.3">
      <c r="A169" s="6" t="s">
        <v>7</v>
      </c>
      <c r="B169" s="5" t="s">
        <v>108</v>
      </c>
      <c r="C169" s="5" t="s">
        <v>6</v>
      </c>
      <c r="D169" s="4">
        <v>3.2</v>
      </c>
      <c r="H169" s="4">
        <v>3.2</v>
      </c>
    </row>
    <row r="170" spans="1:8" ht="20.100000000000001" customHeight="1" x14ac:dyDescent="0.3">
      <c r="A170" s="6" t="s">
        <v>7</v>
      </c>
      <c r="B170" s="5" t="s">
        <v>107</v>
      </c>
      <c r="C170" s="5" t="s">
        <v>6</v>
      </c>
      <c r="D170" s="4">
        <v>3.2</v>
      </c>
      <c r="H170" s="4">
        <v>3.2</v>
      </c>
    </row>
    <row r="171" spans="1:8" ht="20.100000000000001" customHeight="1" x14ac:dyDescent="0.3">
      <c r="A171" s="6" t="s">
        <v>7</v>
      </c>
      <c r="B171" s="5" t="s">
        <v>106</v>
      </c>
      <c r="C171" s="5" t="s">
        <v>6</v>
      </c>
      <c r="D171" s="4">
        <v>3.2</v>
      </c>
      <c r="H171" s="4">
        <v>3.2</v>
      </c>
    </row>
    <row r="172" spans="1:8" ht="20.100000000000001" customHeight="1" x14ac:dyDescent="0.3">
      <c r="A172" s="6" t="s">
        <v>7</v>
      </c>
      <c r="B172" s="5" t="s">
        <v>105</v>
      </c>
      <c r="C172" s="5" t="s">
        <v>6</v>
      </c>
      <c r="D172" s="4">
        <v>3.3</v>
      </c>
      <c r="H172" s="4">
        <v>3.3</v>
      </c>
    </row>
    <row r="173" spans="1:8" ht="20.100000000000001" customHeight="1" x14ac:dyDescent="0.3">
      <c r="A173" s="6" t="s">
        <v>7</v>
      </c>
      <c r="B173" s="5" t="s">
        <v>104</v>
      </c>
      <c r="C173" s="5" t="s">
        <v>6</v>
      </c>
      <c r="D173" s="4">
        <v>3.4</v>
      </c>
      <c r="H173" s="4">
        <v>3.4</v>
      </c>
    </row>
    <row r="174" spans="1:8" ht="20.100000000000001" customHeight="1" x14ac:dyDescent="0.3">
      <c r="A174" s="6" t="s">
        <v>7</v>
      </c>
      <c r="B174" s="5" t="s">
        <v>103</v>
      </c>
      <c r="C174" s="5" t="s">
        <v>6</v>
      </c>
      <c r="D174" s="4">
        <v>3.4</v>
      </c>
      <c r="H174" s="4">
        <v>3.4</v>
      </c>
    </row>
    <row r="175" spans="1:8" ht="20.100000000000001" customHeight="1" x14ac:dyDescent="0.3">
      <c r="A175" s="6" t="s">
        <v>7</v>
      </c>
      <c r="B175" s="5" t="s">
        <v>102</v>
      </c>
      <c r="C175" s="5" t="s">
        <v>6</v>
      </c>
      <c r="D175" s="4">
        <v>3.4</v>
      </c>
      <c r="H175" s="4">
        <v>3.4</v>
      </c>
    </row>
    <row r="176" spans="1:8" ht="20.100000000000001" customHeight="1" x14ac:dyDescent="0.3">
      <c r="A176" s="6" t="s">
        <v>7</v>
      </c>
      <c r="B176" s="5" t="s">
        <v>101</v>
      </c>
      <c r="C176" s="5" t="s">
        <v>6</v>
      </c>
      <c r="D176" s="4">
        <v>3.5</v>
      </c>
      <c r="H176" s="4">
        <v>3.5</v>
      </c>
    </row>
    <row r="177" spans="1:8" ht="20.100000000000001" customHeight="1" x14ac:dyDescent="0.3">
      <c r="A177" s="6" t="s">
        <v>7</v>
      </c>
      <c r="B177" s="5" t="s">
        <v>100</v>
      </c>
      <c r="C177" s="5" t="s">
        <v>6</v>
      </c>
      <c r="D177" s="4">
        <v>3.7</v>
      </c>
      <c r="H177" s="4">
        <v>3.7</v>
      </c>
    </row>
    <row r="178" spans="1:8" ht="20.100000000000001" customHeight="1" x14ac:dyDescent="0.3">
      <c r="A178" s="6" t="s">
        <v>7</v>
      </c>
      <c r="B178" s="5" t="s">
        <v>99</v>
      </c>
      <c r="C178" s="5" t="s">
        <v>6</v>
      </c>
      <c r="D178" s="4">
        <v>3.8</v>
      </c>
      <c r="H178" s="4">
        <v>3.8</v>
      </c>
    </row>
    <row r="179" spans="1:8" ht="20.100000000000001" customHeight="1" x14ac:dyDescent="0.3">
      <c r="A179" s="6" t="s">
        <v>7</v>
      </c>
      <c r="B179" s="5" t="s">
        <v>98</v>
      </c>
      <c r="C179" s="5" t="s">
        <v>6</v>
      </c>
      <c r="D179" s="4">
        <v>3.8</v>
      </c>
      <c r="H179" s="4">
        <v>3.8</v>
      </c>
    </row>
    <row r="180" spans="1:8" ht="20.100000000000001" customHeight="1" x14ac:dyDescent="0.3">
      <c r="A180" s="6" t="s">
        <v>7</v>
      </c>
      <c r="B180" s="5" t="s">
        <v>97</v>
      </c>
      <c r="C180" s="5" t="s">
        <v>6</v>
      </c>
      <c r="D180" s="4">
        <v>3.5</v>
      </c>
      <c r="H180" s="4">
        <v>3.5</v>
      </c>
    </row>
    <row r="181" spans="1:8" ht="20.100000000000001" customHeight="1" x14ac:dyDescent="0.3">
      <c r="A181" s="6" t="s">
        <v>7</v>
      </c>
      <c r="B181" s="5" t="s">
        <v>96</v>
      </c>
      <c r="C181" s="5" t="s">
        <v>6</v>
      </c>
      <c r="D181" s="4">
        <v>3.4</v>
      </c>
      <c r="H181" s="4">
        <v>3.4</v>
      </c>
    </row>
    <row r="182" spans="1:8" ht="20.100000000000001" customHeight="1" x14ac:dyDescent="0.3">
      <c r="A182" s="6" t="s">
        <v>7</v>
      </c>
      <c r="B182" s="5" t="s">
        <v>95</v>
      </c>
      <c r="C182" s="5" t="s">
        <v>6</v>
      </c>
      <c r="D182" s="4">
        <v>3.5</v>
      </c>
      <c r="H182" s="4">
        <v>3.5</v>
      </c>
    </row>
    <row r="183" spans="1:8" ht="20.100000000000001" customHeight="1" x14ac:dyDescent="0.3">
      <c r="A183" s="6" t="s">
        <v>7</v>
      </c>
      <c r="B183" s="5" t="s">
        <v>94</v>
      </c>
      <c r="C183" s="5" t="s">
        <v>6</v>
      </c>
      <c r="D183" s="4">
        <v>3.4</v>
      </c>
      <c r="H183" s="4">
        <v>3.4</v>
      </c>
    </row>
    <row r="184" spans="1:8" ht="20.100000000000001" customHeight="1" x14ac:dyDescent="0.3">
      <c r="A184" s="6" t="s">
        <v>7</v>
      </c>
      <c r="B184" s="5" t="s">
        <v>93</v>
      </c>
      <c r="C184" s="5" t="s">
        <v>6</v>
      </c>
      <c r="D184" s="4">
        <v>3.6</v>
      </c>
      <c r="H184" s="4">
        <v>3.6</v>
      </c>
    </row>
    <row r="185" spans="1:8" ht="20.100000000000001" customHeight="1" x14ac:dyDescent="0.3">
      <c r="A185" s="6" t="s">
        <v>7</v>
      </c>
      <c r="B185" s="5" t="s">
        <v>92</v>
      </c>
      <c r="C185" s="5" t="s">
        <v>6</v>
      </c>
      <c r="D185" s="4">
        <v>3.6</v>
      </c>
      <c r="H185" s="4">
        <v>3.6</v>
      </c>
    </row>
    <row r="186" spans="1:8" ht="20.100000000000001" customHeight="1" x14ac:dyDescent="0.3">
      <c r="A186" s="6" t="s">
        <v>7</v>
      </c>
      <c r="B186" s="5" t="s">
        <v>91</v>
      </c>
      <c r="C186" s="5" t="s">
        <v>6</v>
      </c>
      <c r="D186" s="4">
        <v>3.5</v>
      </c>
      <c r="H186" s="4">
        <v>3.5</v>
      </c>
    </row>
    <row r="187" spans="1:8" ht="20.100000000000001" customHeight="1" x14ac:dyDescent="0.3">
      <c r="A187" s="6" t="s">
        <v>7</v>
      </c>
      <c r="B187" s="5" t="s">
        <v>90</v>
      </c>
      <c r="C187" s="5" t="s">
        <v>6</v>
      </c>
      <c r="D187" s="4">
        <v>3.4</v>
      </c>
      <c r="H187" s="4">
        <v>3.4</v>
      </c>
    </row>
    <row r="188" spans="1:8" ht="20.100000000000001" customHeight="1" x14ac:dyDescent="0.3">
      <c r="A188" s="6" t="s">
        <v>7</v>
      </c>
      <c r="B188" s="5" t="s">
        <v>89</v>
      </c>
      <c r="C188" s="5" t="s">
        <v>6</v>
      </c>
      <c r="D188" s="4">
        <v>3.7</v>
      </c>
      <c r="H188" s="4">
        <v>3.7</v>
      </c>
    </row>
    <row r="189" spans="1:8" ht="20.100000000000001" customHeight="1" x14ac:dyDescent="0.3">
      <c r="A189" s="6" t="s">
        <v>7</v>
      </c>
      <c r="B189" s="5" t="s">
        <v>88</v>
      </c>
      <c r="C189" s="5" t="s">
        <v>6</v>
      </c>
      <c r="D189" s="4">
        <v>4.0999999999999996</v>
      </c>
      <c r="H189" s="4">
        <v>4.0999999999999996</v>
      </c>
    </row>
    <row r="190" spans="1:8" ht="20.100000000000001" customHeight="1" x14ac:dyDescent="0.3">
      <c r="A190" s="6" t="s">
        <v>7</v>
      </c>
      <c r="B190" s="5" t="s">
        <v>87</v>
      </c>
      <c r="C190" s="5" t="s">
        <v>6</v>
      </c>
      <c r="D190" s="4">
        <v>4.3</v>
      </c>
      <c r="H190" s="4">
        <v>4.3</v>
      </c>
    </row>
    <row r="191" spans="1:8" ht="20.100000000000001" customHeight="1" x14ac:dyDescent="0.3">
      <c r="A191" s="6" t="s">
        <v>7</v>
      </c>
      <c r="B191" s="5" t="s">
        <v>86</v>
      </c>
      <c r="C191" s="5" t="s">
        <v>6</v>
      </c>
      <c r="D191" s="4">
        <v>3.9</v>
      </c>
      <c r="H191" s="4">
        <v>3.9</v>
      </c>
    </row>
    <row r="192" spans="1:8" ht="20.100000000000001" customHeight="1" x14ac:dyDescent="0.3">
      <c r="A192" s="6" t="s">
        <v>7</v>
      </c>
      <c r="B192" s="5" t="s">
        <v>85</v>
      </c>
      <c r="C192" s="5" t="s">
        <v>6</v>
      </c>
      <c r="D192" s="4">
        <v>3.7</v>
      </c>
      <c r="H192" s="4">
        <v>3.7</v>
      </c>
    </row>
    <row r="193" spans="1:8" ht="20.100000000000001" customHeight="1" x14ac:dyDescent="0.3">
      <c r="A193" s="6" t="s">
        <v>7</v>
      </c>
      <c r="B193" s="5" t="s">
        <v>84</v>
      </c>
      <c r="C193" s="5" t="s">
        <v>6</v>
      </c>
      <c r="D193" s="4">
        <v>3.4</v>
      </c>
      <c r="H193" s="4">
        <v>3.4</v>
      </c>
    </row>
    <row r="194" spans="1:8" ht="20.100000000000001" customHeight="1" x14ac:dyDescent="0.3">
      <c r="A194" s="6" t="s">
        <v>7</v>
      </c>
      <c r="B194" s="5" t="s">
        <v>83</v>
      </c>
      <c r="C194" s="5" t="s">
        <v>6</v>
      </c>
      <c r="D194" s="4">
        <v>3.8</v>
      </c>
      <c r="H194" s="4">
        <v>3.8</v>
      </c>
    </row>
    <row r="195" spans="1:8" ht="20.100000000000001" customHeight="1" x14ac:dyDescent="0.3">
      <c r="A195" s="6" t="s">
        <v>7</v>
      </c>
      <c r="B195" s="5" t="s">
        <v>82</v>
      </c>
      <c r="C195" s="5" t="s">
        <v>6</v>
      </c>
      <c r="D195" s="4">
        <v>3.8</v>
      </c>
      <c r="H195" s="4">
        <v>3.8</v>
      </c>
    </row>
    <row r="196" spans="1:8" ht="20.100000000000001" customHeight="1" x14ac:dyDescent="0.3">
      <c r="A196" s="6" t="s">
        <v>7</v>
      </c>
      <c r="B196" s="5" t="s">
        <v>81</v>
      </c>
      <c r="C196" s="5" t="s">
        <v>6</v>
      </c>
      <c r="D196" s="4">
        <v>3.7</v>
      </c>
      <c r="H196" s="4">
        <v>3.7</v>
      </c>
    </row>
    <row r="197" spans="1:8" ht="20.100000000000001" customHeight="1" x14ac:dyDescent="0.3">
      <c r="A197" s="6" t="s">
        <v>7</v>
      </c>
      <c r="B197" s="5" t="s">
        <v>80</v>
      </c>
      <c r="C197" s="5" t="s">
        <v>6</v>
      </c>
      <c r="D197" s="4">
        <v>3.9</v>
      </c>
      <c r="H197" s="4">
        <v>3.9</v>
      </c>
    </row>
    <row r="198" spans="1:8" ht="20.100000000000001" customHeight="1" x14ac:dyDescent="0.3">
      <c r="A198" s="6" t="s">
        <v>7</v>
      </c>
      <c r="B198" s="5" t="s">
        <v>79</v>
      </c>
      <c r="C198" s="5" t="s">
        <v>6</v>
      </c>
      <c r="D198" s="4">
        <v>3.8</v>
      </c>
      <c r="H198" s="4">
        <v>3.8</v>
      </c>
    </row>
    <row r="199" spans="1:8" ht="20.100000000000001" customHeight="1" x14ac:dyDescent="0.3">
      <c r="A199" s="6" t="s">
        <v>7</v>
      </c>
      <c r="B199" s="5" t="s">
        <v>78</v>
      </c>
      <c r="C199" s="5" t="s">
        <v>6</v>
      </c>
      <c r="D199" s="4">
        <v>3.7</v>
      </c>
      <c r="H199" s="4">
        <v>3.7</v>
      </c>
    </row>
    <row r="200" spans="1:8" ht="20.100000000000001" customHeight="1" x14ac:dyDescent="0.3">
      <c r="A200" s="6" t="s">
        <v>7</v>
      </c>
      <c r="B200" s="5" t="s">
        <v>77</v>
      </c>
      <c r="C200" s="5" t="s">
        <v>6</v>
      </c>
      <c r="D200" s="4">
        <v>4</v>
      </c>
      <c r="H200" s="4">
        <v>4</v>
      </c>
    </row>
    <row r="201" spans="1:8" ht="20.100000000000001" customHeight="1" x14ac:dyDescent="0.3">
      <c r="A201" s="6" t="s">
        <v>7</v>
      </c>
      <c r="B201" s="5" t="s">
        <v>76</v>
      </c>
      <c r="C201" s="5" t="s">
        <v>6</v>
      </c>
      <c r="D201" s="4">
        <v>4.3</v>
      </c>
      <c r="H201" s="4">
        <v>4.3</v>
      </c>
    </row>
    <row r="202" spans="1:8" ht="20.100000000000001" customHeight="1" x14ac:dyDescent="0.3">
      <c r="A202" s="6" t="s">
        <v>7</v>
      </c>
      <c r="B202" s="5" t="s">
        <v>75</v>
      </c>
      <c r="C202" s="5" t="s">
        <v>6</v>
      </c>
      <c r="D202" s="4">
        <v>4.5</v>
      </c>
      <c r="H202" s="4">
        <v>4.5</v>
      </c>
    </row>
    <row r="203" spans="1:8" ht="20.100000000000001" customHeight="1" x14ac:dyDescent="0.3">
      <c r="A203" s="6" t="s">
        <v>7</v>
      </c>
      <c r="B203" s="5" t="s">
        <v>74</v>
      </c>
      <c r="C203" s="5" t="s">
        <v>6</v>
      </c>
      <c r="D203" s="4">
        <v>4.4000000000000004</v>
      </c>
      <c r="H203" s="4">
        <v>4.4000000000000004</v>
      </c>
    </row>
    <row r="204" spans="1:8" ht="20.100000000000001" customHeight="1" x14ac:dyDescent="0.3">
      <c r="A204" s="6" t="s">
        <v>7</v>
      </c>
      <c r="B204" s="5" t="s">
        <v>73</v>
      </c>
      <c r="C204" s="5" t="s">
        <v>6</v>
      </c>
      <c r="D204" s="4">
        <v>4</v>
      </c>
      <c r="H204" s="4">
        <v>4</v>
      </c>
    </row>
    <row r="205" spans="1:8" ht="20.100000000000001" customHeight="1" x14ac:dyDescent="0.3">
      <c r="A205" s="6" t="s">
        <v>7</v>
      </c>
      <c r="B205" s="5" t="s">
        <v>72</v>
      </c>
      <c r="C205" s="5" t="s">
        <v>6</v>
      </c>
      <c r="D205" s="4">
        <v>3.6</v>
      </c>
      <c r="H205" s="4">
        <v>3.6</v>
      </c>
    </row>
    <row r="206" spans="1:8" ht="20.100000000000001" customHeight="1" x14ac:dyDescent="0.3">
      <c r="A206" s="6" t="s">
        <v>7</v>
      </c>
      <c r="B206" s="5" t="s">
        <v>71</v>
      </c>
      <c r="C206" s="5" t="s">
        <v>6</v>
      </c>
      <c r="D206" s="4">
        <v>3.6</v>
      </c>
      <c r="H206" s="4">
        <v>3.6</v>
      </c>
    </row>
    <row r="207" spans="1:8" ht="20.100000000000001" customHeight="1" x14ac:dyDescent="0.3">
      <c r="A207" s="6" t="s">
        <v>7</v>
      </c>
      <c r="B207" s="5" t="s">
        <v>70</v>
      </c>
      <c r="C207" s="5" t="s">
        <v>6</v>
      </c>
      <c r="D207" s="4">
        <v>3.5</v>
      </c>
      <c r="H207" s="4">
        <v>3.5</v>
      </c>
    </row>
    <row r="208" spans="1:8" ht="20.100000000000001" customHeight="1" x14ac:dyDescent="0.3">
      <c r="A208" s="6" t="s">
        <v>7</v>
      </c>
      <c r="B208" s="5" t="s">
        <v>69</v>
      </c>
      <c r="C208" s="5" t="s">
        <v>6</v>
      </c>
      <c r="D208" s="4">
        <v>3.8</v>
      </c>
      <c r="H208" s="4">
        <v>3.8</v>
      </c>
    </row>
    <row r="209" spans="1:8" ht="20.100000000000001" customHeight="1" x14ac:dyDescent="0.3">
      <c r="A209" s="6" t="s">
        <v>7</v>
      </c>
      <c r="B209" s="5" t="s">
        <v>68</v>
      </c>
      <c r="C209" s="5" t="s">
        <v>6</v>
      </c>
      <c r="D209" s="4">
        <v>3.8</v>
      </c>
      <c r="H209" s="4">
        <v>3.8</v>
      </c>
    </row>
    <row r="210" spans="1:8" ht="20.100000000000001" customHeight="1" x14ac:dyDescent="0.3">
      <c r="A210" s="6" t="s">
        <v>7</v>
      </c>
      <c r="B210" s="5" t="s">
        <v>67</v>
      </c>
      <c r="C210" s="5" t="s">
        <v>6</v>
      </c>
      <c r="D210" s="4">
        <v>3.5</v>
      </c>
      <c r="H210" s="4">
        <v>3.5</v>
      </c>
    </row>
    <row r="211" spans="1:8" ht="20.100000000000001" customHeight="1" x14ac:dyDescent="0.3">
      <c r="A211" s="6" t="s">
        <v>7</v>
      </c>
      <c r="B211" s="5" t="s">
        <v>66</v>
      </c>
      <c r="C211" s="5" t="s">
        <v>6</v>
      </c>
      <c r="D211" s="4">
        <v>3.7</v>
      </c>
      <c r="H211" s="4">
        <v>3.7</v>
      </c>
    </row>
    <row r="212" spans="1:8" ht="20.100000000000001" customHeight="1" x14ac:dyDescent="0.3">
      <c r="A212" s="6" t="s">
        <v>7</v>
      </c>
      <c r="B212" s="5" t="s">
        <v>65</v>
      </c>
      <c r="C212" s="5" t="s">
        <v>6</v>
      </c>
      <c r="D212" s="4">
        <v>3.8</v>
      </c>
      <c r="H212" s="4">
        <v>3.8</v>
      </c>
    </row>
    <row r="213" spans="1:8" ht="20.100000000000001" customHeight="1" x14ac:dyDescent="0.3">
      <c r="A213" s="6" t="s">
        <v>7</v>
      </c>
      <c r="B213" s="5" t="s">
        <v>64</v>
      </c>
      <c r="C213" s="5" t="s">
        <v>6</v>
      </c>
      <c r="D213" s="4">
        <v>4.2</v>
      </c>
      <c r="H213" s="4">
        <v>4.2</v>
      </c>
    </row>
    <row r="214" spans="1:8" ht="20.100000000000001" customHeight="1" x14ac:dyDescent="0.3">
      <c r="A214" s="6" t="s">
        <v>7</v>
      </c>
      <c r="B214" s="5" t="s">
        <v>63</v>
      </c>
      <c r="C214" s="5" t="s">
        <v>6</v>
      </c>
      <c r="D214" s="4">
        <v>4.3</v>
      </c>
      <c r="H214" s="4">
        <v>4.3</v>
      </c>
    </row>
    <row r="215" spans="1:8" ht="20.100000000000001" customHeight="1" x14ac:dyDescent="0.3">
      <c r="A215" s="6" t="s">
        <v>7</v>
      </c>
      <c r="B215" s="5" t="s">
        <v>62</v>
      </c>
      <c r="C215" s="5" t="s">
        <v>6</v>
      </c>
      <c r="D215" s="4">
        <v>4.0999999999999996</v>
      </c>
      <c r="H215" s="4">
        <v>4.0999999999999996</v>
      </c>
    </row>
    <row r="216" spans="1:8" ht="20.100000000000001" customHeight="1" x14ac:dyDescent="0.3">
      <c r="A216" s="6" t="s">
        <v>7</v>
      </c>
      <c r="B216" s="5" t="s">
        <v>61</v>
      </c>
      <c r="C216" s="5" t="s">
        <v>6</v>
      </c>
      <c r="D216" s="4">
        <v>3.9</v>
      </c>
      <c r="H216" s="4">
        <v>3.9</v>
      </c>
    </row>
    <row r="217" spans="1:8" ht="20.100000000000001" customHeight="1" x14ac:dyDescent="0.3">
      <c r="A217" s="6" t="s">
        <v>7</v>
      </c>
      <c r="B217" s="5" t="s">
        <v>60</v>
      </c>
      <c r="C217" s="5" t="s">
        <v>6</v>
      </c>
      <c r="D217" s="4">
        <v>3.7</v>
      </c>
      <c r="H217" s="4">
        <v>3.7</v>
      </c>
    </row>
    <row r="218" spans="1:8" ht="20.100000000000001" customHeight="1" x14ac:dyDescent="0.3">
      <c r="A218" s="6" t="s">
        <v>7</v>
      </c>
      <c r="B218" s="5" t="s">
        <v>59</v>
      </c>
      <c r="C218" s="5" t="s">
        <v>6</v>
      </c>
      <c r="D218" s="4">
        <v>3.6</v>
      </c>
      <c r="H218" s="4">
        <v>3.6</v>
      </c>
    </row>
    <row r="219" spans="1:8" ht="20.100000000000001" customHeight="1" x14ac:dyDescent="0.3">
      <c r="A219" s="6" t="s">
        <v>7</v>
      </c>
      <c r="B219" s="5" t="s">
        <v>58</v>
      </c>
      <c r="C219" s="5" t="s">
        <v>6</v>
      </c>
      <c r="D219" s="4">
        <v>3.5</v>
      </c>
      <c r="H219" s="4">
        <v>3.5</v>
      </c>
    </row>
    <row r="220" spans="1:8" ht="20.100000000000001" customHeight="1" x14ac:dyDescent="0.3">
      <c r="A220" s="6" t="s">
        <v>7</v>
      </c>
      <c r="B220" s="5" t="s">
        <v>57</v>
      </c>
      <c r="C220" s="5" t="s">
        <v>6</v>
      </c>
      <c r="D220" s="4">
        <v>3.7</v>
      </c>
      <c r="H220" s="4">
        <v>3.7</v>
      </c>
    </row>
    <row r="221" spans="1:8" ht="20.100000000000001" customHeight="1" x14ac:dyDescent="0.3">
      <c r="A221" s="6" t="s">
        <v>7</v>
      </c>
      <c r="B221" s="5" t="s">
        <v>56</v>
      </c>
      <c r="C221" s="5" t="s">
        <v>6</v>
      </c>
      <c r="D221" s="4">
        <v>3.7</v>
      </c>
      <c r="H221" s="4">
        <v>3.7</v>
      </c>
    </row>
    <row r="222" spans="1:8" ht="20.100000000000001" customHeight="1" x14ac:dyDescent="0.3">
      <c r="A222" s="6" t="s">
        <v>7</v>
      </c>
      <c r="B222" s="5" t="s">
        <v>55</v>
      </c>
      <c r="C222" s="5" t="s">
        <v>6</v>
      </c>
      <c r="D222" s="4">
        <v>3.6</v>
      </c>
      <c r="H222" s="4">
        <v>3.6</v>
      </c>
    </row>
    <row r="223" spans="1:8" ht="20.100000000000001" customHeight="1" x14ac:dyDescent="0.3">
      <c r="A223" s="6" t="s">
        <v>7</v>
      </c>
      <c r="B223" s="5" t="s">
        <v>54</v>
      </c>
      <c r="C223" s="5" t="s">
        <v>6</v>
      </c>
      <c r="D223" s="4">
        <v>3.6</v>
      </c>
      <c r="H223" s="4">
        <v>3.6</v>
      </c>
    </row>
    <row r="224" spans="1:8" ht="20.100000000000001" customHeight="1" x14ac:dyDescent="0.3">
      <c r="A224" s="6" t="s">
        <v>7</v>
      </c>
      <c r="B224" s="5" t="s">
        <v>53</v>
      </c>
      <c r="C224" s="5" t="s">
        <v>6</v>
      </c>
      <c r="D224" s="4">
        <v>3.6</v>
      </c>
      <c r="H224" s="4">
        <v>3.6</v>
      </c>
    </row>
    <row r="225" spans="1:8" ht="20.100000000000001" customHeight="1" x14ac:dyDescent="0.3">
      <c r="A225" s="6" t="s">
        <v>7</v>
      </c>
      <c r="B225" s="5" t="s">
        <v>52</v>
      </c>
      <c r="C225" s="5" t="s">
        <v>6</v>
      </c>
      <c r="D225" s="4">
        <v>3.9</v>
      </c>
      <c r="H225" s="4">
        <v>3.9</v>
      </c>
    </row>
    <row r="226" spans="1:8" ht="20.100000000000001" customHeight="1" x14ac:dyDescent="0.3">
      <c r="A226" s="6" t="s">
        <v>7</v>
      </c>
      <c r="B226" s="5" t="s">
        <v>51</v>
      </c>
      <c r="C226" s="5" t="s">
        <v>6</v>
      </c>
      <c r="D226" s="4">
        <v>4</v>
      </c>
      <c r="H226" s="4">
        <v>4</v>
      </c>
    </row>
    <row r="227" spans="1:8" ht="20.100000000000001" customHeight="1" x14ac:dyDescent="0.3">
      <c r="A227" s="6" t="s">
        <v>7</v>
      </c>
      <c r="B227" s="5" t="s">
        <v>50</v>
      </c>
      <c r="C227" s="5" t="s">
        <v>6</v>
      </c>
      <c r="D227" s="4">
        <v>3.9</v>
      </c>
      <c r="H227" s="4">
        <v>3.9</v>
      </c>
    </row>
    <row r="228" spans="1:8" ht="20.100000000000001" customHeight="1" x14ac:dyDescent="0.3">
      <c r="A228" s="6" t="s">
        <v>7</v>
      </c>
      <c r="B228" s="5" t="s">
        <v>49</v>
      </c>
      <c r="C228" s="5" t="s">
        <v>6</v>
      </c>
      <c r="D228" s="4">
        <v>3.3</v>
      </c>
      <c r="H228" s="4">
        <v>3.3</v>
      </c>
    </row>
    <row r="229" spans="1:8" ht="20.100000000000001" customHeight="1" x14ac:dyDescent="0.3">
      <c r="A229" s="6" t="s">
        <v>7</v>
      </c>
      <c r="B229" s="5" t="s">
        <v>48</v>
      </c>
      <c r="C229" s="5" t="s">
        <v>6</v>
      </c>
      <c r="D229" s="4">
        <v>3</v>
      </c>
      <c r="H229" s="4">
        <v>3</v>
      </c>
    </row>
    <row r="230" spans="1:8" ht="20.100000000000001" customHeight="1" x14ac:dyDescent="0.3">
      <c r="A230" s="6" t="s">
        <v>7</v>
      </c>
      <c r="B230" s="5" t="s">
        <v>47</v>
      </c>
      <c r="C230" s="5" t="s">
        <v>6</v>
      </c>
      <c r="D230" s="4">
        <v>3</v>
      </c>
      <c r="H230" s="4">
        <v>3</v>
      </c>
    </row>
    <row r="231" spans="1:8" ht="20.100000000000001" customHeight="1" x14ac:dyDescent="0.3">
      <c r="A231" s="6" t="s">
        <v>7</v>
      </c>
      <c r="B231" s="5" t="s">
        <v>46</v>
      </c>
      <c r="C231" s="5" t="s">
        <v>6</v>
      </c>
      <c r="D231" s="4">
        <v>2.9</v>
      </c>
      <c r="H231" s="4">
        <v>2.9</v>
      </c>
    </row>
    <row r="232" spans="1:8" ht="20.100000000000001" customHeight="1" x14ac:dyDescent="0.3">
      <c r="A232" s="6" t="s">
        <v>7</v>
      </c>
      <c r="B232" s="5" t="s">
        <v>45</v>
      </c>
      <c r="C232" s="5" t="s">
        <v>6</v>
      </c>
      <c r="D232" s="4">
        <v>3.3</v>
      </c>
      <c r="H232" s="4">
        <v>3.3</v>
      </c>
    </row>
    <row r="233" spans="1:8" ht="20.100000000000001" customHeight="1" x14ac:dyDescent="0.3">
      <c r="A233" s="6" t="s">
        <v>7</v>
      </c>
      <c r="B233" s="5" t="s">
        <v>44</v>
      </c>
      <c r="C233" s="5" t="s">
        <v>6</v>
      </c>
      <c r="D233" s="4">
        <v>3.2</v>
      </c>
      <c r="H233" s="4">
        <v>3.2</v>
      </c>
    </row>
    <row r="234" spans="1:8" ht="20.100000000000001" customHeight="1" x14ac:dyDescent="0.3">
      <c r="A234" s="6" t="s">
        <v>7</v>
      </c>
      <c r="B234" s="5" t="s">
        <v>43</v>
      </c>
      <c r="C234" s="5" t="s">
        <v>6</v>
      </c>
      <c r="D234" s="4">
        <v>3.1</v>
      </c>
      <c r="H234" s="4">
        <v>3.1</v>
      </c>
    </row>
    <row r="235" spans="1:8" ht="20.100000000000001" customHeight="1" x14ac:dyDescent="0.3">
      <c r="A235" s="6" t="s">
        <v>7</v>
      </c>
      <c r="B235" s="5" t="s">
        <v>42</v>
      </c>
      <c r="C235" s="5" t="s">
        <v>6</v>
      </c>
      <c r="D235" s="4">
        <v>3.3</v>
      </c>
      <c r="H235" s="4">
        <v>3.3</v>
      </c>
    </row>
    <row r="236" spans="1:8" ht="20.100000000000001" customHeight="1" x14ac:dyDescent="0.3">
      <c r="A236" s="6" t="s">
        <v>7</v>
      </c>
      <c r="B236" s="5" t="s">
        <v>41</v>
      </c>
      <c r="C236" s="5" t="s">
        <v>6</v>
      </c>
      <c r="D236" s="4">
        <v>3.5</v>
      </c>
      <c r="H236" s="4">
        <v>3.5</v>
      </c>
    </row>
    <row r="237" spans="1:8" ht="20.100000000000001" customHeight="1" x14ac:dyDescent="0.3">
      <c r="A237" s="6" t="s">
        <v>7</v>
      </c>
      <c r="B237" s="5" t="s">
        <v>40</v>
      </c>
      <c r="C237" s="5" t="s">
        <v>6</v>
      </c>
      <c r="D237" s="4">
        <v>3.9</v>
      </c>
      <c r="H237" s="4">
        <v>3.9</v>
      </c>
    </row>
    <row r="238" spans="1:8" ht="20.100000000000001" customHeight="1" x14ac:dyDescent="0.3">
      <c r="A238" s="6" t="s">
        <v>7</v>
      </c>
      <c r="B238" s="5" t="s">
        <v>39</v>
      </c>
      <c r="C238" s="5" t="s">
        <v>6</v>
      </c>
      <c r="D238" s="4">
        <v>4.2</v>
      </c>
      <c r="H238" s="4">
        <v>4.2</v>
      </c>
    </row>
    <row r="239" spans="1:8" ht="20.100000000000001" customHeight="1" x14ac:dyDescent="0.3">
      <c r="A239" s="6" t="s">
        <v>7</v>
      </c>
      <c r="B239" s="5" t="s">
        <v>38</v>
      </c>
      <c r="C239" s="5" t="s">
        <v>6</v>
      </c>
      <c r="D239" s="4">
        <v>4.3</v>
      </c>
      <c r="H239" s="4">
        <v>4.3</v>
      </c>
    </row>
    <row r="240" spans="1:8" ht="20.100000000000001" customHeight="1" x14ac:dyDescent="0.3">
      <c r="A240" s="6" t="s">
        <v>7</v>
      </c>
      <c r="B240" s="5" t="s">
        <v>37</v>
      </c>
      <c r="C240" s="5" t="s">
        <v>6</v>
      </c>
      <c r="D240" s="4">
        <v>3.9</v>
      </c>
      <c r="H240" s="4">
        <v>3.9</v>
      </c>
    </row>
    <row r="241" spans="1:8" ht="20.100000000000001" customHeight="1" x14ac:dyDescent="0.3">
      <c r="A241" s="6" t="s">
        <v>7</v>
      </c>
      <c r="B241" s="5" t="s">
        <v>36</v>
      </c>
      <c r="C241" s="5" t="s">
        <v>6</v>
      </c>
      <c r="D241" s="4">
        <v>3.5</v>
      </c>
      <c r="H241" s="4">
        <v>3.5</v>
      </c>
    </row>
    <row r="242" spans="1:8" ht="20.100000000000001" customHeight="1" x14ac:dyDescent="0.3">
      <c r="A242" s="6" t="s">
        <v>7</v>
      </c>
      <c r="B242" s="5" t="s">
        <v>35</v>
      </c>
      <c r="C242" s="5" t="s">
        <v>6</v>
      </c>
      <c r="D242" s="4">
        <v>3.5</v>
      </c>
      <c r="H242" s="4">
        <v>3.5</v>
      </c>
    </row>
    <row r="243" spans="1:8" ht="20.100000000000001" customHeight="1" x14ac:dyDescent="0.3">
      <c r="A243" s="6" t="s">
        <v>7</v>
      </c>
      <c r="B243" s="5" t="s">
        <v>34</v>
      </c>
      <c r="C243" s="5" t="s">
        <v>6</v>
      </c>
      <c r="D243" s="4">
        <v>3.5</v>
      </c>
      <c r="H243" s="4">
        <v>3.5</v>
      </c>
    </row>
    <row r="244" spans="1:8" ht="20.100000000000001" customHeight="1" x14ac:dyDescent="0.3">
      <c r="A244" s="6" t="s">
        <v>7</v>
      </c>
      <c r="B244" s="5" t="s">
        <v>33</v>
      </c>
      <c r="C244" s="5" t="s">
        <v>6</v>
      </c>
      <c r="D244" s="4">
        <v>3.8</v>
      </c>
      <c r="H244" s="4">
        <v>3.8</v>
      </c>
    </row>
    <row r="245" spans="1:8" ht="20.100000000000001" customHeight="1" x14ac:dyDescent="0.3">
      <c r="A245" s="6" t="s">
        <v>7</v>
      </c>
      <c r="B245" s="5" t="s">
        <v>32</v>
      </c>
      <c r="C245" s="5" t="s">
        <v>6</v>
      </c>
      <c r="D245" s="4">
        <v>3.8</v>
      </c>
      <c r="H245" s="4">
        <v>3.8</v>
      </c>
    </row>
    <row r="246" spans="1:8" ht="20.100000000000001" customHeight="1" x14ac:dyDescent="0.3">
      <c r="A246" s="6" t="s">
        <v>7</v>
      </c>
      <c r="B246" s="5" t="s">
        <v>31</v>
      </c>
      <c r="C246" s="5" t="s">
        <v>6</v>
      </c>
      <c r="D246" s="4">
        <v>3.8</v>
      </c>
      <c r="H246" s="4">
        <v>3.8</v>
      </c>
    </row>
    <row r="247" spans="1:8" ht="20.100000000000001" customHeight="1" x14ac:dyDescent="0.3">
      <c r="A247" s="6" t="s">
        <v>7</v>
      </c>
      <c r="B247" s="5" t="s">
        <v>30</v>
      </c>
      <c r="C247" s="5" t="s">
        <v>6</v>
      </c>
      <c r="D247" s="4">
        <v>3.9</v>
      </c>
      <c r="H247" s="4">
        <v>3.9</v>
      </c>
    </row>
    <row r="248" spans="1:8" ht="20.100000000000001" customHeight="1" x14ac:dyDescent="0.3">
      <c r="A248" s="6" t="s">
        <v>7</v>
      </c>
      <c r="B248" s="5" t="s">
        <v>29</v>
      </c>
      <c r="C248" s="5" t="s">
        <v>6</v>
      </c>
      <c r="D248" s="4">
        <v>4.3</v>
      </c>
      <c r="H248" s="4">
        <v>4.3</v>
      </c>
    </row>
    <row r="249" spans="1:8" ht="20.100000000000001" customHeight="1" x14ac:dyDescent="0.3">
      <c r="A249" s="6" t="s">
        <v>7</v>
      </c>
      <c r="B249" s="5" t="s">
        <v>28</v>
      </c>
      <c r="C249" s="5" t="s">
        <v>6</v>
      </c>
      <c r="D249" s="4">
        <v>5.3</v>
      </c>
      <c r="H249" s="4">
        <v>5.3</v>
      </c>
    </row>
    <row r="250" spans="1:8" ht="20.100000000000001" customHeight="1" x14ac:dyDescent="0.3">
      <c r="A250" s="6" t="s">
        <v>7</v>
      </c>
      <c r="B250" s="5" t="s">
        <v>27</v>
      </c>
      <c r="C250" s="5" t="s">
        <v>6</v>
      </c>
      <c r="D250" s="4">
        <v>5.7</v>
      </c>
      <c r="H250" s="4">
        <v>5.7</v>
      </c>
    </row>
    <row r="251" spans="1:8" ht="20.100000000000001" customHeight="1" x14ac:dyDescent="0.3">
      <c r="A251" s="6" t="s">
        <v>7</v>
      </c>
      <c r="B251" s="5" t="s">
        <v>26</v>
      </c>
      <c r="C251" s="5" t="s">
        <v>6</v>
      </c>
      <c r="D251" s="4">
        <v>5.2</v>
      </c>
      <c r="H251" s="4">
        <v>5.2</v>
      </c>
    </row>
    <row r="252" spans="1:8" ht="20.100000000000001" customHeight="1" x14ac:dyDescent="0.3">
      <c r="A252" s="6" t="s">
        <v>7</v>
      </c>
      <c r="B252" s="5" t="s">
        <v>25</v>
      </c>
      <c r="C252" s="5" t="s">
        <v>6</v>
      </c>
      <c r="D252" s="4">
        <v>4.5999999999999996</v>
      </c>
      <c r="H252" s="4">
        <v>4.5999999999999996</v>
      </c>
    </row>
    <row r="253" spans="1:8" ht="20.100000000000001" customHeight="1" x14ac:dyDescent="0.3">
      <c r="A253" s="6" t="s">
        <v>7</v>
      </c>
      <c r="B253" s="5" t="s">
        <v>24</v>
      </c>
      <c r="C253" s="5" t="s">
        <v>6</v>
      </c>
      <c r="D253" s="4">
        <v>4</v>
      </c>
      <c r="H253" s="4">
        <v>4</v>
      </c>
    </row>
    <row r="254" spans="1:8" ht="20.100000000000001" customHeight="1" x14ac:dyDescent="0.3">
      <c r="A254" s="6" t="s">
        <v>7</v>
      </c>
      <c r="B254" s="5" t="s">
        <v>23</v>
      </c>
      <c r="C254" s="5" t="s">
        <v>6</v>
      </c>
      <c r="D254" s="4">
        <v>3.9</v>
      </c>
      <c r="H254" s="4">
        <v>3.9</v>
      </c>
    </row>
    <row r="255" spans="1:8" ht="20.100000000000001" customHeight="1" x14ac:dyDescent="0.3">
      <c r="A255" s="6" t="s">
        <v>7</v>
      </c>
      <c r="B255" s="5" t="s">
        <v>22</v>
      </c>
      <c r="C255" s="5" t="s">
        <v>6</v>
      </c>
      <c r="D255" s="4">
        <v>4.2</v>
      </c>
      <c r="H255" s="4">
        <v>4.2</v>
      </c>
    </row>
    <row r="256" spans="1:8" ht="20.100000000000001" customHeight="1" x14ac:dyDescent="0.3">
      <c r="A256" s="6" t="s">
        <v>7</v>
      </c>
      <c r="B256" s="5" t="s">
        <v>21</v>
      </c>
      <c r="C256" s="5" t="s">
        <v>6</v>
      </c>
      <c r="D256" s="4">
        <v>4.3</v>
      </c>
      <c r="H256" s="4">
        <v>4.3</v>
      </c>
    </row>
    <row r="257" spans="1:8" ht="20.100000000000001" customHeight="1" x14ac:dyDescent="0.3">
      <c r="A257" s="6" t="s">
        <v>7</v>
      </c>
      <c r="B257" s="5" t="s">
        <v>20</v>
      </c>
      <c r="C257" s="5" t="s">
        <v>6</v>
      </c>
      <c r="D257" s="4">
        <v>4.0999999999999996</v>
      </c>
      <c r="H257" s="4">
        <v>4.0999999999999996</v>
      </c>
    </row>
    <row r="258" spans="1:8" ht="20.100000000000001" customHeight="1" x14ac:dyDescent="0.3">
      <c r="A258" s="6" t="s">
        <v>7</v>
      </c>
      <c r="B258" s="5" t="s">
        <v>19</v>
      </c>
      <c r="C258" s="5" t="s">
        <v>6</v>
      </c>
      <c r="D258" s="4">
        <v>4.0999999999999996</v>
      </c>
      <c r="H258" s="4">
        <v>4.0999999999999996</v>
      </c>
    </row>
    <row r="259" spans="1:8" ht="20.100000000000001" customHeight="1" x14ac:dyDescent="0.3">
      <c r="A259" s="6" t="s">
        <v>7</v>
      </c>
      <c r="B259" s="5" t="s">
        <v>18</v>
      </c>
      <c r="C259" s="5" t="s">
        <v>6</v>
      </c>
      <c r="D259" s="4">
        <v>4.3</v>
      </c>
      <c r="H259" s="4">
        <v>4.3</v>
      </c>
    </row>
    <row r="260" spans="1:8" ht="20.100000000000001" customHeight="1" x14ac:dyDescent="0.3">
      <c r="A260" s="6" t="s">
        <v>7</v>
      </c>
      <c r="B260" s="5" t="s">
        <v>17</v>
      </c>
      <c r="C260" s="5" t="s">
        <v>6</v>
      </c>
      <c r="D260" s="4">
        <v>4.7</v>
      </c>
      <c r="H260" s="4">
        <v>4.7</v>
      </c>
    </row>
    <row r="261" spans="1:8" ht="20.100000000000001" customHeight="1" x14ac:dyDescent="0.3">
      <c r="A261" s="6" t="s">
        <v>7</v>
      </c>
      <c r="B261" s="5" t="s">
        <v>16</v>
      </c>
      <c r="C261" s="5" t="s">
        <v>6</v>
      </c>
      <c r="D261" s="4">
        <v>5.3</v>
      </c>
      <c r="H261" s="4">
        <v>5.3</v>
      </c>
    </row>
    <row r="262" spans="1:8" ht="20.100000000000001" customHeight="1" x14ac:dyDescent="0.3">
      <c r="A262" s="6" t="s">
        <v>7</v>
      </c>
      <c r="B262" s="5" t="s">
        <v>15</v>
      </c>
      <c r="C262" s="5" t="s">
        <v>6</v>
      </c>
      <c r="D262" s="4">
        <v>5.9</v>
      </c>
      <c r="H262" s="4">
        <v>5.9</v>
      </c>
    </row>
    <row r="263" spans="1:8" ht="20.100000000000001" customHeight="1" x14ac:dyDescent="0.3">
      <c r="A263" s="6" t="s">
        <v>7</v>
      </c>
      <c r="B263" s="5" t="s">
        <v>14</v>
      </c>
      <c r="C263" s="5" t="s">
        <v>6</v>
      </c>
      <c r="D263" s="4">
        <v>5.9</v>
      </c>
      <c r="H263" s="4">
        <v>5.9</v>
      </c>
    </row>
    <row r="264" spans="1:8" ht="20.100000000000001" customHeight="1" x14ac:dyDescent="0.3">
      <c r="A264" s="6" t="s">
        <v>7</v>
      </c>
      <c r="B264" s="5" t="s">
        <v>13</v>
      </c>
      <c r="C264" s="5" t="s">
        <v>6</v>
      </c>
      <c r="D264" s="4">
        <v>5.4</v>
      </c>
      <c r="H264" s="4">
        <v>5.4</v>
      </c>
    </row>
    <row r="265" spans="1:8" ht="20.100000000000001" customHeight="1" x14ac:dyDescent="0.3">
      <c r="A265" s="6" t="s">
        <v>7</v>
      </c>
      <c r="B265" s="5" t="s">
        <v>12</v>
      </c>
      <c r="C265" s="5" t="s">
        <v>6</v>
      </c>
      <c r="D265" s="4">
        <v>5</v>
      </c>
      <c r="H265" s="4">
        <v>5</v>
      </c>
    </row>
    <row r="266" spans="1:8" ht="20.100000000000001" customHeight="1" x14ac:dyDescent="0.3">
      <c r="A266" s="6" t="s">
        <v>7</v>
      </c>
      <c r="B266" s="5" t="s">
        <v>11</v>
      </c>
      <c r="C266" s="5" t="s">
        <v>6</v>
      </c>
      <c r="D266" s="4">
        <v>5.2</v>
      </c>
      <c r="H266" s="4">
        <v>5.2</v>
      </c>
    </row>
    <row r="267" spans="1:8" ht="20.100000000000001" customHeight="1" x14ac:dyDescent="0.3">
      <c r="A267" s="6" t="s">
        <v>7</v>
      </c>
      <c r="B267" s="5" t="s">
        <v>10</v>
      </c>
      <c r="C267" s="5" t="s">
        <v>6</v>
      </c>
      <c r="D267" s="4">
        <v>5.4</v>
      </c>
      <c r="H267" s="4">
        <v>5.4</v>
      </c>
    </row>
    <row r="268" spans="1:8" ht="20.100000000000001" customHeight="1" x14ac:dyDescent="0.3">
      <c r="A268" s="6" t="s">
        <v>7</v>
      </c>
      <c r="B268" s="5" t="s">
        <v>9</v>
      </c>
      <c r="C268" s="5" t="s">
        <v>6</v>
      </c>
      <c r="D268" s="4">
        <v>6.5</v>
      </c>
      <c r="H268" s="4">
        <v>6.5</v>
      </c>
    </row>
    <row r="269" spans="1:8" ht="20.100000000000001" customHeight="1" x14ac:dyDescent="0.3">
      <c r="A269" s="6" t="s">
        <v>7</v>
      </c>
      <c r="B269" s="5" t="s">
        <v>8</v>
      </c>
      <c r="C269" s="5" t="s">
        <v>6</v>
      </c>
      <c r="D269" s="4">
        <v>7</v>
      </c>
      <c r="H269" s="4">
        <v>7</v>
      </c>
    </row>
    <row r="270" spans="1:8" ht="20.100000000000001" customHeight="1" x14ac:dyDescent="0.3">
      <c r="A270" s="7" t="s">
        <v>7</v>
      </c>
      <c r="B270" s="10" t="s">
        <v>5</v>
      </c>
      <c r="C270" s="10" t="s">
        <v>6</v>
      </c>
      <c r="D270" s="4">
        <v>7</v>
      </c>
      <c r="H270" s="4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6.5" x14ac:dyDescent="0.3"/>
  <sheetData>
    <row r="1" spans="1:2" x14ac:dyDescent="0.3">
      <c r="A1" s="8" t="s">
        <v>276</v>
      </c>
      <c r="B1" s="8" t="s">
        <v>277</v>
      </c>
    </row>
    <row r="2" spans="1:2" x14ac:dyDescent="0.3">
      <c r="A2" s="8" t="s">
        <v>278</v>
      </c>
      <c r="B2" s="8" t="s">
        <v>279</v>
      </c>
    </row>
    <row r="3" spans="1:2" x14ac:dyDescent="0.3">
      <c r="A3" s="8" t="s">
        <v>280</v>
      </c>
      <c r="B3" s="8" t="s">
        <v>281</v>
      </c>
    </row>
    <row r="4" spans="1:2" x14ac:dyDescent="0.3">
      <c r="A4" s="8" t="s">
        <v>282</v>
      </c>
      <c r="B4" s="8" t="s">
        <v>283</v>
      </c>
    </row>
    <row r="5" spans="1:2" x14ac:dyDescent="0.3">
      <c r="A5" s="8" t="s">
        <v>284</v>
      </c>
      <c r="B5" s="8" t="s">
        <v>285</v>
      </c>
    </row>
    <row r="6" spans="1:2" x14ac:dyDescent="0.3">
      <c r="A6" s="8" t="s">
        <v>286</v>
      </c>
      <c r="B6" s="8" t="s">
        <v>287</v>
      </c>
    </row>
    <row r="7" spans="1:2" x14ac:dyDescent="0.3">
      <c r="A7" s="8" t="s">
        <v>7</v>
      </c>
      <c r="B7" s="8" t="s">
        <v>288</v>
      </c>
    </row>
    <row r="8" spans="1:2" x14ac:dyDescent="0.3">
      <c r="A8" s="8" t="s">
        <v>289</v>
      </c>
      <c r="B8" s="8" t="s">
        <v>290</v>
      </c>
    </row>
    <row r="9" spans="1:2" x14ac:dyDescent="0.3">
      <c r="A9" s="8" t="s">
        <v>291</v>
      </c>
    </row>
    <row r="10" spans="1:2" x14ac:dyDescent="0.3">
      <c r="A10" s="8" t="s">
        <v>292</v>
      </c>
      <c r="B10" s="8" t="s">
        <v>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Soom Dong</cp:lastModifiedBy>
  <dcterms:created xsi:type="dcterms:W3CDTF">2021-11-29T04:36:33Z</dcterms:created>
  <dcterms:modified xsi:type="dcterms:W3CDTF">2021-11-28T21:18:55Z</dcterms:modified>
</cp:coreProperties>
</file>