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Tech\Major Project\ManuScript\Backtesting results\"/>
    </mc:Choice>
  </mc:AlternateContent>
  <xr:revisionPtr revIDLastSave="0" documentId="8_{2D5CE3C1-B321-45F9-926E-163FD5046E9C}" xr6:coauthVersionLast="47" xr6:coauthVersionMax="47" xr10:uidLastSave="{00000000-0000-0000-0000-000000000000}"/>
  <bookViews>
    <workbookView xWindow="-110" yWindow="-110" windowWidth="19420" windowHeight="10300" xr2:uid="{CEA26D0A-846F-4C10-A567-E454885843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K39" i="1"/>
  <c r="J39" i="1"/>
  <c r="I39" i="1"/>
  <c r="F39" i="1"/>
  <c r="F40" i="1"/>
  <c r="E39" i="1"/>
  <c r="E40" i="1"/>
  <c r="D39" i="1"/>
  <c r="D40" i="1"/>
  <c r="C40" i="1"/>
  <c r="C39" i="1"/>
  <c r="E42" i="1" l="1"/>
  <c r="C42" i="1"/>
  <c r="D42" i="1"/>
  <c r="F42" i="1"/>
</calcChain>
</file>

<file path=xl/sharedStrings.xml><?xml version="1.0" encoding="utf-8"?>
<sst xmlns="http://schemas.openxmlformats.org/spreadsheetml/2006/main" count="13" uniqueCount="9">
  <si>
    <t>Sr. No.</t>
  </si>
  <si>
    <t>Return Month</t>
  </si>
  <si>
    <t>MVO</t>
  </si>
  <si>
    <t>MSVO</t>
  </si>
  <si>
    <t>Sharpe</t>
  </si>
  <si>
    <t>EQ</t>
  </si>
  <si>
    <t>Mean</t>
  </si>
  <si>
    <t>SD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</si>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</sst>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F80A1-773D-4A13-AD85-AB14182BCCE1}">
  <dimension ref="A1:L42"/>
  <sheetViews>
    <sheetView tabSelected="1" topLeftCell="A12" workbookViewId="0">
      <selection activeCell="N15" sqref="N15"/>
    </sheetView>
  </sheetViews>
  <sheetFormatPr defaultRowHeight="14.5" x14ac:dyDescent="0.35"/>
  <cols>
    <col min="2" max="2" width="13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2" x14ac:dyDescent="0.35">
      <c r="A2" s="1">
        <v>1</v>
      </c>
      <c r="B2" s="2">
        <v>44197</v>
      </c>
      <c r="C2" s="1">
        <v>16.38</v>
      </c>
      <c r="D2" s="1">
        <v>14.54</v>
      </c>
      <c r="E2" s="1">
        <v>17.77</v>
      </c>
      <c r="F2" s="1">
        <v>13.54</v>
      </c>
      <c r="I2">
        <v>7</v>
      </c>
      <c r="J2">
        <v>5</v>
      </c>
      <c r="K2">
        <v>9</v>
      </c>
      <c r="L2">
        <v>9</v>
      </c>
    </row>
    <row r="3" spans="1:12" x14ac:dyDescent="0.35">
      <c r="A3" s="1">
        <v>2</v>
      </c>
      <c r="B3" s="2">
        <v>44228</v>
      </c>
      <c r="C3" s="1">
        <v>1.86</v>
      </c>
      <c r="D3" s="1">
        <v>5.89</v>
      </c>
      <c r="E3" s="1">
        <v>1.88</v>
      </c>
      <c r="F3" s="1">
        <v>0.31</v>
      </c>
      <c r="I3" s="1">
        <v>5</v>
      </c>
      <c r="J3" s="1">
        <v>2</v>
      </c>
      <c r="K3">
        <v>7</v>
      </c>
      <c r="L3">
        <v>7</v>
      </c>
    </row>
    <row r="4" spans="1:12" x14ac:dyDescent="0.35">
      <c r="A4" s="1">
        <v>3</v>
      </c>
      <c r="B4" s="2">
        <v>44256</v>
      </c>
      <c r="C4" s="1">
        <v>5.93</v>
      </c>
      <c r="D4" s="1">
        <v>9.6999999999999993</v>
      </c>
      <c r="E4" s="1">
        <v>6.07</v>
      </c>
      <c r="F4" s="1">
        <v>3.6</v>
      </c>
      <c r="I4" s="1">
        <v>2</v>
      </c>
      <c r="J4" s="1">
        <v>1</v>
      </c>
      <c r="K4" s="1">
        <v>3</v>
      </c>
      <c r="L4" s="1">
        <v>3</v>
      </c>
    </row>
    <row r="5" spans="1:12" x14ac:dyDescent="0.35">
      <c r="A5" s="1">
        <v>4</v>
      </c>
      <c r="B5" s="2">
        <v>44287</v>
      </c>
      <c r="C5" s="1">
        <v>-5.92</v>
      </c>
      <c r="D5" s="1">
        <v>-17.7</v>
      </c>
      <c r="E5" s="1">
        <v>-2.35</v>
      </c>
      <c r="F5" s="1">
        <v>-2.14</v>
      </c>
      <c r="I5" s="1">
        <v>4</v>
      </c>
      <c r="J5" s="1">
        <v>1</v>
      </c>
      <c r="K5" s="1">
        <v>23</v>
      </c>
      <c r="L5" s="1">
        <v>23</v>
      </c>
    </row>
    <row r="6" spans="1:12" x14ac:dyDescent="0.35">
      <c r="A6" s="1">
        <v>5</v>
      </c>
      <c r="B6" s="2">
        <v>44317</v>
      </c>
      <c r="C6" s="1">
        <v>16.420000000000002</v>
      </c>
      <c r="D6" s="1">
        <v>20.34</v>
      </c>
      <c r="E6" s="1">
        <v>-2.52</v>
      </c>
      <c r="F6" s="1">
        <v>4.75</v>
      </c>
      <c r="I6" s="1">
        <v>2</v>
      </c>
      <c r="J6" s="1">
        <v>2</v>
      </c>
      <c r="K6">
        <v>4</v>
      </c>
      <c r="L6">
        <v>4</v>
      </c>
    </row>
    <row r="7" spans="1:12" x14ac:dyDescent="0.35">
      <c r="A7" s="1">
        <v>6</v>
      </c>
      <c r="B7" s="2">
        <v>44348</v>
      </c>
      <c r="C7" s="1">
        <v>5.95</v>
      </c>
      <c r="D7" s="1">
        <v>7.6</v>
      </c>
      <c r="E7" s="1">
        <v>5.76</v>
      </c>
      <c r="F7" s="1">
        <v>5.3</v>
      </c>
      <c r="I7" s="1">
        <v>8</v>
      </c>
      <c r="J7" s="1">
        <v>6</v>
      </c>
      <c r="K7">
        <v>16</v>
      </c>
      <c r="L7">
        <v>16</v>
      </c>
    </row>
    <row r="8" spans="1:12" x14ac:dyDescent="0.35">
      <c r="A8" s="1">
        <v>7</v>
      </c>
      <c r="B8" s="2">
        <v>44378</v>
      </c>
      <c r="C8" s="1">
        <v>-0.28000000000000003</v>
      </c>
      <c r="D8" s="1">
        <v>-1.6</v>
      </c>
      <c r="E8" s="1">
        <v>0.6</v>
      </c>
      <c r="F8" s="1">
        <v>1.1200000000000001</v>
      </c>
      <c r="I8" s="1">
        <v>5</v>
      </c>
      <c r="J8" s="1">
        <v>3</v>
      </c>
      <c r="K8">
        <v>6</v>
      </c>
      <c r="L8">
        <v>6</v>
      </c>
    </row>
    <row r="9" spans="1:12" x14ac:dyDescent="0.35">
      <c r="A9" s="1">
        <v>8</v>
      </c>
      <c r="B9" s="2">
        <v>44409</v>
      </c>
      <c r="C9" s="1">
        <v>5.05</v>
      </c>
      <c r="D9" s="1">
        <v>8.9499999999999993</v>
      </c>
      <c r="E9" s="1">
        <v>-1.5</v>
      </c>
      <c r="F9" s="1">
        <v>-2.57</v>
      </c>
      <c r="I9" s="1">
        <v>3</v>
      </c>
      <c r="J9" s="1">
        <v>2</v>
      </c>
      <c r="K9">
        <v>6</v>
      </c>
      <c r="L9">
        <v>6</v>
      </c>
    </row>
    <row r="10" spans="1:12" x14ac:dyDescent="0.35">
      <c r="A10" s="1">
        <v>9</v>
      </c>
      <c r="B10" s="2">
        <v>44440</v>
      </c>
      <c r="C10" s="1">
        <v>0.87</v>
      </c>
      <c r="D10" s="1">
        <v>2.62</v>
      </c>
      <c r="E10" s="1">
        <v>6.05</v>
      </c>
      <c r="F10" s="1">
        <v>2.4300000000000002</v>
      </c>
      <c r="I10" s="1">
        <v>4</v>
      </c>
      <c r="J10" s="1">
        <v>3</v>
      </c>
      <c r="K10">
        <v>7</v>
      </c>
      <c r="L10">
        <v>7</v>
      </c>
    </row>
    <row r="11" spans="1:12" x14ac:dyDescent="0.35">
      <c r="A11" s="1">
        <v>10</v>
      </c>
      <c r="B11" s="2">
        <v>44470</v>
      </c>
      <c r="C11" s="1">
        <v>4.63</v>
      </c>
      <c r="D11" s="1">
        <v>4.63</v>
      </c>
      <c r="E11" s="1">
        <v>4.63</v>
      </c>
      <c r="F11" s="1">
        <v>2.0699999999999998</v>
      </c>
      <c r="I11" s="1">
        <v>1</v>
      </c>
      <c r="J11" s="1">
        <v>1</v>
      </c>
      <c r="K11">
        <v>1</v>
      </c>
      <c r="L11" s="1">
        <v>2</v>
      </c>
    </row>
    <row r="12" spans="1:12" x14ac:dyDescent="0.35">
      <c r="A12" s="1">
        <v>11</v>
      </c>
      <c r="B12" s="2">
        <v>44501</v>
      </c>
      <c r="C12" s="1">
        <v>0</v>
      </c>
      <c r="D12" s="1">
        <v>0</v>
      </c>
      <c r="E12" s="1">
        <v>0</v>
      </c>
      <c r="F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35">
      <c r="A13" s="1">
        <v>12</v>
      </c>
      <c r="B13" s="2">
        <v>44531</v>
      </c>
      <c r="C13" s="1">
        <v>-0.76</v>
      </c>
      <c r="D13" s="1">
        <v>-0.88</v>
      </c>
      <c r="E13" s="1">
        <v>0.9</v>
      </c>
      <c r="F13" s="1">
        <v>0.02</v>
      </c>
      <c r="I13" s="1">
        <v>8</v>
      </c>
      <c r="J13" s="1">
        <v>3</v>
      </c>
      <c r="K13">
        <v>14</v>
      </c>
      <c r="L13" s="1">
        <v>14</v>
      </c>
    </row>
    <row r="14" spans="1:12" x14ac:dyDescent="0.35">
      <c r="A14" s="1">
        <v>13</v>
      </c>
      <c r="B14" s="2">
        <v>44562</v>
      </c>
      <c r="C14" s="1">
        <v>8.0500000000000007</v>
      </c>
      <c r="D14" s="1">
        <v>5.3</v>
      </c>
      <c r="E14" s="1">
        <v>6.78</v>
      </c>
      <c r="F14" s="1">
        <v>7.54</v>
      </c>
      <c r="I14" s="1">
        <v>3</v>
      </c>
      <c r="J14" s="1">
        <v>1</v>
      </c>
      <c r="K14">
        <v>9</v>
      </c>
      <c r="L14">
        <v>9</v>
      </c>
    </row>
    <row r="15" spans="1:12" x14ac:dyDescent="0.35">
      <c r="A15" s="1">
        <v>14</v>
      </c>
      <c r="B15" s="2">
        <v>44593</v>
      </c>
      <c r="C15" s="1">
        <v>6.11</v>
      </c>
      <c r="D15" s="1">
        <v>6.48</v>
      </c>
      <c r="E15" s="1">
        <v>3.53</v>
      </c>
      <c r="F15" s="1">
        <v>2.94</v>
      </c>
      <c r="I15" s="1">
        <v>3</v>
      </c>
      <c r="J15" s="1">
        <v>3</v>
      </c>
      <c r="K15" s="1">
        <v>7</v>
      </c>
      <c r="L15" s="1">
        <v>7</v>
      </c>
    </row>
    <row r="16" spans="1:12" x14ac:dyDescent="0.35">
      <c r="A16" s="1">
        <v>15</v>
      </c>
      <c r="B16" s="2">
        <v>44621</v>
      </c>
      <c r="C16" s="1">
        <v>1.93</v>
      </c>
      <c r="D16" s="1">
        <v>2.67</v>
      </c>
      <c r="E16" s="1">
        <v>0.68</v>
      </c>
      <c r="F16" s="1">
        <v>0.35</v>
      </c>
      <c r="I16" s="1">
        <v>5</v>
      </c>
      <c r="J16" s="1">
        <v>2</v>
      </c>
      <c r="K16" s="1">
        <v>14</v>
      </c>
      <c r="L16" s="1">
        <v>14</v>
      </c>
    </row>
    <row r="17" spans="1:12" x14ac:dyDescent="0.35">
      <c r="A17" s="1">
        <v>16</v>
      </c>
      <c r="B17" s="2">
        <v>44652</v>
      </c>
      <c r="C17" s="1">
        <v>10.39</v>
      </c>
      <c r="D17" s="1">
        <v>10.59</v>
      </c>
      <c r="E17" s="1">
        <v>9.83</v>
      </c>
      <c r="F17" s="1">
        <v>11.03</v>
      </c>
      <c r="I17" s="1">
        <v>2</v>
      </c>
      <c r="J17" s="1">
        <v>2</v>
      </c>
      <c r="K17" s="1">
        <v>5</v>
      </c>
      <c r="L17" s="1">
        <v>5</v>
      </c>
    </row>
    <row r="18" spans="1:12" x14ac:dyDescent="0.35">
      <c r="A18" s="1">
        <v>17</v>
      </c>
      <c r="B18" s="2">
        <v>44682</v>
      </c>
      <c r="C18" s="1">
        <v>-8.92</v>
      </c>
      <c r="D18" s="1">
        <v>-6.9</v>
      </c>
      <c r="E18" s="1">
        <v>-11.24</v>
      </c>
      <c r="F18" s="1">
        <v>-6.44</v>
      </c>
      <c r="I18" s="1">
        <v>6</v>
      </c>
      <c r="J18" s="1">
        <v>5</v>
      </c>
      <c r="K18" s="1">
        <v>9</v>
      </c>
      <c r="L18" s="1">
        <v>9</v>
      </c>
    </row>
    <row r="19" spans="1:12" x14ac:dyDescent="0.35">
      <c r="A19" s="1">
        <v>18</v>
      </c>
      <c r="B19" s="2">
        <v>44713</v>
      </c>
      <c r="C19" s="1">
        <v>1.9</v>
      </c>
      <c r="D19" s="1">
        <v>2</v>
      </c>
      <c r="E19" s="1">
        <v>1.02</v>
      </c>
      <c r="F19" s="1">
        <v>-0.32</v>
      </c>
      <c r="I19" s="1">
        <v>2</v>
      </c>
      <c r="J19" s="1">
        <v>1</v>
      </c>
      <c r="K19" s="1">
        <v>3</v>
      </c>
      <c r="L19" s="1">
        <v>3</v>
      </c>
    </row>
    <row r="20" spans="1:12" x14ac:dyDescent="0.35">
      <c r="A20" s="1">
        <v>19</v>
      </c>
      <c r="B20" s="2">
        <v>44743</v>
      </c>
      <c r="C20" s="1">
        <v>-0.4</v>
      </c>
      <c r="D20" s="1">
        <v>0.04</v>
      </c>
      <c r="E20" s="1">
        <v>-5.52</v>
      </c>
      <c r="F20" s="1">
        <v>-3.18</v>
      </c>
      <c r="I20" s="1">
        <v>3</v>
      </c>
      <c r="J20" s="1">
        <v>3</v>
      </c>
      <c r="K20" s="1">
        <v>2</v>
      </c>
      <c r="L20" s="1">
        <v>3</v>
      </c>
    </row>
    <row r="21" spans="1:12" x14ac:dyDescent="0.35">
      <c r="A21" s="1">
        <v>20</v>
      </c>
      <c r="B21" s="2">
        <v>44774</v>
      </c>
      <c r="C21" s="1">
        <v>13.16</v>
      </c>
      <c r="D21" s="1">
        <v>18.829999999999998</v>
      </c>
      <c r="E21" s="1">
        <v>6.56</v>
      </c>
      <c r="F21" s="1">
        <v>6.35</v>
      </c>
      <c r="I21" s="1">
        <v>2</v>
      </c>
      <c r="J21" s="1">
        <v>1</v>
      </c>
      <c r="K21" s="1">
        <v>10</v>
      </c>
      <c r="L21" s="1">
        <v>10</v>
      </c>
    </row>
    <row r="22" spans="1:12" x14ac:dyDescent="0.35">
      <c r="A22" s="1">
        <v>21</v>
      </c>
      <c r="B22" s="2">
        <v>44805</v>
      </c>
      <c r="C22" s="1">
        <v>-0.36</v>
      </c>
      <c r="D22" s="1">
        <v>0.37</v>
      </c>
      <c r="E22" s="1">
        <v>0.03</v>
      </c>
      <c r="F22" s="1">
        <v>-0.42</v>
      </c>
      <c r="I22" s="1">
        <v>3</v>
      </c>
      <c r="J22" s="1">
        <v>3</v>
      </c>
      <c r="K22" s="1">
        <v>5</v>
      </c>
      <c r="L22" s="1">
        <v>5</v>
      </c>
    </row>
    <row r="23" spans="1:12" x14ac:dyDescent="0.35">
      <c r="A23" s="1">
        <v>22</v>
      </c>
      <c r="B23" s="2">
        <v>44835</v>
      </c>
      <c r="C23" s="1">
        <v>7.78</v>
      </c>
      <c r="D23" s="1">
        <v>9.64</v>
      </c>
      <c r="E23" s="1">
        <v>6.24</v>
      </c>
      <c r="F23" s="1">
        <v>3.27</v>
      </c>
      <c r="I23" s="1">
        <v>2</v>
      </c>
      <c r="J23" s="1">
        <v>1</v>
      </c>
      <c r="K23" s="1">
        <v>3</v>
      </c>
      <c r="L23" s="1">
        <v>3</v>
      </c>
    </row>
    <row r="24" spans="1:12" x14ac:dyDescent="0.35">
      <c r="A24" s="1">
        <v>23</v>
      </c>
      <c r="B24" s="2">
        <v>44866</v>
      </c>
      <c r="C24" s="1">
        <v>-3.24</v>
      </c>
      <c r="D24" s="1">
        <v>-4.91</v>
      </c>
      <c r="E24" s="1">
        <v>4.8899999999999997</v>
      </c>
      <c r="F24" s="1">
        <v>3.72</v>
      </c>
      <c r="I24" s="1">
        <v>6</v>
      </c>
      <c r="J24" s="1">
        <v>2</v>
      </c>
      <c r="K24" s="1">
        <v>19</v>
      </c>
      <c r="L24" s="1">
        <v>19</v>
      </c>
    </row>
    <row r="25" spans="1:12" x14ac:dyDescent="0.35">
      <c r="A25" s="1">
        <v>24</v>
      </c>
      <c r="B25" s="2">
        <v>44896</v>
      </c>
      <c r="C25" s="1">
        <v>-1.1399999999999999</v>
      </c>
      <c r="D25" s="1">
        <v>-1.1399999999999999</v>
      </c>
      <c r="E25" s="1">
        <v>-0.66</v>
      </c>
      <c r="F25" s="1">
        <v>1.54</v>
      </c>
      <c r="I25" s="1">
        <v>1</v>
      </c>
      <c r="J25" s="1">
        <v>1</v>
      </c>
      <c r="K25" s="1">
        <v>2</v>
      </c>
      <c r="L25" s="1">
        <v>2</v>
      </c>
    </row>
    <row r="26" spans="1:12" x14ac:dyDescent="0.35">
      <c r="A26" s="1">
        <v>25</v>
      </c>
      <c r="B26" s="2">
        <v>44927</v>
      </c>
      <c r="C26" s="1">
        <v>4.87</v>
      </c>
      <c r="D26" s="1">
        <v>8.65</v>
      </c>
      <c r="E26" s="1">
        <v>-5.92</v>
      </c>
      <c r="F26" s="1">
        <v>1.24</v>
      </c>
      <c r="I26" s="1">
        <v>3</v>
      </c>
      <c r="J26" s="1">
        <v>2</v>
      </c>
      <c r="K26" s="1">
        <v>5</v>
      </c>
      <c r="L26" s="1">
        <v>5</v>
      </c>
    </row>
    <row r="27" spans="1:12" x14ac:dyDescent="0.35">
      <c r="A27" s="1">
        <v>26</v>
      </c>
      <c r="B27" s="2">
        <v>44958</v>
      </c>
      <c r="C27" s="3">
        <v>-5.27</v>
      </c>
      <c r="D27" s="3">
        <v>-6.18</v>
      </c>
      <c r="E27" s="3">
        <v>-8.09</v>
      </c>
      <c r="F27" s="3">
        <v>-7.68</v>
      </c>
      <c r="I27" s="3">
        <v>3</v>
      </c>
      <c r="J27" s="3">
        <v>2</v>
      </c>
      <c r="K27" s="3">
        <v>13</v>
      </c>
      <c r="L27" s="3">
        <v>13</v>
      </c>
    </row>
    <row r="28" spans="1:12" x14ac:dyDescent="0.35">
      <c r="A28" s="1">
        <v>27</v>
      </c>
      <c r="B28" s="2">
        <v>44986</v>
      </c>
      <c r="C28" s="1">
        <v>32.44</v>
      </c>
      <c r="D28" s="1">
        <v>59.04</v>
      </c>
      <c r="E28" s="1">
        <v>3.57</v>
      </c>
      <c r="F28" s="1">
        <v>8.39</v>
      </c>
      <c r="I28" s="1">
        <v>3</v>
      </c>
      <c r="J28" s="1">
        <v>2</v>
      </c>
      <c r="K28" s="1">
        <v>7</v>
      </c>
      <c r="L28" s="1">
        <v>7</v>
      </c>
    </row>
    <row r="29" spans="1:12" x14ac:dyDescent="0.35">
      <c r="A29" s="1">
        <v>28</v>
      </c>
      <c r="B29" s="2">
        <v>45017</v>
      </c>
      <c r="C29" s="1">
        <v>-2.5099999999999998</v>
      </c>
      <c r="D29" s="1">
        <v>-2.54</v>
      </c>
      <c r="E29" s="1">
        <v>1.5</v>
      </c>
      <c r="F29" s="1">
        <v>2.0299999999999998</v>
      </c>
      <c r="I29" s="1">
        <v>5</v>
      </c>
      <c r="J29" s="1">
        <v>2</v>
      </c>
      <c r="K29" s="1">
        <v>24</v>
      </c>
      <c r="L29" s="1">
        <v>24</v>
      </c>
    </row>
    <row r="30" spans="1:12" x14ac:dyDescent="0.35">
      <c r="A30" s="1">
        <v>29</v>
      </c>
      <c r="B30" s="2">
        <v>45047</v>
      </c>
      <c r="C30" s="1">
        <v>3.25</v>
      </c>
      <c r="D30" s="1">
        <v>3.04</v>
      </c>
      <c r="E30" s="1">
        <v>3.49</v>
      </c>
      <c r="F30" s="1">
        <v>3.7</v>
      </c>
      <c r="I30" s="1">
        <v>2</v>
      </c>
      <c r="J30" s="1">
        <v>2</v>
      </c>
      <c r="K30" s="1">
        <v>3</v>
      </c>
      <c r="L30" s="1">
        <v>3</v>
      </c>
    </row>
    <row r="31" spans="1:12" x14ac:dyDescent="0.35">
      <c r="A31" s="1">
        <v>30</v>
      </c>
      <c r="B31" s="2">
        <v>45078</v>
      </c>
      <c r="C31" s="1">
        <v>0</v>
      </c>
      <c r="D31" s="1">
        <v>0</v>
      </c>
      <c r="E31" s="1">
        <v>0</v>
      </c>
      <c r="F31" s="1">
        <v>0</v>
      </c>
      <c r="I31" s="1">
        <v>0</v>
      </c>
      <c r="J31" s="1">
        <v>0</v>
      </c>
      <c r="K31" s="1">
        <v>0</v>
      </c>
      <c r="L31" s="1">
        <v>0</v>
      </c>
    </row>
    <row r="32" spans="1:12" x14ac:dyDescent="0.35">
      <c r="A32" s="1">
        <v>31</v>
      </c>
      <c r="B32" s="2">
        <v>45108</v>
      </c>
      <c r="C32" s="1">
        <v>6.04</v>
      </c>
      <c r="D32" s="1">
        <v>7.25</v>
      </c>
      <c r="E32" s="1">
        <v>12.51</v>
      </c>
      <c r="F32" s="1">
        <v>16.28</v>
      </c>
      <c r="I32" s="1">
        <v>2</v>
      </c>
      <c r="J32" s="1">
        <v>2</v>
      </c>
      <c r="K32" s="1">
        <v>10</v>
      </c>
      <c r="L32" s="1">
        <v>10</v>
      </c>
    </row>
    <row r="33" spans="1:12" x14ac:dyDescent="0.35">
      <c r="A33" s="1">
        <v>32</v>
      </c>
      <c r="B33" s="2">
        <v>45139</v>
      </c>
      <c r="C33" s="1">
        <v>-7.16</v>
      </c>
      <c r="D33" s="1">
        <v>-11.38</v>
      </c>
      <c r="E33" s="1">
        <v>2.33</v>
      </c>
      <c r="F33" s="1">
        <v>-0.17</v>
      </c>
      <c r="I33" s="1">
        <v>3</v>
      </c>
      <c r="J33" s="1">
        <v>1</v>
      </c>
      <c r="K33" s="1">
        <v>5</v>
      </c>
      <c r="L33" s="1">
        <v>5</v>
      </c>
    </row>
    <row r="34" spans="1:12" x14ac:dyDescent="0.35">
      <c r="A34" s="1">
        <v>33</v>
      </c>
      <c r="B34" s="2">
        <v>45170</v>
      </c>
      <c r="C34" s="1">
        <v>-0.73</v>
      </c>
      <c r="D34" s="1">
        <v>-2.04</v>
      </c>
      <c r="E34" s="1">
        <v>-0.25</v>
      </c>
      <c r="F34" s="1">
        <v>1.29</v>
      </c>
      <c r="I34" s="1">
        <v>6</v>
      </c>
      <c r="J34" s="1">
        <v>4</v>
      </c>
      <c r="K34" s="1">
        <v>9</v>
      </c>
      <c r="L34" s="1">
        <v>9</v>
      </c>
    </row>
    <row r="35" spans="1:12" x14ac:dyDescent="0.35">
      <c r="A35" s="1">
        <v>34</v>
      </c>
      <c r="B35" s="2">
        <v>45200</v>
      </c>
      <c r="C35" s="1">
        <v>0</v>
      </c>
      <c r="D35" s="1">
        <v>0</v>
      </c>
      <c r="E35" s="1">
        <v>0</v>
      </c>
      <c r="F35" s="1">
        <v>0</v>
      </c>
      <c r="I35" s="1">
        <v>0</v>
      </c>
      <c r="J35" s="1">
        <v>0</v>
      </c>
      <c r="K35" s="1">
        <v>0</v>
      </c>
      <c r="L35" s="1">
        <v>0</v>
      </c>
    </row>
    <row r="36" spans="1:12" x14ac:dyDescent="0.35">
      <c r="A36" s="1">
        <v>35</v>
      </c>
      <c r="B36" s="2">
        <v>45231</v>
      </c>
      <c r="C36" s="1">
        <v>5.38</v>
      </c>
      <c r="D36" s="1">
        <v>4.47</v>
      </c>
      <c r="E36" s="1">
        <v>3.81</v>
      </c>
      <c r="F36" s="1">
        <v>6.37</v>
      </c>
      <c r="I36" s="1">
        <v>5</v>
      </c>
      <c r="J36" s="1">
        <v>2</v>
      </c>
      <c r="K36" s="1">
        <v>8</v>
      </c>
      <c r="L36" s="1">
        <v>8</v>
      </c>
    </row>
    <row r="37" spans="1:12" x14ac:dyDescent="0.35">
      <c r="A37" s="1">
        <v>36</v>
      </c>
      <c r="B37" s="2">
        <v>45261</v>
      </c>
      <c r="C37" s="1">
        <v>37.17</v>
      </c>
      <c r="D37" s="1">
        <v>48</v>
      </c>
      <c r="E37" s="1">
        <v>15.18</v>
      </c>
      <c r="F37" s="1">
        <v>17.59</v>
      </c>
      <c r="I37" s="1">
        <v>4</v>
      </c>
      <c r="J37" s="1">
        <v>2</v>
      </c>
      <c r="K37" s="1">
        <v>7</v>
      </c>
      <c r="L37" s="1">
        <v>7</v>
      </c>
    </row>
    <row r="39" spans="1:12" x14ac:dyDescent="0.35">
      <c r="B39" s="1" t="s">
        <v>6</v>
      </c>
      <c r="C39" s="1">
        <f>AVERAGE(C2:C37)</f>
        <v>4.4130555555555553</v>
      </c>
      <c r="D39" s="1">
        <f>AVERAGE(D2:D37)</f>
        <v>5.7047222222222222</v>
      </c>
      <c r="E39" s="1">
        <f>AVERAGE(E2:E37)</f>
        <v>2.4322222222222232</v>
      </c>
      <c r="F39" s="1">
        <f>AVERAGE(F2:F37)</f>
        <v>2.8847222222222229</v>
      </c>
      <c r="I39" s="1">
        <f>AVERAGE(I2:I37)</f>
        <v>3.4166666666666665</v>
      </c>
      <c r="J39" s="1">
        <f>AVERAGE(J2:J37)</f>
        <v>2.0833333333333335</v>
      </c>
      <c r="K39" s="1">
        <f>AVERAGE(K2:K37)</f>
        <v>7.6388888888888893</v>
      </c>
      <c r="L39" s="1">
        <f>AVERAGE(L2:L37)</f>
        <v>7.6944444444444446</v>
      </c>
    </row>
    <row r="40" spans="1:12" x14ac:dyDescent="0.35">
      <c r="B40" s="1" t="s">
        <v>7</v>
      </c>
      <c r="C40" s="1">
        <f>_xlfn.STDEV.P(C2:C37)</f>
        <v>9.3638972238665552</v>
      </c>
      <c r="D40" s="1">
        <f>STDEV(D2:D37)</f>
        <v>14.044592144026948</v>
      </c>
      <c r="E40" s="1">
        <f>_xlfn.STDEV.P(E2:E37)</f>
        <v>5.7831052361892485</v>
      </c>
      <c r="F40" s="1">
        <f>_xlfn.STDEV.P(F2:F37)</f>
        <v>5.3797436360393762</v>
      </c>
    </row>
    <row r="41" spans="1:12" x14ac:dyDescent="0.35">
      <c r="B41" s="1"/>
      <c r="D41" s="1"/>
      <c r="E41" s="1"/>
      <c r="F41" s="1"/>
    </row>
    <row r="42" spans="1:12" x14ac:dyDescent="0.35">
      <c r="B42" t="s">
        <v>8</v>
      </c>
      <c r="C42" s="1">
        <f t="shared" ref="C42:F42" si="0">C39/C40</f>
        <v>0.47128406581691523</v>
      </c>
      <c r="D42">
        <f t="shared" si="0"/>
        <v>0.40618639286356167</v>
      </c>
      <c r="E42">
        <f t="shared" si="0"/>
        <v>0.4205737441888443</v>
      </c>
      <c r="F42">
        <f t="shared" si="0"/>
        <v>0.53621927314476747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joshi</dc:creator>
  <cp:lastModifiedBy>jay joshi</cp:lastModifiedBy>
  <dcterms:created xsi:type="dcterms:W3CDTF">2024-10-27T10:42:39Z</dcterms:created>
  <dcterms:modified xsi:type="dcterms:W3CDTF">2024-10-28T05:28:24Z</dcterms:modified>
</cp:coreProperties>
</file>