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khartj\Documents\Sports Connection\"/>
    </mc:Choice>
  </mc:AlternateContent>
  <bookViews>
    <workbookView xWindow="0" yWindow="0" windowWidth="19200" windowHeight="11490" activeTab="1"/>
  </bookViews>
  <sheets>
    <sheet name="Budget" sheetId="1" r:id="rId1"/>
    <sheet name="Bar Chart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5" i="1"/>
  <c r="C49" i="1"/>
  <c r="C57" i="1" l="1"/>
  <c r="B7" i="2" s="1"/>
  <c r="C43" i="1"/>
  <c r="B5" i="2" s="1"/>
  <c r="C38" i="1"/>
  <c r="B4" i="2" s="1"/>
  <c r="C30" i="1"/>
  <c r="C22" i="1"/>
  <c r="B2" i="2" s="1"/>
  <c r="C15" i="1"/>
  <c r="B1" i="2"/>
  <c r="B10" i="2"/>
  <c r="B9" i="2"/>
  <c r="B8" i="2"/>
  <c r="B3" i="2"/>
</calcChain>
</file>

<file path=xl/sharedStrings.xml><?xml version="1.0" encoding="utf-8"?>
<sst xmlns="http://schemas.openxmlformats.org/spreadsheetml/2006/main" count="64" uniqueCount="54">
  <si>
    <t>Sports Connection Budget</t>
  </si>
  <si>
    <t>Fiscal Year 7/1/2017-- through 6/30/2018</t>
  </si>
  <si>
    <t>Building Renovations</t>
  </si>
  <si>
    <t>Painting, repairs, interior construction work</t>
  </si>
  <si>
    <t>Reconfiigure to have 2 basketball courtts, 1 volleyball court</t>
  </si>
  <si>
    <t>Convert 2 classrooms to aerobic center</t>
  </si>
  <si>
    <t>Convert 2 classrooms and 2 restrooms to locker rooms</t>
  </si>
  <si>
    <t>Convert 1 classroom to a seminar/conference room</t>
  </si>
  <si>
    <t>Convert section of cafeteria to stuff lounge and user lounge</t>
  </si>
  <si>
    <t>Improve handicap area</t>
  </si>
  <si>
    <t>Reconfigure office area</t>
  </si>
  <si>
    <t>Convert remaining cafeteria section to fitness center</t>
  </si>
  <si>
    <t>Reserve for contingencies</t>
  </si>
  <si>
    <t>Subtotal</t>
  </si>
  <si>
    <t xml:space="preserve">General Pack Upgrade </t>
  </si>
  <si>
    <t>Add walking, jogging, and bike trails</t>
  </si>
  <si>
    <t>Upgrade playground area</t>
  </si>
  <si>
    <t>Improve lighting and landscaping</t>
  </si>
  <si>
    <t>Add picnic and shelter areas</t>
  </si>
  <si>
    <t>Playing Field Area Upgrade</t>
  </si>
  <si>
    <t xml:space="preserve">Improve lighting </t>
  </si>
  <si>
    <t>Add bleacher sections</t>
  </si>
  <si>
    <t>Improve drainage and hydro-seed to improve turf</t>
  </si>
  <si>
    <t>Add fencing behind batting arewa and in needed areas</t>
  </si>
  <si>
    <t>Lay out soccer, baseball, and softball fields</t>
  </si>
  <si>
    <t>Swimming Pool and Tennis Court Upgrades</t>
  </si>
  <si>
    <t>Resurface tennis courts</t>
  </si>
  <si>
    <t>Repair fence and upgrade area surrounding tennis courts</t>
  </si>
  <si>
    <t>Improve lighting</t>
  </si>
  <si>
    <t>Resurface pool deck</t>
  </si>
  <si>
    <t>Repair fence and upgrade area surrounding pool</t>
  </si>
  <si>
    <t>Driving Range and Practice Putting Green Construction</t>
  </si>
  <si>
    <t>Driving Range</t>
  </si>
  <si>
    <t>Practice putting green</t>
  </si>
  <si>
    <t>Equipment and Furniture</t>
  </si>
  <si>
    <t>Fitness equipment</t>
  </si>
  <si>
    <t>Sports equipment</t>
  </si>
  <si>
    <t>Office furniture and equipment</t>
  </si>
  <si>
    <t>Furniture for staff/volunteer and user lounges</t>
  </si>
  <si>
    <t>Seminar room furniture and equipment</t>
  </si>
  <si>
    <t>Architect and Professional Fees</t>
  </si>
  <si>
    <t>Operation Budget for First Year (= to 5% of endowment)</t>
  </si>
  <si>
    <t>Reserve for Contingencies</t>
  </si>
  <si>
    <t>Total Budget</t>
  </si>
  <si>
    <t>Contingencies Reserve</t>
  </si>
  <si>
    <t>Endowment*</t>
  </si>
  <si>
    <t>Architect/Professional Fees</t>
  </si>
  <si>
    <t>Equipment/Furniture</t>
  </si>
  <si>
    <t>Golf Construction</t>
  </si>
  <si>
    <t>Pool/Tennis Court Upgrades</t>
  </si>
  <si>
    <t>Grand Opening</t>
  </si>
  <si>
    <t>Printing, Decorations, and Publicity</t>
  </si>
  <si>
    <t>Picnic in park on opening day</t>
  </si>
  <si>
    <t>Reserve For Contingencies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</si>
</sst>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onstant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2" applyNumberFormat="1" applyFont="1"/>
    <xf numFmtId="41" fontId="0" fillId="0" borderId="0" xfId="1" applyFont="1"/>
    <xf numFmtId="0" fontId="4" fillId="2" borderId="0" xfId="6"/>
    <xf numFmtId="0" fontId="4" fillId="2" borderId="0" xfId="6" applyAlignment="1">
      <alignment horizontal="left" indent="1"/>
    </xf>
    <xf numFmtId="0" fontId="1" fillId="3" borderId="0" xfId="7"/>
    <xf numFmtId="0" fontId="1" fillId="4" borderId="0" xfId="8" applyAlignment="1">
      <alignment horizontal="left" indent="1"/>
    </xf>
    <xf numFmtId="41" fontId="1" fillId="4" borderId="0" xfId="1" applyFill="1"/>
    <xf numFmtId="42" fontId="1" fillId="5" borderId="2" xfId="3" applyFill="1" applyBorder="1"/>
    <xf numFmtId="42" fontId="1" fillId="3" borderId="0" xfId="7" applyNumberFormat="1"/>
    <xf numFmtId="41" fontId="1" fillId="3" borderId="0" xfId="7" applyNumberFormat="1"/>
    <xf numFmtId="41" fontId="1" fillId="3" borderId="3" xfId="7" applyNumberFormat="1" applyBorder="1"/>
    <xf numFmtId="0" fontId="1" fillId="4" borderId="0" xfId="8"/>
    <xf numFmtId="41" fontId="1" fillId="4" borderId="0" xfId="8" applyNumberFormat="1"/>
    <xf numFmtId="41" fontId="4" fillId="2" borderId="0" xfId="6" applyNumberFormat="1"/>
    <xf numFmtId="0" fontId="2" fillId="0" borderId="0" xfId="4" applyAlignment="1">
      <alignment horizontal="center"/>
    </xf>
    <xf numFmtId="0" fontId="3" fillId="0" borderId="1" xfId="5" applyAlignment="1">
      <alignment horizontal="center"/>
    </xf>
    <xf numFmtId="0" fontId="4" fillId="2" borderId="0" xfId="6"/>
    <xf numFmtId="41" fontId="5" fillId="0" borderId="0" xfId="9" applyNumberFormat="1"/>
    <xf numFmtId="41" fontId="4" fillId="2" borderId="0" xfId="6" applyNumberFormat="1" applyAlignment="1">
      <alignment horizontal="left" indent="1"/>
    </xf>
    <xf numFmtId="41" fontId="0" fillId="0" borderId="0" xfId="1" applyFont="1" applyBorder="1"/>
    <xf numFmtId="41" fontId="1" fillId="3" borderId="0" xfId="7" applyNumberFormat="1" applyBorder="1"/>
    <xf numFmtId="41" fontId="1" fillId="4" borderId="0" xfId="8" applyNumberFormat="1" applyBorder="1"/>
  </cellXfs>
  <cellStyles count="10">
    <cellStyle name="20% - Accent1" xfId="7" builtinId="30"/>
    <cellStyle name="40% - Accent1" xfId="8" builtinId="31"/>
    <cellStyle name="Accent1" xfId="6" builtinId="29"/>
    <cellStyle name="Comma [0]" xfId="1" builtinId="6"/>
    <cellStyle name="Currency" xfId="2" builtinId="4"/>
    <cellStyle name="Currency [0]" xfId="3" builtinId="7"/>
    <cellStyle name="Heading 2" xfId="5" builtinId="17"/>
    <cellStyle name="Hyperlink" xfId="9" builtinId="8"/>
    <cellStyle name="Normal" xfId="0" builtinId="0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Sports Connection</a:t>
            </a:r>
            <a:r>
              <a:rPr lang="en-US" baseline="0"/>
              <a:t> Budget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Chart'!$A$1:$A$10</c:f>
              <c:strCache>
                <c:ptCount val="10"/>
                <c:pt idx="0">
                  <c:v>Building Renovations</c:v>
                </c:pt>
                <c:pt idx="1">
                  <c:v>General Pack Upgrade </c:v>
                </c:pt>
                <c:pt idx="2">
                  <c:v>Playing Field Area Upgrade</c:v>
                </c:pt>
                <c:pt idx="3">
                  <c:v>Pool/Tennis Court Upgrades</c:v>
                </c:pt>
                <c:pt idx="4">
                  <c:v>Golf Construction</c:v>
                </c:pt>
                <c:pt idx="5">
                  <c:v>Grand Opening</c:v>
                </c:pt>
                <c:pt idx="6">
                  <c:v>Equipment/Furniture</c:v>
                </c:pt>
                <c:pt idx="7">
                  <c:v>Architect/Professional Fees</c:v>
                </c:pt>
                <c:pt idx="8">
                  <c:v>Endowment*</c:v>
                </c:pt>
                <c:pt idx="9">
                  <c:v>Contingencies Reserve</c:v>
                </c:pt>
              </c:strCache>
            </c:strRef>
          </c:cat>
          <c:val>
            <c:numRef>
              <c:f>'Bar Chart'!$B$1:$B$10</c:f>
              <c:numCache>
                <c:formatCode>_(* #,##0_);_(* \(#,##0\);_(* "-"_);_(@_)</c:formatCode>
                <c:ptCount val="10"/>
                <c:pt idx="0">
                  <c:v>800000</c:v>
                </c:pt>
                <c:pt idx="1">
                  <c:v>150000</c:v>
                </c:pt>
                <c:pt idx="2">
                  <c:v>250000</c:v>
                </c:pt>
                <c:pt idx="3">
                  <c:v>175000</c:v>
                </c:pt>
                <c:pt idx="4">
                  <c:v>85000</c:v>
                </c:pt>
                <c:pt idx="5">
                  <c:v>40000</c:v>
                </c:pt>
                <c:pt idx="6">
                  <c:v>250000</c:v>
                </c:pt>
                <c:pt idx="7">
                  <c:v>50000</c:v>
                </c:pt>
                <c:pt idx="8">
                  <c:v>150000</c:v>
                </c:pt>
                <c:pt idx="9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3-4AB7-B068-389B27C5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20312800"/>
        <c:axId val="520309848"/>
      </c:barChart>
      <c:catAx>
        <c:axId val="52031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09848"/>
        <c:crosses val="autoZero"/>
        <c:auto val="1"/>
        <c:lblAlgn val="ctr"/>
        <c:lblOffset val="100"/>
        <c:noMultiLvlLbl val="0"/>
      </c:catAx>
      <c:valAx>
        <c:axId val="52030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1280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11</xdr:row>
      <xdr:rowOff>47625</xdr:rowOff>
    </xdr:from>
    <xdr:to>
      <xdr:col>8</xdr:col>
      <xdr:colOff>447675</xdr:colOff>
      <xdr:row>25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orts Connection">
  <a:themeElements>
    <a:clrScheme name="Sports Connection">
      <a:dk1>
        <a:sysClr val="windowText" lastClr="000000"/>
      </a:dk1>
      <a:lt1>
        <a:sysClr val="window" lastClr="FFFFFF"/>
      </a:lt1>
      <a:dk2>
        <a:srgbClr val="005087"/>
      </a:dk2>
      <a:lt2>
        <a:srgbClr val="E7E6E6"/>
      </a:lt2>
      <a:accent1>
        <a:srgbClr val="B7410E"/>
      </a:accent1>
      <a:accent2>
        <a:srgbClr val="005087"/>
      </a:accent2>
      <a:accent3>
        <a:srgbClr val="B9AF82"/>
      </a:accent3>
      <a:accent4>
        <a:srgbClr val="2D966E"/>
      </a:accent4>
      <a:accent5>
        <a:srgbClr val="FFFF00"/>
      </a:accent5>
      <a:accent6>
        <a:srgbClr val="FADCC8"/>
      </a:accent6>
      <a:hlink>
        <a:srgbClr val="005087"/>
      </a:hlink>
      <a:folHlink>
        <a:srgbClr val="B7410E"/>
      </a:folHlink>
    </a:clrScheme>
    <a:fontScheme name="Sports Connection">
      <a:majorFont>
        <a:latin typeface="Constantia"/>
        <a:ea typeface=""/>
        <a:cs typeface=""/>
      </a:majorFont>
      <a:minorFont>
        <a:latin typeface="Calibri"/>
        <a:ea typeface=""/>
        <a:cs typeface="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6"/>
  <sheetViews>
    <sheetView topLeftCell="A28" zoomScaleNormal="100" workbookViewId="0">
      <selection activeCell="A45" sqref="A45"/>
    </sheetView>
  </sheetViews>
  <sheetFormatPr defaultRowHeight="15" x14ac:dyDescent="0.25"/>
  <cols>
    <col min="1" max="1" width="55" bestFit="1" customWidth="1"/>
    <col min="2" max="2" width="12.5703125" bestFit="1" customWidth="1"/>
    <col min="3" max="3" width="14.28515625" bestFit="1" customWidth="1"/>
  </cols>
  <sheetData>
    <row r="1" spans="1:3" ht="23.25" x14ac:dyDescent="0.35">
      <c r="A1" s="15" t="s">
        <v>0</v>
      </c>
      <c r="B1" s="15"/>
      <c r="C1" s="15"/>
    </row>
    <row r="2" spans="1:3" ht="18" thickBot="1" x14ac:dyDescent="0.35">
      <c r="A2" s="16" t="s">
        <v>1</v>
      </c>
      <c r="B2" s="16"/>
      <c r="C2" s="16"/>
    </row>
    <row r="3" spans="1:3" ht="7.5" customHeight="1" thickTop="1" x14ac:dyDescent="0.25"/>
    <row r="4" spans="1:3" x14ac:dyDescent="0.25">
      <c r="A4" s="4" t="s">
        <v>2</v>
      </c>
      <c r="B4" s="3"/>
      <c r="C4" s="3"/>
    </row>
    <row r="5" spans="1:3" x14ac:dyDescent="0.25">
      <c r="A5" s="5" t="s">
        <v>3</v>
      </c>
      <c r="B5" s="9">
        <v>250000</v>
      </c>
      <c r="C5" s="10"/>
    </row>
    <row r="6" spans="1:3" x14ac:dyDescent="0.25">
      <c r="A6" s="5" t="s">
        <v>4</v>
      </c>
      <c r="B6" s="10">
        <v>150000</v>
      </c>
      <c r="C6" s="10"/>
    </row>
    <row r="7" spans="1:3" x14ac:dyDescent="0.25">
      <c r="A7" s="5" t="s">
        <v>5</v>
      </c>
      <c r="B7" s="10">
        <v>25000</v>
      </c>
      <c r="C7" s="10"/>
    </row>
    <row r="8" spans="1:3" x14ac:dyDescent="0.25">
      <c r="A8" s="5" t="s">
        <v>6</v>
      </c>
      <c r="B8" s="10">
        <v>150000</v>
      </c>
      <c r="C8" s="10"/>
    </row>
    <row r="9" spans="1:3" x14ac:dyDescent="0.25">
      <c r="A9" s="5" t="s">
        <v>7</v>
      </c>
      <c r="B9" s="10">
        <v>25000</v>
      </c>
      <c r="C9" s="10"/>
    </row>
    <row r="10" spans="1:3" x14ac:dyDescent="0.25">
      <c r="A10" s="5" t="s">
        <v>8</v>
      </c>
      <c r="B10" s="10">
        <v>50000</v>
      </c>
      <c r="C10" s="10"/>
    </row>
    <row r="11" spans="1:3" x14ac:dyDescent="0.25">
      <c r="A11" s="5" t="s">
        <v>9</v>
      </c>
      <c r="B11" s="10">
        <v>50000</v>
      </c>
      <c r="C11" s="10"/>
    </row>
    <row r="12" spans="1:3" x14ac:dyDescent="0.25">
      <c r="A12" s="5" t="s">
        <v>10</v>
      </c>
      <c r="B12" s="10">
        <v>10000</v>
      </c>
      <c r="C12" s="10"/>
    </row>
    <row r="13" spans="1:3" x14ac:dyDescent="0.25">
      <c r="A13" s="5" t="s">
        <v>11</v>
      </c>
      <c r="B13" s="10">
        <v>50000</v>
      </c>
      <c r="C13" s="10"/>
    </row>
    <row r="14" spans="1:3" x14ac:dyDescent="0.25">
      <c r="A14" s="5" t="s">
        <v>12</v>
      </c>
      <c r="B14" s="11">
        <v>40000</v>
      </c>
      <c r="C14" s="10"/>
    </row>
    <row r="15" spans="1:3" x14ac:dyDescent="0.25">
      <c r="A15" s="6" t="s">
        <v>13</v>
      </c>
      <c r="B15" s="13"/>
      <c r="C15" s="13">
        <f>SUM(B5:B14)</f>
        <v>800000</v>
      </c>
    </row>
    <row r="16" spans="1:3" ht="7.5" customHeight="1" x14ac:dyDescent="0.25">
      <c r="B16" s="2"/>
      <c r="C16" s="2"/>
    </row>
    <row r="17" spans="1:3" x14ac:dyDescent="0.25">
      <c r="A17" s="4" t="s">
        <v>14</v>
      </c>
      <c r="B17" s="14"/>
      <c r="C17" s="14"/>
    </row>
    <row r="18" spans="1:3" x14ac:dyDescent="0.25">
      <c r="A18" s="5" t="s">
        <v>15</v>
      </c>
      <c r="B18" s="10">
        <v>30000</v>
      </c>
      <c r="C18" s="10"/>
    </row>
    <row r="19" spans="1:3" x14ac:dyDescent="0.25">
      <c r="A19" s="5" t="s">
        <v>16</v>
      </c>
      <c r="B19" s="10">
        <v>20000</v>
      </c>
      <c r="C19" s="10"/>
    </row>
    <row r="20" spans="1:3" x14ac:dyDescent="0.25">
      <c r="A20" s="5" t="s">
        <v>17</v>
      </c>
      <c r="B20" s="10">
        <v>50000</v>
      </c>
      <c r="C20" s="10"/>
    </row>
    <row r="21" spans="1:3" x14ac:dyDescent="0.25">
      <c r="A21" s="5" t="s">
        <v>18</v>
      </c>
      <c r="B21" s="11">
        <v>50000</v>
      </c>
      <c r="C21" s="10"/>
    </row>
    <row r="22" spans="1:3" x14ac:dyDescent="0.25">
      <c r="A22" s="6" t="s">
        <v>13</v>
      </c>
      <c r="B22" s="13"/>
      <c r="C22" s="13">
        <f>SUM(B18:B21)</f>
        <v>150000</v>
      </c>
    </row>
    <row r="23" spans="1:3" ht="7.5" customHeight="1" x14ac:dyDescent="0.25">
      <c r="B23" s="2"/>
      <c r="C23" s="2"/>
    </row>
    <row r="24" spans="1:3" x14ac:dyDescent="0.25">
      <c r="A24" s="4" t="s">
        <v>19</v>
      </c>
      <c r="B24" s="14"/>
      <c r="C24" s="14"/>
    </row>
    <row r="25" spans="1:3" x14ac:dyDescent="0.25">
      <c r="A25" s="5" t="s">
        <v>20</v>
      </c>
      <c r="B25" s="10">
        <v>75000</v>
      </c>
      <c r="C25" s="10"/>
    </row>
    <row r="26" spans="1:3" x14ac:dyDescent="0.25">
      <c r="A26" s="5" t="s">
        <v>21</v>
      </c>
      <c r="B26" s="10">
        <v>25000</v>
      </c>
      <c r="C26" s="10"/>
    </row>
    <row r="27" spans="1:3" x14ac:dyDescent="0.25">
      <c r="A27" s="5" t="s">
        <v>22</v>
      </c>
      <c r="B27" s="10">
        <v>50000</v>
      </c>
      <c r="C27" s="10"/>
    </row>
    <row r="28" spans="1:3" x14ac:dyDescent="0.25">
      <c r="A28" s="5" t="s">
        <v>23</v>
      </c>
      <c r="B28" s="10">
        <v>50000</v>
      </c>
      <c r="C28" s="10"/>
    </row>
    <row r="29" spans="1:3" x14ac:dyDescent="0.25">
      <c r="A29" s="5" t="s">
        <v>24</v>
      </c>
      <c r="B29" s="11">
        <v>50000</v>
      </c>
      <c r="C29" s="10"/>
    </row>
    <row r="30" spans="1:3" x14ac:dyDescent="0.25">
      <c r="A30" s="6" t="s">
        <v>13</v>
      </c>
      <c r="B30" s="7"/>
      <c r="C30" s="7">
        <f>SUM(B25:B29)</f>
        <v>250000</v>
      </c>
    </row>
    <row r="31" spans="1:3" ht="7.5" customHeight="1" x14ac:dyDescent="0.25">
      <c r="B31" s="2"/>
      <c r="C31" s="2"/>
    </row>
    <row r="32" spans="1:3" x14ac:dyDescent="0.25">
      <c r="A32" s="4" t="s">
        <v>25</v>
      </c>
      <c r="B32" s="14"/>
      <c r="C32" s="14"/>
    </row>
    <row r="33" spans="1:3" x14ac:dyDescent="0.25">
      <c r="A33" s="5" t="s">
        <v>26</v>
      </c>
      <c r="B33" s="10">
        <v>75000</v>
      </c>
      <c r="C33" s="10"/>
    </row>
    <row r="34" spans="1:3" x14ac:dyDescent="0.25">
      <c r="A34" s="5" t="s">
        <v>27</v>
      </c>
      <c r="B34" s="10">
        <v>25000</v>
      </c>
      <c r="C34" s="10"/>
    </row>
    <row r="35" spans="1:3" x14ac:dyDescent="0.25">
      <c r="A35" s="5" t="s">
        <v>28</v>
      </c>
      <c r="B35" s="10">
        <v>25000</v>
      </c>
      <c r="C35" s="10"/>
    </row>
    <row r="36" spans="1:3" x14ac:dyDescent="0.25">
      <c r="A36" s="5" t="s">
        <v>29</v>
      </c>
      <c r="B36" s="10">
        <v>25000</v>
      </c>
      <c r="C36" s="10"/>
    </row>
    <row r="37" spans="1:3" x14ac:dyDescent="0.25">
      <c r="A37" s="5" t="s">
        <v>30</v>
      </c>
      <c r="B37" s="11">
        <v>25000</v>
      </c>
      <c r="C37" s="10"/>
    </row>
    <row r="38" spans="1:3" x14ac:dyDescent="0.25">
      <c r="A38" s="6" t="s">
        <v>13</v>
      </c>
      <c r="B38" s="7"/>
      <c r="C38" s="7">
        <f>SUM(B33:B37)</f>
        <v>175000</v>
      </c>
    </row>
    <row r="39" spans="1:3" ht="7.5" customHeight="1" x14ac:dyDescent="0.25">
      <c r="B39" s="2"/>
      <c r="C39" s="2"/>
    </row>
    <row r="40" spans="1:3" x14ac:dyDescent="0.25">
      <c r="A40" s="4" t="s">
        <v>31</v>
      </c>
      <c r="B40" s="14"/>
      <c r="C40" s="14"/>
    </row>
    <row r="41" spans="1:3" x14ac:dyDescent="0.25">
      <c r="A41" s="5" t="s">
        <v>32</v>
      </c>
      <c r="B41" s="10">
        <v>40000</v>
      </c>
      <c r="C41" s="10"/>
    </row>
    <row r="42" spans="1:3" x14ac:dyDescent="0.25">
      <c r="A42" s="5" t="s">
        <v>33</v>
      </c>
      <c r="B42" s="11">
        <v>45000</v>
      </c>
      <c r="C42" s="10"/>
    </row>
    <row r="43" spans="1:3" x14ac:dyDescent="0.25">
      <c r="A43" s="6" t="s">
        <v>13</v>
      </c>
      <c r="B43" s="7"/>
      <c r="C43" s="7">
        <f>SUM(B41:B42)</f>
        <v>85000</v>
      </c>
    </row>
    <row r="44" spans="1:3" ht="7.5" customHeight="1" x14ac:dyDescent="0.25">
      <c r="B44" s="2"/>
      <c r="C44" s="2"/>
    </row>
    <row r="45" spans="1:3" ht="15" customHeight="1" x14ac:dyDescent="0.25">
      <c r="A45" s="4" t="s">
        <v>50</v>
      </c>
      <c r="B45" s="19"/>
      <c r="C45" s="19"/>
    </row>
    <row r="46" spans="1:3" ht="15" customHeight="1" x14ac:dyDescent="0.25">
      <c r="A46" s="5" t="s">
        <v>51</v>
      </c>
      <c r="B46" s="10">
        <v>10000</v>
      </c>
      <c r="C46" s="10"/>
    </row>
    <row r="47" spans="1:3" ht="15" customHeight="1" x14ac:dyDescent="0.25">
      <c r="A47" s="5" t="s">
        <v>52</v>
      </c>
      <c r="B47" s="21">
        <v>25000</v>
      </c>
      <c r="C47" s="10"/>
    </row>
    <row r="48" spans="1:3" ht="15" customHeight="1" x14ac:dyDescent="0.25">
      <c r="A48" s="5" t="s">
        <v>53</v>
      </c>
      <c r="B48" s="21">
        <v>5000</v>
      </c>
      <c r="C48" s="10"/>
    </row>
    <row r="49" spans="1:3" ht="15" customHeight="1" x14ac:dyDescent="0.25">
      <c r="A49" s="12" t="s">
        <v>13</v>
      </c>
      <c r="B49" s="22"/>
      <c r="C49" s="22">
        <f>SUM(B46:B48)</f>
        <v>40000</v>
      </c>
    </row>
    <row r="50" spans="1:3" ht="7.5" customHeight="1" x14ac:dyDescent="0.25">
      <c r="B50" s="20"/>
      <c r="C50" s="20"/>
    </row>
    <row r="51" spans="1:3" x14ac:dyDescent="0.25">
      <c r="A51" s="4" t="s">
        <v>34</v>
      </c>
      <c r="B51" s="14"/>
      <c r="C51" s="14"/>
    </row>
    <row r="52" spans="1:3" x14ac:dyDescent="0.25">
      <c r="A52" s="5" t="s">
        <v>35</v>
      </c>
      <c r="B52" s="10">
        <v>100000</v>
      </c>
      <c r="C52" s="10"/>
    </row>
    <row r="53" spans="1:3" x14ac:dyDescent="0.25">
      <c r="A53" s="5" t="s">
        <v>36</v>
      </c>
      <c r="B53" s="10">
        <v>75000</v>
      </c>
      <c r="C53" s="10"/>
    </row>
    <row r="54" spans="1:3" x14ac:dyDescent="0.25">
      <c r="A54" s="5" t="s">
        <v>37</v>
      </c>
      <c r="B54" s="10">
        <v>35000</v>
      </c>
      <c r="C54" s="10"/>
    </row>
    <row r="55" spans="1:3" x14ac:dyDescent="0.25">
      <c r="A55" s="5" t="s">
        <v>39</v>
      </c>
      <c r="B55" s="10">
        <v>15000</v>
      </c>
      <c r="C55" s="10"/>
    </row>
    <row r="56" spans="1:3" x14ac:dyDescent="0.25">
      <c r="A56" s="5" t="s">
        <v>38</v>
      </c>
      <c r="B56" s="11">
        <v>25000</v>
      </c>
      <c r="C56" s="10"/>
    </row>
    <row r="57" spans="1:3" x14ac:dyDescent="0.25">
      <c r="A57" s="6" t="s">
        <v>13</v>
      </c>
      <c r="B57" s="7"/>
      <c r="C57" s="7">
        <f>SUM(B52:B56)</f>
        <v>250000</v>
      </c>
    </row>
    <row r="58" spans="1:3" x14ac:dyDescent="0.25">
      <c r="B58" s="2"/>
      <c r="C58" s="2"/>
    </row>
    <row r="59" spans="1:3" x14ac:dyDescent="0.25">
      <c r="A59" s="12" t="s">
        <v>40</v>
      </c>
      <c r="B59" s="2"/>
      <c r="C59" s="2">
        <v>50000</v>
      </c>
    </row>
    <row r="60" spans="1:3" x14ac:dyDescent="0.25">
      <c r="B60" s="2"/>
      <c r="C60" s="2"/>
    </row>
    <row r="61" spans="1:3" x14ac:dyDescent="0.25">
      <c r="A61" s="12" t="s">
        <v>41</v>
      </c>
      <c r="B61" s="2"/>
      <c r="C61" s="2">
        <v>150000</v>
      </c>
    </row>
    <row r="62" spans="1:3" x14ac:dyDescent="0.25">
      <c r="B62" s="2"/>
      <c r="C62" s="2"/>
    </row>
    <row r="63" spans="1:3" x14ac:dyDescent="0.25">
      <c r="A63" s="12" t="s">
        <v>42</v>
      </c>
      <c r="B63" s="2"/>
      <c r="C63" s="2">
        <v>50000</v>
      </c>
    </row>
    <row r="64" spans="1:3" x14ac:dyDescent="0.25">
      <c r="B64" s="1"/>
      <c r="C64" s="1"/>
    </row>
    <row r="65" spans="1:3" ht="15.75" thickBot="1" x14ac:dyDescent="0.3">
      <c r="A65" s="17" t="s">
        <v>43</v>
      </c>
      <c r="B65" s="17"/>
      <c r="C65" s="8">
        <f>SUBTOTAL(9,C15,C22,C30,C38,C43,C49,C57,C59,C61,C63)</f>
        <v>2000000</v>
      </c>
    </row>
    <row r="66" spans="1:3" ht="15.75" thickTop="1" x14ac:dyDescent="0.25"/>
  </sheetData>
  <mergeCells count="3">
    <mergeCell ref="A1:C1"/>
    <mergeCell ref="A2:C2"/>
    <mergeCell ref="A65:B65"/>
  </mergeCells>
  <pageMargins left="0.7" right="0.7" top="0.75" bottom="0.75" header="0.3" footer="0.3"/>
  <pageSetup scale="75" orientation="portrait" horizontalDpi="4294967295" verticalDpi="4294967295" r:id="rId1"/>
  <headerFooter>
    <oddFooter>&amp;CPrepared by Karen McKay&amp;Rpg 1
January 8,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5" x14ac:dyDescent="0.25"/>
  <cols>
    <col min="1" max="1" width="51.42578125" bestFit="1" customWidth="1"/>
    <col min="2" max="2" width="11.140625" bestFit="1" customWidth="1"/>
  </cols>
  <sheetData>
    <row r="1" spans="1:2" x14ac:dyDescent="0.25">
      <c r="A1" t="s">
        <v>2</v>
      </c>
      <c r="B1" s="18">
        <f>Budget!C15</f>
        <v>800000</v>
      </c>
    </row>
    <row r="2" spans="1:2" x14ac:dyDescent="0.25">
      <c r="A2" t="s">
        <v>14</v>
      </c>
      <c r="B2" s="18">
        <f>Budget!C22</f>
        <v>150000</v>
      </c>
    </row>
    <row r="3" spans="1:2" x14ac:dyDescent="0.25">
      <c r="A3" t="s">
        <v>19</v>
      </c>
      <c r="B3" s="18">
        <f>Budget!C30</f>
        <v>250000</v>
      </c>
    </row>
    <row r="4" spans="1:2" x14ac:dyDescent="0.25">
      <c r="A4" t="s">
        <v>49</v>
      </c>
      <c r="B4" s="18">
        <f>Budget!C38</f>
        <v>175000</v>
      </c>
    </row>
    <row r="5" spans="1:2" x14ac:dyDescent="0.25">
      <c r="A5" t="s">
        <v>48</v>
      </c>
      <c r="B5" s="18">
        <f>Budget!C43</f>
        <v>85000</v>
      </c>
    </row>
    <row r="6" spans="1:2" x14ac:dyDescent="0.25">
      <c r="A6" t="s">
        <v>50</v>
      </c>
      <c r="B6" s="18">
        <f>Budget!C49</f>
        <v>40000</v>
      </c>
    </row>
    <row r="7" spans="1:2" x14ac:dyDescent="0.25">
      <c r="A7" t="s">
        <v>47</v>
      </c>
      <c r="B7" s="18">
        <f>Budget!C57</f>
        <v>250000</v>
      </c>
    </row>
    <row r="8" spans="1:2" x14ac:dyDescent="0.25">
      <c r="A8" t="s">
        <v>46</v>
      </c>
      <c r="B8" s="18">
        <f>Budget!C59</f>
        <v>50000</v>
      </c>
    </row>
    <row r="9" spans="1:2" x14ac:dyDescent="0.25">
      <c r="A9" t="s">
        <v>45</v>
      </c>
      <c r="B9" s="18">
        <f>Budget!C61</f>
        <v>150000</v>
      </c>
    </row>
    <row r="10" spans="1:2" x14ac:dyDescent="0.25">
      <c r="A10" t="s">
        <v>44</v>
      </c>
      <c r="B10" s="18">
        <f>Budget!C63</f>
        <v>50000</v>
      </c>
    </row>
  </sheetData>
  <hyperlinks>
    <hyperlink ref="B2" location="Budget!C22" display="=Budget!C22"/>
    <hyperlink ref="B3" location="Budget!C28" display="=Budget!C28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Bar Chart</vt:lpstr>
      <vt:lpstr>Sheet3</vt:lpstr>
    </vt:vector>
  </TitlesOfParts>
  <Company>CSDE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Jazer JL Lockhart</dc:creator>
  <cp:lastModifiedBy>Jazer JL Lockhart</cp:lastModifiedBy>
  <cp:lastPrinted>2018-01-08T15:15:18Z</cp:lastPrinted>
  <dcterms:created xsi:type="dcterms:W3CDTF">2018-01-08T13:59:05Z</dcterms:created>
  <dcterms:modified xsi:type="dcterms:W3CDTF">2018-01-08T18:54:02Z</dcterms:modified>
</cp:coreProperties>
</file>