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1" i="1" l="1"/>
  <c r="F62" i="1"/>
  <c r="F63" i="1"/>
  <c r="C61" i="1"/>
  <c r="C62" i="1"/>
  <c r="C63" i="1"/>
  <c r="F53" i="1" l="1"/>
  <c r="F57" i="1"/>
  <c r="C52" i="1"/>
  <c r="C53" i="1"/>
  <c r="C54" i="1"/>
  <c r="C55" i="1"/>
  <c r="C56" i="1"/>
  <c r="C57" i="1"/>
  <c r="C58" i="1"/>
  <c r="C59" i="1"/>
  <c r="C60" i="1"/>
  <c r="C51" i="1"/>
  <c r="F60" i="1"/>
  <c r="F59" i="1"/>
  <c r="F58" i="1"/>
  <c r="F56" i="1"/>
  <c r="F55" i="1"/>
  <c r="F54" i="1"/>
  <c r="F52" i="1"/>
  <c r="E51" i="1"/>
  <c r="F51" i="1" s="1"/>
  <c r="C48" i="1"/>
  <c r="C47" i="1"/>
  <c r="C46" i="1"/>
  <c r="C43" i="1"/>
  <c r="C39" i="1"/>
  <c r="C38" i="1"/>
  <c r="C34" i="1"/>
  <c r="C35" i="1"/>
  <c r="C36" i="1"/>
  <c r="C37" i="1"/>
  <c r="C40" i="1"/>
  <c r="C41" i="1"/>
  <c r="C42" i="1"/>
  <c r="C44" i="1"/>
  <c r="C45" i="1"/>
  <c r="C33" i="1"/>
  <c r="C32" i="1"/>
  <c r="C27" i="1"/>
  <c r="C28" i="1"/>
  <c r="C29" i="1"/>
  <c r="C30" i="1"/>
  <c r="C31" i="1"/>
  <c r="C26" i="1"/>
  <c r="E18" i="1"/>
  <c r="F18" i="1"/>
  <c r="E19" i="1"/>
  <c r="F19" i="1" s="1"/>
  <c r="E20" i="1"/>
  <c r="F20" i="1"/>
  <c r="E21" i="1"/>
  <c r="F21" i="1" s="1"/>
  <c r="E22" i="1"/>
  <c r="F22" i="1" s="1"/>
  <c r="E23" i="1"/>
  <c r="F23" i="1" s="1"/>
  <c r="C18" i="1"/>
  <c r="C19" i="1"/>
  <c r="C20" i="1"/>
  <c r="C21" i="1"/>
  <c r="C22" i="1"/>
  <c r="C23" i="1"/>
  <c r="C13" i="1"/>
  <c r="C14" i="1"/>
  <c r="C15" i="1"/>
  <c r="C16" i="1"/>
  <c r="C17" i="1"/>
  <c r="E13" i="1"/>
  <c r="F13" i="1" s="1"/>
  <c r="E14" i="1"/>
  <c r="F14" i="1" s="1"/>
  <c r="E15" i="1"/>
  <c r="F15" i="1" s="1"/>
  <c r="E16" i="1"/>
  <c r="F16" i="1"/>
  <c r="E17" i="1"/>
  <c r="F17" i="1" s="1"/>
  <c r="F3" i="1"/>
  <c r="F2" i="1"/>
  <c r="C3" i="1"/>
  <c r="C4" i="1"/>
  <c r="C5" i="1"/>
  <c r="C6" i="1"/>
  <c r="C7" i="1"/>
  <c r="C8" i="1"/>
  <c r="C9" i="1"/>
  <c r="C10" i="1"/>
  <c r="C11" i="1"/>
  <c r="C12" i="1"/>
  <c r="C2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3" i="1"/>
  <c r="E2" i="1"/>
</calcChain>
</file>

<file path=xl/sharedStrings.xml><?xml version="1.0" encoding="utf-8"?>
<sst xmlns="http://schemas.openxmlformats.org/spreadsheetml/2006/main" count="21" uniqueCount="11">
  <si>
    <t>DC85</t>
  </si>
  <si>
    <t>fres85</t>
  </si>
  <si>
    <t>fmin</t>
  </si>
  <si>
    <t>fmax</t>
  </si>
  <si>
    <t>DC87</t>
  </si>
  <si>
    <t>fres87</t>
  </si>
  <si>
    <t>Xcur</t>
  </si>
  <si>
    <t>DC87'</t>
  </si>
  <si>
    <t>Sweep time</t>
  </si>
  <si>
    <t>Zcur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</si>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</sst>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/>
  </sheetViews>
  <sheetFormatPr defaultRowHeight="15" x14ac:dyDescent="0.25"/>
  <cols>
    <col min="1" max="1" width="11.5703125" bestFit="1" customWidth="1"/>
  </cols>
  <sheetData>
    <row r="1" spans="1:10" x14ac:dyDescent="0.25">
      <c r="A1" t="s">
        <v>6</v>
      </c>
      <c r="B1" t="s">
        <v>0</v>
      </c>
      <c r="C1" t="s">
        <v>1</v>
      </c>
      <c r="D1" t="s">
        <v>4</v>
      </c>
      <c r="E1" t="s">
        <v>7</v>
      </c>
      <c r="F1" t="s">
        <v>5</v>
      </c>
    </row>
    <row r="2" spans="1:10" x14ac:dyDescent="0.25">
      <c r="A2">
        <v>135</v>
      </c>
      <c r="B2">
        <v>202</v>
      </c>
      <c r="C2">
        <f>J$2+B2/1000*(J$3-J$2)</f>
        <v>104.14</v>
      </c>
      <c r="D2">
        <v>-86</v>
      </c>
      <c r="E2">
        <f>1000+D2</f>
        <v>914</v>
      </c>
      <c r="F2">
        <f>J$2+E2/1000*(J$3-J$2)</f>
        <v>153.98000000000002</v>
      </c>
      <c r="I2" t="s">
        <v>2</v>
      </c>
      <c r="J2">
        <v>90</v>
      </c>
    </row>
    <row r="3" spans="1:10" x14ac:dyDescent="0.25">
      <c r="A3">
        <v>137</v>
      </c>
      <c r="B3">
        <v>196</v>
      </c>
      <c r="C3">
        <f t="shared" ref="C3:C23" si="0">J$2+B3/1000*(J$3-J$2)</f>
        <v>103.72</v>
      </c>
      <c r="D3">
        <v>-94</v>
      </c>
      <c r="E3">
        <f>1000+D3</f>
        <v>906</v>
      </c>
      <c r="F3">
        <f t="shared" ref="F3:F12" si="1">J$2+E3/1000*(J$3-J$2)</f>
        <v>153.42000000000002</v>
      </c>
      <c r="I3" t="s">
        <v>3</v>
      </c>
      <c r="J3">
        <v>160</v>
      </c>
    </row>
    <row r="4" spans="1:10" x14ac:dyDescent="0.25">
      <c r="A4">
        <v>139</v>
      </c>
      <c r="B4">
        <v>190</v>
      </c>
      <c r="C4">
        <f t="shared" si="0"/>
        <v>103.3</v>
      </c>
      <c r="D4">
        <v>-100</v>
      </c>
      <c r="E4">
        <f t="shared" ref="E4:E23" si="2">1000+D4</f>
        <v>900</v>
      </c>
      <c r="F4">
        <f t="shared" si="1"/>
        <v>153</v>
      </c>
    </row>
    <row r="5" spans="1:10" x14ac:dyDescent="0.25">
      <c r="A5">
        <v>141</v>
      </c>
      <c r="B5">
        <v>186</v>
      </c>
      <c r="C5">
        <f t="shared" si="0"/>
        <v>103.02</v>
      </c>
      <c r="D5">
        <v>-106</v>
      </c>
      <c r="E5">
        <f t="shared" si="2"/>
        <v>894</v>
      </c>
      <c r="F5">
        <f t="shared" si="1"/>
        <v>152.57999999999998</v>
      </c>
    </row>
    <row r="6" spans="1:10" x14ac:dyDescent="0.25">
      <c r="A6">
        <v>143</v>
      </c>
      <c r="B6">
        <v>186</v>
      </c>
      <c r="C6">
        <f t="shared" si="0"/>
        <v>103.02</v>
      </c>
      <c r="D6">
        <v>-110</v>
      </c>
      <c r="E6">
        <f t="shared" si="2"/>
        <v>890</v>
      </c>
      <c r="F6">
        <f t="shared" si="1"/>
        <v>152.30000000000001</v>
      </c>
    </row>
    <row r="7" spans="1:10" x14ac:dyDescent="0.25">
      <c r="A7">
        <v>145</v>
      </c>
      <c r="B7">
        <v>184</v>
      </c>
      <c r="C7">
        <f t="shared" si="0"/>
        <v>102.88</v>
      </c>
      <c r="D7">
        <v>-112</v>
      </c>
      <c r="E7">
        <f t="shared" si="2"/>
        <v>888</v>
      </c>
      <c r="F7">
        <f t="shared" si="1"/>
        <v>152.16</v>
      </c>
    </row>
    <row r="8" spans="1:10" x14ac:dyDescent="0.25">
      <c r="A8">
        <v>147</v>
      </c>
      <c r="B8">
        <v>184</v>
      </c>
      <c r="C8">
        <f t="shared" si="0"/>
        <v>102.88</v>
      </c>
      <c r="D8">
        <v>-114</v>
      </c>
      <c r="E8">
        <f t="shared" si="2"/>
        <v>886</v>
      </c>
      <c r="F8">
        <f t="shared" si="1"/>
        <v>152.02000000000001</v>
      </c>
    </row>
    <row r="9" spans="1:10" x14ac:dyDescent="0.25">
      <c r="A9">
        <v>149</v>
      </c>
      <c r="B9">
        <v>184</v>
      </c>
      <c r="C9">
        <f t="shared" si="0"/>
        <v>102.88</v>
      </c>
      <c r="D9">
        <v>-112</v>
      </c>
      <c r="E9">
        <f t="shared" si="2"/>
        <v>888</v>
      </c>
      <c r="F9">
        <f t="shared" si="1"/>
        <v>152.16</v>
      </c>
    </row>
    <row r="10" spans="1:10" x14ac:dyDescent="0.25">
      <c r="A10">
        <v>151</v>
      </c>
      <c r="B10">
        <v>184</v>
      </c>
      <c r="C10">
        <f t="shared" si="0"/>
        <v>102.88</v>
      </c>
      <c r="D10">
        <v>-112</v>
      </c>
      <c r="E10">
        <f t="shared" si="2"/>
        <v>888</v>
      </c>
      <c r="F10">
        <f t="shared" si="1"/>
        <v>152.16</v>
      </c>
    </row>
    <row r="11" spans="1:10" x14ac:dyDescent="0.25">
      <c r="A11">
        <v>153</v>
      </c>
      <c r="B11">
        <v>186</v>
      </c>
      <c r="C11">
        <f t="shared" si="0"/>
        <v>103.02</v>
      </c>
      <c r="D11">
        <v>-110</v>
      </c>
      <c r="E11">
        <f t="shared" si="2"/>
        <v>890</v>
      </c>
      <c r="F11">
        <f t="shared" si="1"/>
        <v>152.30000000000001</v>
      </c>
    </row>
    <row r="12" spans="1:10" x14ac:dyDescent="0.25">
      <c r="A12">
        <v>155</v>
      </c>
      <c r="B12">
        <v>186</v>
      </c>
      <c r="C12">
        <f t="shared" si="0"/>
        <v>103.02</v>
      </c>
      <c r="D12">
        <v>-106</v>
      </c>
      <c r="E12">
        <f t="shared" si="2"/>
        <v>894</v>
      </c>
      <c r="F12">
        <f t="shared" si="1"/>
        <v>152.57999999999998</v>
      </c>
    </row>
    <row r="13" spans="1:10" x14ac:dyDescent="0.25">
      <c r="A13">
        <v>157</v>
      </c>
      <c r="B13">
        <v>190</v>
      </c>
      <c r="C13">
        <f t="shared" si="0"/>
        <v>103.3</v>
      </c>
      <c r="D13">
        <v>-106</v>
      </c>
      <c r="E13">
        <f t="shared" si="2"/>
        <v>894</v>
      </c>
      <c r="F13">
        <f t="shared" ref="F13:F17" si="3">J$2+E13/1000*(J$3-J$2)</f>
        <v>152.57999999999998</v>
      </c>
    </row>
    <row r="14" spans="1:10" x14ac:dyDescent="0.25">
      <c r="A14">
        <v>150</v>
      </c>
      <c r="B14">
        <v>194</v>
      </c>
      <c r="C14">
        <f t="shared" si="0"/>
        <v>103.58</v>
      </c>
      <c r="D14">
        <v>-100</v>
      </c>
      <c r="E14">
        <f t="shared" si="2"/>
        <v>900</v>
      </c>
      <c r="F14">
        <f t="shared" si="3"/>
        <v>153</v>
      </c>
    </row>
    <row r="15" spans="1:10" x14ac:dyDescent="0.25">
      <c r="A15">
        <v>161</v>
      </c>
      <c r="B15">
        <v>198</v>
      </c>
      <c r="C15">
        <f t="shared" si="0"/>
        <v>103.86</v>
      </c>
      <c r="D15">
        <v>-92</v>
      </c>
      <c r="E15">
        <f t="shared" si="2"/>
        <v>908</v>
      </c>
      <c r="F15">
        <f t="shared" si="3"/>
        <v>153.56</v>
      </c>
    </row>
    <row r="16" spans="1:10" x14ac:dyDescent="0.25">
      <c r="A16">
        <v>163</v>
      </c>
      <c r="B16">
        <v>202</v>
      </c>
      <c r="C16">
        <f t="shared" si="0"/>
        <v>104.14</v>
      </c>
      <c r="D16">
        <v>-86</v>
      </c>
      <c r="E16">
        <f t="shared" si="2"/>
        <v>914</v>
      </c>
      <c r="F16">
        <f t="shared" si="3"/>
        <v>153.98000000000002</v>
      </c>
    </row>
    <row r="17" spans="1:6" x14ac:dyDescent="0.25">
      <c r="A17">
        <v>165</v>
      </c>
      <c r="B17">
        <v>208</v>
      </c>
      <c r="C17">
        <f t="shared" si="0"/>
        <v>104.56</v>
      </c>
      <c r="D17">
        <v>-76</v>
      </c>
      <c r="E17">
        <f t="shared" si="2"/>
        <v>924</v>
      </c>
      <c r="F17">
        <f t="shared" si="3"/>
        <v>154.68</v>
      </c>
    </row>
    <row r="18" spans="1:6" x14ac:dyDescent="0.25">
      <c r="A18">
        <v>130</v>
      </c>
      <c r="B18">
        <v>218</v>
      </c>
      <c r="C18">
        <f t="shared" si="0"/>
        <v>105.26</v>
      </c>
      <c r="D18">
        <v>-62</v>
      </c>
      <c r="E18">
        <f t="shared" si="2"/>
        <v>938</v>
      </c>
      <c r="F18">
        <f t="shared" ref="F18:F23" si="4">J$2+E18/1000*(J$3-J$2)</f>
        <v>155.66</v>
      </c>
    </row>
    <row r="19" spans="1:6" x14ac:dyDescent="0.25">
      <c r="A19">
        <v>125</v>
      </c>
      <c r="B19">
        <v>236</v>
      </c>
      <c r="C19">
        <f t="shared" si="0"/>
        <v>106.52</v>
      </c>
      <c r="D19">
        <v>-30</v>
      </c>
      <c r="E19">
        <f t="shared" si="2"/>
        <v>970</v>
      </c>
      <c r="F19">
        <f t="shared" si="4"/>
        <v>157.89999999999998</v>
      </c>
    </row>
    <row r="20" spans="1:6" x14ac:dyDescent="0.25">
      <c r="A20">
        <v>120</v>
      </c>
      <c r="B20">
        <v>264</v>
      </c>
      <c r="C20">
        <f t="shared" si="0"/>
        <v>108.48</v>
      </c>
      <c r="D20">
        <v>4</v>
      </c>
      <c r="E20">
        <f t="shared" si="2"/>
        <v>1004</v>
      </c>
      <c r="F20">
        <f t="shared" si="4"/>
        <v>160.28</v>
      </c>
    </row>
    <row r="21" spans="1:6" x14ac:dyDescent="0.25">
      <c r="A21">
        <v>170</v>
      </c>
      <c r="B21">
        <v>228</v>
      </c>
      <c r="C21">
        <f t="shared" si="0"/>
        <v>105.96000000000001</v>
      </c>
      <c r="D21">
        <v>-44</v>
      </c>
      <c r="E21">
        <f t="shared" si="2"/>
        <v>956</v>
      </c>
      <c r="F21">
        <f t="shared" si="4"/>
        <v>156.92000000000002</v>
      </c>
    </row>
    <row r="22" spans="1:6" x14ac:dyDescent="0.25">
      <c r="A22">
        <v>175</v>
      </c>
      <c r="B22">
        <v>252</v>
      </c>
      <c r="C22">
        <f t="shared" si="0"/>
        <v>107.64</v>
      </c>
      <c r="D22">
        <v>-8</v>
      </c>
      <c r="E22">
        <f t="shared" si="2"/>
        <v>992</v>
      </c>
      <c r="F22">
        <f t="shared" si="4"/>
        <v>159.44</v>
      </c>
    </row>
    <row r="23" spans="1:6" x14ac:dyDescent="0.25">
      <c r="A23">
        <v>180</v>
      </c>
      <c r="B23">
        <v>284</v>
      </c>
      <c r="C23">
        <f t="shared" si="0"/>
        <v>109.88</v>
      </c>
      <c r="D23">
        <v>18</v>
      </c>
      <c r="E23">
        <f t="shared" si="2"/>
        <v>1018</v>
      </c>
      <c r="F23">
        <f t="shared" si="4"/>
        <v>161.26</v>
      </c>
    </row>
    <row r="25" spans="1:6" x14ac:dyDescent="0.25">
      <c r="A25" t="s">
        <v>8</v>
      </c>
      <c r="B25" t="s">
        <v>0</v>
      </c>
      <c r="C25" t="s">
        <v>1</v>
      </c>
    </row>
    <row r="26" spans="1:6" x14ac:dyDescent="0.25">
      <c r="A26">
        <v>1</v>
      </c>
      <c r="B26">
        <v>136</v>
      </c>
      <c r="C26">
        <f>90+(B26/A26/1000)*(200-90)</f>
        <v>104.96000000000001</v>
      </c>
    </row>
    <row r="27" spans="1:6" x14ac:dyDescent="0.25">
      <c r="A27">
        <v>2</v>
      </c>
      <c r="B27">
        <v>230</v>
      </c>
      <c r="C27">
        <f t="shared" ref="C27:C48" si="5">90+(B27/A27/1000)*(200-90)</f>
        <v>102.65</v>
      </c>
    </row>
    <row r="28" spans="1:6" x14ac:dyDescent="0.25">
      <c r="A28">
        <v>3</v>
      </c>
      <c r="B28">
        <v>322</v>
      </c>
      <c r="C28">
        <f t="shared" si="5"/>
        <v>101.80666666666667</v>
      </c>
    </row>
    <row r="29" spans="1:6" x14ac:dyDescent="0.25">
      <c r="A29">
        <v>0.5</v>
      </c>
      <c r="B29">
        <v>90</v>
      </c>
      <c r="C29">
        <f t="shared" si="5"/>
        <v>109.8</v>
      </c>
    </row>
    <row r="30" spans="1:6" x14ac:dyDescent="0.25">
      <c r="A30">
        <v>1.5</v>
      </c>
      <c r="B30">
        <v>186</v>
      </c>
      <c r="C30">
        <f t="shared" si="5"/>
        <v>103.64</v>
      </c>
    </row>
    <row r="31" spans="1:6" x14ac:dyDescent="0.25">
      <c r="A31">
        <v>2.5</v>
      </c>
      <c r="B31">
        <v>280</v>
      </c>
      <c r="C31">
        <f t="shared" si="5"/>
        <v>102.32</v>
      </c>
    </row>
    <row r="32" spans="1:6" x14ac:dyDescent="0.25">
      <c r="A32">
        <v>0.75</v>
      </c>
      <c r="B32">
        <v>112</v>
      </c>
      <c r="C32">
        <f t="shared" si="5"/>
        <v>106.42666666666668</v>
      </c>
    </row>
    <row r="33" spans="1:3" x14ac:dyDescent="0.25">
      <c r="A33">
        <v>1.25</v>
      </c>
      <c r="B33">
        <v>158</v>
      </c>
      <c r="C33">
        <f t="shared" si="5"/>
        <v>103.904</v>
      </c>
    </row>
    <row r="34" spans="1:3" x14ac:dyDescent="0.25">
      <c r="A34">
        <v>0.6</v>
      </c>
      <c r="B34">
        <v>102</v>
      </c>
      <c r="C34">
        <f t="shared" si="5"/>
        <v>108.7</v>
      </c>
    </row>
    <row r="35" spans="1:3" x14ac:dyDescent="0.25">
      <c r="A35">
        <v>0.7</v>
      </c>
      <c r="B35">
        <v>112</v>
      </c>
      <c r="C35">
        <f t="shared" si="5"/>
        <v>107.6</v>
      </c>
    </row>
    <row r="36" spans="1:3" x14ac:dyDescent="0.25">
      <c r="A36">
        <v>0.8</v>
      </c>
      <c r="B36">
        <v>122</v>
      </c>
      <c r="C36">
        <f t="shared" si="5"/>
        <v>106.77500000000001</v>
      </c>
    </row>
    <row r="37" spans="1:3" x14ac:dyDescent="0.25">
      <c r="A37">
        <v>0.75</v>
      </c>
      <c r="B37">
        <v>116</v>
      </c>
      <c r="C37">
        <f t="shared" si="5"/>
        <v>107.01333333333334</v>
      </c>
    </row>
    <row r="38" spans="1:3" x14ac:dyDescent="0.25">
      <c r="A38">
        <v>0.9</v>
      </c>
      <c r="B38">
        <v>130</v>
      </c>
      <c r="C38">
        <f t="shared" si="5"/>
        <v>105.88888888888889</v>
      </c>
    </row>
    <row r="39" spans="1:3" x14ac:dyDescent="0.25">
      <c r="A39">
        <v>1</v>
      </c>
      <c r="B39">
        <v>140</v>
      </c>
      <c r="C39">
        <f t="shared" si="5"/>
        <v>105.4</v>
      </c>
    </row>
    <row r="40" spans="1:3" x14ac:dyDescent="0.25">
      <c r="A40">
        <v>1.1000000000000001</v>
      </c>
      <c r="B40">
        <v>150</v>
      </c>
      <c r="C40">
        <f t="shared" si="5"/>
        <v>105</v>
      </c>
    </row>
    <row r="41" spans="1:3" x14ac:dyDescent="0.25">
      <c r="A41">
        <v>1.2</v>
      </c>
      <c r="B41">
        <v>160</v>
      </c>
      <c r="C41">
        <f t="shared" si="5"/>
        <v>104.66666666666667</v>
      </c>
    </row>
    <row r="42" spans="1:3" x14ac:dyDescent="0.25">
      <c r="A42">
        <v>1.3</v>
      </c>
      <c r="B42">
        <v>170</v>
      </c>
      <c r="C42">
        <f t="shared" si="5"/>
        <v>104.38461538461539</v>
      </c>
    </row>
    <row r="43" spans="1:3" x14ac:dyDescent="0.25">
      <c r="A43">
        <v>1.25</v>
      </c>
      <c r="B43">
        <v>164</v>
      </c>
      <c r="C43">
        <f t="shared" si="5"/>
        <v>104.432</v>
      </c>
    </row>
    <row r="44" spans="1:3" x14ac:dyDescent="0.25">
      <c r="A44">
        <v>1.4</v>
      </c>
      <c r="B44">
        <v>180</v>
      </c>
      <c r="C44">
        <f t="shared" si="5"/>
        <v>104.14285714285714</v>
      </c>
    </row>
    <row r="45" spans="1:3" x14ac:dyDescent="0.25">
      <c r="A45">
        <v>1.5</v>
      </c>
      <c r="B45">
        <v>192</v>
      </c>
      <c r="C45">
        <f t="shared" si="5"/>
        <v>104.08</v>
      </c>
    </row>
    <row r="46" spans="1:3" x14ac:dyDescent="0.25">
      <c r="A46">
        <v>3</v>
      </c>
      <c r="B46">
        <v>348</v>
      </c>
      <c r="C46">
        <f t="shared" si="5"/>
        <v>102.76</v>
      </c>
    </row>
    <row r="47" spans="1:3" x14ac:dyDescent="0.25">
      <c r="A47">
        <v>2.5</v>
      </c>
      <c r="B47">
        <v>296</v>
      </c>
      <c r="C47">
        <f t="shared" si="5"/>
        <v>103.024</v>
      </c>
    </row>
    <row r="48" spans="1:3" x14ac:dyDescent="0.25">
      <c r="A48">
        <v>2</v>
      </c>
      <c r="B48">
        <v>244</v>
      </c>
      <c r="C48">
        <f t="shared" si="5"/>
        <v>103.42</v>
      </c>
    </row>
    <row r="50" spans="1:10" x14ac:dyDescent="0.25">
      <c r="A50" t="s">
        <v>9</v>
      </c>
      <c r="B50" t="s">
        <v>0</v>
      </c>
      <c r="C50" t="s">
        <v>1</v>
      </c>
      <c r="D50" t="s">
        <v>4</v>
      </c>
      <c r="E50" t="s">
        <v>7</v>
      </c>
      <c r="F50" t="s">
        <v>5</v>
      </c>
    </row>
    <row r="51" spans="1:10" x14ac:dyDescent="0.25">
      <c r="A51">
        <v>0</v>
      </c>
      <c r="B51">
        <v>548</v>
      </c>
      <c r="C51">
        <f>J$51+B51/1000*(J$52-J$51)</f>
        <v>109.60000000000001</v>
      </c>
      <c r="D51">
        <v>-214</v>
      </c>
      <c r="E51">
        <f>1000+D51</f>
        <v>786</v>
      </c>
      <c r="F51">
        <f>J$51+E51/1000*(J$52-J$51)</f>
        <v>157.20000000000002</v>
      </c>
      <c r="I51" t="s">
        <v>2</v>
      </c>
      <c r="J51">
        <v>0</v>
      </c>
    </row>
    <row r="52" spans="1:10" x14ac:dyDescent="0.25">
      <c r="A52">
        <v>8.9</v>
      </c>
      <c r="B52">
        <v>428</v>
      </c>
      <c r="C52">
        <f t="shared" ref="C52:C63" si="6">J$51+B52/1000*(J$52-J$51)</f>
        <v>85.6</v>
      </c>
      <c r="E52">
        <v>610</v>
      </c>
      <c r="F52">
        <f t="shared" ref="F52:F60" si="7">J$51+E52/1000*(J$52-J$51)</f>
        <v>122</v>
      </c>
      <c r="I52" t="s">
        <v>3</v>
      </c>
      <c r="J52">
        <v>200</v>
      </c>
    </row>
    <row r="53" spans="1:10" x14ac:dyDescent="0.25">
      <c r="A53">
        <v>10</v>
      </c>
      <c r="B53">
        <v>414</v>
      </c>
      <c r="C53">
        <f t="shared" si="6"/>
        <v>82.8</v>
      </c>
      <c r="E53">
        <v>592</v>
      </c>
      <c r="F53">
        <f t="shared" si="7"/>
        <v>118.39999999999999</v>
      </c>
    </row>
    <row r="54" spans="1:10" x14ac:dyDescent="0.25">
      <c r="A54">
        <v>15</v>
      </c>
      <c r="B54">
        <v>350</v>
      </c>
      <c r="C54">
        <f t="shared" si="6"/>
        <v>70</v>
      </c>
      <c r="E54">
        <v>498</v>
      </c>
      <c r="F54">
        <f t="shared" si="7"/>
        <v>99.6</v>
      </c>
    </row>
    <row r="55" spans="1:10" x14ac:dyDescent="0.25">
      <c r="A55">
        <v>20</v>
      </c>
      <c r="B55">
        <v>288</v>
      </c>
      <c r="C55">
        <f t="shared" si="6"/>
        <v>57.599999999999994</v>
      </c>
      <c r="E55">
        <v>412</v>
      </c>
      <c r="F55">
        <f t="shared" si="7"/>
        <v>82.399999999999991</v>
      </c>
    </row>
    <row r="56" spans="1:10" x14ac:dyDescent="0.25">
      <c r="A56">
        <v>25</v>
      </c>
      <c r="B56">
        <v>236</v>
      </c>
      <c r="C56">
        <f t="shared" si="6"/>
        <v>47.199999999999996</v>
      </c>
      <c r="E56">
        <v>334</v>
      </c>
      <c r="F56">
        <f t="shared" si="7"/>
        <v>66.8</v>
      </c>
    </row>
    <row r="57" spans="1:10" x14ac:dyDescent="0.25">
      <c r="A57">
        <v>30</v>
      </c>
      <c r="B57">
        <v>198</v>
      </c>
      <c r="C57">
        <f t="shared" si="6"/>
        <v>39.6</v>
      </c>
      <c r="E57">
        <v>278</v>
      </c>
      <c r="F57">
        <f t="shared" si="7"/>
        <v>55.600000000000009</v>
      </c>
    </row>
    <row r="58" spans="1:10" x14ac:dyDescent="0.25">
      <c r="A58">
        <v>35</v>
      </c>
      <c r="B58" t="s">
        <v>10</v>
      </c>
      <c r="C58" t="e">
        <f t="shared" si="6"/>
        <v>#VALUE!</v>
      </c>
      <c r="E58" t="s">
        <v>10</v>
      </c>
      <c r="F58" t="e">
        <f t="shared" si="7"/>
        <v>#VALUE!</v>
      </c>
    </row>
    <row r="59" spans="1:10" x14ac:dyDescent="0.25">
      <c r="A59">
        <v>40</v>
      </c>
      <c r="B59">
        <v>198</v>
      </c>
      <c r="C59">
        <f t="shared" si="6"/>
        <v>39.6</v>
      </c>
      <c r="E59">
        <v>274</v>
      </c>
      <c r="F59">
        <f t="shared" si="7"/>
        <v>54.800000000000004</v>
      </c>
    </row>
    <row r="60" spans="1:10" x14ac:dyDescent="0.25">
      <c r="A60">
        <v>45</v>
      </c>
      <c r="B60">
        <v>232</v>
      </c>
      <c r="C60">
        <f t="shared" si="6"/>
        <v>46.400000000000006</v>
      </c>
      <c r="E60">
        <v>336</v>
      </c>
      <c r="F60">
        <f t="shared" si="7"/>
        <v>67.2</v>
      </c>
    </row>
    <row r="61" spans="1:10" x14ac:dyDescent="0.25">
      <c r="A61">
        <v>50</v>
      </c>
      <c r="B61">
        <v>290</v>
      </c>
      <c r="C61">
        <f t="shared" si="6"/>
        <v>57.999999999999993</v>
      </c>
      <c r="E61">
        <v>416</v>
      </c>
      <c r="F61">
        <f t="shared" ref="F61:F63" si="8">J$51+E61/1000*(J$52-J$51)</f>
        <v>83.2</v>
      </c>
    </row>
    <row r="62" spans="1:10" x14ac:dyDescent="0.25">
      <c r="A62">
        <v>55</v>
      </c>
      <c r="B62">
        <v>354</v>
      </c>
      <c r="C62">
        <f t="shared" si="6"/>
        <v>70.8</v>
      </c>
      <c r="E62">
        <v>504</v>
      </c>
      <c r="F62">
        <f t="shared" si="8"/>
        <v>100.8</v>
      </c>
    </row>
    <row r="63" spans="1:10" x14ac:dyDescent="0.25">
      <c r="A63">
        <v>60</v>
      </c>
      <c r="B63">
        <v>418</v>
      </c>
      <c r="C63">
        <f t="shared" si="6"/>
        <v>83.6</v>
      </c>
      <c r="E63">
        <v>596</v>
      </c>
      <c r="F63">
        <f t="shared" si="8"/>
        <v>119.19999999999999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2014-05-08T18:16:00Z</dcterms:created>
  <dcterms:modified xsi:type="dcterms:W3CDTF">2014-05-12T17:28:33Z</dcterms:modified>
</cp:coreProperties>
</file>