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740"/>
  </bookViews>
  <sheets>
    <sheet name="Bill of Material" sheetId="1" r:id="rId1"/>
  </sheets>
  <calcPr calcId="145621"/>
</workbook>
</file>

<file path=xl/calcChain.xml><?xml version="1.0" encoding="utf-8"?>
<calcChain xmlns="http://schemas.openxmlformats.org/spreadsheetml/2006/main">
  <c r="F38" i="1" l="1"/>
  <c r="E38" i="1" s="1"/>
  <c r="F37" i="1"/>
  <c r="E37" i="1" s="1"/>
  <c r="F36" i="1"/>
  <c r="E36" i="1" s="1"/>
  <c r="F35" i="1"/>
  <c r="E35" i="1" s="1"/>
  <c r="F34" i="1"/>
  <c r="E34" i="1" s="1"/>
  <c r="F78" i="1" l="1"/>
  <c r="E78" i="1" s="1"/>
  <c r="F77" i="1"/>
  <c r="E77" i="1" s="1"/>
  <c r="F76" i="1"/>
  <c r="E76" i="1" s="1"/>
  <c r="F75" i="1"/>
  <c r="E75" i="1" s="1"/>
  <c r="F74" i="1"/>
  <c r="E74" i="1" s="1"/>
  <c r="F67" i="1"/>
  <c r="E67" i="1" s="1"/>
  <c r="F66" i="1"/>
  <c r="E66" i="1" s="1"/>
  <c r="F65" i="1"/>
  <c r="E65" i="1" s="1"/>
  <c r="F64" i="1"/>
  <c r="E64" i="1" s="1"/>
  <c r="F63" i="1"/>
  <c r="E63" i="1" s="1"/>
  <c r="F90" i="1" l="1"/>
  <c r="E90" i="1" s="1"/>
  <c r="F89" i="1"/>
  <c r="E89" i="1" s="1"/>
  <c r="F88" i="1"/>
  <c r="E88" i="1" s="1"/>
  <c r="F87" i="1"/>
  <c r="E87" i="1" s="1"/>
  <c r="F86" i="1"/>
  <c r="E86" i="1" s="1"/>
  <c r="F84" i="1"/>
  <c r="E84" i="1" s="1"/>
  <c r="F83" i="1"/>
  <c r="E83" i="1" s="1"/>
  <c r="F82" i="1"/>
  <c r="E82" i="1" s="1"/>
  <c r="F81" i="1"/>
  <c r="E81" i="1" s="1"/>
  <c r="F80" i="1"/>
  <c r="E80" i="1" s="1"/>
  <c r="F73" i="1" l="1"/>
  <c r="E73" i="1" s="1"/>
  <c r="F72" i="1"/>
  <c r="E72" i="1" s="1"/>
  <c r="F71" i="1"/>
  <c r="E71" i="1" s="1"/>
  <c r="F70" i="1"/>
  <c r="E70" i="1" s="1"/>
  <c r="F69" i="1"/>
  <c r="E69" i="1" s="1"/>
  <c r="F23" i="1"/>
  <c r="F24" i="1"/>
  <c r="F25" i="1"/>
  <c r="F26" i="1"/>
  <c r="F22" i="1"/>
  <c r="F29" i="1"/>
  <c r="F30" i="1"/>
  <c r="F31" i="1"/>
  <c r="F32" i="1"/>
  <c r="F28" i="1"/>
  <c r="F41" i="1"/>
  <c r="F42" i="1"/>
  <c r="F43" i="1"/>
  <c r="F44" i="1"/>
  <c r="F40" i="1"/>
  <c r="F47" i="1"/>
  <c r="F48" i="1"/>
  <c r="F49" i="1"/>
  <c r="F50" i="1"/>
  <c r="F46" i="1"/>
  <c r="F53" i="1"/>
  <c r="F54" i="1"/>
  <c r="F55" i="1"/>
  <c r="F56" i="1"/>
  <c r="F52" i="1"/>
  <c r="F59" i="1"/>
  <c r="F60" i="1"/>
  <c r="F61" i="1"/>
  <c r="F62" i="1"/>
  <c r="F58" i="1"/>
  <c r="E58" i="1" s="1"/>
  <c r="E62" i="1" l="1"/>
  <c r="E61" i="1"/>
  <c r="E60" i="1"/>
  <c r="E59" i="1"/>
  <c r="E56" i="1" l="1"/>
  <c r="E55" i="1"/>
  <c r="E54" i="1"/>
  <c r="E53" i="1"/>
  <c r="E52" i="1"/>
  <c r="E32" i="1" l="1"/>
  <c r="E31" i="1"/>
  <c r="E30" i="1"/>
  <c r="E29" i="1"/>
  <c r="E28" i="1"/>
  <c r="E50" i="1" l="1"/>
  <c r="E49" i="1"/>
  <c r="E48" i="1"/>
  <c r="E47" i="1"/>
  <c r="E46" i="1"/>
  <c r="E44" i="1"/>
  <c r="E43" i="1"/>
  <c r="E42" i="1"/>
  <c r="E41" i="1"/>
  <c r="E40" i="1"/>
  <c r="E26" i="1"/>
  <c r="E25" i="1"/>
  <c r="E24" i="1"/>
  <c r="E23" i="1"/>
  <c r="E22" i="1" l="1"/>
  <c r="E93" i="1" s="1"/>
  <c r="F93" i="1"/>
</calcChain>
</file>

<file path=xl/sharedStrings.xml><?xml version="1.0" encoding="utf-8"?>
<sst xmlns="http://schemas.openxmlformats.org/spreadsheetml/2006/main" count="354" uniqueCount="353">
  <si>
    <t xml:space="preserve">			Total KWAC</t>
  </si>
  <si>
    <t xml:space="preserve">			Total KWDC</t>
  </si>
  <si>
    <t xml:space="preserve">			DC-AC Ratio</t>
  </si>
  <si>
    <t xml:space="preserve">			# Modules</t>
  </si>
  <si>
    <t xml:space="preserve">			# Inverter Enclosures</t>
  </si>
  <si>
    <t xml:space="preserve">			# Inverters</t>
  </si>
  <si>
    <t xml:space="preserve">			# Transformers</t>
  </si>
  <si>
    <t xml:space="preserve">			String size</t>
  </si>
  <si>
    <t xml:space="preserve">			# Strings</t>
  </si>
  <si>
    <t xml:space="preserve">	</t>
  </si>
  <si>
    <t>Details</t>
  </si>
  <si>
    <t>Item</t>
  </si>
  <si>
    <t>Quantity</t>
  </si>
  <si>
    <t>Unit</t>
  </si>
  <si>
    <t>Unit Cost($)</t>
  </si>
  <si>
    <t>Cost($/wdc)</t>
  </si>
  <si>
    <t>Cost($)</t>
  </si>
  <si>
    <t>Total Cost</t>
  </si>
  <si>
    <t>Project</t>
  </si>
  <si>
    <t>:project_name</t>
  </si>
  <si>
    <t>Client</t>
  </si>
  <si>
    <t>:client_name</t>
  </si>
  <si>
    <t>Lat/Long</t>
  </si>
  <si>
    <t>:lat_long</t>
  </si>
  <si>
    <t>Address</t>
  </si>
  <si>
    <t>:address</t>
  </si>
  <si>
    <t>Cells with yellow background can be edited</t>
  </si>
  <si>
    <t>:end</t>
  </si>
  <si>
    <t>:module_a[0][:item_name]</t>
  </si>
  <si>
    <t>:module_a[0][:quantity]</t>
  </si>
  <si>
    <t>:module_a[0][:unit]</t>
  </si>
  <si>
    <t>:module_a[0][:unit_cost]</t>
  </si>
  <si>
    <t>:module_a[1][:item_name]</t>
  </si>
  <si>
    <t>:module_a[1][:quantity]</t>
  </si>
  <si>
    <t>:module_a[1][:unit]</t>
  </si>
  <si>
    <t>:module_a[1][:unit_cost]</t>
  </si>
  <si>
    <t>:module_a[2][:item_name]</t>
  </si>
  <si>
    <t>:module_a[2][:quantity]</t>
  </si>
  <si>
    <t>:module_a[2][:unit]</t>
  </si>
  <si>
    <t>:module_a[2][:unit_cost]</t>
  </si>
  <si>
    <t>:module_a[3][:item_name]</t>
  </si>
  <si>
    <t>:module_a[3][:quantity]</t>
  </si>
  <si>
    <t>:module_a[3][:unit]</t>
  </si>
  <si>
    <t>:module_a[3][:unit_cost]</t>
  </si>
  <si>
    <t>:module_a[4][:item_name]</t>
  </si>
  <si>
    <t>:module_a[4][:quantity]</t>
  </si>
  <si>
    <t>:module_a[4][:unit]</t>
  </si>
  <si>
    <t>:module_a[4][:unit_cost]</t>
  </si>
  <si>
    <t>:inv_a[0][:item_name]</t>
  </si>
  <si>
    <t>:inv_a[0][:quantity]</t>
  </si>
  <si>
    <t>:inv_a[0][:unit]</t>
  </si>
  <si>
    <t>:inv_a[0][:unit_cost]</t>
  </si>
  <si>
    <t>:inv_a[1][:item_name]</t>
  </si>
  <si>
    <t>:inv_a[1][:quantity]</t>
  </si>
  <si>
    <t>:inv_a[1][:unit]</t>
  </si>
  <si>
    <t>:inv_a[1][:unit_cost]</t>
  </si>
  <si>
    <t>:inv_a[2][:item_name]</t>
  </si>
  <si>
    <t>:inv_a[2][:quantity]</t>
  </si>
  <si>
    <t>:inv_a[2][:unit]</t>
  </si>
  <si>
    <t>:inv_a[2][:unit_cost]</t>
  </si>
  <si>
    <t>:inv_a[3][:item_name]</t>
  </si>
  <si>
    <t>:inv_a[3][:quantity]</t>
  </si>
  <si>
    <t>:inv_a[3][:unit]</t>
  </si>
  <si>
    <t>:inv_a[3][:unit_cost]</t>
  </si>
  <si>
    <t>:inv_a[4][:item_name]</t>
  </si>
  <si>
    <t>:inv_a[4][:quantity]</t>
  </si>
  <si>
    <t>:inv_a[4][:unit]</t>
  </si>
  <si>
    <t>:inv_a[4][:unit_cost]</t>
  </si>
  <si>
    <t>:ie_a[0][:item_name]</t>
  </si>
  <si>
    <t>:ie_a[0][:quantity]</t>
  </si>
  <si>
    <t>:ie_a[0][:unit]</t>
  </si>
  <si>
    <t>:ie_a[0][:unit_cost]</t>
  </si>
  <si>
    <t>:ie_a[1][:item_name]</t>
  </si>
  <si>
    <t>:ie_a[1][:quantity]</t>
  </si>
  <si>
    <t>:ie_a[1][:unit]</t>
  </si>
  <si>
    <t>:ie_a[1][:unit_cost]</t>
  </si>
  <si>
    <t>:ie_a[2][:item_name]</t>
  </si>
  <si>
    <t>:ie_a[2][:quantity]</t>
  </si>
  <si>
    <t>:ie_a[2][:unit]</t>
  </si>
  <si>
    <t>:ie_a[2][:unit_cost]</t>
  </si>
  <si>
    <t>:ie_a[3][:item_name]</t>
  </si>
  <si>
    <t>:ie_a[3][:quantity]</t>
  </si>
  <si>
    <t>:ie_a[3][:unit]</t>
  </si>
  <si>
    <t>:ie_a[3][:unit_cost]</t>
  </si>
  <si>
    <t>:ie_a[4][:item_name]</t>
  </si>
  <si>
    <t>:ie_a[4][:quantity]</t>
  </si>
  <si>
    <t>:ie_a[4][:unit]</t>
  </si>
  <si>
    <t>:ie_a[4][:unit_cost]</t>
  </si>
  <si>
    <t>:summary_h[:kwac]</t>
  </si>
  <si>
    <t>:summary_h[:kwdc]</t>
  </si>
  <si>
    <t>:summary_h[:dc_ac_ratio]</t>
  </si>
  <si>
    <t>:v_h[:module_section_title]</t>
  </si>
  <si>
    <t>:v_h[:inv_section_title]</t>
  </si>
  <si>
    <t>:summary_h[:modules]</t>
  </si>
  <si>
    <t>:summary_h[:inverter_enclosures]</t>
  </si>
  <si>
    <t>:summary_h[:inverters]</t>
  </si>
  <si>
    <t>:summary_h[:string_size]</t>
  </si>
  <si>
    <t>:summary_h[:strings]</t>
  </si>
  <si>
    <t>:v_h[:report_author]</t>
  </si>
  <si>
    <t>:v_h[:report_date]</t>
  </si>
  <si>
    <t>Bill of Materials</t>
  </si>
  <si>
    <t>Report Date</t>
  </si>
  <si>
    <t>Created by</t>
  </si>
  <si>
    <t>:v_h[:table_section_title]</t>
  </si>
  <si>
    <t>:table_a[0][:item_name]</t>
  </si>
  <si>
    <t>:table_a[0][:quantity]</t>
  </si>
  <si>
    <t>:table_a[0][:unit]</t>
  </si>
  <si>
    <t>:table_a[0][:unit_cost]</t>
  </si>
  <si>
    <t>:table_a[1][:item_name]</t>
  </si>
  <si>
    <t>:table_a[1][:quantity]</t>
  </si>
  <si>
    <t>:table_a[1][:unit]</t>
  </si>
  <si>
    <t>:table_a[1][:unit_cost]</t>
  </si>
  <si>
    <t>:table_a[2][:item_name]</t>
  </si>
  <si>
    <t>:table_a[2][:quantity]</t>
  </si>
  <si>
    <t>:table_a[2][:unit]</t>
  </si>
  <si>
    <t>:table_a[2][:unit_cost]</t>
  </si>
  <si>
    <t>:table_a[3][:item_name]</t>
  </si>
  <si>
    <t>:table_a[3][:quantity]</t>
  </si>
  <si>
    <t>:table_a[3][:unit]</t>
  </si>
  <si>
    <t>:table_a[3][:unit_cost]</t>
  </si>
  <si>
    <t>:table_a[4][:item_name]</t>
  </si>
  <si>
    <t>:table_a[4][:quantity]</t>
  </si>
  <si>
    <t>:table_a[4][:unit]</t>
  </si>
  <si>
    <t>:table_a[4][:unit_cost]</t>
  </si>
  <si>
    <t>:combiner_a[0][:item_name]</t>
  </si>
  <si>
    <t>:combiner_a[0][:quantity]</t>
  </si>
  <si>
    <t>:combiner_a[0][:unit]</t>
  </si>
  <si>
    <t>:combiner_a[0][:unit_cost]</t>
  </si>
  <si>
    <t>:combiner_a[1][:item_name]</t>
  </si>
  <si>
    <t>:combiner_a[1][:quantity]</t>
  </si>
  <si>
    <t>:combiner_a[1][:unit]</t>
  </si>
  <si>
    <t>:combiner_a[1][:unit_cost]</t>
  </si>
  <si>
    <t>:combiner_a[2][:item_name]</t>
  </si>
  <si>
    <t>:combiner_a[2][:quantity]</t>
  </si>
  <si>
    <t>:combiner_a[2][:unit]</t>
  </si>
  <si>
    <t>:combiner_a[2][:unit_cost]</t>
  </si>
  <si>
    <t>:combiner_a[3][:item_name]</t>
  </si>
  <si>
    <t>:combiner_a[3][:quantity]</t>
  </si>
  <si>
    <t>:combiner_a[3][:unit]</t>
  </si>
  <si>
    <t>:combiner_a[3][:unit_cost]</t>
  </si>
  <si>
    <t>:combiner_a[4][:item_name]</t>
  </si>
  <si>
    <t>:combiner_a[4][:quantity]</t>
  </si>
  <si>
    <t>:combiner_a[4][:unit]</t>
  </si>
  <si>
    <t>:combiner_a[4][:unit_cost]</t>
  </si>
  <si>
    <t>:v_h[:ie_section_title]</t>
  </si>
  <si>
    <t>:v_h[:combiner_section_title]</t>
  </si>
  <si>
    <t>:v_h[:cc_section_title]</t>
  </si>
  <si>
    <t>:cc_a[0][:item_name]</t>
  </si>
  <si>
    <t>:cc_a[0][:quantity]</t>
  </si>
  <si>
    <t>:cc_a[0][:unit]</t>
  </si>
  <si>
    <t>:cc_a[0][:unit_cost]</t>
  </si>
  <si>
    <t>:cc_a[1][:item_name]</t>
  </si>
  <si>
    <t>:cc_a[1][:quantity]</t>
  </si>
  <si>
    <t>:cc_a[1][:unit]</t>
  </si>
  <si>
    <t>:cc_a[1][:unit_cost]</t>
  </si>
  <si>
    <t>:cc_a[2][:item_name]</t>
  </si>
  <si>
    <t>:cc_a[2][:quantity]</t>
  </si>
  <si>
    <t>:cc_a[2][:unit]</t>
  </si>
  <si>
    <t>:cc_a[2][:unit_cost]</t>
  </si>
  <si>
    <t>:cc_a[3][:item_name]</t>
  </si>
  <si>
    <t>:cc_a[3][:quantity]</t>
  </si>
  <si>
    <t>:cc_a[3][:unit]</t>
  </si>
  <si>
    <t>:cc_a[3][:unit_cost]</t>
  </si>
  <si>
    <t>:cc_a[4][:item_name]</t>
  </si>
  <si>
    <t>:cc_a[4][:quantity]</t>
  </si>
  <si>
    <t>:cc_a[4][:unit]</t>
  </si>
  <si>
    <t>:cc_a[4][:unit_cost]</t>
  </si>
  <si>
    <t>:v_h[:gc_section_title]</t>
  </si>
  <si>
    <t>:gc_a[0][:item_name]</t>
  </si>
  <si>
    <t>:gc_a[0][:quantity]</t>
  </si>
  <si>
    <t>:gc_a[0][:unit]</t>
  </si>
  <si>
    <t>:gc_a[0][:unit_cost]</t>
  </si>
  <si>
    <t>:gc_a[1][:item_name]</t>
  </si>
  <si>
    <t>:gc_a[1][:quantity]</t>
  </si>
  <si>
    <t>:gc_a[1][:unit]</t>
  </si>
  <si>
    <t>:gc_a[1][:unit_cost]</t>
  </si>
  <si>
    <t>:gc_a[2][:item_name]</t>
  </si>
  <si>
    <t>:gc_a[2][:quantity]</t>
  </si>
  <si>
    <t>:gc_a[2][:unit]</t>
  </si>
  <si>
    <t>:gc_a[2][:unit_cost]</t>
  </si>
  <si>
    <t>:gc_a[3][:item_name]</t>
  </si>
  <si>
    <t>:gc_a[3][:quantity]</t>
  </si>
  <si>
    <t>:gc_a[3][:unit]</t>
  </si>
  <si>
    <t>:gc_a[3][:unit_cost]</t>
  </si>
  <si>
    <t>:gc_a[4][:item_name]</t>
  </si>
  <si>
    <t>:gc_a[4][:quantity]</t>
  </si>
  <si>
    <t>:gc_a[4][:unit]</t>
  </si>
  <si>
    <t>:gc_a[4][:unit_cost]</t>
  </si>
  <si>
    <t>:v_h[:conduit_section_title]</t>
  </si>
  <si>
    <t>:conduit_a[0][:item_name]</t>
  </si>
  <si>
    <t>:conduit_a[0][:quantity]</t>
  </si>
  <si>
    <t>:conduit_a[0][:unit]</t>
  </si>
  <si>
    <t>:conduit_a[0][:unit_cost]</t>
  </si>
  <si>
    <t>:conduit_a[1][:item_name]</t>
  </si>
  <si>
    <t>:conduit_a[1][:quantity]</t>
  </si>
  <si>
    <t>:conduit_a[1][:unit]</t>
  </si>
  <si>
    <t>:conduit_a[1][:unit_cost]</t>
  </si>
  <si>
    <t>:conduit_a[2][:item_name]</t>
  </si>
  <si>
    <t>:conduit_a[2][:quantity]</t>
  </si>
  <si>
    <t>:conduit_a[2][:unit]</t>
  </si>
  <si>
    <t>:conduit_a[2][:unit_cost]</t>
  </si>
  <si>
    <t>:conduit_a[3][:item_name]</t>
  </si>
  <si>
    <t>:conduit_a[3][:quantity]</t>
  </si>
  <si>
    <t>:conduit_a[3][:unit]</t>
  </si>
  <si>
    <t>:conduit_a[3][:unit_cost]</t>
  </si>
  <si>
    <t>:conduit_a[4][:item_name]</t>
  </si>
  <si>
    <t>:conduit_a[4][:quantity]</t>
  </si>
  <si>
    <t>:conduit_a[4][:unit]</t>
  </si>
  <si>
    <t>:conduit_a[4][:unit_cost]</t>
  </si>
  <si>
    <t>:v_h[:jumper_section_title]</t>
  </si>
  <si>
    <t>:jumper_a[0][:item_name]</t>
  </si>
  <si>
    <t>:jumper_a[0][:quantity]</t>
  </si>
  <si>
    <t>:jumper_a[0][:unit]</t>
  </si>
  <si>
    <t>:jumper_a[0][:unit_cost]</t>
  </si>
  <si>
    <t>:jumper_a[1][:item_name]</t>
  </si>
  <si>
    <t>:jumper_a[1][:quantity]</t>
  </si>
  <si>
    <t>:jumper_a[1][:unit]</t>
  </si>
  <si>
    <t>:jumper_a[1][:unit_cost]</t>
  </si>
  <si>
    <t>:jumper_a[2][:item_name]</t>
  </si>
  <si>
    <t>:jumper_a[2][:quantity]</t>
  </si>
  <si>
    <t>:jumper_a[2][:unit]</t>
  </si>
  <si>
    <t>:jumper_a[2][:unit_cost]</t>
  </si>
  <si>
    <t>:jumper_a[3][:item_name]</t>
  </si>
  <si>
    <t>:jumper_a[3][:quantity]</t>
  </si>
  <si>
    <t>:jumper_a[3][:unit]</t>
  </si>
  <si>
    <t>:jumper_a[3][:unit_cost]</t>
  </si>
  <si>
    <t>:jumper_a[4][:item_name]</t>
  </si>
  <si>
    <t>:jumper_a[4][:quantity]</t>
  </si>
  <si>
    <t>:jumper_a[4][:unit]</t>
  </si>
  <si>
    <t>:jumper_a[4][:unit_cost]</t>
  </si>
  <si>
    <t>Created by SunDAT Tool © 2016 SunEdison</t>
  </si>
  <si>
    <t>:cc_a[5][:item_name]</t>
  </si>
  <si>
    <t>:cc_a[6][:item_name]</t>
  </si>
  <si>
    <t>:cc_a[7][:item_name]</t>
  </si>
  <si>
    <t>:cc_a[8][:item_name]</t>
  </si>
  <si>
    <t>:cc_a[9][:item_name]</t>
  </si>
  <si>
    <t>:cc_a[6][:quantity]</t>
  </si>
  <si>
    <t>:cc_a[5][:quantity]</t>
  </si>
  <si>
    <t>:cc_a[7][:quantity]</t>
  </si>
  <si>
    <t>:cc_a[8][:quantity]</t>
  </si>
  <si>
    <t>:cc_a[9][:quantity]</t>
  </si>
  <si>
    <t>:cc_a[5][:unit]</t>
  </si>
  <si>
    <t>:cc_a[6][:unit]</t>
  </si>
  <si>
    <t>:cc_a[7][:unit]</t>
  </si>
  <si>
    <t>:cc_a[8][:unit]</t>
  </si>
  <si>
    <t>:cc_a[9][:unit]</t>
  </si>
  <si>
    <t>:cc_a[5][:unit_cost]</t>
  </si>
  <si>
    <t>:cc_a[6][:unit_cost]</t>
  </si>
  <si>
    <t>:cc_a[7][:unit_cost]</t>
  </si>
  <si>
    <t>:cc_a[8][:unit_cost]</t>
  </si>
  <si>
    <t>:cc_a[9][:unit_cost]</t>
  </si>
  <si>
    <t>:gc_a[5][:item_name]</t>
  </si>
  <si>
    <t>:gc_a[5][:quantity]</t>
  </si>
  <si>
    <t>:gc_a[5][:unit]</t>
  </si>
  <si>
    <t>:gc_a[5][:unit_cost]</t>
  </si>
  <si>
    <t>:gc_a[6][:item_name]</t>
  </si>
  <si>
    <t>:gc_a[6][:quantity]</t>
  </si>
  <si>
    <t>:gc_a[6][:unit]</t>
  </si>
  <si>
    <t>:gc_a[6][:unit_cost]</t>
  </si>
  <si>
    <t>:gc_a[7][:item_name]</t>
  </si>
  <si>
    <t>:gc_a[7][:quantity]</t>
  </si>
  <si>
    <t>:gc_a[7][:unit]</t>
  </si>
  <si>
    <t>:gc_a[7][:unit_cost]</t>
  </si>
  <si>
    <t>:gc_a[8][:item_name]</t>
  </si>
  <si>
    <t>:gc_a[8][:quantity]</t>
  </si>
  <si>
    <t>:gc_a[8][:unit]</t>
  </si>
  <si>
    <t>:gc_a[8][:unit_cost]</t>
  </si>
  <si>
    <t>:gc_a[9][:item_name]</t>
  </si>
  <si>
    <t>:gc_a[9][:quantity]</t>
  </si>
  <si>
    <t>:gc_a[9][:unit]</t>
  </si>
  <si>
    <t>:gc_a[9][:unit_cost]</t>
  </si>
  <si>
    <t>:v_h[:block_section_title]</t>
  </si>
  <si>
    <t>:block_a[0][:item_name]</t>
  </si>
  <si>
    <t>:block_a[0][:quantity]</t>
  </si>
  <si>
    <t>:block_a[0][:unit]</t>
  </si>
  <si>
    <t>:block_a[0][:unit_cost]</t>
  </si>
  <si>
    <t>:block_a[1][:item_name]</t>
  </si>
  <si>
    <t>:block_a[1][:quantity]</t>
  </si>
  <si>
    <t>:block_a[1][:unit]</t>
  </si>
  <si>
    <t>:block_a[1][:unit_cost]</t>
  </si>
  <si>
    <t>:block_a[2][:item_name]</t>
  </si>
  <si>
    <t>:block_a[2][:quantity]</t>
  </si>
  <si>
    <t>:block_a[2][:unit]</t>
  </si>
  <si>
    <t>:block_a[2][:unit_cost]</t>
  </si>
  <si>
    <t>:block_a[3][:item_name]</t>
  </si>
  <si>
    <t>:block_a[3][:quantity]</t>
  </si>
  <si>
    <t>:block_a[3][:unit]</t>
  </si>
  <si>
    <t>:block_a[3][:unit_cost]</t>
  </si>
  <si>
    <t>:block_a[4][:item_name]</t>
  </si>
  <si>
    <t>:block_a[4][:quantity]</t>
  </si>
  <si>
    <t>:block_a[4][:unit]</t>
  </si>
  <si>
    <t>:block_a[4][:unit_cost]</t>
  </si>
  <si>
    <t>Acreage</t>
  </si>
  <si>
    <t>:acreage</t>
  </si>
  <si>
    <t>Perimeter</t>
  </si>
  <si>
    <t>:perimeter</t>
  </si>
  <si>
    <t>:summary_h[:transformers]</t>
  </si>
  <si>
    <t>Regions</t>
  </si>
  <si>
    <t>:v_h[:region_section_title]</t>
  </si>
  <si>
    <t>Name</t>
  </si>
  <si>
    <t>Module</t>
  </si>
  <si>
    <t>KWDC</t>
  </si>
  <si>
    <t>Strings</t>
  </si>
  <si>
    <t>:region_a[0][0]</t>
  </si>
  <si>
    <t>:region_a[0][1][:module_name]</t>
  </si>
  <si>
    <t>:region_a[0][1][:module_count]</t>
  </si>
  <si>
    <t>:region_a[0][1][:kwdc]</t>
  </si>
  <si>
    <t>:region_a[0][1][:string_count]</t>
  </si>
  <si>
    <t>:region_a[1][0]</t>
  </si>
  <si>
    <t>:region_a[1][1][:module_name]</t>
  </si>
  <si>
    <t>:region_a[1][1][:module_count]</t>
  </si>
  <si>
    <t>:region_a[1][1][:kwdc]</t>
  </si>
  <si>
    <t>:region_a[1][1][:string_count]</t>
  </si>
  <si>
    <t>:region_a[2][0]</t>
  </si>
  <si>
    <t>:region_a[2][1][:module_name]</t>
  </si>
  <si>
    <t>:region_a[2][1][:module_count]</t>
  </si>
  <si>
    <t>:region_a[2][1][:kwdc]</t>
  </si>
  <si>
    <t>:region_a[2][1][:string_count]</t>
  </si>
  <si>
    <t>:region_a[3][0]</t>
  </si>
  <si>
    <t>:region_a[3][1][:module_name]</t>
  </si>
  <si>
    <t>:region_a[3][1][:module_count]</t>
  </si>
  <si>
    <t>:region_a[3][1][:kwdc]</t>
  </si>
  <si>
    <t>:region_a[3][1][:string_count]</t>
  </si>
  <si>
    <t>:region_a[4][0]</t>
  </si>
  <si>
    <t>:region_a[4][1][:module_name]</t>
  </si>
  <si>
    <t>:region_a[4][1][:module_count]</t>
  </si>
  <si>
    <t>:region_a[4][1][:kwdc]</t>
  </si>
  <si>
    <t>:region_a[4][1][:string_count]</t>
  </si>
  <si>
    <t>:region_a[5][0]</t>
  </si>
  <si>
    <t>:region_a[5][1][:module_name]</t>
  </si>
  <si>
    <t>:region_a[5][1][:module_count]</t>
  </si>
  <si>
    <t>:region_a[5][1][:kwdc]</t>
  </si>
  <si>
    <t>:region_a[5][1][:string_count]</t>
  </si>
  <si>
    <t>:region_a[6][0]</t>
  </si>
  <si>
    <t>:region_a[6][1][:module_name]</t>
  </si>
  <si>
    <t>:region_a[6][1][:module_count]</t>
  </si>
  <si>
    <t>:region_a[6][1][:kwdc]</t>
  </si>
  <si>
    <t>:region_a[6][1][:string_count]</t>
  </si>
  <si>
    <t>:region_a[7][0]</t>
  </si>
  <si>
    <t>:region_a[7][1][:module_name]</t>
  </si>
  <si>
    <t>:region_a[7][1][:module_count]</t>
  </si>
  <si>
    <t>:region_a[7][1][:kwdc]</t>
  </si>
  <si>
    <t>:region_a[7][1][:string_count]</t>
  </si>
  <si>
    <t>:region_a[8][0]</t>
  </si>
  <si>
    <t>:region_a[8][1][:module_name]</t>
  </si>
  <si>
    <t>:region_a[8][1][:module_count]</t>
  </si>
  <si>
    <t>:region_a[8][1][:kwdc]</t>
  </si>
  <si>
    <t>:region_a[8][1][:string_count]</t>
  </si>
  <si>
    <t>:region_a[9][0]</t>
  </si>
  <si>
    <t>:region_a[9][1][:module_name]</t>
  </si>
  <si>
    <t>:region_a[9][1][:module_count]</t>
  </si>
  <si>
    <t>:region_a[9][1][:kwdc]</t>
  </si>
  <si>
    <t>:region_a[9][1][:string_count]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</si>
</sst>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Protection="1">
      <protection locked="0"/>
    </xf>
    <xf numFmtId="0" fontId="0" fillId="35" borderId="0" xfId="0" applyFill="1" applyProtection="1">
      <protection locked="0"/>
    </xf>
    <xf numFmtId="0" fontId="18" fillId="36" borderId="0" xfId="0" applyFont="1" applyFill="1" applyProtection="1">
      <protection locked="0"/>
    </xf>
    <xf numFmtId="4" fontId="0" fillId="0" borderId="0" xfId="0" applyNumberFormat="1" applyProtection="1">
      <protection locked="0"/>
    </xf>
    <xf numFmtId="4" fontId="18" fillId="36" borderId="0" xfId="0" applyNumberFormat="1" applyFont="1" applyFill="1" applyProtection="1">
      <protection locked="0"/>
    </xf>
    <xf numFmtId="0" fontId="19" fillId="0" borderId="0" xfId="0" applyFont="1" applyProtection="1">
      <protection locked="0"/>
    </xf>
    <xf numFmtId="4" fontId="19" fillId="0" borderId="0" xfId="0" applyNumberFormat="1" applyFont="1" applyProtection="1">
      <protection locked="0"/>
    </xf>
    <xf numFmtId="4" fontId="19" fillId="35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4" fontId="0" fillId="0" borderId="0" xfId="0" applyNumberFormat="1" applyFill="1" applyProtection="1">
      <protection locked="0"/>
    </xf>
    <xf numFmtId="0" fontId="20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0" fillId="34" borderId="10" xfId="0" applyFont="1" applyFill="1" applyBorder="1"/>
    <xf numFmtId="0" fontId="0" fillId="0" borderId="10" xfId="0" applyFont="1" applyBorder="1"/>
    <xf numFmtId="0" fontId="21" fillId="34" borderId="10" xfId="0" applyFont="1" applyFill="1" applyBorder="1" applyProtection="1">
      <protection locked="0"/>
    </xf>
    <xf numFmtId="0" fontId="0" fillId="34" borderId="10" xfId="0" applyFont="1" applyFill="1" applyBorder="1" applyProtection="1">
      <protection locked="0"/>
    </xf>
    <xf numFmtId="4" fontId="0" fillId="34" borderId="10" xfId="0" applyNumberFormat="1" applyFont="1" applyFill="1" applyBorder="1" applyProtection="1">
      <protection locked="0"/>
    </xf>
    <xf numFmtId="0" fontId="0" fillId="0" borderId="10" xfId="0" applyBorder="1" applyProtection="1">
      <protection locked="0"/>
    </xf>
    <xf numFmtId="3" fontId="0" fillId="0" borderId="10" xfId="0" applyNumberFormat="1" applyBorder="1" applyProtection="1">
      <protection locked="0"/>
    </xf>
    <xf numFmtId="4" fontId="0" fillId="35" borderId="10" xfId="0" applyNumberFormat="1" applyFill="1" applyBorder="1" applyProtection="1">
      <protection locked="0"/>
    </xf>
    <xf numFmtId="4" fontId="25" fillId="0" borderId="0" xfId="0" applyNumberFormat="1" applyFont="1" applyFill="1" applyProtection="1">
      <protection locked="0"/>
    </xf>
    <xf numFmtId="0" fontId="24" fillId="0" borderId="0" xfId="0" applyFont="1" applyAlignment="1" applyProtection="1">
      <alignment horizontal="right"/>
      <protection locked="0"/>
    </xf>
    <xf numFmtId="4" fontId="24" fillId="0" borderId="0" xfId="0" applyNumberFormat="1" applyFont="1" applyAlignment="1" applyProtection="1">
      <alignment horizontal="right"/>
      <protection locked="0"/>
    </xf>
    <xf numFmtId="4" fontId="0" fillId="0" borderId="10" xfId="0" applyNumberFormat="1" applyBorder="1" applyProtection="1"/>
    <xf numFmtId="4" fontId="0" fillId="34" borderId="10" xfId="0" applyNumberFormat="1" applyFont="1" applyFill="1" applyBorder="1" applyProtection="1"/>
    <xf numFmtId="0" fontId="13" fillId="33" borderId="10" xfId="0" applyFont="1" applyFill="1" applyBorder="1" applyAlignment="1" applyProtection="1">
      <alignment horizontal="center"/>
      <protection locked="0"/>
    </xf>
    <xf numFmtId="4" fontId="13" fillId="33" borderId="10" xfId="0" applyNumberFormat="1" applyFont="1" applyFill="1" applyBorder="1" applyAlignment="1" applyProtection="1">
      <alignment horizontal="center"/>
      <protection locked="0"/>
    </xf>
    <xf numFmtId="0" fontId="0" fillId="34" borderId="10" xfId="0" applyFont="1" applyFill="1" applyBorder="1" applyAlignment="1" applyProtection="1">
      <alignment horizontal="center"/>
      <protection locked="0"/>
    </xf>
    <xf numFmtId="3" fontId="0" fillId="34" borderId="10" xfId="0" applyNumberFormat="1" applyFont="1" applyFill="1" applyBorder="1" applyProtection="1">
      <protection locked="0"/>
    </xf>
    <xf numFmtId="3" fontId="0" fillId="0" borderId="0" xfId="0" applyNumberFormat="1" applyProtection="1">
      <protection locked="0"/>
    </xf>
    <xf numFmtId="49" fontId="0" fillId="0" borderId="10" xfId="0" applyNumberFormat="1" applyBorder="1" applyAlignment="1" applyProtection="1">
      <alignment horizontal="center"/>
      <protection locked="0"/>
    </xf>
    <xf numFmtId="49" fontId="0" fillId="34" borderId="10" xfId="0" applyNumberFormat="1" applyFon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11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21" fillId="34" borderId="12" xfId="0" applyFont="1" applyFill="1" applyBorder="1" applyProtection="1">
      <protection locked="0"/>
    </xf>
    <xf numFmtId="4" fontId="0" fillId="34" borderId="13" xfId="0" applyNumberFormat="1" applyFont="1" applyFill="1" applyBorder="1" applyProtection="1">
      <protection locked="0"/>
    </xf>
    <xf numFmtId="0" fontId="13" fillId="33" borderId="14" xfId="0" applyFont="1" applyFill="1" applyBorder="1" applyAlignment="1" applyProtection="1">
      <alignment horizontal="center"/>
      <protection locked="0"/>
    </xf>
    <xf numFmtId="0" fontId="13" fillId="33" borderId="15" xfId="0" applyFont="1" applyFill="1" applyBorder="1" applyAlignment="1" applyProtection="1">
      <alignment horizontal="center"/>
      <protection locked="0"/>
    </xf>
    <xf numFmtId="4" fontId="13" fillId="33" borderId="15" xfId="0" applyNumberFormat="1" applyFont="1" applyFill="1" applyBorder="1" applyAlignment="1" applyProtection="1">
      <alignment horizontal="center"/>
      <protection locked="0"/>
    </xf>
    <xf numFmtId="4" fontId="13" fillId="33" borderId="16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34" borderId="11" xfId="0" applyFont="1" applyFill="1" applyBorder="1" applyAlignment="1">
      <alignment horizontal="left"/>
    </xf>
    <xf numFmtId="0" fontId="0" fillId="34" borderId="0" xfId="0" applyFont="1" applyFill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1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12" xfId="0" applyBorder="1" applyProtection="1"/>
    <xf numFmtId="3" fontId="0" fillId="0" borderId="10" xfId="0" applyNumberFormat="1" applyBorder="1" applyAlignment="1" applyProtection="1">
      <alignment horizontal="center"/>
    </xf>
    <xf numFmtId="3" fontId="0" fillId="0" borderId="13" xfId="0" applyNumberFormat="1" applyBorder="1" applyAlignment="1" applyProtection="1">
      <alignment horizontal="center"/>
    </xf>
    <xf numFmtId="0" fontId="0" fillId="0" borderId="17" xfId="0" applyBorder="1" applyProtection="1"/>
    <xf numFmtId="3" fontId="0" fillId="0" borderId="18" xfId="0" applyNumberFormat="1" applyBorder="1" applyAlignment="1" applyProtection="1">
      <alignment horizontal="center"/>
    </xf>
    <xf numFmtId="3" fontId="0" fillId="0" borderId="19" xfId="0" applyNumberFormat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3" formatCode="#,##0"/>
      <border diagonalUp="0" diagonalDown="0">
        <left style="thin">
          <color theme="9" tint="0.39994506668294322"/>
        </left>
        <right/>
        <top style="thin">
          <color theme="9" tint="0.39994506668294322"/>
        </top>
        <bottom style="thin">
          <color theme="9" tint="0.39994506668294322"/>
        </bottom>
        <vertical/>
        <horizontal/>
      </border>
      <protection locked="0" hidden="0"/>
    </dxf>
    <dxf>
      <numFmt numFmtId="3" formatCode="#,##0"/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  <protection locked="0" hidden="0"/>
    </dxf>
    <dxf>
      <numFmt numFmtId="3" formatCode="#,##0"/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  <protection locked="0" hidden="0"/>
    </dxf>
    <dxf>
      <numFmt numFmtId="3" formatCode="#,##0"/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  <protection locked="0" hidden="0"/>
    </dxf>
    <dxf>
      <border diagonalUp="0" diagonalDown="0">
        <left/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  <protection locked="0" hidden="0"/>
    </dxf>
    <dxf>
      <border outline="0">
        <top style="thin">
          <color theme="9" tint="0.39994506668294322"/>
        </top>
      </border>
    </dxf>
    <dxf>
      <border outline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</border>
    </dxf>
    <dxf>
      <protection locked="0" hidden="0"/>
    </dxf>
    <dxf>
      <border outline="0">
        <bottom style="thin">
          <color theme="9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0.39994506668294322"/>
        </left>
        <right style="thin">
          <color theme="9" tint="0.39994506668294322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1238251</xdr:colOff>
      <xdr:row>1</xdr:row>
      <xdr:rowOff>26237</xdr:rowOff>
    </xdr:to>
    <xdr:pic>
      <xdr:nvPicPr>
        <xdr:cNvPr id="2" name="Picture 1" descr="SunEdison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238250" cy="359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6:E107" totalsRowShown="0" headerRowDxfId="9" dataDxfId="7" headerRowBorderDxfId="8" tableBorderDxfId="6" totalsRowBorderDxfId="5">
  <tableColumns count="5">
    <tableColumn id="1" name="Name" dataDxfId="4"/>
    <tableColumn id="2" name="Module" dataDxfId="3"/>
    <tableColumn id="3" name="Quantity" dataDxfId="2"/>
    <tableColumn id="4" name="KWDC" dataDxfId="1"/>
    <tableColumn id="5" name="String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E11" sqref="E11"/>
    </sheetView>
  </sheetViews>
  <sheetFormatPr defaultRowHeight="15" x14ac:dyDescent="0.25"/>
  <cols>
    <col min="1" max="1" width="22.140625" style="1" customWidth="1"/>
    <col min="2" max="2" width="17.42578125" style="1" customWidth="1"/>
    <col min="3" max="3" width="16.5703125" style="1" customWidth="1"/>
    <col min="4" max="4" width="13.42578125" style="4" customWidth="1"/>
    <col min="5" max="5" width="15.7109375" style="4" customWidth="1"/>
    <col min="6" max="6" width="16.5703125" style="4" customWidth="1"/>
    <col min="7" max="16384" width="9.140625" style="1"/>
  </cols>
  <sheetData>
    <row r="1" spans="1:6" ht="26.25" x14ac:dyDescent="0.4">
      <c r="A1"/>
      <c r="B1" s="42" t="s">
        <v>100</v>
      </c>
      <c r="C1" s="42"/>
      <c r="D1" s="42"/>
      <c r="E1" s="22" t="s">
        <v>101</v>
      </c>
      <c r="F1" s="21" t="s">
        <v>99</v>
      </c>
    </row>
    <row r="2" spans="1:6" x14ac:dyDescent="0.25">
      <c r="E2" s="23" t="s">
        <v>102</v>
      </c>
      <c r="F2" s="21" t="s">
        <v>98</v>
      </c>
    </row>
    <row r="3" spans="1:6" x14ac:dyDescent="0.25">
      <c r="A3" s="13" t="s">
        <v>18</v>
      </c>
      <c r="B3" s="43" t="s">
        <v>19</v>
      </c>
      <c r="C3" s="44"/>
    </row>
    <row r="4" spans="1:6" x14ac:dyDescent="0.25">
      <c r="A4" s="14" t="s">
        <v>20</v>
      </c>
      <c r="B4" s="45" t="s">
        <v>21</v>
      </c>
      <c r="C4" s="46"/>
    </row>
    <row r="5" spans="1:6" x14ac:dyDescent="0.25">
      <c r="A5" s="13" t="s">
        <v>22</v>
      </c>
      <c r="B5" s="43" t="s">
        <v>23</v>
      </c>
      <c r="C5" s="44"/>
    </row>
    <row r="6" spans="1:6" x14ac:dyDescent="0.25">
      <c r="A6" s="14" t="s">
        <v>24</v>
      </c>
      <c r="B6" s="47" t="s">
        <v>25</v>
      </c>
      <c r="C6" s="48"/>
    </row>
    <row r="7" spans="1:6" x14ac:dyDescent="0.25">
      <c r="A7" s="14" t="s">
        <v>292</v>
      </c>
      <c r="B7" s="34" t="s">
        <v>293</v>
      </c>
      <c r="C7" s="35"/>
    </row>
    <row r="8" spans="1:6" x14ac:dyDescent="0.25">
      <c r="A8" s="14" t="s">
        <v>294</v>
      </c>
      <c r="B8" s="34" t="s">
        <v>295</v>
      </c>
      <c r="C8" s="35"/>
    </row>
    <row r="9" spans="1:6" x14ac:dyDescent="0.25">
      <c r="A9" s="13" t="s">
        <v>0</v>
      </c>
      <c r="B9" s="43" t="s">
        <v>88</v>
      </c>
      <c r="C9" s="44"/>
    </row>
    <row r="10" spans="1:6" x14ac:dyDescent="0.25">
      <c r="A10" s="14" t="s">
        <v>1</v>
      </c>
      <c r="B10" s="45" t="s">
        <v>89</v>
      </c>
      <c r="C10" s="46"/>
    </row>
    <row r="11" spans="1:6" x14ac:dyDescent="0.25">
      <c r="A11" s="13" t="s">
        <v>2</v>
      </c>
      <c r="B11" s="43" t="s">
        <v>90</v>
      </c>
      <c r="C11" s="44"/>
    </row>
    <row r="12" spans="1:6" x14ac:dyDescent="0.25">
      <c r="A12" s="14" t="s">
        <v>3</v>
      </c>
      <c r="B12" s="45" t="s">
        <v>93</v>
      </c>
      <c r="C12" s="46"/>
    </row>
    <row r="13" spans="1:6" x14ac:dyDescent="0.25">
      <c r="A13" s="13" t="s">
        <v>4</v>
      </c>
      <c r="B13" s="43" t="s">
        <v>94</v>
      </c>
      <c r="C13" s="44"/>
    </row>
    <row r="14" spans="1:6" x14ac:dyDescent="0.25">
      <c r="A14" s="14" t="s">
        <v>5</v>
      </c>
      <c r="B14" s="45" t="s">
        <v>95</v>
      </c>
      <c r="C14" s="46"/>
    </row>
    <row r="15" spans="1:6" x14ac:dyDescent="0.25">
      <c r="A15" s="13" t="s">
        <v>6</v>
      </c>
      <c r="B15" s="43" t="s">
        <v>296</v>
      </c>
      <c r="C15" s="44"/>
    </row>
    <row r="16" spans="1:6" x14ac:dyDescent="0.25">
      <c r="A16" s="14" t="s">
        <v>7</v>
      </c>
      <c r="B16" s="45" t="s">
        <v>96</v>
      </c>
      <c r="C16" s="46"/>
    </row>
    <row r="17" spans="1:8" x14ac:dyDescent="0.25">
      <c r="A17" s="13" t="s">
        <v>8</v>
      </c>
      <c r="B17" s="43" t="s">
        <v>97</v>
      </c>
      <c r="C17" s="44"/>
    </row>
    <row r="18" spans="1:8" x14ac:dyDescent="0.25">
      <c r="A18" s="1" t="s">
        <v>9</v>
      </c>
    </row>
    <row r="19" spans="1:8" ht="21" x14ac:dyDescent="0.35">
      <c r="A19" s="12" t="s">
        <v>10</v>
      </c>
    </row>
    <row r="20" spans="1:8" x14ac:dyDescent="0.25">
      <c r="A20" s="26" t="s">
        <v>11</v>
      </c>
      <c r="B20" s="26" t="s">
        <v>12</v>
      </c>
      <c r="C20" s="26" t="s">
        <v>13</v>
      </c>
      <c r="D20" s="27" t="s">
        <v>14</v>
      </c>
      <c r="E20" s="27" t="s">
        <v>15</v>
      </c>
      <c r="F20" s="27" t="s">
        <v>16</v>
      </c>
    </row>
    <row r="21" spans="1:8" ht="15.75" x14ac:dyDescent="0.25">
      <c r="A21" s="15" t="s">
        <v>91</v>
      </c>
      <c r="B21" s="16"/>
      <c r="C21" s="28"/>
      <c r="D21" s="17"/>
      <c r="E21" s="17"/>
      <c r="F21" s="17"/>
    </row>
    <row r="22" spans="1:8" x14ac:dyDescent="0.25">
      <c r="A22" s="18" t="s">
        <v>28</v>
      </c>
      <c r="B22" s="19" t="s">
        <v>29</v>
      </c>
      <c r="C22" s="31" t="s">
        <v>30</v>
      </c>
      <c r="D22" s="20" t="s">
        <v>31</v>
      </c>
      <c r="E22" s="24" t="e">
        <f>ROUND(F22/($B$10*1000), 2)</f>
        <v>#VALUE!</v>
      </c>
      <c r="F22" s="24" t="e">
        <f>ROUND(B22*D22,0)</f>
        <v>#VALUE!</v>
      </c>
    </row>
    <row r="23" spans="1:8" x14ac:dyDescent="0.25">
      <c r="A23" s="18" t="s">
        <v>32</v>
      </c>
      <c r="B23" s="19" t="s">
        <v>33</v>
      </c>
      <c r="C23" s="31" t="s">
        <v>34</v>
      </c>
      <c r="D23" s="20" t="s">
        <v>35</v>
      </c>
      <c r="E23" s="24" t="e">
        <f>ROUND(F23/($B$10*1000), 2)</f>
        <v>#VALUE!</v>
      </c>
      <c r="F23" s="24" t="e">
        <f t="shared" ref="F23:F26" si="0">ROUND(B23*D23,0)</f>
        <v>#VALUE!</v>
      </c>
    </row>
    <row r="24" spans="1:8" x14ac:dyDescent="0.25">
      <c r="A24" s="18" t="s">
        <v>36</v>
      </c>
      <c r="B24" s="19" t="s">
        <v>37</v>
      </c>
      <c r="C24" s="31" t="s">
        <v>38</v>
      </c>
      <c r="D24" s="20" t="s">
        <v>39</v>
      </c>
      <c r="E24" s="24" t="e">
        <f>ROUND(F24/($B$10*1000), 2)</f>
        <v>#VALUE!</v>
      </c>
      <c r="F24" s="24" t="e">
        <f t="shared" si="0"/>
        <v>#VALUE!</v>
      </c>
    </row>
    <row r="25" spans="1:8" x14ac:dyDescent="0.25">
      <c r="A25" s="18" t="s">
        <v>40</v>
      </c>
      <c r="B25" s="19" t="s">
        <v>41</v>
      </c>
      <c r="C25" s="31" t="s">
        <v>42</v>
      </c>
      <c r="D25" s="20" t="s">
        <v>43</v>
      </c>
      <c r="E25" s="24" t="e">
        <f>ROUND(F25/($B$10*1000), 2)</f>
        <v>#VALUE!</v>
      </c>
      <c r="F25" s="24" t="e">
        <f t="shared" si="0"/>
        <v>#VALUE!</v>
      </c>
    </row>
    <row r="26" spans="1:8" x14ac:dyDescent="0.25">
      <c r="A26" s="18" t="s">
        <v>44</v>
      </c>
      <c r="B26" s="19" t="s">
        <v>45</v>
      </c>
      <c r="C26" s="31" t="s">
        <v>46</v>
      </c>
      <c r="D26" s="20" t="s">
        <v>47</v>
      </c>
      <c r="E26" s="24" t="e">
        <f>ROUND(F26/($B$10*1000), 2)</f>
        <v>#VALUE!</v>
      </c>
      <c r="F26" s="24" t="e">
        <f t="shared" si="0"/>
        <v>#VALUE!</v>
      </c>
      <c r="H26" s="4"/>
    </row>
    <row r="27" spans="1:8" ht="15.75" x14ac:dyDescent="0.25">
      <c r="A27" s="15" t="s">
        <v>103</v>
      </c>
      <c r="B27" s="29"/>
      <c r="C27" s="32"/>
      <c r="D27" s="17"/>
      <c r="E27" s="17"/>
      <c r="F27" s="17"/>
    </row>
    <row r="28" spans="1:8" x14ac:dyDescent="0.25">
      <c r="A28" s="18" t="s">
        <v>104</v>
      </c>
      <c r="B28" s="19" t="s">
        <v>105</v>
      </c>
      <c r="C28" s="31" t="s">
        <v>106</v>
      </c>
      <c r="D28" s="20" t="s">
        <v>107</v>
      </c>
      <c r="E28" s="24" t="e">
        <f>ROUND(F28/($B$10*1000), 2)</f>
        <v>#VALUE!</v>
      </c>
      <c r="F28" s="24" t="e">
        <f>ROUND(B28*D28,0)</f>
        <v>#VALUE!</v>
      </c>
    </row>
    <row r="29" spans="1:8" x14ac:dyDescent="0.25">
      <c r="A29" s="18" t="s">
        <v>108</v>
      </c>
      <c r="B29" s="19" t="s">
        <v>109</v>
      </c>
      <c r="C29" s="31" t="s">
        <v>110</v>
      </c>
      <c r="D29" s="20" t="s">
        <v>111</v>
      </c>
      <c r="E29" s="24" t="e">
        <f>ROUND(F29/($B$10*1000), 2)</f>
        <v>#VALUE!</v>
      </c>
      <c r="F29" s="24" t="e">
        <f t="shared" ref="F29:F32" si="1">ROUND(B29*D29,0)</f>
        <v>#VALUE!</v>
      </c>
    </row>
    <row r="30" spans="1:8" x14ac:dyDescent="0.25">
      <c r="A30" s="18" t="s">
        <v>112</v>
      </c>
      <c r="B30" s="19" t="s">
        <v>113</v>
      </c>
      <c r="C30" s="31" t="s">
        <v>114</v>
      </c>
      <c r="D30" s="20" t="s">
        <v>115</v>
      </c>
      <c r="E30" s="24" t="e">
        <f>ROUND(F30/($B$10*1000), 2)</f>
        <v>#VALUE!</v>
      </c>
      <c r="F30" s="24" t="e">
        <f t="shared" si="1"/>
        <v>#VALUE!</v>
      </c>
    </row>
    <row r="31" spans="1:8" x14ac:dyDescent="0.25">
      <c r="A31" s="18" t="s">
        <v>116</v>
      </c>
      <c r="B31" s="19" t="s">
        <v>117</v>
      </c>
      <c r="C31" s="31" t="s">
        <v>118</v>
      </c>
      <c r="D31" s="20" t="s">
        <v>119</v>
      </c>
      <c r="E31" s="24" t="e">
        <f>ROUND(F31/($B$10*1000), 2)</f>
        <v>#VALUE!</v>
      </c>
      <c r="F31" s="24" t="e">
        <f t="shared" si="1"/>
        <v>#VALUE!</v>
      </c>
    </row>
    <row r="32" spans="1:8" x14ac:dyDescent="0.25">
      <c r="A32" s="18" t="s">
        <v>120</v>
      </c>
      <c r="B32" s="19" t="s">
        <v>121</v>
      </c>
      <c r="C32" s="31" t="s">
        <v>122</v>
      </c>
      <c r="D32" s="20" t="s">
        <v>123</v>
      </c>
      <c r="E32" s="24" t="e">
        <f>ROUND(F32/($B$10*1000), 2)</f>
        <v>#VALUE!</v>
      </c>
      <c r="F32" s="24" t="e">
        <f t="shared" si="1"/>
        <v>#VALUE!</v>
      </c>
      <c r="H32" s="4"/>
    </row>
    <row r="33" spans="1:8" ht="15.75" x14ac:dyDescent="0.25">
      <c r="A33" s="15" t="s">
        <v>271</v>
      </c>
      <c r="B33" s="29"/>
      <c r="C33" s="32"/>
      <c r="D33" s="17"/>
      <c r="E33" s="17"/>
      <c r="F33" s="17"/>
    </row>
    <row r="34" spans="1:8" x14ac:dyDescent="0.25">
      <c r="A34" s="18" t="s">
        <v>272</v>
      </c>
      <c r="B34" s="19" t="s">
        <v>273</v>
      </c>
      <c r="C34" s="31" t="s">
        <v>274</v>
      </c>
      <c r="D34" s="20" t="s">
        <v>275</v>
      </c>
      <c r="E34" s="24" t="e">
        <f>ROUND(F34/($B$10*1000), 2)</f>
        <v>#VALUE!</v>
      </c>
      <c r="F34" s="24" t="e">
        <f>ROUND(B34*D34,0)</f>
        <v>#VALUE!</v>
      </c>
    </row>
    <row r="35" spans="1:8" x14ac:dyDescent="0.25">
      <c r="A35" s="18" t="s">
        <v>276</v>
      </c>
      <c r="B35" s="19" t="s">
        <v>277</v>
      </c>
      <c r="C35" s="31" t="s">
        <v>278</v>
      </c>
      <c r="D35" s="20" t="s">
        <v>279</v>
      </c>
      <c r="E35" s="24" t="e">
        <f>ROUND(F35/($B$10*1000), 2)</f>
        <v>#VALUE!</v>
      </c>
      <c r="F35" s="24" t="e">
        <f t="shared" ref="F35:F38" si="2">ROUND(B35*D35,0)</f>
        <v>#VALUE!</v>
      </c>
    </row>
    <row r="36" spans="1:8" x14ac:dyDescent="0.25">
      <c r="A36" s="18" t="s">
        <v>280</v>
      </c>
      <c r="B36" s="19" t="s">
        <v>281</v>
      </c>
      <c r="C36" s="31" t="s">
        <v>282</v>
      </c>
      <c r="D36" s="20" t="s">
        <v>283</v>
      </c>
      <c r="E36" s="24" t="e">
        <f>ROUND(F36/($B$10*1000), 2)</f>
        <v>#VALUE!</v>
      </c>
      <c r="F36" s="24" t="e">
        <f t="shared" si="2"/>
        <v>#VALUE!</v>
      </c>
    </row>
    <row r="37" spans="1:8" x14ac:dyDescent="0.25">
      <c r="A37" s="18" t="s">
        <v>284</v>
      </c>
      <c r="B37" s="19" t="s">
        <v>285</v>
      </c>
      <c r="C37" s="31" t="s">
        <v>286</v>
      </c>
      <c r="D37" s="20" t="s">
        <v>287</v>
      </c>
      <c r="E37" s="24" t="e">
        <f>ROUND(F37/($B$10*1000), 2)</f>
        <v>#VALUE!</v>
      </c>
      <c r="F37" s="24" t="e">
        <f t="shared" si="2"/>
        <v>#VALUE!</v>
      </c>
    </row>
    <row r="38" spans="1:8" x14ac:dyDescent="0.25">
      <c r="A38" s="18" t="s">
        <v>288</v>
      </c>
      <c r="B38" s="19" t="s">
        <v>289</v>
      </c>
      <c r="C38" s="31" t="s">
        <v>290</v>
      </c>
      <c r="D38" s="20" t="s">
        <v>291</v>
      </c>
      <c r="E38" s="24" t="e">
        <f>ROUND(F38/($B$10*1000), 2)</f>
        <v>#VALUE!</v>
      </c>
      <c r="F38" s="24" t="e">
        <f t="shared" si="2"/>
        <v>#VALUE!</v>
      </c>
      <c r="H38" s="4"/>
    </row>
    <row r="39" spans="1:8" ht="15.75" x14ac:dyDescent="0.25">
      <c r="A39" s="15" t="s">
        <v>92</v>
      </c>
      <c r="B39" s="29"/>
      <c r="C39" s="32"/>
      <c r="D39" s="17"/>
      <c r="E39" s="25"/>
      <c r="F39" s="25"/>
    </row>
    <row r="40" spans="1:8" x14ac:dyDescent="0.25">
      <c r="A40" s="18" t="s">
        <v>48</v>
      </c>
      <c r="B40" s="19" t="s">
        <v>49</v>
      </c>
      <c r="C40" s="31" t="s">
        <v>50</v>
      </c>
      <c r="D40" s="20" t="s">
        <v>51</v>
      </c>
      <c r="E40" s="24" t="e">
        <f>ROUND(F40/($B$10*1000), 2)</f>
        <v>#VALUE!</v>
      </c>
      <c r="F40" s="24" t="e">
        <f>ROUND(B40*D40,0)</f>
        <v>#VALUE!</v>
      </c>
    </row>
    <row r="41" spans="1:8" x14ac:dyDescent="0.25">
      <c r="A41" s="18" t="s">
        <v>52</v>
      </c>
      <c r="B41" s="19" t="s">
        <v>53</v>
      </c>
      <c r="C41" s="31" t="s">
        <v>54</v>
      </c>
      <c r="D41" s="20" t="s">
        <v>55</v>
      </c>
      <c r="E41" s="24" t="e">
        <f>ROUND(F41/($B$10*1000), 2)</f>
        <v>#VALUE!</v>
      </c>
      <c r="F41" s="24" t="e">
        <f t="shared" ref="F41:F44" si="3">ROUND(B41*D41,0)</f>
        <v>#VALUE!</v>
      </c>
    </row>
    <row r="42" spans="1:8" x14ac:dyDescent="0.25">
      <c r="A42" s="18" t="s">
        <v>56</v>
      </c>
      <c r="B42" s="19" t="s">
        <v>57</v>
      </c>
      <c r="C42" s="31" t="s">
        <v>58</v>
      </c>
      <c r="D42" s="20" t="s">
        <v>59</v>
      </c>
      <c r="E42" s="24" t="e">
        <f>ROUND(F42/($B$10*1000), 2)</f>
        <v>#VALUE!</v>
      </c>
      <c r="F42" s="24" t="e">
        <f t="shared" si="3"/>
        <v>#VALUE!</v>
      </c>
    </row>
    <row r="43" spans="1:8" x14ac:dyDescent="0.25">
      <c r="A43" s="18" t="s">
        <v>60</v>
      </c>
      <c r="B43" s="19" t="s">
        <v>61</v>
      </c>
      <c r="C43" s="31" t="s">
        <v>62</v>
      </c>
      <c r="D43" s="20" t="s">
        <v>63</v>
      </c>
      <c r="E43" s="24" t="e">
        <f>ROUND(F43/($B$10*1000), 2)</f>
        <v>#VALUE!</v>
      </c>
      <c r="F43" s="24" t="e">
        <f t="shared" si="3"/>
        <v>#VALUE!</v>
      </c>
    </row>
    <row r="44" spans="1:8" x14ac:dyDescent="0.25">
      <c r="A44" s="18" t="s">
        <v>64</v>
      </c>
      <c r="B44" s="19" t="s">
        <v>65</v>
      </c>
      <c r="C44" s="31" t="s">
        <v>66</v>
      </c>
      <c r="D44" s="20" t="s">
        <v>67</v>
      </c>
      <c r="E44" s="24" t="e">
        <f>ROUND(F44/($B$10*1000), 2)</f>
        <v>#VALUE!</v>
      </c>
      <c r="F44" s="24" t="e">
        <f t="shared" si="3"/>
        <v>#VALUE!</v>
      </c>
    </row>
    <row r="45" spans="1:8" ht="15.75" x14ac:dyDescent="0.25">
      <c r="A45" s="15" t="s">
        <v>144</v>
      </c>
      <c r="B45" s="29"/>
      <c r="C45" s="32"/>
      <c r="D45" s="17"/>
      <c r="E45" s="25"/>
      <c r="F45" s="25"/>
    </row>
    <row r="46" spans="1:8" x14ac:dyDescent="0.25">
      <c r="A46" s="18" t="s">
        <v>68</v>
      </c>
      <c r="B46" s="19" t="s">
        <v>69</v>
      </c>
      <c r="C46" s="31" t="s">
        <v>70</v>
      </c>
      <c r="D46" s="20" t="s">
        <v>71</v>
      </c>
      <c r="E46" s="24" t="e">
        <f>ROUND(F46/($B$10*1000), 2)</f>
        <v>#VALUE!</v>
      </c>
      <c r="F46" s="24" t="e">
        <f>ROUND(B46*D46,0)</f>
        <v>#VALUE!</v>
      </c>
    </row>
    <row r="47" spans="1:8" x14ac:dyDescent="0.25">
      <c r="A47" s="18" t="s">
        <v>72</v>
      </c>
      <c r="B47" s="19" t="s">
        <v>73</v>
      </c>
      <c r="C47" s="31" t="s">
        <v>74</v>
      </c>
      <c r="D47" s="20" t="s">
        <v>75</v>
      </c>
      <c r="E47" s="24" t="e">
        <f>ROUND(F47/($B$10*1000), 2)</f>
        <v>#VALUE!</v>
      </c>
      <c r="F47" s="24" t="e">
        <f t="shared" ref="F47:F50" si="4">ROUND(B47*D47,0)</f>
        <v>#VALUE!</v>
      </c>
    </row>
    <row r="48" spans="1:8" x14ac:dyDescent="0.25">
      <c r="A48" s="18" t="s">
        <v>76</v>
      </c>
      <c r="B48" s="19" t="s">
        <v>77</v>
      </c>
      <c r="C48" s="31" t="s">
        <v>78</v>
      </c>
      <c r="D48" s="20" t="s">
        <v>79</v>
      </c>
      <c r="E48" s="24" t="e">
        <f>ROUND(F48/($B$10*1000), 2)</f>
        <v>#VALUE!</v>
      </c>
      <c r="F48" s="24" t="e">
        <f t="shared" si="4"/>
        <v>#VALUE!</v>
      </c>
    </row>
    <row r="49" spans="1:6" x14ac:dyDescent="0.25">
      <c r="A49" s="18" t="s">
        <v>80</v>
      </c>
      <c r="B49" s="19" t="s">
        <v>81</v>
      </c>
      <c r="C49" s="31" t="s">
        <v>82</v>
      </c>
      <c r="D49" s="20" t="s">
        <v>83</v>
      </c>
      <c r="E49" s="24" t="e">
        <f>ROUND(F49/($B$10*1000), 2)</f>
        <v>#VALUE!</v>
      </c>
      <c r="F49" s="24" t="e">
        <f t="shared" si="4"/>
        <v>#VALUE!</v>
      </c>
    </row>
    <row r="50" spans="1:6" x14ac:dyDescent="0.25">
      <c r="A50" s="18" t="s">
        <v>84</v>
      </c>
      <c r="B50" s="19" t="s">
        <v>85</v>
      </c>
      <c r="C50" s="31" t="s">
        <v>86</v>
      </c>
      <c r="D50" s="20" t="s">
        <v>87</v>
      </c>
      <c r="E50" s="24" t="e">
        <f>ROUND(F50/($B$10*1000), 2)</f>
        <v>#VALUE!</v>
      </c>
      <c r="F50" s="24" t="e">
        <f t="shared" si="4"/>
        <v>#VALUE!</v>
      </c>
    </row>
    <row r="51" spans="1:6" ht="15.75" x14ac:dyDescent="0.25">
      <c r="A51" s="15" t="s">
        <v>145</v>
      </c>
      <c r="B51" s="29"/>
      <c r="C51" s="32"/>
      <c r="D51" s="17"/>
      <c r="E51" s="25"/>
      <c r="F51" s="25"/>
    </row>
    <row r="52" spans="1:6" x14ac:dyDescent="0.25">
      <c r="A52" s="18" t="s">
        <v>124</v>
      </c>
      <c r="B52" s="19" t="s">
        <v>125</v>
      </c>
      <c r="C52" s="31" t="s">
        <v>126</v>
      </c>
      <c r="D52" s="20" t="s">
        <v>127</v>
      </c>
      <c r="E52" s="24" t="e">
        <f>ROUND(F52/($B$10*1000), 2)</f>
        <v>#VALUE!</v>
      </c>
      <c r="F52" s="24" t="e">
        <f>ROUND(B52*D52,0)</f>
        <v>#VALUE!</v>
      </c>
    </row>
    <row r="53" spans="1:6" x14ac:dyDescent="0.25">
      <c r="A53" s="18" t="s">
        <v>128</v>
      </c>
      <c r="B53" s="19" t="s">
        <v>129</v>
      </c>
      <c r="C53" s="31" t="s">
        <v>130</v>
      </c>
      <c r="D53" s="20" t="s">
        <v>131</v>
      </c>
      <c r="E53" s="24" t="e">
        <f>ROUND(F53/($B$10*1000), 2)</f>
        <v>#VALUE!</v>
      </c>
      <c r="F53" s="24" t="e">
        <f t="shared" ref="F53:F56" si="5">ROUND(B53*D53,0)</f>
        <v>#VALUE!</v>
      </c>
    </row>
    <row r="54" spans="1:6" x14ac:dyDescent="0.25">
      <c r="A54" s="18" t="s">
        <v>132</v>
      </c>
      <c r="B54" s="19" t="s">
        <v>133</v>
      </c>
      <c r="C54" s="31" t="s">
        <v>134</v>
      </c>
      <c r="D54" s="20" t="s">
        <v>135</v>
      </c>
      <c r="E54" s="24" t="e">
        <f>ROUND(F54/($B$10*1000), 2)</f>
        <v>#VALUE!</v>
      </c>
      <c r="F54" s="24" t="e">
        <f t="shared" si="5"/>
        <v>#VALUE!</v>
      </c>
    </row>
    <row r="55" spans="1:6" x14ac:dyDescent="0.25">
      <c r="A55" s="18" t="s">
        <v>136</v>
      </c>
      <c r="B55" s="19" t="s">
        <v>137</v>
      </c>
      <c r="C55" s="31" t="s">
        <v>138</v>
      </c>
      <c r="D55" s="20" t="s">
        <v>139</v>
      </c>
      <c r="E55" s="24" t="e">
        <f>ROUND(F55/($B$10*1000), 2)</f>
        <v>#VALUE!</v>
      </c>
      <c r="F55" s="24" t="e">
        <f t="shared" si="5"/>
        <v>#VALUE!</v>
      </c>
    </row>
    <row r="56" spans="1:6" x14ac:dyDescent="0.25">
      <c r="A56" s="18" t="s">
        <v>140</v>
      </c>
      <c r="B56" s="19" t="s">
        <v>141</v>
      </c>
      <c r="C56" s="31" t="s">
        <v>142</v>
      </c>
      <c r="D56" s="20" t="s">
        <v>143</v>
      </c>
      <c r="E56" s="24" t="e">
        <f>ROUND(F56/($B$10*1000), 2)</f>
        <v>#VALUE!</v>
      </c>
      <c r="F56" s="24" t="e">
        <f t="shared" si="5"/>
        <v>#VALUE!</v>
      </c>
    </row>
    <row r="57" spans="1:6" ht="15.75" x14ac:dyDescent="0.25">
      <c r="A57" s="15" t="s">
        <v>146</v>
      </c>
      <c r="B57" s="29"/>
      <c r="C57" s="32"/>
      <c r="D57" s="17"/>
      <c r="E57" s="25"/>
      <c r="F57" s="25"/>
    </row>
    <row r="58" spans="1:6" x14ac:dyDescent="0.25">
      <c r="A58" s="18" t="s">
        <v>147</v>
      </c>
      <c r="B58" s="19" t="s">
        <v>148</v>
      </c>
      <c r="C58" s="31" t="s">
        <v>149</v>
      </c>
      <c r="D58" s="20" t="s">
        <v>150</v>
      </c>
      <c r="E58" s="24" t="e">
        <f t="shared" ref="E58:E67" si="6">ROUND(F58/($B$10*1000), 2)</f>
        <v>#VALUE!</v>
      </c>
      <c r="F58" s="24" t="e">
        <f>ROUND(B58*D58,0)</f>
        <v>#VALUE!</v>
      </c>
    </row>
    <row r="59" spans="1:6" x14ac:dyDescent="0.25">
      <c r="A59" s="18" t="s">
        <v>151</v>
      </c>
      <c r="B59" s="19" t="s">
        <v>152</v>
      </c>
      <c r="C59" s="31" t="s">
        <v>153</v>
      </c>
      <c r="D59" s="20" t="s">
        <v>154</v>
      </c>
      <c r="E59" s="24" t="e">
        <f t="shared" si="6"/>
        <v>#VALUE!</v>
      </c>
      <c r="F59" s="24" t="e">
        <f t="shared" ref="F59:F62" si="7">ROUND(B59*D59,0)</f>
        <v>#VALUE!</v>
      </c>
    </row>
    <row r="60" spans="1:6" x14ac:dyDescent="0.25">
      <c r="A60" s="18" t="s">
        <v>155</v>
      </c>
      <c r="B60" s="19" t="s">
        <v>156</v>
      </c>
      <c r="C60" s="31" t="s">
        <v>157</v>
      </c>
      <c r="D60" s="20" t="s">
        <v>158</v>
      </c>
      <c r="E60" s="24" t="e">
        <f t="shared" si="6"/>
        <v>#VALUE!</v>
      </c>
      <c r="F60" s="24" t="e">
        <f t="shared" si="7"/>
        <v>#VALUE!</v>
      </c>
    </row>
    <row r="61" spans="1:6" x14ac:dyDescent="0.25">
      <c r="A61" s="18" t="s">
        <v>159</v>
      </c>
      <c r="B61" s="19" t="s">
        <v>160</v>
      </c>
      <c r="C61" s="31" t="s">
        <v>161</v>
      </c>
      <c r="D61" s="20" t="s">
        <v>162</v>
      </c>
      <c r="E61" s="24" t="e">
        <f t="shared" si="6"/>
        <v>#VALUE!</v>
      </c>
      <c r="F61" s="24" t="e">
        <f t="shared" si="7"/>
        <v>#VALUE!</v>
      </c>
    </row>
    <row r="62" spans="1:6" x14ac:dyDescent="0.25">
      <c r="A62" s="18" t="s">
        <v>163</v>
      </c>
      <c r="B62" s="19" t="s">
        <v>164</v>
      </c>
      <c r="C62" s="31" t="s">
        <v>165</v>
      </c>
      <c r="D62" s="20" t="s">
        <v>166</v>
      </c>
      <c r="E62" s="24" t="e">
        <f t="shared" si="6"/>
        <v>#VALUE!</v>
      </c>
      <c r="F62" s="24" t="e">
        <f t="shared" si="7"/>
        <v>#VALUE!</v>
      </c>
    </row>
    <row r="63" spans="1:6" x14ac:dyDescent="0.25">
      <c r="A63" s="18" t="s">
        <v>231</v>
      </c>
      <c r="B63" s="19" t="s">
        <v>237</v>
      </c>
      <c r="C63" s="31" t="s">
        <v>241</v>
      </c>
      <c r="D63" s="20" t="s">
        <v>246</v>
      </c>
      <c r="E63" s="24" t="e">
        <f t="shared" si="6"/>
        <v>#VALUE!</v>
      </c>
      <c r="F63" s="24" t="e">
        <f>ROUND(B63*D63,0)</f>
        <v>#VALUE!</v>
      </c>
    </row>
    <row r="64" spans="1:6" x14ac:dyDescent="0.25">
      <c r="A64" s="18" t="s">
        <v>232</v>
      </c>
      <c r="B64" s="19" t="s">
        <v>236</v>
      </c>
      <c r="C64" s="31" t="s">
        <v>242</v>
      </c>
      <c r="D64" s="20" t="s">
        <v>247</v>
      </c>
      <c r="E64" s="24" t="e">
        <f t="shared" si="6"/>
        <v>#VALUE!</v>
      </c>
      <c r="F64" s="24" t="e">
        <f t="shared" ref="F64:F67" si="8">ROUND(B64*D64,0)</f>
        <v>#VALUE!</v>
      </c>
    </row>
    <row r="65" spans="1:6" x14ac:dyDescent="0.25">
      <c r="A65" s="18" t="s">
        <v>233</v>
      </c>
      <c r="B65" s="19" t="s">
        <v>238</v>
      </c>
      <c r="C65" s="31" t="s">
        <v>243</v>
      </c>
      <c r="D65" s="20" t="s">
        <v>248</v>
      </c>
      <c r="E65" s="24" t="e">
        <f t="shared" si="6"/>
        <v>#VALUE!</v>
      </c>
      <c r="F65" s="24" t="e">
        <f t="shared" si="8"/>
        <v>#VALUE!</v>
      </c>
    </row>
    <row r="66" spans="1:6" x14ac:dyDescent="0.25">
      <c r="A66" s="18" t="s">
        <v>234</v>
      </c>
      <c r="B66" s="19" t="s">
        <v>239</v>
      </c>
      <c r="C66" s="31" t="s">
        <v>244</v>
      </c>
      <c r="D66" s="20" t="s">
        <v>249</v>
      </c>
      <c r="E66" s="24" t="e">
        <f t="shared" si="6"/>
        <v>#VALUE!</v>
      </c>
      <c r="F66" s="24" t="e">
        <f t="shared" si="8"/>
        <v>#VALUE!</v>
      </c>
    </row>
    <row r="67" spans="1:6" x14ac:dyDescent="0.25">
      <c r="A67" s="18" t="s">
        <v>235</v>
      </c>
      <c r="B67" s="19" t="s">
        <v>240</v>
      </c>
      <c r="C67" s="31" t="s">
        <v>245</v>
      </c>
      <c r="D67" s="20" t="s">
        <v>250</v>
      </c>
      <c r="E67" s="24" t="e">
        <f t="shared" si="6"/>
        <v>#VALUE!</v>
      </c>
      <c r="F67" s="24" t="e">
        <f t="shared" si="8"/>
        <v>#VALUE!</v>
      </c>
    </row>
    <row r="68" spans="1:6" ht="15.75" x14ac:dyDescent="0.25">
      <c r="A68" s="15" t="s">
        <v>167</v>
      </c>
      <c r="B68" s="29"/>
      <c r="C68" s="32"/>
      <c r="D68" s="17"/>
      <c r="E68" s="25"/>
      <c r="F68" s="25"/>
    </row>
    <row r="69" spans="1:6" x14ac:dyDescent="0.25">
      <c r="A69" s="18" t="s">
        <v>168</v>
      </c>
      <c r="B69" s="19" t="s">
        <v>169</v>
      </c>
      <c r="C69" s="31" t="s">
        <v>170</v>
      </c>
      <c r="D69" s="20" t="s">
        <v>171</v>
      </c>
      <c r="E69" s="24" t="e">
        <f t="shared" ref="E69:E78" si="9">ROUND(F69/($B$10*1000), 2)</f>
        <v>#VALUE!</v>
      </c>
      <c r="F69" s="24" t="e">
        <f>ROUND(B69*D69,0)</f>
        <v>#VALUE!</v>
      </c>
    </row>
    <row r="70" spans="1:6" x14ac:dyDescent="0.25">
      <c r="A70" s="18" t="s">
        <v>172</v>
      </c>
      <c r="B70" s="19" t="s">
        <v>173</v>
      </c>
      <c r="C70" s="31" t="s">
        <v>174</v>
      </c>
      <c r="D70" s="20" t="s">
        <v>175</v>
      </c>
      <c r="E70" s="24" t="e">
        <f t="shared" si="9"/>
        <v>#VALUE!</v>
      </c>
      <c r="F70" s="24" t="e">
        <f t="shared" ref="F70:F73" si="10">ROUND(B70*D70,0)</f>
        <v>#VALUE!</v>
      </c>
    </row>
    <row r="71" spans="1:6" x14ac:dyDescent="0.25">
      <c r="A71" s="18" t="s">
        <v>176</v>
      </c>
      <c r="B71" s="19" t="s">
        <v>177</v>
      </c>
      <c r="C71" s="31" t="s">
        <v>178</v>
      </c>
      <c r="D71" s="20" t="s">
        <v>179</v>
      </c>
      <c r="E71" s="24" t="e">
        <f t="shared" si="9"/>
        <v>#VALUE!</v>
      </c>
      <c r="F71" s="24" t="e">
        <f t="shared" si="10"/>
        <v>#VALUE!</v>
      </c>
    </row>
    <row r="72" spans="1:6" x14ac:dyDescent="0.25">
      <c r="A72" s="18" t="s">
        <v>180</v>
      </c>
      <c r="B72" s="19" t="s">
        <v>181</v>
      </c>
      <c r="C72" s="31" t="s">
        <v>182</v>
      </c>
      <c r="D72" s="20" t="s">
        <v>183</v>
      </c>
      <c r="E72" s="24" t="e">
        <f t="shared" si="9"/>
        <v>#VALUE!</v>
      </c>
      <c r="F72" s="24" t="e">
        <f t="shared" si="10"/>
        <v>#VALUE!</v>
      </c>
    </row>
    <row r="73" spans="1:6" x14ac:dyDescent="0.25">
      <c r="A73" s="18" t="s">
        <v>184</v>
      </c>
      <c r="B73" s="19" t="s">
        <v>185</v>
      </c>
      <c r="C73" s="31" t="s">
        <v>186</v>
      </c>
      <c r="D73" s="20" t="s">
        <v>187</v>
      </c>
      <c r="E73" s="24" t="e">
        <f t="shared" si="9"/>
        <v>#VALUE!</v>
      </c>
      <c r="F73" s="24" t="e">
        <f t="shared" si="10"/>
        <v>#VALUE!</v>
      </c>
    </row>
    <row r="74" spans="1:6" x14ac:dyDescent="0.25">
      <c r="A74" s="18" t="s">
        <v>251</v>
      </c>
      <c r="B74" s="19" t="s">
        <v>252</v>
      </c>
      <c r="C74" s="31" t="s">
        <v>253</v>
      </c>
      <c r="D74" s="20" t="s">
        <v>254</v>
      </c>
      <c r="E74" s="24" t="e">
        <f t="shared" si="9"/>
        <v>#VALUE!</v>
      </c>
      <c r="F74" s="24" t="e">
        <f>ROUND(B74*D74,0)</f>
        <v>#VALUE!</v>
      </c>
    </row>
    <row r="75" spans="1:6" x14ac:dyDescent="0.25">
      <c r="A75" s="18" t="s">
        <v>255</v>
      </c>
      <c r="B75" s="19" t="s">
        <v>256</v>
      </c>
      <c r="C75" s="31" t="s">
        <v>257</v>
      </c>
      <c r="D75" s="20" t="s">
        <v>258</v>
      </c>
      <c r="E75" s="24" t="e">
        <f t="shared" si="9"/>
        <v>#VALUE!</v>
      </c>
      <c r="F75" s="24" t="e">
        <f t="shared" ref="F75:F78" si="11">ROUND(B75*D75,0)</f>
        <v>#VALUE!</v>
      </c>
    </row>
    <row r="76" spans="1:6" x14ac:dyDescent="0.25">
      <c r="A76" s="18" t="s">
        <v>259</v>
      </c>
      <c r="B76" s="19" t="s">
        <v>260</v>
      </c>
      <c r="C76" s="31" t="s">
        <v>261</v>
      </c>
      <c r="D76" s="20" t="s">
        <v>262</v>
      </c>
      <c r="E76" s="24" t="e">
        <f t="shared" si="9"/>
        <v>#VALUE!</v>
      </c>
      <c r="F76" s="24" t="e">
        <f t="shared" si="11"/>
        <v>#VALUE!</v>
      </c>
    </row>
    <row r="77" spans="1:6" x14ac:dyDescent="0.25">
      <c r="A77" s="18" t="s">
        <v>263</v>
      </c>
      <c r="B77" s="19" t="s">
        <v>264</v>
      </c>
      <c r="C77" s="31" t="s">
        <v>265</v>
      </c>
      <c r="D77" s="20" t="s">
        <v>266</v>
      </c>
      <c r="E77" s="24" t="e">
        <f t="shared" si="9"/>
        <v>#VALUE!</v>
      </c>
      <c r="F77" s="24" t="e">
        <f t="shared" si="11"/>
        <v>#VALUE!</v>
      </c>
    </row>
    <row r="78" spans="1:6" x14ac:dyDescent="0.25">
      <c r="A78" s="18" t="s">
        <v>267</v>
      </c>
      <c r="B78" s="19" t="s">
        <v>268</v>
      </c>
      <c r="C78" s="31" t="s">
        <v>269</v>
      </c>
      <c r="D78" s="20" t="s">
        <v>270</v>
      </c>
      <c r="E78" s="24" t="e">
        <f t="shared" si="9"/>
        <v>#VALUE!</v>
      </c>
      <c r="F78" s="24" t="e">
        <f t="shared" si="11"/>
        <v>#VALUE!</v>
      </c>
    </row>
    <row r="79" spans="1:6" ht="15.75" x14ac:dyDescent="0.25">
      <c r="A79" s="15" t="s">
        <v>188</v>
      </c>
      <c r="B79" s="29"/>
      <c r="C79" s="32"/>
      <c r="D79" s="17"/>
      <c r="E79" s="25"/>
      <c r="F79" s="25"/>
    </row>
    <row r="80" spans="1:6" x14ac:dyDescent="0.25">
      <c r="A80" s="18" t="s">
        <v>189</v>
      </c>
      <c r="B80" s="19" t="s">
        <v>190</v>
      </c>
      <c r="C80" s="31" t="s">
        <v>191</v>
      </c>
      <c r="D80" s="20" t="s">
        <v>192</v>
      </c>
      <c r="E80" s="24" t="e">
        <f>ROUND(F80/($B$10*1000), 2)</f>
        <v>#VALUE!</v>
      </c>
      <c r="F80" s="24" t="e">
        <f>ROUND(B80*D80,0)</f>
        <v>#VALUE!</v>
      </c>
    </row>
    <row r="81" spans="1:6" x14ac:dyDescent="0.25">
      <c r="A81" s="18" t="s">
        <v>193</v>
      </c>
      <c r="B81" s="19" t="s">
        <v>194</v>
      </c>
      <c r="C81" s="31" t="s">
        <v>195</v>
      </c>
      <c r="D81" s="20" t="s">
        <v>196</v>
      </c>
      <c r="E81" s="24" t="e">
        <f>ROUND(F81/($B$10*1000), 2)</f>
        <v>#VALUE!</v>
      </c>
      <c r="F81" s="24" t="e">
        <f t="shared" ref="F81:F84" si="12">ROUND(B81*D81,0)</f>
        <v>#VALUE!</v>
      </c>
    </row>
    <row r="82" spans="1:6" x14ac:dyDescent="0.25">
      <c r="A82" s="18" t="s">
        <v>197</v>
      </c>
      <c r="B82" s="19" t="s">
        <v>198</v>
      </c>
      <c r="C82" s="31" t="s">
        <v>199</v>
      </c>
      <c r="D82" s="20" t="s">
        <v>200</v>
      </c>
      <c r="E82" s="24" t="e">
        <f>ROUND(F82/($B$10*1000), 2)</f>
        <v>#VALUE!</v>
      </c>
      <c r="F82" s="24" t="e">
        <f t="shared" si="12"/>
        <v>#VALUE!</v>
      </c>
    </row>
    <row r="83" spans="1:6" x14ac:dyDescent="0.25">
      <c r="A83" s="18" t="s">
        <v>201</v>
      </c>
      <c r="B83" s="19" t="s">
        <v>202</v>
      </c>
      <c r="C83" s="31" t="s">
        <v>203</v>
      </c>
      <c r="D83" s="20" t="s">
        <v>204</v>
      </c>
      <c r="E83" s="24" t="e">
        <f>ROUND(F83/($B$10*1000), 2)</f>
        <v>#VALUE!</v>
      </c>
      <c r="F83" s="24" t="e">
        <f t="shared" si="12"/>
        <v>#VALUE!</v>
      </c>
    </row>
    <row r="84" spans="1:6" x14ac:dyDescent="0.25">
      <c r="A84" s="18" t="s">
        <v>205</v>
      </c>
      <c r="B84" s="19" t="s">
        <v>206</v>
      </c>
      <c r="C84" s="31" t="s">
        <v>207</v>
      </c>
      <c r="D84" s="20" t="s">
        <v>208</v>
      </c>
      <c r="E84" s="24" t="e">
        <f>ROUND(F84/($B$10*1000), 2)</f>
        <v>#VALUE!</v>
      </c>
      <c r="F84" s="24" t="e">
        <f t="shared" si="12"/>
        <v>#VALUE!</v>
      </c>
    </row>
    <row r="85" spans="1:6" ht="15.75" x14ac:dyDescent="0.25">
      <c r="A85" s="15" t="s">
        <v>209</v>
      </c>
      <c r="B85" s="29"/>
      <c r="C85" s="32"/>
      <c r="D85" s="17"/>
      <c r="E85" s="25"/>
      <c r="F85" s="25"/>
    </row>
    <row r="86" spans="1:6" x14ac:dyDescent="0.25">
      <c r="A86" s="18" t="s">
        <v>210</v>
      </c>
      <c r="B86" s="19" t="s">
        <v>211</v>
      </c>
      <c r="C86" s="31" t="s">
        <v>212</v>
      </c>
      <c r="D86" s="20" t="s">
        <v>213</v>
      </c>
      <c r="E86" s="24" t="e">
        <f>ROUND(F86/($B$10*1000), 2)</f>
        <v>#VALUE!</v>
      </c>
      <c r="F86" s="24" t="e">
        <f>ROUND(B86*D86,0)</f>
        <v>#VALUE!</v>
      </c>
    </row>
    <row r="87" spans="1:6" x14ac:dyDescent="0.25">
      <c r="A87" s="18" t="s">
        <v>214</v>
      </c>
      <c r="B87" s="19" t="s">
        <v>215</v>
      </c>
      <c r="C87" s="31" t="s">
        <v>216</v>
      </c>
      <c r="D87" s="20" t="s">
        <v>217</v>
      </c>
      <c r="E87" s="24" t="e">
        <f>ROUND(F87/($B$10*1000), 2)</f>
        <v>#VALUE!</v>
      </c>
      <c r="F87" s="24" t="e">
        <f t="shared" ref="F87:F90" si="13">ROUND(B87*D87,0)</f>
        <v>#VALUE!</v>
      </c>
    </row>
    <row r="88" spans="1:6" x14ac:dyDescent="0.25">
      <c r="A88" s="18" t="s">
        <v>218</v>
      </c>
      <c r="B88" s="19" t="s">
        <v>219</v>
      </c>
      <c r="C88" s="31" t="s">
        <v>220</v>
      </c>
      <c r="D88" s="20" t="s">
        <v>221</v>
      </c>
      <c r="E88" s="24" t="e">
        <f>ROUND(F88/($B$10*1000), 2)</f>
        <v>#VALUE!</v>
      </c>
      <c r="F88" s="24" t="e">
        <f t="shared" si="13"/>
        <v>#VALUE!</v>
      </c>
    </row>
    <row r="89" spans="1:6" x14ac:dyDescent="0.25">
      <c r="A89" s="18" t="s">
        <v>222</v>
      </c>
      <c r="B89" s="19" t="s">
        <v>223</v>
      </c>
      <c r="C89" s="31" t="s">
        <v>224</v>
      </c>
      <c r="D89" s="20" t="s">
        <v>225</v>
      </c>
      <c r="E89" s="24" t="e">
        <f>ROUND(F89/($B$10*1000), 2)</f>
        <v>#VALUE!</v>
      </c>
      <c r="F89" s="24" t="e">
        <f t="shared" si="13"/>
        <v>#VALUE!</v>
      </c>
    </row>
    <row r="90" spans="1:6" x14ac:dyDescent="0.25">
      <c r="A90" s="18" t="s">
        <v>226</v>
      </c>
      <c r="B90" s="19" t="s">
        <v>227</v>
      </c>
      <c r="C90" s="31" t="s">
        <v>228</v>
      </c>
      <c r="D90" s="20" t="s">
        <v>229</v>
      </c>
      <c r="E90" s="24" t="e">
        <f>ROUND(F90/($B$10*1000), 2)</f>
        <v>#VALUE!</v>
      </c>
      <c r="F90" s="24" t="e">
        <f t="shared" si="13"/>
        <v>#VALUE!</v>
      </c>
    </row>
    <row r="91" spans="1:6" s="9" customFormat="1" x14ac:dyDescent="0.25">
      <c r="A91" s="1"/>
      <c r="B91" s="30"/>
      <c r="C91" s="33"/>
      <c r="D91" s="4"/>
      <c r="E91" s="4"/>
      <c r="F91" s="4"/>
    </row>
    <row r="92" spans="1:6" s="6" customFormat="1" x14ac:dyDescent="0.25">
      <c r="A92" s="1"/>
      <c r="B92" s="30"/>
      <c r="C92" s="33"/>
      <c r="D92" s="4"/>
      <c r="E92" s="4"/>
      <c r="F92" s="4"/>
    </row>
    <row r="93" spans="1:6" ht="18.75" x14ac:dyDescent="0.3">
      <c r="A93" s="3" t="s">
        <v>17</v>
      </c>
      <c r="B93" s="3"/>
      <c r="C93" s="3"/>
      <c r="D93" s="5"/>
      <c r="E93" s="5" t="e">
        <f>SUM(E21:E92)</f>
        <v>#VALUE!</v>
      </c>
      <c r="F93" s="5" t="e">
        <f>SUM(F21:F92)</f>
        <v>#VALUE!</v>
      </c>
    </row>
    <row r="95" spans="1:6" ht="21" x14ac:dyDescent="0.35">
      <c r="A95" s="12" t="s">
        <v>297</v>
      </c>
    </row>
    <row r="96" spans="1:6" x14ac:dyDescent="0.25">
      <c r="A96" s="38" t="s">
        <v>299</v>
      </c>
      <c r="B96" s="39" t="s">
        <v>300</v>
      </c>
      <c r="C96" s="39" t="s">
        <v>12</v>
      </c>
      <c r="D96" s="40" t="s">
        <v>301</v>
      </c>
      <c r="E96" s="41" t="s">
        <v>302</v>
      </c>
    </row>
    <row r="97" spans="1:6" ht="15.75" x14ac:dyDescent="0.25">
      <c r="A97" s="36" t="s">
        <v>298</v>
      </c>
      <c r="B97" s="16"/>
      <c r="C97" s="28"/>
      <c r="D97" s="17"/>
      <c r="E97" s="37"/>
    </row>
    <row r="98" spans="1:6" x14ac:dyDescent="0.25">
      <c r="A98" s="49" t="s">
        <v>303</v>
      </c>
      <c r="B98" s="50" t="s">
        <v>304</v>
      </c>
      <c r="C98" s="50" t="s">
        <v>305</v>
      </c>
      <c r="D98" s="50" t="s">
        <v>306</v>
      </c>
      <c r="E98" s="51" t="s">
        <v>307</v>
      </c>
    </row>
    <row r="99" spans="1:6" x14ac:dyDescent="0.25">
      <c r="A99" s="49" t="s">
        <v>308</v>
      </c>
      <c r="B99" s="50" t="s">
        <v>309</v>
      </c>
      <c r="C99" s="50" t="s">
        <v>310</v>
      </c>
      <c r="D99" s="50" t="s">
        <v>311</v>
      </c>
      <c r="E99" s="51" t="s">
        <v>312</v>
      </c>
    </row>
    <row r="100" spans="1:6" x14ac:dyDescent="0.25">
      <c r="A100" s="49" t="s">
        <v>313</v>
      </c>
      <c r="B100" s="50" t="s">
        <v>314</v>
      </c>
      <c r="C100" s="50" t="s">
        <v>315</v>
      </c>
      <c r="D100" s="50" t="s">
        <v>316</v>
      </c>
      <c r="E100" s="51" t="s">
        <v>317</v>
      </c>
    </row>
    <row r="101" spans="1:6" x14ac:dyDescent="0.25">
      <c r="A101" s="49" t="s">
        <v>318</v>
      </c>
      <c r="B101" s="50" t="s">
        <v>319</v>
      </c>
      <c r="C101" s="50" t="s">
        <v>320</v>
      </c>
      <c r="D101" s="50" t="s">
        <v>321</v>
      </c>
      <c r="E101" s="51" t="s">
        <v>322</v>
      </c>
    </row>
    <row r="102" spans="1:6" x14ac:dyDescent="0.25">
      <c r="A102" s="49" t="s">
        <v>323</v>
      </c>
      <c r="B102" s="50" t="s">
        <v>324</v>
      </c>
      <c r="C102" s="50" t="s">
        <v>325</v>
      </c>
      <c r="D102" s="50" t="s">
        <v>326</v>
      </c>
      <c r="E102" s="51" t="s">
        <v>327</v>
      </c>
    </row>
    <row r="103" spans="1:6" x14ac:dyDescent="0.25">
      <c r="A103" s="49" t="s">
        <v>328</v>
      </c>
      <c r="B103" s="50" t="s">
        <v>329</v>
      </c>
      <c r="C103" s="50" t="s">
        <v>330</v>
      </c>
      <c r="D103" s="50" t="s">
        <v>331</v>
      </c>
      <c r="E103" s="51" t="s">
        <v>332</v>
      </c>
    </row>
    <row r="104" spans="1:6" x14ac:dyDescent="0.25">
      <c r="A104" s="49" t="s">
        <v>333</v>
      </c>
      <c r="B104" s="50" t="s">
        <v>334</v>
      </c>
      <c r="C104" s="50" t="s">
        <v>335</v>
      </c>
      <c r="D104" s="50" t="s">
        <v>336</v>
      </c>
      <c r="E104" s="51" t="s">
        <v>337</v>
      </c>
    </row>
    <row r="105" spans="1:6" x14ac:dyDescent="0.25">
      <c r="A105" s="49" t="s">
        <v>338</v>
      </c>
      <c r="B105" s="50" t="s">
        <v>339</v>
      </c>
      <c r="C105" s="50" t="s">
        <v>340</v>
      </c>
      <c r="D105" s="50" t="s">
        <v>341</v>
      </c>
      <c r="E105" s="51" t="s">
        <v>342</v>
      </c>
    </row>
    <row r="106" spans="1:6" x14ac:dyDescent="0.25">
      <c r="A106" s="49" t="s">
        <v>343</v>
      </c>
      <c r="B106" s="50" t="s">
        <v>344</v>
      </c>
      <c r="C106" s="50" t="s">
        <v>345</v>
      </c>
      <c r="D106" s="50" t="s">
        <v>346</v>
      </c>
      <c r="E106" s="51" t="s">
        <v>347</v>
      </c>
      <c r="F106" s="10"/>
    </row>
    <row r="107" spans="1:6" x14ac:dyDescent="0.25">
      <c r="A107" s="52" t="s">
        <v>348</v>
      </c>
      <c r="B107" s="53" t="s">
        <v>349</v>
      </c>
      <c r="C107" s="53" t="s">
        <v>350</v>
      </c>
      <c r="D107" s="53" t="s">
        <v>351</v>
      </c>
      <c r="E107" s="54" t="s">
        <v>352</v>
      </c>
      <c r="F107" s="7"/>
    </row>
    <row r="109" spans="1:6" x14ac:dyDescent="0.25">
      <c r="A109" s="8" t="s">
        <v>26</v>
      </c>
      <c r="B109" s="2"/>
    </row>
    <row r="110" spans="1:6" x14ac:dyDescent="0.25">
      <c r="A110" s="9"/>
      <c r="B110" s="9"/>
      <c r="C110" s="9"/>
      <c r="D110" s="10"/>
      <c r="E110" s="10"/>
    </row>
    <row r="111" spans="1:6" x14ac:dyDescent="0.25">
      <c r="A111" s="11" t="s">
        <v>230</v>
      </c>
      <c r="B111" s="6"/>
      <c r="C111" s="6"/>
      <c r="D111" s="7"/>
      <c r="E111" s="7"/>
    </row>
    <row r="112" spans="1:6" x14ac:dyDescent="0.25">
      <c r="A112" s="1" t="s">
        <v>27</v>
      </c>
    </row>
  </sheetData>
  <sheetProtection sheet="1" objects="1" scenarios="1"/>
  <mergeCells count="14">
    <mergeCell ref="B14:C14"/>
    <mergeCell ref="B15:C15"/>
    <mergeCell ref="B16:C16"/>
    <mergeCell ref="B17:C17"/>
    <mergeCell ref="B9:C9"/>
    <mergeCell ref="B10:C10"/>
    <mergeCell ref="B11:C11"/>
    <mergeCell ref="B12:C12"/>
    <mergeCell ref="B13:C13"/>
    <mergeCell ref="B1:D1"/>
    <mergeCell ref="B5:C5"/>
    <mergeCell ref="B4:C4"/>
    <mergeCell ref="B3:C3"/>
    <mergeCell ref="B6:C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Ranganathan</dc:creator>
  <cp:lastModifiedBy>Ravi Ranganathan</cp:lastModifiedBy>
  <dcterms:created xsi:type="dcterms:W3CDTF">2015-11-19T09:24:28Z</dcterms:created>
  <dcterms:modified xsi:type="dcterms:W3CDTF">2016-01-28T14:19:16Z</dcterms:modified>
</cp:coreProperties>
</file>