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ego\Desktop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N2" i="1"/>
  <c r="O2" i="1"/>
  <c r="P2" i="1"/>
  <c r="M3" i="1"/>
  <c r="N3" i="1"/>
  <c r="O3" i="1"/>
  <c r="P3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<sst xmlns="http://schemas.openxmlformats.org/spreadsheetml/2006/main" count="97" uniqueCount="16">
  <si>
    <t>Algoritmo</t>
  </si>
  <si>
    <t>Proyecto</t>
  </si>
  <si>
    <t>Clases Reales</t>
  </si>
  <si>
    <t>Clusters percibidos</t>
  </si>
  <si>
    <t>Entropy</t>
  </si>
  <si>
    <t>Purity</t>
  </si>
  <si>
    <t>F-Measure</t>
  </si>
  <si>
    <t>Rand Index</t>
  </si>
  <si>
    <t>Adjusted Rand Index</t>
  </si>
  <si>
    <t>HierarchicalClusterer</t>
  </si>
  <si>
    <t>Xmeans</t>
  </si>
  <si>
    <t>EM</t>
  </si>
  <si>
    <t>DBScan</t>
  </si>
  <si>
    <t>CobWeb</t>
  </si>
  <si>
    <t>PAM</t>
  </si>
  <si>
    <t>KMeans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</si>
</sst>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/>
    </xf>
    <xf numFmtId="0" fontId="0" fillId="2" borderId="1" xfId="0" applyFill="1" applyBorder="1"/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abSelected="1" topLeftCell="N1" workbookViewId="0">
      <selection activeCell="Y29" sqref="Y29"/>
    </sheetView>
  </sheetViews>
  <sheetFormatPr baseColWidth="10" defaultRowHeight="15" x14ac:dyDescent="0.25"/>
  <cols>
    <col min="1" max="1" width="24.28515625" customWidth="1"/>
    <col min="3" max="3" width="11.5703125" customWidth="1"/>
    <col min="4" max="5" width="12.42578125" customWidth="1"/>
    <col min="6" max="6" width="9.85546875" customWidth="1"/>
    <col min="7" max="7" width="12.85546875" customWidth="1"/>
    <col min="8" max="8" width="9.7109375" customWidth="1"/>
    <col min="9" max="9" width="12.28515625" customWidth="1"/>
    <col min="11" max="11" width="24.7109375" customWidth="1"/>
    <col min="12" max="12" width="10.42578125" customWidth="1"/>
    <col min="13" max="13" width="11" customWidth="1"/>
    <col min="14" max="14" width="11.85546875" customWidth="1"/>
    <col min="15" max="15" width="13.140625" customWidth="1"/>
    <col min="16" max="16" width="13.85546875" customWidth="1"/>
    <col min="18" max="18" width="13" customWidth="1"/>
    <col min="19" max="19" width="21.140625" customWidth="1"/>
    <col min="20" max="20" width="23.85546875" customWidth="1"/>
  </cols>
  <sheetData>
    <row r="1" spans="1:25" ht="31.5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K1" s="13" t="s">
        <v>0</v>
      </c>
      <c r="L1" s="13" t="s">
        <v>4</v>
      </c>
      <c r="M1" s="13" t="s">
        <v>5</v>
      </c>
      <c r="N1" s="13" t="s">
        <v>6</v>
      </c>
      <c r="O1" s="13" t="s">
        <v>7</v>
      </c>
      <c r="P1" s="13" t="s">
        <v>8</v>
      </c>
      <c r="S1" s="20"/>
      <c r="T1" s="14" t="s">
        <v>4</v>
      </c>
      <c r="U1" s="14"/>
      <c r="V1" s="14"/>
      <c r="W1" s="14"/>
      <c r="X1" s="14"/>
      <c r="Y1" s="14"/>
    </row>
    <row r="2" spans="1:25" ht="15.75" x14ac:dyDescent="0.25">
      <c r="A2" s="1" t="s">
        <v>9</v>
      </c>
      <c r="B2" s="1">
        <v>2</v>
      </c>
      <c r="C2" s="3">
        <v>3</v>
      </c>
      <c r="D2" s="3">
        <v>2</v>
      </c>
      <c r="E2" s="4">
        <v>0.798601474732334</v>
      </c>
      <c r="F2" s="4">
        <v>0.53333333333333299</v>
      </c>
      <c r="G2" s="4">
        <v>0.52152046783625705</v>
      </c>
      <c r="H2" s="4">
        <v>0.40952380952380901</v>
      </c>
      <c r="I2" s="4">
        <v>-2.7786548784338502E-2</v>
      </c>
      <c r="K2" s="1" t="s">
        <v>9</v>
      </c>
      <c r="L2" s="4">
        <f>AVERAGE(E2:E6)</f>
        <v>0.66400257750879033</v>
      </c>
      <c r="M2" s="4">
        <f t="shared" ref="M2:P2" si="0">AVERAGE(F2:F6)</f>
        <v>0.6968825910931169</v>
      </c>
      <c r="N2" s="4">
        <f t="shared" si="0"/>
        <v>0.67321763596907258</v>
      </c>
      <c r="O2" s="4">
        <f t="shared" si="0"/>
        <v>0.54833702932774087</v>
      </c>
      <c r="P2" s="4">
        <f t="shared" si="0"/>
        <v>5.6903375435694382E-2</v>
      </c>
      <c r="R2" s="17"/>
      <c r="S2" s="13" t="s">
        <v>1</v>
      </c>
      <c r="T2" s="21" t="s">
        <v>9</v>
      </c>
      <c r="U2" s="21" t="s">
        <v>10</v>
      </c>
      <c r="V2" s="21" t="s">
        <v>11</v>
      </c>
      <c r="W2" s="21" t="s">
        <v>12</v>
      </c>
      <c r="X2" s="21" t="s">
        <v>14</v>
      </c>
      <c r="Y2" s="21" t="s">
        <v>15</v>
      </c>
    </row>
    <row r="3" spans="1:25" ht="15.75" x14ac:dyDescent="0.25">
      <c r="A3" s="1" t="s">
        <v>9</v>
      </c>
      <c r="B3" s="1">
        <v>8</v>
      </c>
      <c r="C3" s="3">
        <v>3</v>
      </c>
      <c r="D3" s="3">
        <v>2</v>
      </c>
      <c r="E3" s="4">
        <v>0.70615020436773301</v>
      </c>
      <c r="F3" s="4">
        <v>0.69230769230769196</v>
      </c>
      <c r="G3" s="4">
        <v>0.64813211849970997</v>
      </c>
      <c r="H3" s="4">
        <v>0.492307692307692</v>
      </c>
      <c r="I3" s="4">
        <v>-5.0955414012738801E-2</v>
      </c>
      <c r="K3" s="1" t="s">
        <v>10</v>
      </c>
      <c r="L3" s="4">
        <f>AVERAGE(E7:E11)</f>
        <v>0.52909623331981326</v>
      </c>
      <c r="M3" s="4">
        <f t="shared" ref="M3:P3" si="1">AVERAGE(F7:F11)</f>
        <v>0.74287899235267596</v>
      </c>
      <c r="N3" s="4">
        <f t="shared" si="1"/>
        <v>0.73324255544172967</v>
      </c>
      <c r="O3" s="4">
        <f t="shared" si="1"/>
        <v>0.66691732622382716</v>
      </c>
      <c r="P3" s="4">
        <f t="shared" si="1"/>
        <v>0.32120368448700615</v>
      </c>
      <c r="R3" s="18"/>
      <c r="S3" s="1">
        <v>2</v>
      </c>
      <c r="T3" s="4">
        <v>0.798601474732334</v>
      </c>
      <c r="U3" s="4">
        <v>0.798601474732334</v>
      </c>
      <c r="V3" s="4">
        <v>0.901897235871152</v>
      </c>
      <c r="W3" s="4">
        <v>0.54342755880830196</v>
      </c>
      <c r="X3" s="4">
        <v>0.71587603285713797</v>
      </c>
      <c r="Y3" s="4">
        <v>0.901897235871152</v>
      </c>
    </row>
    <row r="4" spans="1:25" ht="15.75" x14ac:dyDescent="0.25">
      <c r="A4" s="1" t="s">
        <v>9</v>
      </c>
      <c r="B4" s="1">
        <v>9</v>
      </c>
      <c r="C4" s="3">
        <v>3</v>
      </c>
      <c r="D4" s="3">
        <v>2</v>
      </c>
      <c r="E4" s="4">
        <v>0.49716911935335401</v>
      </c>
      <c r="F4" s="4">
        <v>0.83333333333333304</v>
      </c>
      <c r="G4" s="4">
        <v>0.79997484751304704</v>
      </c>
      <c r="H4" s="4">
        <v>0.70588235294117596</v>
      </c>
      <c r="I4" s="4">
        <v>0.293193717277486</v>
      </c>
      <c r="K4" s="1" t="s">
        <v>11</v>
      </c>
      <c r="L4" s="4">
        <f>AVERAGE(E12:E16)</f>
        <v>0.72497013530979471</v>
      </c>
      <c r="M4" s="4">
        <f t="shared" ref="M4:P4" si="2">AVERAGE(F12:F16)</f>
        <v>0.63910481331533897</v>
      </c>
      <c r="N4" s="4">
        <f t="shared" si="2"/>
        <v>0.56743673139352191</v>
      </c>
      <c r="O4" s="4">
        <f t="shared" si="2"/>
        <v>0.42227685489604944</v>
      </c>
      <c r="P4" s="4">
        <f t="shared" si="2"/>
        <v>-3.2840527166142996E-3</v>
      </c>
      <c r="R4" s="19"/>
      <c r="S4" s="1">
        <v>8</v>
      </c>
      <c r="T4" s="4">
        <v>0.70615020436773301</v>
      </c>
      <c r="U4" s="4">
        <v>0.55839677895456097</v>
      </c>
      <c r="V4" s="4">
        <v>0.62850636524658299</v>
      </c>
      <c r="W4" s="4">
        <v>0.279302288736265</v>
      </c>
      <c r="X4" s="4">
        <v>0.212450731318685</v>
      </c>
      <c r="Y4" s="4">
        <v>0.67773481751021802</v>
      </c>
    </row>
    <row r="5" spans="1:25" ht="15.75" x14ac:dyDescent="0.25">
      <c r="A5" s="1" t="s">
        <v>9</v>
      </c>
      <c r="B5" s="1">
        <v>16</v>
      </c>
      <c r="C5" s="3">
        <v>4</v>
      </c>
      <c r="D5" s="3">
        <v>2</v>
      </c>
      <c r="E5" s="4">
        <v>0.702281373844722</v>
      </c>
      <c r="F5" s="4">
        <v>0.58333333333333304</v>
      </c>
      <c r="G5" s="4">
        <v>0.60831390831390797</v>
      </c>
      <c r="H5" s="4">
        <v>0.48484848484848397</v>
      </c>
      <c r="I5" s="4">
        <v>0.14351145038167901</v>
      </c>
      <c r="K5" s="1" t="s">
        <v>12</v>
      </c>
      <c r="L5" s="4">
        <f>AVERAGE(E17:E21)</f>
        <v>0.58320685321969024</v>
      </c>
      <c r="M5" s="4">
        <f t="shared" ref="M5:P5" si="3">AVERAGE(F17:F21)</f>
        <v>0.69654071075123658</v>
      </c>
      <c r="N5" s="4">
        <f t="shared" si="3"/>
        <v>0.56473748256101142</v>
      </c>
      <c r="O5" s="4">
        <f t="shared" si="3"/>
        <v>0.50161749911595077</v>
      </c>
      <c r="P5" s="4">
        <f t="shared" si="3"/>
        <v>1.799038544746482E-2</v>
      </c>
      <c r="R5" s="19"/>
      <c r="S5" s="1">
        <v>9</v>
      </c>
      <c r="T5" s="4">
        <v>0.49716911935335401</v>
      </c>
      <c r="U5" s="4">
        <v>0.30484531573166901</v>
      </c>
      <c r="V5" s="4">
        <v>0.62236597287444895</v>
      </c>
      <c r="W5" s="4">
        <v>0.55154958928576203</v>
      </c>
      <c r="X5" s="4">
        <v>0.223087225993058</v>
      </c>
      <c r="Y5" s="4">
        <v>0.28041322380953598</v>
      </c>
    </row>
    <row r="6" spans="1:25" ht="16.5" thickBot="1" x14ac:dyDescent="0.3">
      <c r="A6" s="8" t="s">
        <v>9</v>
      </c>
      <c r="B6" s="8">
        <v>17</v>
      </c>
      <c r="C6" s="9">
        <v>2</v>
      </c>
      <c r="D6" s="9">
        <v>2</v>
      </c>
      <c r="E6" s="10">
        <v>0.61581071524580899</v>
      </c>
      <c r="F6" s="10">
        <v>0.84210526315789402</v>
      </c>
      <c r="G6" s="10">
        <v>0.78814683768244098</v>
      </c>
      <c r="H6" s="10">
        <v>0.64912280701754299</v>
      </c>
      <c r="I6" s="10">
        <v>-7.3446327683615795E-2</v>
      </c>
      <c r="K6" s="1" t="s">
        <v>13</v>
      </c>
      <c r="L6" s="4">
        <f>AVERAGE(E22:E26)</f>
        <v>0.75707018842037999</v>
      </c>
      <c r="M6" s="4">
        <f t="shared" ref="M6:P6" si="4">AVERAGE(F22:F26)</f>
        <v>0.63910481331533897</v>
      </c>
      <c r="N6" s="4">
        <f t="shared" si="4"/>
        <v>0.64335605570899668</v>
      </c>
      <c r="O6" s="4">
        <f t="shared" si="4"/>
        <v>0.48838931553482601</v>
      </c>
      <c r="P6" s="4">
        <f t="shared" si="4"/>
        <v>0</v>
      </c>
      <c r="R6" s="19"/>
      <c r="S6" s="1">
        <v>16</v>
      </c>
      <c r="T6" s="4">
        <v>0.702281373844722</v>
      </c>
      <c r="U6" s="4">
        <v>0.506866543182522</v>
      </c>
      <c r="V6" s="4">
        <v>0.91250560541208803</v>
      </c>
      <c r="W6" s="4">
        <v>0.91250560541208803</v>
      </c>
      <c r="X6" s="4">
        <v>0.5</v>
      </c>
      <c r="Y6" s="4">
        <v>0.82038415951708199</v>
      </c>
    </row>
    <row r="7" spans="1:25" ht="15.75" x14ac:dyDescent="0.25">
      <c r="A7" s="5" t="s">
        <v>10</v>
      </c>
      <c r="B7" s="5">
        <v>2</v>
      </c>
      <c r="C7" s="6">
        <v>3</v>
      </c>
      <c r="D7" s="6">
        <v>2</v>
      </c>
      <c r="E7" s="7">
        <v>0.798601474732334</v>
      </c>
      <c r="F7" s="7">
        <v>0.53333333333333299</v>
      </c>
      <c r="G7" s="7">
        <v>0.52152046783625705</v>
      </c>
      <c r="H7" s="7">
        <v>0.40952380952380901</v>
      </c>
      <c r="I7" s="7">
        <v>-2.7786548784338502E-2</v>
      </c>
      <c r="K7" s="1" t="s">
        <v>14</v>
      </c>
      <c r="L7" s="4">
        <f>AVERAGE(E27:E31)</f>
        <v>0.44373516738606777</v>
      </c>
      <c r="M7" s="4">
        <f t="shared" ref="M7:P7" si="5">AVERAGE(F27:F31)</f>
        <v>0.77645524066576643</v>
      </c>
      <c r="N7" s="4">
        <f t="shared" si="5"/>
        <v>0.54671134713239911</v>
      </c>
      <c r="O7" s="4">
        <f t="shared" si="5"/>
        <v>0.52530929132786652</v>
      </c>
      <c r="P7" s="4">
        <f t="shared" si="5"/>
        <v>6.9294972869227228E-2</v>
      </c>
      <c r="R7" s="19"/>
      <c r="S7" s="1">
        <v>17</v>
      </c>
      <c r="T7" s="4">
        <v>0.61581071524580899</v>
      </c>
      <c r="U7" s="4">
        <v>0.47677105399797998</v>
      </c>
      <c r="V7" s="4">
        <v>0.55957549714470201</v>
      </c>
      <c r="W7" s="4">
        <v>0.62924922385603399</v>
      </c>
      <c r="X7" s="4">
        <v>0.56726184676145797</v>
      </c>
      <c r="Y7" s="4">
        <v>0.601526941593991</v>
      </c>
    </row>
    <row r="8" spans="1:25" ht="15.75" x14ac:dyDescent="0.25">
      <c r="A8" s="1" t="s">
        <v>10</v>
      </c>
      <c r="B8" s="1">
        <v>8</v>
      </c>
      <c r="C8" s="3">
        <v>3</v>
      </c>
      <c r="D8" s="3">
        <v>2</v>
      </c>
      <c r="E8" s="4">
        <v>0.55839677895456097</v>
      </c>
      <c r="F8" s="4">
        <v>0.73076923076922995</v>
      </c>
      <c r="G8" s="4">
        <v>0.72216117216117204</v>
      </c>
      <c r="H8" s="4">
        <v>0.65538461538461501</v>
      </c>
      <c r="I8" s="4">
        <v>0.29789368104312902</v>
      </c>
      <c r="K8" s="1" t="s">
        <v>15</v>
      </c>
      <c r="L8" s="4">
        <f>AVERAGE(E32:E36)</f>
        <v>0.65639127566039579</v>
      </c>
      <c r="M8" s="4">
        <f t="shared" ref="M8:P8" si="6">AVERAGE(F32:F36)</f>
        <v>0.66688259109311709</v>
      </c>
      <c r="N8" s="4">
        <f t="shared" si="6"/>
        <v>0.5829835439043094</v>
      </c>
      <c r="O8" s="4">
        <f t="shared" si="6"/>
        <v>0.43572966833647919</v>
      </c>
      <c r="P8" s="4">
        <f t="shared" si="6"/>
        <v>-3.5372614113871603E-2</v>
      </c>
      <c r="R8" s="15"/>
      <c r="S8" s="16"/>
    </row>
    <row r="9" spans="1:25" ht="15.75" x14ac:dyDescent="0.25">
      <c r="A9" s="1" t="s">
        <v>10</v>
      </c>
      <c r="B9" s="1">
        <v>9</v>
      </c>
      <c r="C9" s="3">
        <v>3</v>
      </c>
      <c r="D9" s="3">
        <v>2</v>
      </c>
      <c r="E9" s="4">
        <v>0.30484531573166901</v>
      </c>
      <c r="F9" s="4">
        <v>0.88888888888888795</v>
      </c>
      <c r="G9" s="4">
        <v>0.86172839506172805</v>
      </c>
      <c r="H9" s="4">
        <v>0.81699346405228701</v>
      </c>
      <c r="I9" s="4">
        <v>0.58147713950762003</v>
      </c>
      <c r="R9" s="16"/>
      <c r="S9" s="16"/>
    </row>
    <row r="10" spans="1:25" ht="15.75" x14ac:dyDescent="0.25">
      <c r="A10" s="1" t="s">
        <v>10</v>
      </c>
      <c r="B10" s="1">
        <v>16</v>
      </c>
      <c r="C10" s="3">
        <v>4</v>
      </c>
      <c r="D10" s="3">
        <v>2</v>
      </c>
      <c r="E10" s="4">
        <v>0.506866543182522</v>
      </c>
      <c r="F10" s="4">
        <v>0.66666666666666596</v>
      </c>
      <c r="G10" s="4">
        <v>0.68928571428571395</v>
      </c>
      <c r="H10" s="4">
        <v>0.65151515151515105</v>
      </c>
      <c r="I10" s="4">
        <v>0.362720403022669</v>
      </c>
      <c r="R10" s="16"/>
      <c r="S10" s="14" t="s">
        <v>5</v>
      </c>
      <c r="T10" s="14"/>
      <c r="U10" s="14"/>
      <c r="V10" s="14"/>
      <c r="W10" s="14"/>
      <c r="X10" s="14"/>
      <c r="Y10" s="14"/>
    </row>
    <row r="11" spans="1:25" ht="16.5" thickBot="1" x14ac:dyDescent="0.3">
      <c r="A11" s="8" t="s">
        <v>10</v>
      </c>
      <c r="B11" s="8">
        <v>17</v>
      </c>
      <c r="C11" s="9">
        <v>2</v>
      </c>
      <c r="D11" s="9">
        <v>2</v>
      </c>
      <c r="E11" s="10">
        <v>0.47677105399797998</v>
      </c>
      <c r="F11" s="10">
        <v>0.89473684210526305</v>
      </c>
      <c r="G11" s="10">
        <v>0.87151702786377705</v>
      </c>
      <c r="H11" s="10">
        <v>0.80116959064327398</v>
      </c>
      <c r="I11" s="10">
        <v>0.39171374764595102</v>
      </c>
      <c r="R11" s="16"/>
      <c r="S11" s="13" t="s">
        <v>1</v>
      </c>
      <c r="T11" s="21" t="s">
        <v>9</v>
      </c>
      <c r="U11" s="21" t="s">
        <v>10</v>
      </c>
      <c r="V11" s="21" t="s">
        <v>11</v>
      </c>
      <c r="W11" s="21" t="s">
        <v>12</v>
      </c>
      <c r="X11" s="21" t="s">
        <v>14</v>
      </c>
      <c r="Y11" s="21" t="s">
        <v>15</v>
      </c>
    </row>
    <row r="12" spans="1:25" ht="15.75" x14ac:dyDescent="0.25">
      <c r="A12" s="5" t="s">
        <v>11</v>
      </c>
      <c r="B12" s="5">
        <v>2</v>
      </c>
      <c r="C12" s="6">
        <v>3</v>
      </c>
      <c r="D12" s="6">
        <v>1</v>
      </c>
      <c r="E12" s="7">
        <v>0.901897235871152</v>
      </c>
      <c r="F12" s="7">
        <v>0.46666666666666601</v>
      </c>
      <c r="G12" s="7">
        <v>0.55691367456073304</v>
      </c>
      <c r="H12" s="7">
        <v>0.35238095238095202</v>
      </c>
      <c r="I12" s="7">
        <v>0</v>
      </c>
      <c r="R12" s="16"/>
      <c r="S12" s="1">
        <v>2</v>
      </c>
      <c r="T12" s="4">
        <v>0.53333333333333299</v>
      </c>
      <c r="U12" s="4">
        <v>0.53333333333333299</v>
      </c>
      <c r="V12" s="4">
        <v>0.46666666666666601</v>
      </c>
      <c r="W12" s="4">
        <v>0.6</v>
      </c>
      <c r="X12" s="4">
        <v>0.6</v>
      </c>
      <c r="Y12" s="4">
        <v>0.46666666666666601</v>
      </c>
    </row>
    <row r="13" spans="1:25" ht="15.75" x14ac:dyDescent="0.25">
      <c r="A13" s="1" t="s">
        <v>11</v>
      </c>
      <c r="B13" s="1">
        <v>8</v>
      </c>
      <c r="C13" s="2">
        <v>3</v>
      </c>
      <c r="D13" s="2">
        <v>3</v>
      </c>
      <c r="E13" s="4">
        <v>0.62850636524658299</v>
      </c>
      <c r="F13" s="4">
        <v>0.69230769230769196</v>
      </c>
      <c r="G13" s="4">
        <v>0.600575894693541</v>
      </c>
      <c r="H13" s="4">
        <v>0.51692307692307604</v>
      </c>
      <c r="I13" s="4">
        <v>3.5389530597198203E-2</v>
      </c>
      <c r="R13" s="15"/>
      <c r="S13" s="1">
        <v>8</v>
      </c>
      <c r="T13" s="4">
        <v>0.69230769230769196</v>
      </c>
      <c r="U13" s="4">
        <v>0.73076923076922995</v>
      </c>
      <c r="V13" s="4">
        <v>0.69230769230769196</v>
      </c>
      <c r="W13" s="4">
        <v>0.84615384615384603</v>
      </c>
      <c r="X13" s="4">
        <v>0.88461538461538403</v>
      </c>
      <c r="Y13" s="4">
        <v>0.69230769230769196</v>
      </c>
    </row>
    <row r="14" spans="1:25" ht="15.75" x14ac:dyDescent="0.25">
      <c r="A14" s="1" t="s">
        <v>11</v>
      </c>
      <c r="B14" s="1">
        <v>9</v>
      </c>
      <c r="C14" s="3">
        <v>3</v>
      </c>
      <c r="D14" s="3">
        <v>1</v>
      </c>
      <c r="E14" s="4">
        <v>0.62236597287444895</v>
      </c>
      <c r="F14" s="4">
        <v>0.77777777777777701</v>
      </c>
      <c r="G14" s="4">
        <v>0.72499999999999998</v>
      </c>
      <c r="H14" s="4">
        <v>0.60784313725490102</v>
      </c>
      <c r="I14" s="4">
        <v>0</v>
      </c>
      <c r="R14" s="16"/>
      <c r="S14" s="1">
        <v>9</v>
      </c>
      <c r="T14" s="4">
        <v>0.83333333333333304</v>
      </c>
      <c r="U14" s="4">
        <v>0.88888888888888795</v>
      </c>
      <c r="V14" s="4">
        <v>0.77777777777777701</v>
      </c>
      <c r="W14" s="4">
        <v>0.77777777777777701</v>
      </c>
      <c r="X14" s="4">
        <v>0.88888888888888795</v>
      </c>
      <c r="Y14" s="4">
        <v>0.83333333333333304</v>
      </c>
    </row>
    <row r="15" spans="1:25" ht="15.75" x14ac:dyDescent="0.25">
      <c r="A15" s="1" t="s">
        <v>11</v>
      </c>
      <c r="B15" s="1">
        <v>16</v>
      </c>
      <c r="C15" s="3">
        <v>4</v>
      </c>
      <c r="D15" s="3">
        <v>1</v>
      </c>
      <c r="E15" s="4">
        <v>0.91250560541208803</v>
      </c>
      <c r="F15" s="4">
        <v>0.41666666666666602</v>
      </c>
      <c r="G15" s="4">
        <v>0.45791855203619902</v>
      </c>
      <c r="H15" s="4">
        <v>0.24242424242424199</v>
      </c>
      <c r="I15" s="4">
        <v>0</v>
      </c>
      <c r="R15" s="16"/>
      <c r="S15" s="1">
        <v>16</v>
      </c>
      <c r="T15" s="4">
        <v>0.58333333333333304</v>
      </c>
      <c r="U15" s="4">
        <v>0.66666666666666596</v>
      </c>
      <c r="V15" s="4">
        <v>0.41666666666666602</v>
      </c>
      <c r="W15" s="4">
        <v>0.41666666666666602</v>
      </c>
      <c r="X15" s="4">
        <v>0.66666666666666596</v>
      </c>
      <c r="Y15" s="4">
        <v>0.5</v>
      </c>
    </row>
    <row r="16" spans="1:25" ht="16.5" thickBot="1" x14ac:dyDescent="0.3">
      <c r="A16" s="8" t="s">
        <v>11</v>
      </c>
      <c r="B16" s="8">
        <v>17</v>
      </c>
      <c r="C16" s="12">
        <v>2</v>
      </c>
      <c r="D16" s="12">
        <v>3</v>
      </c>
      <c r="E16" s="10">
        <v>0.55957549714470201</v>
      </c>
      <c r="F16" s="10">
        <v>0.84210526315789402</v>
      </c>
      <c r="G16" s="10">
        <v>0.496775535677137</v>
      </c>
      <c r="H16" s="10">
        <v>0.391812865497076</v>
      </c>
      <c r="I16" s="10">
        <v>-5.1809794180269701E-2</v>
      </c>
      <c r="R16" s="16"/>
      <c r="S16" s="1">
        <v>17</v>
      </c>
      <c r="T16" s="4">
        <v>0.84210526315789402</v>
      </c>
      <c r="U16" s="4">
        <v>0.89473684210526305</v>
      </c>
      <c r="V16" s="4">
        <v>0.84210526315789402</v>
      </c>
      <c r="W16" s="4">
        <v>0.84210526315789402</v>
      </c>
      <c r="X16" s="4">
        <v>0.84210526315789402</v>
      </c>
      <c r="Y16" s="4">
        <v>0.84210526315789402</v>
      </c>
    </row>
    <row r="17" spans="1:25" ht="15.75" x14ac:dyDescent="0.25">
      <c r="A17" s="5" t="s">
        <v>12</v>
      </c>
      <c r="B17" s="5">
        <v>2</v>
      </c>
      <c r="C17" s="11">
        <v>3</v>
      </c>
      <c r="D17" s="11">
        <v>3</v>
      </c>
      <c r="E17" s="7">
        <v>0.54342755880830196</v>
      </c>
      <c r="F17" s="7">
        <v>0.6</v>
      </c>
      <c r="G17" s="7">
        <v>0.59388888888888802</v>
      </c>
      <c r="H17" s="7">
        <v>0.6</v>
      </c>
      <c r="I17" s="7">
        <v>0.15484860099655001</v>
      </c>
      <c r="R17" s="16"/>
      <c r="S17" s="16"/>
    </row>
    <row r="18" spans="1:25" ht="15.75" x14ac:dyDescent="0.25">
      <c r="A18" s="1" t="s">
        <v>12</v>
      </c>
      <c r="B18" s="1">
        <v>8</v>
      </c>
      <c r="C18" s="3">
        <v>3</v>
      </c>
      <c r="D18" s="3">
        <v>9</v>
      </c>
      <c r="E18" s="4">
        <v>0.279302288736265</v>
      </c>
      <c r="F18" s="4">
        <v>0.84615384615384603</v>
      </c>
      <c r="G18" s="4">
        <v>0.35164835164835101</v>
      </c>
      <c r="H18" s="4">
        <v>0.49538461538461498</v>
      </c>
      <c r="I18" s="4">
        <v>2.2412970910824899E-2</v>
      </c>
      <c r="R18" s="15"/>
      <c r="S18" s="16"/>
    </row>
    <row r="19" spans="1:25" ht="15.75" x14ac:dyDescent="0.25">
      <c r="A19" s="1" t="s">
        <v>12</v>
      </c>
      <c r="B19" s="1">
        <v>9</v>
      </c>
      <c r="C19" s="2">
        <v>3</v>
      </c>
      <c r="D19" s="2">
        <v>3</v>
      </c>
      <c r="E19" s="4">
        <v>0.55154958928576203</v>
      </c>
      <c r="F19" s="4">
        <v>0.77777777777777701</v>
      </c>
      <c r="G19" s="4">
        <v>0.60724460724460705</v>
      </c>
      <c r="H19" s="4">
        <v>0.45098039215686198</v>
      </c>
      <c r="I19" s="4">
        <v>-8.7309644670050798E-2</v>
      </c>
      <c r="R19" s="16"/>
      <c r="S19" s="14" t="s">
        <v>6</v>
      </c>
      <c r="T19" s="14"/>
      <c r="U19" s="14"/>
      <c r="V19" s="14"/>
      <c r="W19" s="14"/>
      <c r="X19" s="14"/>
      <c r="Y19" s="14"/>
    </row>
    <row r="20" spans="1:25" ht="15.75" x14ac:dyDescent="0.25">
      <c r="A20" s="1" t="s">
        <v>12</v>
      </c>
      <c r="B20" s="1">
        <v>16</v>
      </c>
      <c r="C20" s="3">
        <v>4</v>
      </c>
      <c r="D20" s="3">
        <v>1</v>
      </c>
      <c r="E20" s="4">
        <v>0.91250560541208803</v>
      </c>
      <c r="F20" s="4">
        <v>0.41666666666666602</v>
      </c>
      <c r="G20" s="4">
        <v>0.45791855203619902</v>
      </c>
      <c r="H20" s="4">
        <v>0.24242424242424199</v>
      </c>
      <c r="I20" s="4">
        <v>0</v>
      </c>
      <c r="R20" s="16"/>
      <c r="S20" s="13" t="s">
        <v>1</v>
      </c>
      <c r="T20" s="21" t="s">
        <v>9</v>
      </c>
      <c r="U20" s="21" t="s">
        <v>10</v>
      </c>
      <c r="V20" s="21" t="s">
        <v>11</v>
      </c>
      <c r="W20" s="21" t="s">
        <v>12</v>
      </c>
      <c r="X20" s="21" t="s">
        <v>14</v>
      </c>
      <c r="Y20" s="21" t="s">
        <v>15</v>
      </c>
    </row>
    <row r="21" spans="1:25" ht="16.5" thickBot="1" x14ac:dyDescent="0.3">
      <c r="A21" s="8" t="s">
        <v>12</v>
      </c>
      <c r="B21" s="8">
        <v>17</v>
      </c>
      <c r="C21" s="12">
        <v>2</v>
      </c>
      <c r="D21" s="12">
        <v>1</v>
      </c>
      <c r="E21" s="10">
        <v>0.62924922385603399</v>
      </c>
      <c r="F21" s="10">
        <v>0.84210526315789402</v>
      </c>
      <c r="G21" s="10">
        <v>0.81298701298701204</v>
      </c>
      <c r="H21" s="10">
        <v>0.71929824561403499</v>
      </c>
      <c r="I21" s="10">
        <v>0</v>
      </c>
      <c r="R21" s="16"/>
      <c r="S21" s="1">
        <v>2</v>
      </c>
      <c r="T21" s="4">
        <v>0.52152046783625705</v>
      </c>
      <c r="U21" s="4">
        <v>0.52152046783625705</v>
      </c>
      <c r="V21" s="4">
        <v>0.55691367456073304</v>
      </c>
      <c r="W21" s="4">
        <v>0.59388888888888802</v>
      </c>
      <c r="X21" s="4">
        <v>0.50303030303030205</v>
      </c>
      <c r="Y21" s="4">
        <v>0.55691367456073304</v>
      </c>
    </row>
    <row r="22" spans="1:25" ht="15.75" x14ac:dyDescent="0.25">
      <c r="A22" s="5" t="s">
        <v>13</v>
      </c>
      <c r="B22" s="5">
        <v>2</v>
      </c>
      <c r="C22" s="6">
        <v>3</v>
      </c>
      <c r="D22" s="6">
        <v>1</v>
      </c>
      <c r="E22" s="7">
        <v>0.901897235871152</v>
      </c>
      <c r="F22" s="7">
        <v>0.46666666666666601</v>
      </c>
      <c r="G22" s="7">
        <v>0.55691367456073304</v>
      </c>
      <c r="H22" s="7">
        <v>0.35238095238095202</v>
      </c>
      <c r="I22" s="7">
        <v>0</v>
      </c>
      <c r="R22" s="16"/>
      <c r="S22" s="1">
        <v>8</v>
      </c>
      <c r="T22" s="4">
        <v>0.64813211849970997</v>
      </c>
      <c r="U22" s="4">
        <v>0.72216117216117204</v>
      </c>
      <c r="V22" s="4">
        <v>0.600575894693541</v>
      </c>
      <c r="W22" s="4">
        <v>0.35164835164835101</v>
      </c>
      <c r="X22" s="4">
        <v>0.36446886446886401</v>
      </c>
      <c r="Y22" s="4">
        <v>0.61436501261564302</v>
      </c>
    </row>
    <row r="23" spans="1:25" ht="15.75" x14ac:dyDescent="0.25">
      <c r="A23" s="1" t="s">
        <v>13</v>
      </c>
      <c r="B23" s="1">
        <v>8</v>
      </c>
      <c r="C23" s="3">
        <v>3</v>
      </c>
      <c r="D23" s="3">
        <v>1</v>
      </c>
      <c r="E23" s="4">
        <v>0.71933290408817696</v>
      </c>
      <c r="F23" s="4">
        <v>0.69230769230769196</v>
      </c>
      <c r="G23" s="4">
        <v>0.66396103896103897</v>
      </c>
      <c r="H23" s="4">
        <v>0.52</v>
      </c>
      <c r="I23" s="4">
        <v>0</v>
      </c>
      <c r="R23" s="15"/>
      <c r="S23" s="1">
        <v>9</v>
      </c>
      <c r="T23" s="4">
        <v>0.79997484751304704</v>
      </c>
      <c r="U23" s="4">
        <v>0.86172839506172805</v>
      </c>
      <c r="V23" s="4">
        <v>0.72499999999999998</v>
      </c>
      <c r="W23" s="4">
        <v>0.60724460724460705</v>
      </c>
      <c r="X23" s="4">
        <v>0.69898989898989805</v>
      </c>
      <c r="Y23" s="4">
        <v>0.47530864197530798</v>
      </c>
    </row>
    <row r="24" spans="1:25" ht="15.75" x14ac:dyDescent="0.25">
      <c r="A24" s="1" t="s">
        <v>13</v>
      </c>
      <c r="B24" s="1">
        <v>9</v>
      </c>
      <c r="C24" s="3">
        <v>3</v>
      </c>
      <c r="D24" s="3">
        <v>1</v>
      </c>
      <c r="E24" s="4">
        <v>0.62236597287444895</v>
      </c>
      <c r="F24" s="4">
        <v>0.77777777777777701</v>
      </c>
      <c r="G24" s="4">
        <v>0.72499999999999998</v>
      </c>
      <c r="H24" s="4">
        <v>0.60784313725490102</v>
      </c>
      <c r="I24" s="4">
        <v>0</v>
      </c>
      <c r="R24" s="16"/>
      <c r="S24" s="1">
        <v>16</v>
      </c>
      <c r="T24" s="4">
        <v>0.60831390831390797</v>
      </c>
      <c r="U24" s="4">
        <v>0.68928571428571395</v>
      </c>
      <c r="V24" s="4">
        <v>0.45791855203619902</v>
      </c>
      <c r="W24" s="4">
        <v>0.45791855203619902</v>
      </c>
      <c r="X24" s="4">
        <v>0.64285714285714202</v>
      </c>
      <c r="Y24" s="4">
        <v>0.50644841269841201</v>
      </c>
    </row>
    <row r="25" spans="1:25" ht="15.75" x14ac:dyDescent="0.25">
      <c r="A25" s="1" t="s">
        <v>13</v>
      </c>
      <c r="B25" s="1">
        <v>16</v>
      </c>
      <c r="C25" s="3">
        <v>4</v>
      </c>
      <c r="D25" s="3">
        <v>1</v>
      </c>
      <c r="E25" s="4">
        <v>0.91250560541208803</v>
      </c>
      <c r="F25" s="4">
        <v>0.41666666666666602</v>
      </c>
      <c r="G25" s="4">
        <v>0.45791855203619902</v>
      </c>
      <c r="H25" s="4">
        <v>0.24242424242424199</v>
      </c>
      <c r="I25" s="4">
        <v>0</v>
      </c>
      <c r="R25" s="16"/>
      <c r="S25" s="1">
        <v>17</v>
      </c>
      <c r="T25" s="4">
        <v>0.78814683768244098</v>
      </c>
      <c r="U25" s="4">
        <v>0.87151702786377705</v>
      </c>
      <c r="V25" s="4">
        <v>0.496775535677137</v>
      </c>
      <c r="W25" s="4">
        <v>0.81298701298701204</v>
      </c>
      <c r="X25" s="4">
        <v>0.52421052631578902</v>
      </c>
      <c r="Y25" s="4">
        <v>0.76188197767145105</v>
      </c>
    </row>
    <row r="26" spans="1:25" ht="16.5" thickBot="1" x14ac:dyDescent="0.3">
      <c r="A26" s="8" t="s">
        <v>13</v>
      </c>
      <c r="B26" s="8">
        <v>17</v>
      </c>
      <c r="C26" s="12">
        <v>2</v>
      </c>
      <c r="D26" s="12">
        <v>1</v>
      </c>
      <c r="E26" s="10">
        <v>0.62924922385603399</v>
      </c>
      <c r="F26" s="10">
        <v>0.84210526315789402</v>
      </c>
      <c r="G26" s="10">
        <v>0.81298701298701204</v>
      </c>
      <c r="H26" s="10">
        <v>0.71929824561403499</v>
      </c>
      <c r="I26" s="10">
        <v>0</v>
      </c>
      <c r="R26" s="16"/>
    </row>
    <row r="27" spans="1:25" ht="15.75" x14ac:dyDescent="0.25">
      <c r="A27" s="5" t="s">
        <v>14</v>
      </c>
      <c r="B27" s="5">
        <v>2</v>
      </c>
      <c r="C27" s="11">
        <v>3</v>
      </c>
      <c r="D27" s="11">
        <v>3</v>
      </c>
      <c r="E27" s="7">
        <v>0.71587603285713797</v>
      </c>
      <c r="F27" s="7">
        <v>0.6</v>
      </c>
      <c r="G27" s="7">
        <v>0.50303030303030205</v>
      </c>
      <c r="H27" s="7">
        <v>0.50476190476190397</v>
      </c>
      <c r="I27" s="7">
        <v>-4.63779225756994E-2</v>
      </c>
      <c r="R27" s="16"/>
    </row>
    <row r="28" spans="1:25" ht="15.75" x14ac:dyDescent="0.25">
      <c r="A28" s="1" t="s">
        <v>14</v>
      </c>
      <c r="B28" s="1">
        <v>8</v>
      </c>
      <c r="C28" s="3">
        <v>3</v>
      </c>
      <c r="D28" s="3">
        <v>12</v>
      </c>
      <c r="E28" s="4">
        <v>0.212450731318685</v>
      </c>
      <c r="F28" s="4">
        <v>0.88461538461538403</v>
      </c>
      <c r="G28" s="4">
        <v>0.36446886446886401</v>
      </c>
      <c r="H28" s="4">
        <v>0.49846153846153801</v>
      </c>
      <c r="I28" s="4">
        <v>3.09155766944114E-2</v>
      </c>
      <c r="R28" s="15"/>
      <c r="S28" s="14" t="s">
        <v>7</v>
      </c>
      <c r="T28" s="14"/>
      <c r="U28" s="14"/>
      <c r="V28" s="14"/>
      <c r="W28" s="14"/>
      <c r="X28" s="14"/>
      <c r="Y28" s="14"/>
    </row>
    <row r="29" spans="1:25" ht="15.75" x14ac:dyDescent="0.25">
      <c r="A29" s="1" t="s">
        <v>14</v>
      </c>
      <c r="B29" s="1">
        <v>9</v>
      </c>
      <c r="C29" s="3">
        <v>3</v>
      </c>
      <c r="D29" s="3">
        <v>4</v>
      </c>
      <c r="E29" s="4">
        <v>0.223087225993058</v>
      </c>
      <c r="F29" s="4">
        <v>0.88888888888888795</v>
      </c>
      <c r="G29" s="4">
        <v>0.69898989898989805</v>
      </c>
      <c r="H29" s="4">
        <v>0.58823529411764697</v>
      </c>
      <c r="I29" s="4">
        <v>0.24947442186405</v>
      </c>
      <c r="R29" s="16"/>
      <c r="S29" s="13" t="s">
        <v>1</v>
      </c>
      <c r="T29" s="21" t="s">
        <v>9</v>
      </c>
      <c r="U29" s="21" t="s">
        <v>10</v>
      </c>
      <c r="V29" s="21" t="s">
        <v>11</v>
      </c>
      <c r="W29" s="21" t="s">
        <v>12</v>
      </c>
      <c r="X29" s="21" t="s">
        <v>14</v>
      </c>
      <c r="Y29" s="21" t="s">
        <v>15</v>
      </c>
    </row>
    <row r="30" spans="1:25" ht="15.75" x14ac:dyDescent="0.25">
      <c r="A30" s="1" t="s">
        <v>14</v>
      </c>
      <c r="B30" s="1">
        <v>16</v>
      </c>
      <c r="C30" s="3">
        <v>4</v>
      </c>
      <c r="D30" s="3">
        <v>3</v>
      </c>
      <c r="E30" s="4">
        <v>0.5</v>
      </c>
      <c r="F30" s="4">
        <v>0.66666666666666596</v>
      </c>
      <c r="G30" s="4">
        <v>0.64285714285714202</v>
      </c>
      <c r="H30" s="4">
        <v>0.66666666666666596</v>
      </c>
      <c r="I30" s="4">
        <v>0.19512195121951201</v>
      </c>
      <c r="R30" s="16"/>
      <c r="S30" s="1">
        <v>2</v>
      </c>
      <c r="T30" s="4">
        <v>0.40952380952380901</v>
      </c>
      <c r="U30" s="4">
        <v>0.40952380952380901</v>
      </c>
      <c r="V30" s="4">
        <v>0.35238095238095202</v>
      </c>
      <c r="W30" s="4">
        <v>0.6</v>
      </c>
      <c r="X30" s="4">
        <v>0.50476190476190397</v>
      </c>
      <c r="Y30" s="4">
        <v>0.35238095238095202</v>
      </c>
    </row>
    <row r="31" spans="1:25" ht="16.5" thickBot="1" x14ac:dyDescent="0.3">
      <c r="A31" s="8" t="s">
        <v>14</v>
      </c>
      <c r="B31" s="8">
        <v>17</v>
      </c>
      <c r="C31" s="12">
        <v>2</v>
      </c>
      <c r="D31" s="12">
        <v>4</v>
      </c>
      <c r="E31" s="10">
        <v>0.56726184676145797</v>
      </c>
      <c r="F31" s="10">
        <v>0.84210526315789402</v>
      </c>
      <c r="G31" s="10">
        <v>0.52421052631578902</v>
      </c>
      <c r="H31" s="10">
        <v>0.36842105263157798</v>
      </c>
      <c r="I31" s="10">
        <v>-8.2659162856137905E-2</v>
      </c>
      <c r="R31" s="16"/>
      <c r="S31" s="1">
        <v>8</v>
      </c>
      <c r="T31" s="4">
        <v>0.492307692307692</v>
      </c>
      <c r="U31" s="4">
        <v>0.65538461538461501</v>
      </c>
      <c r="V31" s="4">
        <v>0.51692307692307604</v>
      </c>
      <c r="W31" s="4">
        <v>0.49538461538461498</v>
      </c>
      <c r="X31" s="4">
        <v>0.49846153846153801</v>
      </c>
      <c r="Y31" s="4">
        <v>0.44923076923076899</v>
      </c>
    </row>
    <row r="32" spans="1:25" ht="15.75" x14ac:dyDescent="0.25">
      <c r="A32" s="5" t="s">
        <v>15</v>
      </c>
      <c r="B32" s="5">
        <v>2</v>
      </c>
      <c r="C32" s="6">
        <v>3</v>
      </c>
      <c r="D32" s="6">
        <v>1</v>
      </c>
      <c r="E32" s="7">
        <v>0.901897235871152</v>
      </c>
      <c r="F32" s="7">
        <v>0.46666666666666601</v>
      </c>
      <c r="G32" s="7">
        <v>0.55691367456073304</v>
      </c>
      <c r="H32" s="7">
        <v>0.35238095238095202</v>
      </c>
      <c r="I32" s="7">
        <v>0</v>
      </c>
      <c r="R32" s="16"/>
      <c r="S32" s="1">
        <v>9</v>
      </c>
      <c r="T32" s="4">
        <v>0.70588235294117596</v>
      </c>
      <c r="U32" s="4">
        <v>0.81699346405228701</v>
      </c>
      <c r="V32" s="4">
        <v>0.60784313725490102</v>
      </c>
      <c r="W32" s="4">
        <v>0.45098039215686198</v>
      </c>
      <c r="X32" s="4">
        <v>0.58823529411764697</v>
      </c>
      <c r="Y32" s="4">
        <v>0.43790849673202598</v>
      </c>
    </row>
    <row r="33" spans="1:25" ht="15.75" x14ac:dyDescent="0.25">
      <c r="A33" s="1" t="s">
        <v>15</v>
      </c>
      <c r="B33" s="1">
        <v>8</v>
      </c>
      <c r="C33" s="2">
        <v>3</v>
      </c>
      <c r="D33" s="2">
        <v>3</v>
      </c>
      <c r="E33" s="4">
        <v>0.67773481751021802</v>
      </c>
      <c r="F33" s="4">
        <v>0.69230769230769196</v>
      </c>
      <c r="G33" s="4">
        <v>0.61436501261564302</v>
      </c>
      <c r="H33" s="4">
        <v>0.44923076923076899</v>
      </c>
      <c r="I33" s="4">
        <v>-0.12692017124150101</v>
      </c>
      <c r="R33" s="15"/>
      <c r="S33" s="1">
        <v>16</v>
      </c>
      <c r="T33" s="4">
        <v>0.48484848484848397</v>
      </c>
      <c r="U33" s="4">
        <v>0.65151515151515105</v>
      </c>
      <c r="V33" s="4">
        <v>0.24242424242424199</v>
      </c>
      <c r="W33" s="4">
        <v>0.24242424242424199</v>
      </c>
      <c r="X33" s="4">
        <v>0.66666666666666596</v>
      </c>
      <c r="Y33" s="4">
        <v>0.34848484848484801</v>
      </c>
    </row>
    <row r="34" spans="1:25" ht="15.75" x14ac:dyDescent="0.25">
      <c r="A34" s="1" t="s">
        <v>15</v>
      </c>
      <c r="B34" s="1">
        <v>9</v>
      </c>
      <c r="C34" s="3">
        <v>3</v>
      </c>
      <c r="D34" s="3">
        <v>8</v>
      </c>
      <c r="E34" s="4">
        <v>0.28041322380953598</v>
      </c>
      <c r="F34" s="4">
        <v>0.83333333333333304</v>
      </c>
      <c r="G34" s="4">
        <v>0.47530864197530798</v>
      </c>
      <c r="H34" s="4">
        <v>0.43790849673202598</v>
      </c>
      <c r="I34" s="4">
        <v>3.2642258491398297E-2</v>
      </c>
      <c r="R34" s="16"/>
      <c r="S34" s="1">
        <v>17</v>
      </c>
      <c r="T34" s="4">
        <v>0.64912280701754299</v>
      </c>
      <c r="U34" s="4">
        <v>0.80116959064327398</v>
      </c>
      <c r="V34" s="4">
        <v>0.391812865497076</v>
      </c>
      <c r="W34" s="4">
        <v>0.71929824561403499</v>
      </c>
      <c r="X34" s="4">
        <v>0.36842105263157798</v>
      </c>
      <c r="Y34" s="4">
        <v>0.59064327485380097</v>
      </c>
    </row>
    <row r="35" spans="1:25" ht="15.75" x14ac:dyDescent="0.25">
      <c r="A35" s="1" t="s">
        <v>15</v>
      </c>
      <c r="B35" s="1">
        <v>16</v>
      </c>
      <c r="C35" s="3">
        <v>4</v>
      </c>
      <c r="D35" s="3">
        <v>2</v>
      </c>
      <c r="E35" s="4">
        <v>0.82038415951708199</v>
      </c>
      <c r="F35" s="4">
        <v>0.5</v>
      </c>
      <c r="G35" s="4">
        <v>0.50644841269841201</v>
      </c>
      <c r="H35" s="4">
        <v>0.34848484848484801</v>
      </c>
      <c r="I35" s="4">
        <v>3.0075187969924699E-2</v>
      </c>
      <c r="R35" s="16"/>
    </row>
    <row r="36" spans="1:25" ht="16.5" thickBot="1" x14ac:dyDescent="0.3">
      <c r="A36" s="8" t="s">
        <v>15</v>
      </c>
      <c r="B36" s="8">
        <v>17</v>
      </c>
      <c r="C36" s="9">
        <v>2</v>
      </c>
      <c r="D36" s="9">
        <v>2</v>
      </c>
      <c r="E36" s="10">
        <v>0.601526941593991</v>
      </c>
      <c r="F36" s="10">
        <v>0.84210526315789402</v>
      </c>
      <c r="G36" s="10">
        <v>0.76188197767145105</v>
      </c>
      <c r="H36" s="10">
        <v>0.59064327485380097</v>
      </c>
      <c r="I36" s="10">
        <v>-0.11266034578917999</v>
      </c>
      <c r="R36" s="16"/>
    </row>
    <row r="37" spans="1:25" ht="31.5" customHeight="1" x14ac:dyDescent="0.25">
      <c r="R37" s="16"/>
      <c r="S37" s="14" t="s">
        <v>8</v>
      </c>
      <c r="T37" s="14"/>
      <c r="U37" s="14"/>
      <c r="V37" s="14"/>
      <c r="W37" s="14"/>
      <c r="X37" s="14"/>
      <c r="Y37" s="14"/>
    </row>
    <row r="38" spans="1:25" ht="15.75" x14ac:dyDescent="0.25">
      <c r="S38" s="13" t="s">
        <v>1</v>
      </c>
      <c r="T38" s="21" t="s">
        <v>9</v>
      </c>
      <c r="U38" s="21" t="s">
        <v>10</v>
      </c>
      <c r="V38" s="21" t="s">
        <v>11</v>
      </c>
      <c r="W38" s="21" t="s">
        <v>12</v>
      </c>
      <c r="X38" s="21" t="s">
        <v>14</v>
      </c>
      <c r="Y38" s="21" t="s">
        <v>15</v>
      </c>
    </row>
    <row r="39" spans="1:25" ht="15.75" x14ac:dyDescent="0.25">
      <c r="S39" s="1">
        <v>2</v>
      </c>
      <c r="T39" s="4">
        <v>-2.7786548784338502E-2</v>
      </c>
      <c r="U39" s="4">
        <v>-2.7786548784338502E-2</v>
      </c>
      <c r="V39" s="4">
        <v>0</v>
      </c>
      <c r="W39" s="4">
        <v>0.15484860099655001</v>
      </c>
      <c r="X39" s="4">
        <v>-4.63779225756994E-2</v>
      </c>
      <c r="Y39" s="4">
        <v>0</v>
      </c>
    </row>
    <row r="40" spans="1:25" ht="15.75" x14ac:dyDescent="0.25">
      <c r="S40" s="1">
        <v>8</v>
      </c>
      <c r="T40" s="4">
        <v>-5.0955414012738801E-2</v>
      </c>
      <c r="U40" s="4">
        <v>0.29789368104312902</v>
      </c>
      <c r="V40" s="4">
        <v>3.5389530597198203E-2</v>
      </c>
      <c r="W40" s="4">
        <v>2.2412970910824899E-2</v>
      </c>
      <c r="X40" s="4">
        <v>3.09155766944114E-2</v>
      </c>
      <c r="Y40" s="4">
        <v>-0.12692017124150101</v>
      </c>
    </row>
    <row r="41" spans="1:25" ht="15.75" x14ac:dyDescent="0.25">
      <c r="S41" s="1">
        <v>9</v>
      </c>
      <c r="T41" s="4">
        <v>0.293193717277486</v>
      </c>
      <c r="U41" s="4">
        <v>0.58147713950762003</v>
      </c>
      <c r="V41" s="4">
        <v>0</v>
      </c>
      <c r="W41" s="4">
        <v>-8.7309644670050798E-2</v>
      </c>
      <c r="X41" s="4">
        <v>0.24947442186405</v>
      </c>
      <c r="Y41" s="4">
        <v>3.2642258491398297E-2</v>
      </c>
    </row>
    <row r="42" spans="1:25" ht="15.75" x14ac:dyDescent="0.25">
      <c r="S42" s="1">
        <v>16</v>
      </c>
      <c r="T42" s="4">
        <v>0.14351145038167901</v>
      </c>
      <c r="U42" s="4">
        <v>0.362720403022669</v>
      </c>
      <c r="V42" s="4">
        <v>0</v>
      </c>
      <c r="W42" s="4">
        <v>0</v>
      </c>
      <c r="X42" s="4">
        <v>0.19512195121951201</v>
      </c>
      <c r="Y42" s="4">
        <v>3.0075187969924699E-2</v>
      </c>
    </row>
    <row r="43" spans="1:25" ht="15.75" x14ac:dyDescent="0.25">
      <c r="S43" s="1">
        <v>17</v>
      </c>
      <c r="T43" s="4">
        <v>-7.3446327683615795E-2</v>
      </c>
      <c r="U43" s="4">
        <v>0.39171374764595102</v>
      </c>
      <c r="V43" s="4">
        <v>-5.1809794180269701E-2</v>
      </c>
      <c r="W43" s="4">
        <v>0</v>
      </c>
      <c r="X43" s="4">
        <v>-8.2659162856137905E-2</v>
      </c>
      <c r="Y43" s="4">
        <v>-0.11266034578917999</v>
      </c>
    </row>
  </sheetData>
  <mergeCells count="5">
    <mergeCell ref="T1:Y1"/>
    <mergeCell ref="S10:Y10"/>
    <mergeCell ref="S19:Y19"/>
    <mergeCell ref="S28:Y28"/>
    <mergeCell ref="S37:Y37"/>
  </mergeCells>
  <conditionalFormatting sqref="D2:D5">
    <cfRule type="cellIs" dxfId="73" priority="83" operator="equal">
      <formula>$C$2</formula>
    </cfRule>
  </conditionalFormatting>
  <conditionalFormatting sqref="D2:D5 D7:D36">
    <cfRule type="expression" dxfId="72" priority="79">
      <formula>OR($D$2=$C$2)</formula>
    </cfRule>
  </conditionalFormatting>
  <conditionalFormatting sqref="E2:E6">
    <cfRule type="top10" dxfId="71" priority="78" rank="1"/>
  </conditionalFormatting>
  <conditionalFormatting sqref="F2:F6">
    <cfRule type="top10" dxfId="70" priority="77" rank="1"/>
  </conditionalFormatting>
  <conditionalFormatting sqref="G2:G6">
    <cfRule type="top10" dxfId="69" priority="76" rank="1"/>
  </conditionalFormatting>
  <conditionalFormatting sqref="H2:H6">
    <cfRule type="top10" dxfId="68" priority="75" rank="1"/>
  </conditionalFormatting>
  <conditionalFormatting sqref="I2:I6">
    <cfRule type="top10" dxfId="67" priority="74" rank="1"/>
  </conditionalFormatting>
  <conditionalFormatting sqref="E7:E11">
    <cfRule type="top10" dxfId="66" priority="73" rank="1"/>
  </conditionalFormatting>
  <conditionalFormatting sqref="F7:F11">
    <cfRule type="top10" dxfId="65" priority="72" rank="1"/>
  </conditionalFormatting>
  <conditionalFormatting sqref="G7:G11">
    <cfRule type="top10" dxfId="64" priority="71" rank="1"/>
  </conditionalFormatting>
  <conditionalFormatting sqref="H7:H11">
    <cfRule type="top10" dxfId="63" priority="70" rank="1"/>
  </conditionalFormatting>
  <conditionalFormatting sqref="I7:I11">
    <cfRule type="top10" dxfId="62" priority="69" rank="1"/>
  </conditionalFormatting>
  <conditionalFormatting sqref="E12:E16">
    <cfRule type="top10" dxfId="61" priority="68" rank="1"/>
  </conditionalFormatting>
  <conditionalFormatting sqref="F12:F16">
    <cfRule type="top10" dxfId="60" priority="67" rank="1"/>
  </conditionalFormatting>
  <conditionalFormatting sqref="G12:G16">
    <cfRule type="top10" dxfId="59" priority="66" rank="1"/>
  </conditionalFormatting>
  <conditionalFormatting sqref="H12:H16">
    <cfRule type="top10" dxfId="58" priority="65" rank="1"/>
  </conditionalFormatting>
  <conditionalFormatting sqref="I12:I16">
    <cfRule type="top10" dxfId="57" priority="64" rank="1"/>
  </conditionalFormatting>
  <conditionalFormatting sqref="E17:E21">
    <cfRule type="top10" dxfId="56" priority="63" rank="1"/>
  </conditionalFormatting>
  <conditionalFormatting sqref="F17:F21">
    <cfRule type="top10" dxfId="55" priority="62" rank="1"/>
  </conditionalFormatting>
  <conditionalFormatting sqref="G17:G21">
    <cfRule type="top10" dxfId="54" priority="61" rank="1"/>
  </conditionalFormatting>
  <conditionalFormatting sqref="H17:H21">
    <cfRule type="top10" dxfId="53" priority="60" rank="1"/>
  </conditionalFormatting>
  <conditionalFormatting sqref="I17:I21">
    <cfRule type="top10" dxfId="52" priority="59" rank="1"/>
  </conditionalFormatting>
  <conditionalFormatting sqref="E22:E26">
    <cfRule type="top10" dxfId="51" priority="58" rank="1"/>
  </conditionalFormatting>
  <conditionalFormatting sqref="F22:F26">
    <cfRule type="top10" dxfId="50" priority="57" rank="1"/>
  </conditionalFormatting>
  <conditionalFormatting sqref="G22:G26">
    <cfRule type="top10" dxfId="49" priority="56" rank="1"/>
  </conditionalFormatting>
  <conditionalFormatting sqref="H22:H26">
    <cfRule type="top10" dxfId="48" priority="55" rank="1"/>
  </conditionalFormatting>
  <conditionalFormatting sqref="I22:I26">
    <cfRule type="top10" dxfId="47" priority="54" rank="1"/>
  </conditionalFormatting>
  <conditionalFormatting sqref="E27:E31">
    <cfRule type="top10" dxfId="46" priority="53" rank="1"/>
  </conditionalFormatting>
  <conditionalFormatting sqref="F27:F31">
    <cfRule type="top10" dxfId="45" priority="52" rank="1"/>
  </conditionalFormatting>
  <conditionalFormatting sqref="G27:G31">
    <cfRule type="top10" dxfId="44" priority="51" rank="1"/>
  </conditionalFormatting>
  <conditionalFormatting sqref="H27:H31">
    <cfRule type="top10" dxfId="43" priority="50" rank="1"/>
  </conditionalFormatting>
  <conditionalFormatting sqref="I27:I31">
    <cfRule type="top10" dxfId="42" priority="49" rank="1"/>
  </conditionalFormatting>
  <conditionalFormatting sqref="E32:E36">
    <cfRule type="top10" dxfId="41" priority="48" rank="1"/>
  </conditionalFormatting>
  <conditionalFormatting sqref="F32:F36">
    <cfRule type="top10" dxfId="40" priority="47" rank="1"/>
  </conditionalFormatting>
  <conditionalFormatting sqref="G32:G36">
    <cfRule type="top10" dxfId="39" priority="46" rank="1"/>
  </conditionalFormatting>
  <conditionalFormatting sqref="H32:H36">
    <cfRule type="top10" dxfId="38" priority="45" rank="1"/>
  </conditionalFormatting>
  <conditionalFormatting sqref="I32:I36">
    <cfRule type="top10" dxfId="37" priority="44" rank="1"/>
  </conditionalFormatting>
  <conditionalFormatting sqref="L2:L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T7">
    <cfRule type="top10" dxfId="34" priority="35" rank="1"/>
  </conditionalFormatting>
  <conditionalFormatting sqref="U3:U7">
    <cfRule type="top10" dxfId="33" priority="34" rank="1"/>
  </conditionalFormatting>
  <conditionalFormatting sqref="V3:V7">
    <cfRule type="top10" dxfId="32" priority="33" rank="1"/>
  </conditionalFormatting>
  <conditionalFormatting sqref="W3:W7">
    <cfRule type="top10" dxfId="31" priority="32" rank="1"/>
  </conditionalFormatting>
  <conditionalFormatting sqref="X3:X7">
    <cfRule type="top10" dxfId="29" priority="30" rank="1"/>
  </conditionalFormatting>
  <conditionalFormatting sqref="Y3:Y7">
    <cfRule type="top10" dxfId="28" priority="29" rank="1"/>
  </conditionalFormatting>
  <conditionalFormatting sqref="T12:T16">
    <cfRule type="top10" dxfId="27" priority="28" rank="1"/>
  </conditionalFormatting>
  <conditionalFormatting sqref="U12:U16">
    <cfRule type="top10" dxfId="26" priority="27" rank="1"/>
  </conditionalFormatting>
  <conditionalFormatting sqref="V12:V16">
    <cfRule type="top10" dxfId="25" priority="26" rank="1"/>
  </conditionalFormatting>
  <conditionalFormatting sqref="W12:W16">
    <cfRule type="top10" dxfId="24" priority="25" rank="1"/>
  </conditionalFormatting>
  <conditionalFormatting sqref="X12:X16">
    <cfRule type="top10" dxfId="22" priority="23" rank="1"/>
  </conditionalFormatting>
  <conditionalFormatting sqref="Y12:Y16">
    <cfRule type="top10" dxfId="21" priority="22" rank="1"/>
  </conditionalFormatting>
  <conditionalFormatting sqref="T21:T25">
    <cfRule type="top10" dxfId="20" priority="21" rank="1"/>
  </conditionalFormatting>
  <conditionalFormatting sqref="U21:U25">
    <cfRule type="top10" dxfId="19" priority="20" rank="1"/>
  </conditionalFormatting>
  <conditionalFormatting sqref="V21:V25">
    <cfRule type="top10" dxfId="18" priority="19" rank="1"/>
  </conditionalFormatting>
  <conditionalFormatting sqref="W21:W25">
    <cfRule type="top10" dxfId="17" priority="18" rank="1"/>
  </conditionalFormatting>
  <conditionalFormatting sqref="X21:X25">
    <cfRule type="top10" dxfId="15" priority="16" rank="1"/>
  </conditionalFormatting>
  <conditionalFormatting sqref="Y21:Y25">
    <cfRule type="top10" dxfId="14" priority="15" rank="1"/>
  </conditionalFormatting>
  <conditionalFormatting sqref="T30:T34">
    <cfRule type="top10" dxfId="13" priority="14" rank="1"/>
  </conditionalFormatting>
  <conditionalFormatting sqref="U30:U34">
    <cfRule type="top10" dxfId="12" priority="13" rank="1"/>
  </conditionalFormatting>
  <conditionalFormatting sqref="V30:V34">
    <cfRule type="top10" dxfId="11" priority="12" rank="1"/>
  </conditionalFormatting>
  <conditionalFormatting sqref="W30:W34">
    <cfRule type="top10" dxfId="10" priority="11" rank="1"/>
  </conditionalFormatting>
  <conditionalFormatting sqref="X30:X34">
    <cfRule type="top10" dxfId="8" priority="9" rank="1"/>
  </conditionalFormatting>
  <conditionalFormatting sqref="Y30:Y34">
    <cfRule type="top10" dxfId="7" priority="8" rank="1"/>
  </conditionalFormatting>
  <conditionalFormatting sqref="T39:T43">
    <cfRule type="top10" dxfId="6" priority="7" rank="1"/>
  </conditionalFormatting>
  <conditionalFormatting sqref="U39:U43">
    <cfRule type="top10" dxfId="5" priority="6" rank="1"/>
  </conditionalFormatting>
  <conditionalFormatting sqref="V39:V43">
    <cfRule type="top10" dxfId="4" priority="5" rank="1"/>
  </conditionalFormatting>
  <conditionalFormatting sqref="W39:W43">
    <cfRule type="top10" dxfId="3" priority="4" rank="1"/>
  </conditionalFormatting>
  <conditionalFormatting sqref="X39:X43">
    <cfRule type="top10" dxfId="1" priority="2" rank="1"/>
  </conditionalFormatting>
  <conditionalFormatting sqref="Y39:Y43">
    <cfRule type="top10" dxfId="0" priority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2016-11-15T12:04:47Z</dcterms:created>
  <dcterms:modified xsi:type="dcterms:W3CDTF">2016-11-16T13:13:39Z</dcterms:modified>
</cp:coreProperties>
</file>