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WTP" sheetId="1" r:id="rId4"/>
    <sheet state="visible" name="f(it)" sheetId="2" r:id="rId5"/>
    <sheet state="visible" name="cm(jk)" sheetId="3" r:id="rId6"/>
    <sheet state="visible" name="cs(s)" sheetId="4" r:id="rId7"/>
    <sheet state="visible" name="dw(t)" sheetId="5" r:id="rId8"/>
    <sheet state="visible" name="WWTP EFFECTIVENESS" sheetId="6" r:id="rId9"/>
    <sheet state="visible" name="L(ilt)" sheetId="7" r:id="rId10"/>
    <sheet state="visible" name="K(imt)" sheetId="8" r:id="rId11"/>
    <sheet state="visible" name="Eb(jm)" sheetId="9" r:id="rId12"/>
    <sheet state="visible" name="Eq(jl)" sheetId="10" r:id="rId13"/>
    <sheet state="visible" name="P(l)" sheetId="11" r:id="rId14"/>
    <sheet state="visible" name="W(m)" sheetId="12" r:id="rId15"/>
    <sheet state="visible" name="BDS" sheetId="13" r:id="rId16"/>
    <sheet state="visible" name="dl(pt)" sheetId="14" r:id="rId17"/>
    <sheet state="visible" name="dc(qt)" sheetId="15" r:id="rId18"/>
    <sheet state="visible" name="du(t)" sheetId="16" r:id="rId19"/>
    <sheet state="visible" name="cp(n)" sheetId="17" r:id="rId20"/>
    <sheet state="visible" name="Q(o)" sheetId="18" r:id="rId21"/>
    <sheet state="visible" name="C" sheetId="19" r:id="rId22"/>
    <sheet state="visible" name="D(r)" sheetId="20" r:id="rId23"/>
    <sheet state="visible" name="WWTP COSTS" sheetId="21" r:id="rId24"/>
    <sheet state="visible" name="OCw(jj)" sheetId="22" r:id="rId25"/>
    <sheet state="visible" name="TCw(jj)" sheetId="23" r:id="rId26"/>
    <sheet state="visible" name="SC(jj)" sheetId="24" r:id="rId27"/>
    <sheet state="visible" name="HC(j)" sheetId="25" r:id="rId28"/>
    <sheet state="visible" name="SPw(jj)" sheetId="26" r:id="rId29"/>
    <sheet state="visible" name="WWTP EMISSIONS" sheetId="27" r:id="rId30"/>
    <sheet state="visible" name="PEw(jj)" sheetId="28" r:id="rId31"/>
    <sheet state="visible" name="TEw(jj)" sheetId="29" r:id="rId32"/>
    <sheet state="visible" name="BDS COSTS" sheetId="30" r:id="rId33"/>
    <sheet state="visible" name="OCb(mnt)" sheetId="31" r:id="rId34"/>
    <sheet state="visible" name="OCn(ont)" sheetId="32" r:id="rId35"/>
    <sheet state="visible" name="OCt(rt)" sheetId="33" r:id="rId36"/>
    <sheet state="visible" name="TCb(mnt)" sheetId="34" r:id="rId37"/>
    <sheet state="visible" name="TCn(ont)" sheetId="35" r:id="rId38"/>
    <sheet state="visible" name="TCl(pt)" sheetId="36" r:id="rId39"/>
    <sheet state="visible" name="TCc(qt)" sheetId="37" r:id="rId40"/>
    <sheet state="visible" name="DCb(mnt)" sheetId="38" r:id="rId41"/>
    <sheet state="visible" name="DCl(pt)" sheetId="39" r:id="rId42"/>
    <sheet state="visible" name="SPc(qt)" sheetId="40" r:id="rId43"/>
    <sheet state="visible" name="BDS EMISSIONS" sheetId="41" r:id="rId44"/>
    <sheet state="visible" name="PEb(mn)" sheetId="42" r:id="rId45"/>
    <sheet state="visible" name="DEb(mn)" sheetId="43" r:id="rId46"/>
    <sheet state="visible" name="PEn(on)" sheetId="44" r:id="rId47"/>
    <sheet state="visible" name="DEn(on)" sheetId="45" r:id="rId48"/>
    <sheet state="visible" name="PEt(r)" sheetId="46" r:id="rId49"/>
    <sheet state="visible" name="DEl(p)" sheetId="47" r:id="rId50"/>
    <sheet state="visible" name="PEc(q)" sheetId="48" r:id="rId51"/>
    <sheet state="visible" name="GHG(on)" sheetId="49" r:id="rId52"/>
    <sheet state="visible" name="RANDOM VALUES (For Monte Carlo)" sheetId="50" r:id="rId53"/>
    <sheet state="visible" name="EqMULT" sheetId="51" r:id="rId54"/>
    <sheet state="visible" name="EbMULT" sheetId="52" r:id="rId55"/>
  </sheets>
  <definedNames/>
  <calcPr/>
  <extLst>
    <ext uri="GoogleSheetsCustomDataVersion2">
      <go:sheetsCustomData xmlns:go="http://customooxmlschemas.google.com/" r:id="rId56" roundtripDataChecksum="hQwy+dZ55KaY9DK/qeR8ryWnDKrq8a7uYakCHrIFF90="/>
    </ext>
  </extLst>
</workbook>
</file>

<file path=xl/sharedStrings.xml><?xml version="1.0" encoding="utf-8"?>
<sst xmlns="http://schemas.openxmlformats.org/spreadsheetml/2006/main" count="442" uniqueCount="99">
  <si>
    <t>WASTEWATER TREATMENT PLANT PARAMETERS [FLOW]</t>
  </si>
  <si>
    <t>LIST OF PARAMETERS</t>
  </si>
  <si>
    <t>f(it)</t>
  </si>
  <si>
    <t>input</t>
  </si>
  <si>
    <t>cm(j)</t>
  </si>
  <si>
    <t>machine capacity</t>
  </si>
  <si>
    <t>cs(j)</t>
  </si>
  <si>
    <t>storage capacity</t>
  </si>
  <si>
    <t>dw(t)</t>
  </si>
  <si>
    <t>water demand</t>
  </si>
  <si>
    <t>WASTEWATER TREATMENT PLANT PARAMETERS [EFFECTIVENESS]</t>
  </si>
  <si>
    <t>L(ilt)</t>
  </si>
  <si>
    <t>K(imt)</t>
  </si>
  <si>
    <t>Eb(jm)</t>
  </si>
  <si>
    <t>Eq(jl)</t>
  </si>
  <si>
    <t>P(l)</t>
  </si>
  <si>
    <t>W(m)</t>
  </si>
  <si>
    <t>LSC</t>
  </si>
  <si>
    <t>S</t>
  </si>
  <si>
    <t>AS</t>
  </si>
  <si>
    <t>BOD</t>
  </si>
  <si>
    <t>COD</t>
  </si>
  <si>
    <t>Phosphorus</t>
  </si>
  <si>
    <t>Nitrogen</t>
  </si>
  <si>
    <t>BYPRODUCT DISPOSAL SYSTEM PARAMETERS</t>
  </si>
  <si>
    <t>dl(pt)</t>
  </si>
  <si>
    <t>dc(qt)</t>
  </si>
  <si>
    <t>du(t)</t>
  </si>
  <si>
    <t>cp(n)</t>
  </si>
  <si>
    <t>Q(o)</t>
  </si>
  <si>
    <t xml:space="preserve">D(r) </t>
  </si>
  <si>
    <t>WASTEWATER TREATMENT PLANT PARAMETERS - COSTS</t>
  </si>
  <si>
    <t>period 1</t>
  </si>
  <si>
    <t>Input 1</t>
  </si>
  <si>
    <t>Input 2</t>
  </si>
  <si>
    <t>Input 3</t>
  </si>
  <si>
    <t>Storage 1</t>
  </si>
  <si>
    <t>Preliminary 1</t>
  </si>
  <si>
    <t>Preliminary 2</t>
  </si>
  <si>
    <t>Preliminary 3</t>
  </si>
  <si>
    <t>Storage 2</t>
  </si>
  <si>
    <t>Primary 1</t>
  </si>
  <si>
    <t>Primary 2</t>
  </si>
  <si>
    <t>Primary 3</t>
  </si>
  <si>
    <t>Storage 3</t>
  </si>
  <si>
    <t>Secondary 1</t>
  </si>
  <si>
    <t>Secondary 2</t>
  </si>
  <si>
    <t>Secondary 3</t>
  </si>
  <si>
    <t>Storage 4</t>
  </si>
  <si>
    <t>Tertiary 1</t>
  </si>
  <si>
    <t>Tertiary 2</t>
  </si>
  <si>
    <t>Tertiary 3</t>
  </si>
  <si>
    <t>Output</t>
  </si>
  <si>
    <t>WASTEWATER TREATMENT PLANT PARAMETERS - EMISSIONS</t>
  </si>
  <si>
    <t>BYPRODUCT DISPOSAL SYSTEM PARAMETERS - COSTS</t>
  </si>
  <si>
    <t>landfill demand</t>
  </si>
  <si>
    <t>compost demand</t>
  </si>
  <si>
    <t>usable energy demand</t>
  </si>
  <si>
    <t>process capacity</t>
  </si>
  <si>
    <t>conversion factor (bp to biop)</t>
  </si>
  <si>
    <t>C</t>
  </si>
  <si>
    <t>conversion factor to usable energy</t>
  </si>
  <si>
    <t>conversion factor (turbine to ue)</t>
  </si>
  <si>
    <t>PCM(:,:,1)</t>
  </si>
  <si>
    <t>PCM(:,:,2)</t>
  </si>
  <si>
    <t>PCM(:,:,3)</t>
  </si>
  <si>
    <t xml:space="preserve">ADP </t>
  </si>
  <si>
    <t>L</t>
  </si>
  <si>
    <t>BU</t>
  </si>
  <si>
    <t>Incineration</t>
  </si>
  <si>
    <t>PCO(:,:,1)</t>
  </si>
  <si>
    <t>PCO(:,:,2)</t>
  </si>
  <si>
    <t>PCO(:,:,3)</t>
  </si>
  <si>
    <t>PCR</t>
  </si>
  <si>
    <t>TCM(:,:,1)</t>
  </si>
  <si>
    <t>TCM(:,:,2)</t>
  </si>
  <si>
    <t>TCM(:,:,3)</t>
  </si>
  <si>
    <t>TCO(:,:,1)</t>
  </si>
  <si>
    <t>TCO(:,:,2)</t>
  </si>
  <si>
    <t>TCO(:,:,3)</t>
  </si>
  <si>
    <t>TCP</t>
  </si>
  <si>
    <t>TCQ</t>
  </si>
  <si>
    <t>DCM(:,:,1)</t>
  </si>
  <si>
    <t>DCM(:,:,2)</t>
  </si>
  <si>
    <t>DCM(:,:,3)</t>
  </si>
  <si>
    <t>DC</t>
  </si>
  <si>
    <t>SP</t>
  </si>
  <si>
    <t>BDS PARAMETERS - EMISSIONS</t>
  </si>
  <si>
    <t>lsc</t>
  </si>
  <si>
    <t>s</t>
  </si>
  <si>
    <t>as</t>
  </si>
  <si>
    <t>adp</t>
  </si>
  <si>
    <t>l</t>
  </si>
  <si>
    <t>c</t>
  </si>
  <si>
    <t>bu</t>
  </si>
  <si>
    <t>i</t>
  </si>
  <si>
    <t>biogas</t>
  </si>
  <si>
    <t>digestate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</si>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</sst>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\(#,##0.00\);_(* &quot;-&quot;??_);_(@_)"/>
    <numFmt numFmtId="165" formatCode="_(* #,##0_);_(* \(#,##0\);_(* &quot;-&quot;??_);_(@_)"/>
    <numFmt numFmtId="166" formatCode="0.0000"/>
  </numFmts>
  <fonts count="14">
    <font>
      <sz val="12.0"/>
      <color theme="1"/>
      <name val="Calibri"/>
      <scheme val="minor"/>
    </font>
    <font>
      <sz val="12.0"/>
      <color rgb="FFFF0000"/>
      <name val="Calibri"/>
    </font>
    <font>
      <sz val="60.0"/>
      <color rgb="FF333F4F"/>
      <name val="Poppins"/>
    </font>
    <font/>
    <font>
      <sz val="12.0"/>
      <color rgb="FF1F3864"/>
      <name val="Calibri"/>
    </font>
    <font>
      <color theme="1"/>
      <name val="Calibri"/>
      <scheme val="minor"/>
    </font>
    <font>
      <sz val="10.0"/>
      <color theme="1"/>
      <name val="Arial"/>
    </font>
    <font>
      <sz val="12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9.0"/>
      <color rgb="FF1F1F1F"/>
      <name val="Arial"/>
    </font>
    <font>
      <sz val="12.0"/>
      <color rgb="FF000000"/>
      <name val="Times New Roman"/>
    </font>
    <font>
      <sz val="11.0"/>
      <color rgb="FF000000"/>
      <name val="Aptos narrow"/>
    </font>
  </fonts>
  <fills count="7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6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  <top/>
      <bottom/>
    </border>
    <border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4" fontId="4" numFmtId="0" xfId="0" applyAlignment="1" applyBorder="1" applyFill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0" fillId="0" fontId="5" numFmtId="0" xfId="0" applyFont="1"/>
    <xf borderId="12" fillId="0" fontId="6" numFmtId="0" xfId="0" applyAlignment="1" applyBorder="1" applyFont="1">
      <alignment horizontal="center" shrinkToFit="0" wrapText="1"/>
    </xf>
    <xf borderId="0" fillId="0" fontId="7" numFmtId="164" xfId="0" applyFont="1" applyNumberFormat="1"/>
    <xf borderId="0" fillId="0" fontId="7" numFmtId="165" xfId="0" applyFont="1" applyNumberFormat="1"/>
    <xf borderId="12" fillId="0" fontId="6" numFmtId="164" xfId="0" applyAlignment="1" applyBorder="1" applyFont="1" applyNumberFormat="1">
      <alignment horizontal="center" shrinkToFit="0" wrapText="1"/>
    </xf>
    <xf borderId="0" fillId="0" fontId="5" numFmtId="164" xfId="0" applyFont="1" applyNumberFormat="1"/>
    <xf borderId="0" fillId="0" fontId="6" numFmtId="164" xfId="0" applyAlignment="1" applyFont="1" applyNumberFormat="1">
      <alignment horizontal="center" shrinkToFit="0" wrapText="1"/>
    </xf>
    <xf borderId="12" fillId="0" fontId="7" numFmtId="0" xfId="0" applyAlignment="1" applyBorder="1" applyFont="1">
      <alignment horizontal="center" shrinkToFit="0" wrapText="1"/>
    </xf>
    <xf borderId="0" fillId="0" fontId="8" numFmtId="0" xfId="0" applyFont="1"/>
    <xf borderId="12" fillId="0" fontId="8" numFmtId="0" xfId="0" applyAlignment="1" applyBorder="1" applyFont="1">
      <alignment horizontal="center" shrinkToFit="0" wrapText="1"/>
    </xf>
    <xf borderId="12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3" fillId="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13" fillId="5" fontId="7" numFmtId="0" xfId="0" applyAlignment="1" applyBorder="1" applyFill="1" applyFont="1">
      <alignment horizontal="center" vertical="center"/>
    </xf>
    <xf borderId="13" fillId="5" fontId="10" numFmtId="0" xfId="0" applyAlignment="1" applyBorder="1" applyFont="1">
      <alignment horizontal="center" vertical="center"/>
    </xf>
    <xf borderId="13" fillId="0" fontId="7" numFmtId="0" xfId="0" applyAlignment="1" applyBorder="1" applyFont="1">
      <alignment horizontal="center" vertical="center"/>
    </xf>
    <xf borderId="13" fillId="0" fontId="10" numFmtId="0" xfId="0" applyAlignment="1" applyBorder="1" applyFont="1">
      <alignment horizontal="center" vertical="center"/>
    </xf>
    <xf borderId="13" fillId="6" fontId="10" numFmtId="0" xfId="0" applyAlignment="1" applyBorder="1" applyFill="1" applyFont="1">
      <alignment horizontal="center" vertical="center"/>
    </xf>
    <xf borderId="0" fillId="0" fontId="11" numFmtId="0" xfId="0" applyFont="1"/>
    <xf borderId="14" fillId="0" fontId="7" numFmtId="0" xfId="0" applyAlignment="1" applyBorder="1" applyFont="1">
      <alignment shrinkToFit="0" vertical="top" wrapText="1"/>
    </xf>
    <xf borderId="14" fillId="0" fontId="12" numFmtId="0" xfId="0" applyAlignment="1" applyBorder="1" applyFont="1">
      <alignment horizontal="center" shrinkToFit="0" vertical="center" wrapText="1"/>
    </xf>
    <xf borderId="15" fillId="0" fontId="12" numFmtId="0" xfId="0" applyAlignment="1" applyBorder="1" applyFont="1">
      <alignment horizontal="center" shrinkToFit="0" vertical="center" wrapText="1"/>
    </xf>
    <xf borderId="0" fillId="0" fontId="6" numFmtId="0" xfId="0" applyFont="1"/>
    <xf borderId="0" fillId="0" fontId="7" numFmtId="0" xfId="0" applyAlignment="1" applyFont="1">
      <alignment shrinkToFit="0" vertical="top" wrapText="1"/>
    </xf>
    <xf borderId="0" fillId="0" fontId="12" numFmtId="0" xfId="0" applyAlignment="1" applyFont="1">
      <alignment horizontal="center" shrinkToFit="0" vertical="center" wrapText="1"/>
    </xf>
    <xf borderId="0" fillId="0" fontId="13" numFmtId="0" xfId="0" applyFont="1"/>
    <xf borderId="0" fillId="0" fontId="13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56" Type="http://customschemas.google.com/relationships/workbookmetadata" Target="metadata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1.22" defaultRowHeight="15.0"/>
  <cols>
    <col customWidth="1" min="1" max="16" width="10.78"/>
    <col customWidth="1" min="17" max="17" width="9.44"/>
    <col customWidth="1" min="18" max="18" width="20.67"/>
    <col customWidth="1" min="19" max="26" width="10.7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1"/>
      <c r="Q3" s="5" t="s">
        <v>1</v>
      </c>
      <c r="R3" s="6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7"/>
      <c r="O4" s="8"/>
      <c r="P4" s="1"/>
      <c r="Q4" s="9"/>
      <c r="R4" s="9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7"/>
      <c r="O5" s="8"/>
      <c r="P5" s="1"/>
      <c r="Q5" s="9" t="s">
        <v>2</v>
      </c>
      <c r="R5" s="9" t="s">
        <v>3</v>
      </c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7"/>
      <c r="O6" s="8"/>
      <c r="P6" s="1"/>
      <c r="Q6" s="9" t="s">
        <v>4</v>
      </c>
      <c r="R6" s="9" t="s">
        <v>5</v>
      </c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7"/>
      <c r="O7" s="8"/>
      <c r="P7" s="1"/>
      <c r="Q7" s="9" t="s">
        <v>6</v>
      </c>
      <c r="R7" s="9" t="s">
        <v>7</v>
      </c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7"/>
      <c r="O8" s="8"/>
      <c r="P8" s="1"/>
      <c r="Q8" s="9" t="s">
        <v>8</v>
      </c>
      <c r="R8" s="9" t="s">
        <v>9</v>
      </c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7"/>
      <c r="O9" s="8"/>
      <c r="P9" s="1"/>
      <c r="Q9" s="9"/>
      <c r="R9" s="9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7"/>
      <c r="O10" s="8"/>
      <c r="P10" s="1"/>
      <c r="Q10" s="9"/>
      <c r="R10" s="9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7"/>
      <c r="O11" s="8"/>
      <c r="P11" s="1"/>
      <c r="Q11" s="9"/>
      <c r="R11" s="9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7"/>
      <c r="O12" s="8"/>
      <c r="P12" s="1"/>
      <c r="Q12" s="9"/>
      <c r="R12" s="9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7"/>
      <c r="O13" s="8"/>
      <c r="P13" s="1"/>
      <c r="Q13" s="9"/>
      <c r="R13" s="9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7"/>
      <c r="O14" s="8"/>
      <c r="P14" s="1"/>
      <c r="Q14" s="9"/>
      <c r="R14" s="9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7"/>
      <c r="O15" s="8"/>
      <c r="P15" s="1"/>
      <c r="Q15" s="9"/>
      <c r="R15" s="9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7"/>
      <c r="O16" s="8"/>
      <c r="P16" s="1"/>
      <c r="Q16" s="9"/>
      <c r="R16" s="9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7"/>
      <c r="O17" s="8"/>
      <c r="P17" s="1"/>
      <c r="Q17" s="9"/>
      <c r="R17" s="9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7"/>
      <c r="O18" s="8"/>
      <c r="P18" s="1"/>
      <c r="Q18" s="9"/>
      <c r="R18" s="9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7"/>
      <c r="O19" s="8"/>
      <c r="P19" s="1"/>
      <c r="Q19" s="9"/>
      <c r="R19" s="9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7"/>
      <c r="O20" s="8"/>
      <c r="P20" s="1"/>
      <c r="Q20" s="9"/>
      <c r="R20" s="9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7"/>
      <c r="O21" s="8"/>
      <c r="P21" s="1"/>
      <c r="Q21" s="9"/>
      <c r="R21" s="9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7"/>
      <c r="O22" s="8"/>
      <c r="P22" s="1"/>
      <c r="Q22" s="9"/>
      <c r="R22" s="9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7"/>
      <c r="O23" s="8"/>
      <c r="P23" s="1"/>
      <c r="Q23" s="9"/>
      <c r="R23" s="9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7"/>
      <c r="O24" s="8"/>
      <c r="P24" s="1"/>
      <c r="Q24" s="9"/>
      <c r="R24" s="9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7"/>
      <c r="O25" s="8"/>
      <c r="P25" s="1"/>
      <c r="Q25" s="9"/>
      <c r="R25" s="9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7"/>
      <c r="O26" s="8"/>
      <c r="P26" s="1"/>
      <c r="Q26" s="9"/>
      <c r="R26" s="9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7"/>
      <c r="O27" s="8"/>
      <c r="P27" s="1"/>
      <c r="Q27" s="9"/>
      <c r="R27" s="9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"/>
      <c r="Q28" s="9"/>
      <c r="R28" s="9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3:O28"/>
    <mergeCell ref="Q3:R3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21"/>
      <c r="B1" s="21">
        <v>1.0</v>
      </c>
      <c r="C1" s="21">
        <v>2.0</v>
      </c>
      <c r="D1" s="21">
        <v>3.0</v>
      </c>
      <c r="E1" s="21">
        <v>4.0</v>
      </c>
    </row>
    <row r="2" ht="15.75" customHeight="1">
      <c r="A2" s="21">
        <v>1.0</v>
      </c>
      <c r="B2" s="22">
        <v>0.0</v>
      </c>
      <c r="C2" s="22">
        <v>0.0</v>
      </c>
      <c r="D2" s="22">
        <v>0.0</v>
      </c>
      <c r="E2" s="22">
        <v>0.0</v>
      </c>
    </row>
    <row r="3" ht="15.75" customHeight="1">
      <c r="A3" s="21">
        <v>2.0</v>
      </c>
      <c r="B3" s="22">
        <v>0.0</v>
      </c>
      <c r="C3" s="22">
        <v>0.0</v>
      </c>
      <c r="D3" s="22">
        <v>0.0</v>
      </c>
      <c r="E3" s="22">
        <v>0.0</v>
      </c>
    </row>
    <row r="4" ht="15.75" customHeight="1">
      <c r="A4" s="21">
        <v>3.0</v>
      </c>
      <c r="B4" s="22">
        <v>0.0</v>
      </c>
      <c r="C4" s="22">
        <v>0.0</v>
      </c>
      <c r="D4" s="22">
        <v>0.0</v>
      </c>
      <c r="E4" s="22">
        <v>0.0</v>
      </c>
      <c r="I4" s="13">
        <f t="shared" ref="I4:L4" si="1">RANDBETWEEN(70,95)/100</f>
        <v>0.84</v>
      </c>
      <c r="J4" s="13">
        <f t="shared" si="1"/>
        <v>0.9</v>
      </c>
      <c r="K4" s="13">
        <f t="shared" si="1"/>
        <v>0.89</v>
      </c>
      <c r="L4" s="13">
        <f t="shared" si="1"/>
        <v>0.76</v>
      </c>
    </row>
    <row r="5" ht="15.75" customHeight="1">
      <c r="A5" s="21">
        <v>4.0</v>
      </c>
      <c r="B5" s="22">
        <v>0.0</v>
      </c>
      <c r="C5" s="22">
        <v>0.0</v>
      </c>
      <c r="D5" s="22">
        <v>0.0</v>
      </c>
      <c r="E5" s="22">
        <v>0.0</v>
      </c>
      <c r="I5" s="13">
        <f t="shared" ref="I5:L5" si="2">RANDBETWEEN(70,95)/100</f>
        <v>0.93</v>
      </c>
      <c r="J5" s="13">
        <f t="shared" si="2"/>
        <v>0.94</v>
      </c>
      <c r="K5" s="13">
        <f t="shared" si="2"/>
        <v>0.91</v>
      </c>
      <c r="L5" s="13">
        <f t="shared" si="2"/>
        <v>0.79</v>
      </c>
    </row>
    <row r="6" ht="15.75" customHeight="1">
      <c r="A6" s="21">
        <v>5.0</v>
      </c>
      <c r="B6" s="22">
        <v>0.2</v>
      </c>
      <c r="C6" s="22">
        <v>0.0</v>
      </c>
      <c r="D6" s="22">
        <v>0.0</v>
      </c>
      <c r="E6" s="22">
        <v>0.0</v>
      </c>
      <c r="I6" s="13">
        <f t="shared" ref="I6:L6" si="3">RANDBETWEEN(70,95)/100</f>
        <v>0.86</v>
      </c>
      <c r="J6" s="13">
        <f t="shared" si="3"/>
        <v>0.88</v>
      </c>
      <c r="K6" s="13">
        <f t="shared" si="3"/>
        <v>0.84</v>
      </c>
      <c r="L6" s="13">
        <f t="shared" si="3"/>
        <v>0.72</v>
      </c>
    </row>
    <row r="7" ht="15.75" customHeight="1">
      <c r="A7" s="21">
        <v>6.0</v>
      </c>
      <c r="B7" s="22">
        <v>0.19</v>
      </c>
      <c r="C7" s="22">
        <v>0.0</v>
      </c>
      <c r="D7" s="22">
        <v>0.0</v>
      </c>
      <c r="E7" s="22">
        <v>0.0</v>
      </c>
    </row>
    <row r="8" ht="15.75" customHeight="1">
      <c r="A8" s="21">
        <v>7.0</v>
      </c>
      <c r="B8" s="22">
        <v>0.201</v>
      </c>
      <c r="C8" s="22">
        <v>0.0</v>
      </c>
      <c r="D8" s="22">
        <v>0.0</v>
      </c>
      <c r="E8" s="22">
        <v>0.0</v>
      </c>
    </row>
    <row r="9" ht="15.75" customHeight="1">
      <c r="A9" s="21">
        <v>8.0</v>
      </c>
      <c r="B9" s="22">
        <v>0.0</v>
      </c>
      <c r="C9" s="22">
        <v>0.0</v>
      </c>
      <c r="D9" s="22">
        <v>0.0</v>
      </c>
      <c r="E9" s="22">
        <v>0.0</v>
      </c>
    </row>
    <row r="10" ht="15.75" customHeight="1">
      <c r="A10" s="21">
        <v>9.0</v>
      </c>
      <c r="B10" s="22">
        <v>0.87</v>
      </c>
      <c r="C10" s="22">
        <v>0.65</v>
      </c>
      <c r="D10" s="22">
        <v>0.1</v>
      </c>
      <c r="E10" s="22">
        <v>0.01</v>
      </c>
    </row>
    <row r="11" ht="15.75" customHeight="1">
      <c r="A11" s="21">
        <v>10.0</v>
      </c>
      <c r="B11" s="22">
        <v>0.88</v>
      </c>
      <c r="C11" s="22">
        <v>0.7</v>
      </c>
      <c r="D11" s="22">
        <v>0.15</v>
      </c>
      <c r="E11" s="22">
        <v>0.02</v>
      </c>
    </row>
    <row r="12" ht="15.75" customHeight="1">
      <c r="A12" s="21">
        <v>11.0</v>
      </c>
      <c r="B12" s="22">
        <v>0.89</v>
      </c>
      <c r="C12" s="22">
        <v>0.68</v>
      </c>
      <c r="D12" s="22">
        <v>0.11</v>
      </c>
      <c r="E12" s="22">
        <v>0.03</v>
      </c>
    </row>
    <row r="13" ht="15.75" customHeight="1">
      <c r="A13" s="21">
        <v>12.0</v>
      </c>
      <c r="B13" s="22">
        <v>0.0</v>
      </c>
      <c r="C13" s="22">
        <v>0.0</v>
      </c>
      <c r="D13" s="22">
        <v>0.0</v>
      </c>
      <c r="E13" s="22">
        <v>0.0</v>
      </c>
    </row>
    <row r="14" ht="15.75" customHeight="1">
      <c r="A14" s="21">
        <v>13.0</v>
      </c>
      <c r="B14" s="22">
        <v>0.09</v>
      </c>
      <c r="C14" s="22">
        <v>0.8</v>
      </c>
      <c r="D14" s="22">
        <v>0.77</v>
      </c>
      <c r="E14" s="22">
        <v>0.75</v>
      </c>
    </row>
    <row r="15" ht="15.75" customHeight="1">
      <c r="A15" s="21">
        <v>14.0</v>
      </c>
      <c r="B15" s="22">
        <v>0.097</v>
      </c>
      <c r="C15" s="22">
        <v>0.85</v>
      </c>
      <c r="D15" s="22">
        <v>0.76</v>
      </c>
      <c r="E15" s="22">
        <v>0.7</v>
      </c>
    </row>
    <row r="16" ht="15.75" customHeight="1">
      <c r="A16" s="21">
        <v>15.0</v>
      </c>
      <c r="B16" s="22">
        <v>0.0932</v>
      </c>
      <c r="C16" s="22">
        <v>0.8</v>
      </c>
      <c r="D16" s="22">
        <v>0.789</v>
      </c>
      <c r="E16" s="22">
        <v>0.705</v>
      </c>
    </row>
    <row r="17" ht="15.75" customHeight="1">
      <c r="A17" s="21">
        <v>16.0</v>
      </c>
      <c r="B17" s="22">
        <v>0.0</v>
      </c>
      <c r="C17" s="22">
        <v>0.0</v>
      </c>
      <c r="D17" s="22">
        <v>0.0</v>
      </c>
      <c r="E17" s="22">
        <v>0.0</v>
      </c>
    </row>
    <row r="18" ht="15.75" customHeight="1">
      <c r="A18" s="21">
        <v>17.0</v>
      </c>
      <c r="B18" s="22">
        <v>0.86</v>
      </c>
      <c r="C18" s="22">
        <v>0.87</v>
      </c>
      <c r="D18" s="22">
        <v>0.9</v>
      </c>
      <c r="E18" s="22">
        <v>0.98</v>
      </c>
    </row>
    <row r="19" ht="15.75" customHeight="1">
      <c r="A19" s="21">
        <v>18.0</v>
      </c>
      <c r="B19" s="22">
        <v>0.89</v>
      </c>
      <c r="C19" s="22">
        <v>0.89</v>
      </c>
      <c r="D19" s="22">
        <v>0.87</v>
      </c>
      <c r="E19" s="22">
        <v>0.8</v>
      </c>
    </row>
    <row r="20" ht="15.75" customHeight="1">
      <c r="A20" s="21">
        <v>19.0</v>
      </c>
      <c r="B20" s="22">
        <v>0.85</v>
      </c>
      <c r="C20" s="22">
        <v>0.87</v>
      </c>
      <c r="D20" s="22">
        <v>0.85</v>
      </c>
      <c r="E20" s="22">
        <v>0.89</v>
      </c>
    </row>
    <row r="21" ht="15.75" customHeight="1">
      <c r="A21" s="21">
        <v>20.0</v>
      </c>
      <c r="B21" s="22">
        <v>0.0</v>
      </c>
      <c r="C21" s="22">
        <v>0.0</v>
      </c>
      <c r="D21" s="22">
        <v>0.0</v>
      </c>
      <c r="E21" s="22">
        <v>0.0</v>
      </c>
    </row>
    <row r="22" ht="15.75" customHeight="1">
      <c r="B22" s="13" t="s">
        <v>20</v>
      </c>
      <c r="C22" s="13" t="s">
        <v>21</v>
      </c>
      <c r="D22" s="13" t="s">
        <v>22</v>
      </c>
      <c r="E22" s="13" t="s">
        <v>23</v>
      </c>
    </row>
    <row r="23" ht="15.75" customHeight="1">
      <c r="B23" s="13">
        <f t="shared" ref="B23:C23" si="4">SUM(B5:B21)</f>
        <v>6.1112</v>
      </c>
      <c r="C23" s="13">
        <f t="shared" si="4"/>
        <v>7.11</v>
      </c>
      <c r="D23" s="13">
        <f>SUM(D6:D21)</f>
        <v>5.299</v>
      </c>
      <c r="E23" s="13">
        <f>SUM(E5:E21)</f>
        <v>4.885</v>
      </c>
    </row>
    <row r="24" ht="15.75" customHeight="1">
      <c r="B24" s="13">
        <f>B3+B7+B10</f>
        <v>1.06</v>
      </c>
    </row>
    <row r="25" ht="15.75" customHeight="1"/>
    <row r="26" ht="15.75" customHeight="1"/>
    <row r="27" ht="15.75" customHeight="1"/>
    <row r="28" ht="15.75" customHeight="1"/>
    <row r="29" ht="15.75" customHeight="1">
      <c r="B29" s="13">
        <v>0.1299</v>
      </c>
      <c r="C29" s="13">
        <v>0.1961</v>
      </c>
      <c r="D29" s="13">
        <v>0.3002</v>
      </c>
    </row>
    <row r="30" ht="15.75" customHeight="1">
      <c r="B30" s="13">
        <v>1851.0</v>
      </c>
      <c r="C30" s="13">
        <v>1851.0</v>
      </c>
      <c r="D30" s="13">
        <v>1851.0</v>
      </c>
    </row>
    <row r="31" ht="15.75" customHeight="1">
      <c r="B31" s="13">
        <f t="shared" ref="B31:D31" si="5">B30*B29</f>
        <v>240.4449</v>
      </c>
      <c r="C31" s="13">
        <f t="shared" si="5"/>
        <v>362.9811</v>
      </c>
      <c r="D31" s="13">
        <f t="shared" si="5"/>
        <v>555.6702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/>
    <row r="2" ht="15.75" customHeight="1">
      <c r="A2" s="13">
        <v>1.0</v>
      </c>
      <c r="B2" s="13">
        <f t="shared" ref="B2:B5" si="1">C2/3.5</f>
        <v>0.0004285714286</v>
      </c>
      <c r="C2" s="13">
        <v>0.0015</v>
      </c>
      <c r="D2" s="13">
        <f t="shared" ref="D2:D5" si="2">E2*150</f>
        <v>0.3</v>
      </c>
      <c r="E2" s="13">
        <v>0.002</v>
      </c>
      <c r="F2" s="13">
        <v>1.5</v>
      </c>
    </row>
    <row r="3" ht="15.75" customHeight="1">
      <c r="A3" s="13">
        <v>2.0</v>
      </c>
      <c r="B3" s="13">
        <f t="shared" si="1"/>
        <v>0.0004285714286</v>
      </c>
      <c r="C3" s="13">
        <v>0.0015</v>
      </c>
      <c r="D3" s="13">
        <f t="shared" si="2"/>
        <v>0.9</v>
      </c>
      <c r="E3" s="13">
        <v>0.006</v>
      </c>
      <c r="F3" s="13">
        <v>1.5</v>
      </c>
    </row>
    <row r="4" ht="15.75" customHeight="1">
      <c r="A4" s="13">
        <v>3.0</v>
      </c>
      <c r="B4" s="13">
        <f t="shared" si="1"/>
        <v>0.0004571428571</v>
      </c>
      <c r="C4" s="13">
        <v>0.0016</v>
      </c>
      <c r="D4" s="13">
        <f t="shared" si="2"/>
        <v>0.015</v>
      </c>
      <c r="E4" s="13">
        <v>1.0E-4</v>
      </c>
      <c r="F4" s="13">
        <v>1.5</v>
      </c>
    </row>
    <row r="5" ht="15.75" customHeight="1">
      <c r="A5" s="13">
        <v>4.0</v>
      </c>
      <c r="B5" s="13">
        <f t="shared" si="1"/>
        <v>0.0006857142857</v>
      </c>
      <c r="C5" s="13">
        <v>0.0024</v>
      </c>
      <c r="D5" s="13">
        <f t="shared" si="2"/>
        <v>0.075</v>
      </c>
      <c r="E5" s="13">
        <v>5.0E-4</v>
      </c>
      <c r="F5" s="13">
        <v>1.5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/>
    <row r="2" ht="15.75" customHeight="1">
      <c r="A2" s="13">
        <v>1.0</v>
      </c>
      <c r="B2" s="13">
        <v>5.0E-4</v>
      </c>
      <c r="C2" s="13">
        <f t="shared" ref="C2:C4" si="1">D2*G2</f>
        <v>0.005</v>
      </c>
      <c r="D2" s="13">
        <v>5.0E-4</v>
      </c>
      <c r="E2" s="13">
        <v>0.07</v>
      </c>
      <c r="F2" s="13">
        <v>0.007</v>
      </c>
      <c r="G2" s="13">
        <v>10.0</v>
      </c>
    </row>
    <row r="3" ht="15.75" customHeight="1">
      <c r="A3" s="13">
        <v>2.0</v>
      </c>
      <c r="B3" s="13">
        <v>7.0E-4</v>
      </c>
      <c r="C3" s="13">
        <f t="shared" si="1"/>
        <v>0.007</v>
      </c>
      <c r="D3" s="13">
        <v>7.0E-4</v>
      </c>
      <c r="E3" s="13">
        <v>0.08</v>
      </c>
      <c r="F3" s="13">
        <v>0.008</v>
      </c>
      <c r="G3" s="13">
        <v>10.0</v>
      </c>
    </row>
    <row r="4" ht="15.75" customHeight="1">
      <c r="A4" s="13">
        <v>3.0</v>
      </c>
      <c r="B4" s="13">
        <v>7.0E-4</v>
      </c>
      <c r="C4" s="13">
        <f t="shared" si="1"/>
        <v>0.007</v>
      </c>
      <c r="D4" s="13">
        <v>7.0E-4</v>
      </c>
      <c r="E4" s="13">
        <v>0.06</v>
      </c>
      <c r="F4" s="13">
        <v>0.006</v>
      </c>
      <c r="G4" s="13">
        <v>10.0</v>
      </c>
    </row>
    <row r="5" ht="15.75" customHeight="1"/>
    <row r="6" ht="15.75" customHeight="1"/>
    <row r="7" ht="15.75" customHeight="1">
      <c r="B7" s="13">
        <v>0.0025</v>
      </c>
    </row>
    <row r="8" ht="15.75" customHeight="1">
      <c r="B8" s="13">
        <v>0.003</v>
      </c>
    </row>
    <row r="9" ht="15.75" customHeight="1">
      <c r="B9" s="13">
        <v>0.002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1.22" defaultRowHeight="15.0"/>
  <cols>
    <col customWidth="1" min="1" max="16" width="10.78"/>
    <col customWidth="1" min="17" max="17" width="9.44"/>
    <col customWidth="1" min="18" max="18" width="28.78"/>
    <col customWidth="1" min="19" max="26" width="10.7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2" t="s">
        <v>24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1"/>
      <c r="Q3" s="5" t="s">
        <v>1</v>
      </c>
      <c r="R3" s="6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7"/>
      <c r="O4" s="8"/>
      <c r="P4" s="1"/>
      <c r="Q4" s="9"/>
      <c r="R4" s="9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7"/>
      <c r="O5" s="8"/>
      <c r="P5" s="1"/>
      <c r="Q5" s="9" t="s">
        <v>25</v>
      </c>
      <c r="R5" s="9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7"/>
      <c r="O6" s="8"/>
      <c r="P6" s="1"/>
      <c r="Q6" s="9" t="s">
        <v>26</v>
      </c>
      <c r="R6" s="9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7"/>
      <c r="O7" s="8"/>
      <c r="P7" s="1"/>
      <c r="Q7" s="9" t="s">
        <v>27</v>
      </c>
      <c r="R7" s="9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7"/>
      <c r="O8" s="8"/>
      <c r="P8" s="1"/>
      <c r="Q8" s="9" t="s">
        <v>28</v>
      </c>
      <c r="R8" s="9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7"/>
      <c r="O9" s="8"/>
      <c r="P9" s="1"/>
      <c r="Q9" s="9" t="s">
        <v>29</v>
      </c>
      <c r="R9" s="9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7"/>
      <c r="O10" s="8"/>
      <c r="P10" s="1"/>
      <c r="Q10" s="9" t="s">
        <v>28</v>
      </c>
      <c r="R10" s="9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7"/>
      <c r="O11" s="8"/>
      <c r="P11" s="1"/>
      <c r="Q11" s="9" t="s">
        <v>30</v>
      </c>
      <c r="R11" s="9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7"/>
      <c r="O12" s="8"/>
      <c r="P12" s="1"/>
      <c r="Q12" s="9"/>
      <c r="R12" s="9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7"/>
      <c r="O13" s="8"/>
      <c r="P13" s="1"/>
      <c r="Q13" s="9"/>
      <c r="R13" s="9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7"/>
      <c r="O14" s="8"/>
      <c r="P14" s="1"/>
      <c r="Q14" s="9"/>
      <c r="R14" s="9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7"/>
      <c r="O15" s="8"/>
      <c r="P15" s="1"/>
      <c r="Q15" s="9"/>
      <c r="R15" s="9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7"/>
      <c r="O16" s="8"/>
      <c r="P16" s="1"/>
      <c r="Q16" s="9"/>
      <c r="R16" s="9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7"/>
      <c r="O17" s="8"/>
      <c r="P17" s="1"/>
      <c r="Q17" s="9"/>
      <c r="R17" s="9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7"/>
      <c r="O18" s="8"/>
      <c r="P18" s="1"/>
      <c r="Q18" s="9"/>
      <c r="R18" s="9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7"/>
      <c r="O19" s="8"/>
      <c r="P19" s="1"/>
      <c r="Q19" s="9"/>
      <c r="R19" s="9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7"/>
      <c r="O20" s="8"/>
      <c r="P20" s="1"/>
      <c r="Q20" s="9"/>
      <c r="R20" s="9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7"/>
      <c r="O21" s="8"/>
      <c r="P21" s="1"/>
      <c r="Q21" s="9"/>
      <c r="R21" s="9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7"/>
      <c r="O22" s="8"/>
      <c r="P22" s="1"/>
      <c r="Q22" s="9"/>
      <c r="R22" s="9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7"/>
      <c r="O23" s="8"/>
      <c r="P23" s="1"/>
      <c r="Q23" s="9"/>
      <c r="R23" s="9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7"/>
      <c r="O24" s="8"/>
      <c r="P24" s="1"/>
      <c r="Q24" s="9"/>
      <c r="R24" s="9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7"/>
      <c r="O25" s="8"/>
      <c r="P25" s="1"/>
      <c r="Q25" s="9"/>
      <c r="R25" s="9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7"/>
      <c r="O26" s="8"/>
      <c r="P26" s="1"/>
      <c r="Q26" s="9"/>
      <c r="R26" s="9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7"/>
      <c r="O27" s="8"/>
      <c r="P27" s="1"/>
      <c r="Q27" s="9"/>
      <c r="R27" s="9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"/>
      <c r="Q28" s="9"/>
      <c r="R28" s="9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3:O28"/>
    <mergeCell ref="Q3:R3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11.67"/>
    <col customWidth="1" min="3" max="26" width="11.0"/>
  </cols>
  <sheetData>
    <row r="1" ht="15.75" customHeight="1">
      <c r="B1" s="13">
        <v>1.0</v>
      </c>
      <c r="C1" s="13">
        <v>2.0</v>
      </c>
      <c r="D1" s="13">
        <v>3.0</v>
      </c>
    </row>
    <row r="2" ht="15.75" customHeight="1">
      <c r="A2" s="13">
        <v>1.0</v>
      </c>
      <c r="B2" s="23">
        <f t="shared" ref="B2:D2" si="1">G2/2</f>
        <v>2.5</v>
      </c>
      <c r="C2" s="23">
        <f t="shared" si="1"/>
        <v>5</v>
      </c>
      <c r="D2" s="23">
        <f t="shared" si="1"/>
        <v>3.75</v>
      </c>
      <c r="G2" s="13">
        <f t="shared" ref="G2:I2" si="2">K2*5</f>
        <v>5</v>
      </c>
      <c r="H2" s="13">
        <f t="shared" si="2"/>
        <v>10</v>
      </c>
      <c r="I2" s="13">
        <f t="shared" si="2"/>
        <v>7.5</v>
      </c>
      <c r="K2" s="23">
        <v>1.0</v>
      </c>
      <c r="L2" s="23">
        <v>2.0</v>
      </c>
      <c r="M2" s="23">
        <v>1.5</v>
      </c>
    </row>
    <row r="3" ht="15.75" customHeight="1">
      <c r="A3" s="13">
        <v>2.0</v>
      </c>
      <c r="B3" s="23">
        <f t="shared" ref="B3:D3" si="3">G3/2</f>
        <v>3.75</v>
      </c>
      <c r="C3" s="23">
        <f t="shared" si="3"/>
        <v>6.25</v>
      </c>
      <c r="D3" s="23">
        <f t="shared" si="3"/>
        <v>2.5</v>
      </c>
      <c r="G3" s="13">
        <f t="shared" ref="G3:I3" si="4">K3*5</f>
        <v>7.5</v>
      </c>
      <c r="H3" s="13">
        <f t="shared" si="4"/>
        <v>12.5</v>
      </c>
      <c r="I3" s="13">
        <f t="shared" si="4"/>
        <v>5</v>
      </c>
      <c r="K3" s="23">
        <v>1.5</v>
      </c>
      <c r="L3" s="23">
        <v>2.5</v>
      </c>
      <c r="M3" s="23">
        <v>1.0</v>
      </c>
    </row>
    <row r="4" ht="15.75" customHeight="1">
      <c r="A4" s="13">
        <v>3.0</v>
      </c>
      <c r="B4" s="23">
        <f t="shared" ref="B4:D4" si="5">G4/2</f>
        <v>2.5</v>
      </c>
      <c r="C4" s="23">
        <f t="shared" si="5"/>
        <v>3.75</v>
      </c>
      <c r="D4" s="23">
        <f t="shared" si="5"/>
        <v>5</v>
      </c>
      <c r="G4" s="13">
        <f t="shared" ref="G4:I4" si="6">K4*5</f>
        <v>5</v>
      </c>
      <c r="H4" s="13">
        <f t="shared" si="6"/>
        <v>7.5</v>
      </c>
      <c r="I4" s="13">
        <f t="shared" si="6"/>
        <v>10</v>
      </c>
      <c r="K4" s="23">
        <v>1.0</v>
      </c>
      <c r="L4" s="23">
        <v>1.5</v>
      </c>
      <c r="M4" s="23">
        <v>2.0</v>
      </c>
    </row>
    <row r="5" ht="15.75" customHeight="1">
      <c r="B5" s="24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B1" s="13">
        <v>1.0</v>
      </c>
      <c r="C1" s="13">
        <v>2.0</v>
      </c>
      <c r="D1" s="13">
        <v>3.0</v>
      </c>
    </row>
    <row r="2" ht="15.75" customHeight="1">
      <c r="A2" s="13">
        <v>1.0</v>
      </c>
      <c r="B2" s="13">
        <v>2.0</v>
      </c>
      <c r="C2" s="13">
        <v>2.5</v>
      </c>
      <c r="D2" s="13">
        <v>2.0</v>
      </c>
      <c r="F2" s="23">
        <f t="shared" ref="F2:H2" si="1">J2*2.5</f>
        <v>5</v>
      </c>
      <c r="G2" s="23">
        <f t="shared" si="1"/>
        <v>7.5</v>
      </c>
      <c r="H2" s="23">
        <f t="shared" si="1"/>
        <v>6.25</v>
      </c>
      <c r="J2" s="23">
        <v>2.0</v>
      </c>
      <c r="K2" s="23">
        <v>3.0</v>
      </c>
      <c r="L2" s="23">
        <v>2.5</v>
      </c>
    </row>
    <row r="3" ht="15.75" customHeight="1">
      <c r="A3" s="13">
        <v>2.0</v>
      </c>
      <c r="B3" s="13">
        <v>2.0</v>
      </c>
      <c r="C3" s="13">
        <v>3.0</v>
      </c>
      <c r="D3" s="13">
        <v>1.25</v>
      </c>
      <c r="F3" s="23">
        <f t="shared" ref="F3:H3" si="2">J3*2.5</f>
        <v>6.25</v>
      </c>
      <c r="G3" s="23">
        <f t="shared" si="2"/>
        <v>8.75</v>
      </c>
      <c r="H3" s="23">
        <f t="shared" si="2"/>
        <v>3.75</v>
      </c>
      <c r="J3" s="23">
        <v>2.5</v>
      </c>
      <c r="K3" s="23">
        <v>3.5</v>
      </c>
      <c r="L3" s="23">
        <v>1.5</v>
      </c>
    </row>
    <row r="4" ht="15.75" customHeight="1">
      <c r="A4" s="13">
        <v>3.0</v>
      </c>
      <c r="B4" s="13">
        <v>2.0</v>
      </c>
      <c r="C4" s="13">
        <v>2.5</v>
      </c>
      <c r="D4" s="13">
        <v>3.0</v>
      </c>
      <c r="F4" s="23">
        <f t="shared" ref="F4:H4" si="3">J4*2.5</f>
        <v>5</v>
      </c>
      <c r="G4" s="23">
        <f t="shared" si="3"/>
        <v>7.5</v>
      </c>
      <c r="H4" s="23">
        <f t="shared" si="3"/>
        <v>8.75</v>
      </c>
      <c r="J4" s="23">
        <v>2.0</v>
      </c>
      <c r="K4" s="23">
        <v>3.0</v>
      </c>
      <c r="L4" s="23">
        <v>3.5</v>
      </c>
    </row>
    <row r="5" ht="15.75" customHeight="1"/>
    <row r="6" ht="15.75" customHeight="1"/>
    <row r="7" ht="15.75" customHeight="1">
      <c r="B7" s="13">
        <f t="shared" ref="B7:D7" si="4">F2/3</f>
        <v>1.666666667</v>
      </c>
      <c r="C7" s="13">
        <f t="shared" si="4"/>
        <v>2.5</v>
      </c>
      <c r="D7" s="13">
        <f t="shared" si="4"/>
        <v>2.083333333</v>
      </c>
    </row>
    <row r="8" ht="15.75" customHeight="1">
      <c r="B8" s="13">
        <f t="shared" ref="B8:D8" si="5">F3/3</f>
        <v>2.083333333</v>
      </c>
      <c r="C8" s="13">
        <f t="shared" si="5"/>
        <v>2.916666667</v>
      </c>
      <c r="D8" s="13">
        <f t="shared" si="5"/>
        <v>1.25</v>
      </c>
    </row>
    <row r="9" ht="15.75" customHeight="1">
      <c r="B9" s="13">
        <f t="shared" ref="B9:D9" si="6">F4/3</f>
        <v>1.666666667</v>
      </c>
      <c r="C9" s="13">
        <f t="shared" si="6"/>
        <v>2.5</v>
      </c>
      <c r="D9" s="13">
        <f t="shared" si="6"/>
        <v>2.916666667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/>
    <row r="2" ht="15.75" customHeight="1">
      <c r="A2" s="13">
        <v>1.0</v>
      </c>
      <c r="B2" s="13">
        <v>5.0</v>
      </c>
      <c r="C2" s="13">
        <f t="shared" ref="C2:C4" si="1">D2/3</f>
        <v>4.166666667</v>
      </c>
      <c r="D2" s="13">
        <f t="shared" ref="D2:D4" si="2">G2*2.5</f>
        <v>12.5</v>
      </c>
      <c r="G2" s="13">
        <v>5.0</v>
      </c>
    </row>
    <row r="3" ht="15.75" customHeight="1">
      <c r="A3" s="13">
        <v>2.0</v>
      </c>
      <c r="B3" s="13">
        <v>6.0</v>
      </c>
      <c r="C3" s="13">
        <f t="shared" si="1"/>
        <v>4.583333333</v>
      </c>
      <c r="D3" s="13">
        <f t="shared" si="2"/>
        <v>13.75</v>
      </c>
      <c r="G3" s="13">
        <v>5.5</v>
      </c>
    </row>
    <row r="4" ht="15.75" customHeight="1">
      <c r="A4" s="13">
        <v>3.0</v>
      </c>
      <c r="B4" s="13">
        <v>5.0</v>
      </c>
      <c r="C4" s="13">
        <f t="shared" si="1"/>
        <v>4.166666667</v>
      </c>
      <c r="D4" s="13">
        <f t="shared" si="2"/>
        <v>12.5</v>
      </c>
      <c r="G4" s="13">
        <v>5.0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/>
    <row r="2" ht="15.75" customHeight="1">
      <c r="A2" s="13">
        <v>1.0</v>
      </c>
      <c r="B2" s="14">
        <v>480.0</v>
      </c>
      <c r="D2" s="13">
        <f t="shared" ref="D2:D6" si="1">B2*2</f>
        <v>960</v>
      </c>
    </row>
    <row r="3" ht="15.75" customHeight="1">
      <c r="A3" s="13">
        <v>2.0</v>
      </c>
      <c r="B3" s="14">
        <v>7600.0</v>
      </c>
      <c r="D3" s="13">
        <f t="shared" si="1"/>
        <v>15200</v>
      </c>
    </row>
    <row r="4" ht="15.75" customHeight="1">
      <c r="A4" s="13">
        <v>3.0</v>
      </c>
      <c r="B4" s="14">
        <v>678.0</v>
      </c>
      <c r="D4" s="13">
        <f t="shared" si="1"/>
        <v>1356</v>
      </c>
    </row>
    <row r="5" ht="15.75" customHeight="1">
      <c r="A5" s="13">
        <v>4.0</v>
      </c>
      <c r="B5" s="14">
        <v>298.0</v>
      </c>
      <c r="D5" s="13">
        <f t="shared" si="1"/>
        <v>596</v>
      </c>
    </row>
    <row r="6" ht="15.75" customHeight="1">
      <c r="A6" s="13">
        <v>5.0</v>
      </c>
      <c r="B6" s="14">
        <v>1200.0</v>
      </c>
      <c r="D6" s="13">
        <f t="shared" si="1"/>
        <v>2400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/>
    <row r="2" ht="15.75" customHeight="1">
      <c r="A2" s="13">
        <v>1.0</v>
      </c>
      <c r="B2" s="13">
        <v>0.1</v>
      </c>
    </row>
    <row r="3" ht="15.75" customHeight="1">
      <c r="A3" s="13">
        <v>2.0</v>
      </c>
      <c r="B3" s="13">
        <v>0.9</v>
      </c>
    </row>
    <row r="4" ht="15.75" customHeight="1"/>
    <row r="5" ht="15.75" customHeight="1">
      <c r="B5" s="13">
        <f>B2+B3</f>
        <v>1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/>
    <row r="2" ht="15.75" customHeight="1">
      <c r="B2" s="13">
        <v>0.9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B1" s="13">
        <v>1.0</v>
      </c>
      <c r="C1" s="13">
        <v>2.0</v>
      </c>
      <c r="D1" s="13">
        <v>3.0</v>
      </c>
    </row>
    <row r="2" ht="15.75" customHeight="1">
      <c r="A2" s="13">
        <v>1.0</v>
      </c>
      <c r="B2" s="14">
        <f t="shared" ref="B2:D2" si="1">B10</f>
        <v>500</v>
      </c>
      <c r="C2" s="14">
        <f t="shared" si="1"/>
        <v>520</v>
      </c>
      <c r="D2" s="14">
        <f t="shared" si="1"/>
        <v>450</v>
      </c>
    </row>
    <row r="3" ht="15.75" customHeight="1">
      <c r="A3" s="13">
        <v>2.0</v>
      </c>
      <c r="B3" s="14">
        <f t="shared" ref="B3:D3" si="2">B11</f>
        <v>450</v>
      </c>
      <c r="C3" s="14">
        <f t="shared" si="2"/>
        <v>460</v>
      </c>
      <c r="D3" s="14">
        <f t="shared" si="2"/>
        <v>470</v>
      </c>
    </row>
    <row r="4" ht="15.75" customHeight="1">
      <c r="A4" s="13">
        <v>3.0</v>
      </c>
      <c r="B4" s="14">
        <f t="shared" ref="B4:D4" si="3">B12</f>
        <v>400</v>
      </c>
      <c r="C4" s="14">
        <f t="shared" si="3"/>
        <v>490</v>
      </c>
      <c r="D4" s="14">
        <f t="shared" si="3"/>
        <v>490</v>
      </c>
    </row>
    <row r="5" ht="15.75" customHeight="1"/>
    <row r="6" ht="15.75" customHeight="1"/>
    <row r="7" ht="15.75" customHeight="1">
      <c r="B7" s="13">
        <f t="shared" ref="B7:D7" si="4">SUM(B2:B4)</f>
        <v>1350</v>
      </c>
      <c r="C7" s="13">
        <f t="shared" si="4"/>
        <v>1470</v>
      </c>
      <c r="D7" s="13">
        <f t="shared" si="4"/>
        <v>1410</v>
      </c>
      <c r="F7" s="13">
        <f>SUM(B7:D7)</f>
        <v>4230</v>
      </c>
    </row>
    <row r="8" ht="15.75" customHeight="1"/>
    <row r="9" ht="15.75" customHeight="1"/>
    <row r="10" ht="15.75" customHeight="1">
      <c r="B10" s="14">
        <v>500.0</v>
      </c>
      <c r="C10" s="14">
        <v>520.0</v>
      </c>
      <c r="D10" s="14">
        <v>450.0</v>
      </c>
    </row>
    <row r="11" ht="15.75" customHeight="1">
      <c r="B11" s="14">
        <v>450.0</v>
      </c>
      <c r="C11" s="14">
        <v>460.0</v>
      </c>
      <c r="D11" s="14">
        <v>470.0</v>
      </c>
    </row>
    <row r="12" ht="15.75" customHeight="1">
      <c r="B12" s="14">
        <v>400.0</v>
      </c>
      <c r="C12" s="14">
        <v>490.0</v>
      </c>
      <c r="D12" s="14">
        <v>490.0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/>
    <row r="2" ht="15.75" customHeight="1">
      <c r="A2" s="13">
        <v>1.0</v>
      </c>
      <c r="B2" s="14">
        <v>0.4</v>
      </c>
    </row>
    <row r="3" ht="15.75" customHeight="1">
      <c r="A3" s="13">
        <v>2.0</v>
      </c>
      <c r="B3" s="14">
        <v>0.23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1.22" defaultRowHeight="15.0"/>
  <cols>
    <col customWidth="1" min="1" max="16" width="10.78"/>
    <col customWidth="1" min="17" max="17" width="9.44"/>
    <col customWidth="1" min="18" max="18" width="28.78"/>
    <col customWidth="1" min="19" max="26" width="10.7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2" t="s">
        <v>31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1"/>
      <c r="Q3" s="5" t="s">
        <v>1</v>
      </c>
      <c r="R3" s="6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7"/>
      <c r="O4" s="8"/>
      <c r="P4" s="1"/>
      <c r="Q4" s="9"/>
      <c r="R4" s="9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7"/>
      <c r="O5" s="8"/>
      <c r="P5" s="1"/>
      <c r="Q5" s="9"/>
      <c r="R5" s="9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7"/>
      <c r="O6" s="8"/>
      <c r="P6" s="1"/>
      <c r="Q6" s="9"/>
      <c r="R6" s="9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7"/>
      <c r="O7" s="8"/>
      <c r="P7" s="1"/>
      <c r="Q7" s="9"/>
      <c r="R7" s="9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7"/>
      <c r="O8" s="8"/>
      <c r="P8" s="1"/>
      <c r="Q8" s="9"/>
      <c r="R8" s="9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7"/>
      <c r="O9" s="8"/>
      <c r="P9" s="1"/>
      <c r="Q9" s="9"/>
      <c r="R9" s="9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7"/>
      <c r="O10" s="8"/>
      <c r="P10" s="1"/>
      <c r="Q10" s="9"/>
      <c r="R10" s="9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7"/>
      <c r="O11" s="8"/>
      <c r="P11" s="1"/>
      <c r="Q11" s="9"/>
      <c r="R11" s="9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7"/>
      <c r="O12" s="8"/>
      <c r="P12" s="1"/>
      <c r="Q12" s="9"/>
      <c r="R12" s="9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7"/>
      <c r="O13" s="8"/>
      <c r="P13" s="1"/>
      <c r="Q13" s="9"/>
      <c r="R13" s="9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7"/>
      <c r="O14" s="8"/>
      <c r="P14" s="1"/>
      <c r="Q14" s="9"/>
      <c r="R14" s="9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7"/>
      <c r="O15" s="8"/>
      <c r="P15" s="1"/>
      <c r="Q15" s="9"/>
      <c r="R15" s="9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7"/>
      <c r="O16" s="8"/>
      <c r="P16" s="1"/>
      <c r="Q16" s="9"/>
      <c r="R16" s="9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7"/>
      <c r="O17" s="8"/>
      <c r="P17" s="1"/>
      <c r="Q17" s="9"/>
      <c r="R17" s="9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7"/>
      <c r="O18" s="8"/>
      <c r="P18" s="1"/>
      <c r="Q18" s="9"/>
      <c r="R18" s="9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7"/>
      <c r="O19" s="8"/>
      <c r="P19" s="1"/>
      <c r="Q19" s="9"/>
      <c r="R19" s="9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7"/>
      <c r="O20" s="8"/>
      <c r="P20" s="1"/>
      <c r="Q20" s="9"/>
      <c r="R20" s="9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7"/>
      <c r="O21" s="8"/>
      <c r="P21" s="1"/>
      <c r="Q21" s="9"/>
      <c r="R21" s="9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7"/>
      <c r="O22" s="8"/>
      <c r="P22" s="1"/>
      <c r="Q22" s="9"/>
      <c r="R22" s="9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7"/>
      <c r="O23" s="8"/>
      <c r="P23" s="1"/>
      <c r="Q23" s="9"/>
      <c r="R23" s="9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7"/>
      <c r="O24" s="8"/>
      <c r="P24" s="1"/>
      <c r="Q24" s="9"/>
      <c r="R24" s="9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7"/>
      <c r="O25" s="8"/>
      <c r="P25" s="1"/>
      <c r="Q25" s="9"/>
      <c r="R25" s="9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7"/>
      <c r="O26" s="8"/>
      <c r="P26" s="1"/>
      <c r="Q26" s="9"/>
      <c r="R26" s="9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7"/>
      <c r="O27" s="8"/>
      <c r="P27" s="1"/>
      <c r="Q27" s="9"/>
      <c r="R27" s="9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"/>
      <c r="Q28" s="9"/>
      <c r="R28" s="9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3:O28"/>
    <mergeCell ref="Q3:R3"/>
  </mergeCells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1" width="11.0"/>
    <col customWidth="1" min="22" max="22" width="16.67"/>
    <col customWidth="1" min="23" max="26" width="11.0"/>
  </cols>
  <sheetData>
    <row r="1" ht="15.75" customHeight="1">
      <c r="A1" s="25"/>
      <c r="B1" s="25">
        <v>1.0</v>
      </c>
      <c r="C1" s="25">
        <v>2.0</v>
      </c>
      <c r="D1" s="25">
        <v>3.0</v>
      </c>
      <c r="E1" s="25">
        <v>4.0</v>
      </c>
      <c r="F1" s="25">
        <v>5.0</v>
      </c>
      <c r="G1" s="25">
        <v>6.0</v>
      </c>
      <c r="H1" s="25">
        <v>7.0</v>
      </c>
      <c r="I1" s="25">
        <v>8.0</v>
      </c>
      <c r="J1" s="25">
        <v>9.0</v>
      </c>
      <c r="K1" s="25">
        <v>10.0</v>
      </c>
      <c r="L1" s="25">
        <v>11.0</v>
      </c>
      <c r="M1" s="25">
        <v>12.0</v>
      </c>
      <c r="N1" s="25">
        <v>13.0</v>
      </c>
      <c r="O1" s="25">
        <v>14.0</v>
      </c>
      <c r="P1" s="25">
        <v>15.0</v>
      </c>
      <c r="Q1" s="25">
        <v>16.0</v>
      </c>
      <c r="R1" s="25">
        <v>17.0</v>
      </c>
      <c r="S1" s="25">
        <v>18.0</v>
      </c>
      <c r="T1" s="25">
        <v>19.0</v>
      </c>
      <c r="U1" s="25">
        <v>20.0</v>
      </c>
      <c r="V1" s="26" t="s">
        <v>32</v>
      </c>
      <c r="W1" s="26"/>
      <c r="X1" s="26"/>
      <c r="Y1" s="26"/>
      <c r="Z1" s="26"/>
    </row>
    <row r="2" ht="15.75" customHeight="1">
      <c r="A2" s="25">
        <v>1.0</v>
      </c>
      <c r="B2" s="27">
        <v>1.0E7</v>
      </c>
      <c r="C2" s="28">
        <v>1.0E7</v>
      </c>
      <c r="D2" s="28">
        <v>1.0E7</v>
      </c>
      <c r="E2" s="29">
        <v>0.086</v>
      </c>
      <c r="F2" s="28">
        <v>1.0E7</v>
      </c>
      <c r="G2" s="28">
        <v>1.0E7</v>
      </c>
      <c r="H2" s="28">
        <v>1.0E7</v>
      </c>
      <c r="I2" s="28">
        <v>1.0E7</v>
      </c>
      <c r="J2" s="28">
        <v>1.0E7</v>
      </c>
      <c r="K2" s="28">
        <v>1.0E7</v>
      </c>
      <c r="L2" s="28">
        <v>1.0E7</v>
      </c>
      <c r="M2" s="28">
        <v>1.0E7</v>
      </c>
      <c r="N2" s="28">
        <v>1.0E7</v>
      </c>
      <c r="O2" s="28">
        <v>1.0E7</v>
      </c>
      <c r="P2" s="28">
        <v>1.0E7</v>
      </c>
      <c r="Q2" s="28">
        <v>1.0E7</v>
      </c>
      <c r="R2" s="28">
        <v>1.0E7</v>
      </c>
      <c r="S2" s="28">
        <v>1.0E7</v>
      </c>
      <c r="T2" s="28">
        <v>1.0E7</v>
      </c>
      <c r="U2" s="28">
        <v>1.0E7</v>
      </c>
      <c r="V2" s="13" t="s">
        <v>33</v>
      </c>
    </row>
    <row r="3" ht="15.75" customHeight="1">
      <c r="A3" s="25">
        <v>2.0</v>
      </c>
      <c r="B3" s="27">
        <v>1.0E7</v>
      </c>
      <c r="C3" s="27">
        <v>1.0E7</v>
      </c>
      <c r="D3" s="28">
        <v>1.0E7</v>
      </c>
      <c r="E3" s="29">
        <v>0.079</v>
      </c>
      <c r="F3" s="28">
        <v>1.0E7</v>
      </c>
      <c r="G3" s="28">
        <v>1.0E7</v>
      </c>
      <c r="H3" s="28">
        <v>1.0E7</v>
      </c>
      <c r="I3" s="28">
        <v>1.0E7</v>
      </c>
      <c r="J3" s="28">
        <v>1.0E7</v>
      </c>
      <c r="K3" s="28">
        <v>1.0E7</v>
      </c>
      <c r="L3" s="28">
        <v>1.0E7</v>
      </c>
      <c r="M3" s="28">
        <v>1.0E7</v>
      </c>
      <c r="N3" s="28">
        <v>1.0E7</v>
      </c>
      <c r="O3" s="28">
        <v>1.0E7</v>
      </c>
      <c r="P3" s="28">
        <v>1.0E7</v>
      </c>
      <c r="Q3" s="28">
        <v>1.0E7</v>
      </c>
      <c r="R3" s="28">
        <v>1.0E7</v>
      </c>
      <c r="S3" s="28">
        <v>1.0E7</v>
      </c>
      <c r="T3" s="28">
        <v>1.0E7</v>
      </c>
      <c r="U3" s="28">
        <v>1.0E7</v>
      </c>
      <c r="V3" s="13" t="s">
        <v>34</v>
      </c>
    </row>
    <row r="4" ht="15.75" customHeight="1">
      <c r="A4" s="25">
        <v>3.0</v>
      </c>
      <c r="B4" s="27">
        <v>1.0E7</v>
      </c>
      <c r="C4" s="27">
        <v>1.0E7</v>
      </c>
      <c r="D4" s="27">
        <v>1.0E7</v>
      </c>
      <c r="E4" s="29">
        <v>0.078</v>
      </c>
      <c r="F4" s="28">
        <v>1.0E7</v>
      </c>
      <c r="G4" s="28">
        <v>1.0E7</v>
      </c>
      <c r="H4" s="28">
        <v>1.0E7</v>
      </c>
      <c r="I4" s="28">
        <v>1.0E7</v>
      </c>
      <c r="J4" s="28">
        <v>1.0E7</v>
      </c>
      <c r="K4" s="28">
        <v>1.0E7</v>
      </c>
      <c r="L4" s="28">
        <v>1.0E7</v>
      </c>
      <c r="M4" s="28">
        <v>1.0E7</v>
      </c>
      <c r="N4" s="28">
        <v>1.0E7</v>
      </c>
      <c r="O4" s="28">
        <v>1.0E7</v>
      </c>
      <c r="P4" s="28">
        <v>1.0E7</v>
      </c>
      <c r="Q4" s="28">
        <v>1.0E7</v>
      </c>
      <c r="R4" s="28">
        <v>1.0E7</v>
      </c>
      <c r="S4" s="28">
        <v>1.0E7</v>
      </c>
      <c r="T4" s="28">
        <v>1.0E7</v>
      </c>
      <c r="U4" s="28">
        <v>1.0E7</v>
      </c>
      <c r="V4" s="13" t="s">
        <v>35</v>
      </c>
    </row>
    <row r="5" ht="15.75" customHeight="1">
      <c r="A5" s="25">
        <v>4.0</v>
      </c>
      <c r="B5" s="27">
        <v>1.0E7</v>
      </c>
      <c r="C5" s="27">
        <v>1.0E7</v>
      </c>
      <c r="D5" s="27">
        <v>1.0E7</v>
      </c>
      <c r="E5" s="27">
        <v>1.0E7</v>
      </c>
      <c r="F5" s="30">
        <v>0.06</v>
      </c>
      <c r="G5" s="30">
        <v>0.07</v>
      </c>
      <c r="H5" s="30">
        <v>0.065</v>
      </c>
      <c r="I5" s="28">
        <v>1.0E7</v>
      </c>
      <c r="J5" s="28">
        <v>1.0E7</v>
      </c>
      <c r="K5" s="28">
        <v>1.0E7</v>
      </c>
      <c r="L5" s="28">
        <v>1.0E7</v>
      </c>
      <c r="M5" s="28">
        <v>1.0E7</v>
      </c>
      <c r="N5" s="28">
        <v>1.0E7</v>
      </c>
      <c r="O5" s="28">
        <v>1.0E7</v>
      </c>
      <c r="P5" s="28">
        <v>1.0E7</v>
      </c>
      <c r="Q5" s="28">
        <v>1.0E7</v>
      </c>
      <c r="R5" s="28">
        <v>1.0E7</v>
      </c>
      <c r="S5" s="28">
        <v>1.0E7</v>
      </c>
      <c r="T5" s="28">
        <v>1.0E7</v>
      </c>
      <c r="U5" s="28">
        <v>1.0E7</v>
      </c>
      <c r="V5" s="13" t="s">
        <v>36</v>
      </c>
    </row>
    <row r="6" ht="15.75" customHeight="1">
      <c r="A6" s="25">
        <v>5.0</v>
      </c>
      <c r="B6" s="27">
        <v>1.0E7</v>
      </c>
      <c r="C6" s="27">
        <v>1.0E7</v>
      </c>
      <c r="D6" s="27">
        <v>1.0E7</v>
      </c>
      <c r="E6" s="27">
        <v>1.0E7</v>
      </c>
      <c r="F6" s="27">
        <v>1.0E7</v>
      </c>
      <c r="G6" s="28">
        <v>1.0E7</v>
      </c>
      <c r="H6" s="28">
        <v>1.0E7</v>
      </c>
      <c r="I6" s="30">
        <v>0.012</v>
      </c>
      <c r="J6" s="28">
        <v>1.0E7</v>
      </c>
      <c r="K6" s="28">
        <v>1.0E7</v>
      </c>
      <c r="L6" s="28">
        <v>1.0E7</v>
      </c>
      <c r="M6" s="28">
        <v>1.0E7</v>
      </c>
      <c r="N6" s="28">
        <v>1.0E7</v>
      </c>
      <c r="O6" s="28">
        <v>1.0E7</v>
      </c>
      <c r="P6" s="28">
        <v>1.0E7</v>
      </c>
      <c r="Q6" s="28">
        <v>1.0E7</v>
      </c>
      <c r="R6" s="28">
        <v>1.0E7</v>
      </c>
      <c r="S6" s="28">
        <v>1.0E7</v>
      </c>
      <c r="T6" s="28">
        <v>1.0E7</v>
      </c>
      <c r="U6" s="28">
        <v>1.0E7</v>
      </c>
      <c r="V6" s="13" t="s">
        <v>37</v>
      </c>
    </row>
    <row r="7" ht="15.75" customHeight="1">
      <c r="A7" s="25">
        <v>6.0</v>
      </c>
      <c r="B7" s="27">
        <v>1.0E7</v>
      </c>
      <c r="C7" s="27">
        <v>1.0E7</v>
      </c>
      <c r="D7" s="27">
        <v>1.0E7</v>
      </c>
      <c r="E7" s="27">
        <v>1.0E7</v>
      </c>
      <c r="F7" s="27">
        <v>1.0E7</v>
      </c>
      <c r="G7" s="27">
        <v>1.0E7</v>
      </c>
      <c r="H7" s="28">
        <v>1.0E7</v>
      </c>
      <c r="I7" s="30">
        <v>0.009</v>
      </c>
      <c r="J7" s="28">
        <v>1.0E7</v>
      </c>
      <c r="K7" s="28">
        <v>1.0E7</v>
      </c>
      <c r="L7" s="28">
        <v>1.0E7</v>
      </c>
      <c r="M7" s="28">
        <v>1.0E7</v>
      </c>
      <c r="N7" s="28">
        <v>1.0E7</v>
      </c>
      <c r="O7" s="28">
        <v>1.0E7</v>
      </c>
      <c r="P7" s="28">
        <v>1.0E7</v>
      </c>
      <c r="Q7" s="28">
        <v>1.0E7</v>
      </c>
      <c r="R7" s="28">
        <v>1.0E7</v>
      </c>
      <c r="S7" s="28">
        <v>1.0E7</v>
      </c>
      <c r="T7" s="28">
        <v>1.0E7</v>
      </c>
      <c r="U7" s="28">
        <v>1.0E7</v>
      </c>
      <c r="V7" s="13" t="s">
        <v>38</v>
      </c>
    </row>
    <row r="8" ht="15.75" customHeight="1">
      <c r="A8" s="25">
        <v>7.0</v>
      </c>
      <c r="B8" s="27">
        <v>1.0E7</v>
      </c>
      <c r="C8" s="27">
        <v>1.0E7</v>
      </c>
      <c r="D8" s="27">
        <v>1.0E7</v>
      </c>
      <c r="E8" s="27">
        <v>1.0E7</v>
      </c>
      <c r="F8" s="27">
        <v>1.0E7</v>
      </c>
      <c r="G8" s="27">
        <v>1.0E7</v>
      </c>
      <c r="H8" s="27">
        <v>1.0E7</v>
      </c>
      <c r="I8" s="30">
        <v>0.0075</v>
      </c>
      <c r="J8" s="28">
        <v>1.0E7</v>
      </c>
      <c r="K8" s="28">
        <v>1.0E7</v>
      </c>
      <c r="L8" s="28">
        <v>1.0E7</v>
      </c>
      <c r="M8" s="28">
        <v>1.0E7</v>
      </c>
      <c r="N8" s="28">
        <v>1.0E7</v>
      </c>
      <c r="O8" s="28">
        <v>1.0E7</v>
      </c>
      <c r="P8" s="28">
        <v>1.0E7</v>
      </c>
      <c r="Q8" s="28">
        <v>1.0E7</v>
      </c>
      <c r="R8" s="28">
        <v>1.0E7</v>
      </c>
      <c r="S8" s="28">
        <v>1.0E7</v>
      </c>
      <c r="T8" s="28">
        <v>1.0E7</v>
      </c>
      <c r="U8" s="28">
        <v>1.0E7</v>
      </c>
      <c r="V8" s="13" t="s">
        <v>39</v>
      </c>
    </row>
    <row r="9" ht="15.75" customHeight="1">
      <c r="A9" s="25">
        <v>8.0</v>
      </c>
      <c r="B9" s="27">
        <v>1.0E7</v>
      </c>
      <c r="C9" s="27">
        <v>1.0E7</v>
      </c>
      <c r="D9" s="27">
        <v>1.0E7</v>
      </c>
      <c r="E9" s="27">
        <v>1.0E7</v>
      </c>
      <c r="F9" s="27">
        <v>1.0E7</v>
      </c>
      <c r="G9" s="27">
        <v>1.0E7</v>
      </c>
      <c r="H9" s="27">
        <v>1.0E7</v>
      </c>
      <c r="I9" s="27">
        <v>1.0E7</v>
      </c>
      <c r="J9" s="30">
        <v>0.075</v>
      </c>
      <c r="K9" s="30">
        <v>0.069</v>
      </c>
      <c r="L9" s="30">
        <v>0.064</v>
      </c>
      <c r="M9" s="28">
        <v>1.0E7</v>
      </c>
      <c r="N9" s="31">
        <v>0.075</v>
      </c>
      <c r="O9" s="31">
        <v>0.056</v>
      </c>
      <c r="P9" s="31">
        <v>0.06</v>
      </c>
      <c r="Q9" s="28">
        <v>1.0E7</v>
      </c>
      <c r="R9" s="31">
        <v>0.04</v>
      </c>
      <c r="S9" s="31">
        <v>0.05</v>
      </c>
      <c r="T9" s="31">
        <v>0.02</v>
      </c>
      <c r="U9" s="28">
        <v>1.0E7</v>
      </c>
      <c r="V9" s="13" t="s">
        <v>40</v>
      </c>
    </row>
    <row r="10" ht="15.75" customHeight="1">
      <c r="A10" s="25">
        <v>9.0</v>
      </c>
      <c r="B10" s="27">
        <v>1.0E7</v>
      </c>
      <c r="C10" s="27">
        <v>1.0E7</v>
      </c>
      <c r="D10" s="27">
        <v>1.0E7</v>
      </c>
      <c r="E10" s="27">
        <v>1.0E7</v>
      </c>
      <c r="F10" s="27">
        <v>1.0E7</v>
      </c>
      <c r="G10" s="27">
        <v>1.0E7</v>
      </c>
      <c r="H10" s="27">
        <v>1.0E7</v>
      </c>
      <c r="I10" s="27">
        <v>1.0E7</v>
      </c>
      <c r="J10" s="27">
        <v>1.0E7</v>
      </c>
      <c r="K10" s="28">
        <v>1.0E7</v>
      </c>
      <c r="L10" s="28">
        <v>1.0E7</v>
      </c>
      <c r="M10" s="30">
        <v>0.025</v>
      </c>
      <c r="N10" s="28">
        <v>1.0E7</v>
      </c>
      <c r="O10" s="28">
        <v>1.0E7</v>
      </c>
      <c r="P10" s="28">
        <v>1.0E7</v>
      </c>
      <c r="Q10" s="28">
        <v>1.0E7</v>
      </c>
      <c r="R10" s="28">
        <v>1.0E7</v>
      </c>
      <c r="S10" s="28">
        <v>1.0E7</v>
      </c>
      <c r="T10" s="28">
        <v>1.0E7</v>
      </c>
      <c r="U10" s="28">
        <v>1.0E7</v>
      </c>
      <c r="V10" s="13" t="s">
        <v>41</v>
      </c>
    </row>
    <row r="11" ht="15.75" customHeight="1">
      <c r="A11" s="25">
        <v>10.0</v>
      </c>
      <c r="B11" s="27">
        <v>1.0E7</v>
      </c>
      <c r="C11" s="27">
        <v>1.0E7</v>
      </c>
      <c r="D11" s="27">
        <v>1.0E7</v>
      </c>
      <c r="E11" s="27">
        <v>1.0E7</v>
      </c>
      <c r="F11" s="27">
        <v>1.0E7</v>
      </c>
      <c r="G11" s="27">
        <v>1.0E7</v>
      </c>
      <c r="H11" s="27">
        <v>1.0E7</v>
      </c>
      <c r="I11" s="27">
        <v>1.0E7</v>
      </c>
      <c r="J11" s="27">
        <v>1.0E7</v>
      </c>
      <c r="K11" s="27">
        <v>1.0E7</v>
      </c>
      <c r="L11" s="28">
        <v>1.0E7</v>
      </c>
      <c r="M11" s="30">
        <v>0.01</v>
      </c>
      <c r="N11" s="28">
        <v>1.0E7</v>
      </c>
      <c r="O11" s="28">
        <v>1.0E7</v>
      </c>
      <c r="P11" s="28">
        <v>1.0E7</v>
      </c>
      <c r="Q11" s="28">
        <v>1.0E7</v>
      </c>
      <c r="R11" s="28">
        <v>1.0E7</v>
      </c>
      <c r="S11" s="28">
        <v>1.0E7</v>
      </c>
      <c r="T11" s="28">
        <v>1.0E7</v>
      </c>
      <c r="U11" s="28">
        <v>1.0E7</v>
      </c>
      <c r="V11" s="13" t="s">
        <v>42</v>
      </c>
    </row>
    <row r="12" ht="15.75" customHeight="1">
      <c r="A12" s="25">
        <v>11.0</v>
      </c>
      <c r="B12" s="27">
        <v>1.0E7</v>
      </c>
      <c r="C12" s="27">
        <v>1.0E7</v>
      </c>
      <c r="D12" s="27">
        <v>1.0E7</v>
      </c>
      <c r="E12" s="27">
        <v>1.0E7</v>
      </c>
      <c r="F12" s="27">
        <v>1.0E7</v>
      </c>
      <c r="G12" s="27">
        <v>1.0E7</v>
      </c>
      <c r="H12" s="27">
        <v>1.0E7</v>
      </c>
      <c r="I12" s="27">
        <v>1.0E7</v>
      </c>
      <c r="J12" s="27">
        <v>1.0E7</v>
      </c>
      <c r="K12" s="27">
        <v>1.0E7</v>
      </c>
      <c r="L12" s="27">
        <v>1.0E7</v>
      </c>
      <c r="M12" s="30">
        <v>0.009</v>
      </c>
      <c r="N12" s="28">
        <v>1.0E7</v>
      </c>
      <c r="O12" s="28">
        <v>1.0E7</v>
      </c>
      <c r="P12" s="28">
        <v>1.0E7</v>
      </c>
      <c r="Q12" s="28">
        <v>1.0E7</v>
      </c>
      <c r="R12" s="28">
        <v>1.0E7</v>
      </c>
      <c r="S12" s="28">
        <v>1.0E7</v>
      </c>
      <c r="T12" s="28">
        <v>1.0E7</v>
      </c>
      <c r="U12" s="28">
        <v>1.0E7</v>
      </c>
      <c r="V12" s="13" t="s">
        <v>43</v>
      </c>
    </row>
    <row r="13" ht="15.75" customHeight="1">
      <c r="A13" s="25">
        <v>12.0</v>
      </c>
      <c r="B13" s="27">
        <v>1.0E7</v>
      </c>
      <c r="C13" s="27">
        <v>1.0E7</v>
      </c>
      <c r="D13" s="27">
        <v>1.0E7</v>
      </c>
      <c r="E13" s="27">
        <v>1.0E7</v>
      </c>
      <c r="F13" s="27">
        <v>1.0E7</v>
      </c>
      <c r="G13" s="27">
        <v>1.0E7</v>
      </c>
      <c r="H13" s="27">
        <v>1.0E7</v>
      </c>
      <c r="I13" s="27">
        <v>1.0E7</v>
      </c>
      <c r="J13" s="27">
        <v>1.0E7</v>
      </c>
      <c r="K13" s="27">
        <v>1.0E7</v>
      </c>
      <c r="L13" s="27">
        <v>1.0E7</v>
      </c>
      <c r="M13" s="27">
        <v>1.0E7</v>
      </c>
      <c r="N13" s="30">
        <v>0.061</v>
      </c>
      <c r="O13" s="30">
        <v>0.073</v>
      </c>
      <c r="P13" s="30">
        <v>0.068</v>
      </c>
      <c r="Q13" s="28">
        <v>1.0E7</v>
      </c>
      <c r="R13" s="31">
        <v>0.03</v>
      </c>
      <c r="S13" s="31">
        <v>0.04</v>
      </c>
      <c r="T13" s="31">
        <v>0.02</v>
      </c>
      <c r="U13" s="28">
        <v>1.0E7</v>
      </c>
      <c r="V13" s="13" t="s">
        <v>44</v>
      </c>
    </row>
    <row r="14" ht="15.75" customHeight="1">
      <c r="A14" s="25">
        <v>13.0</v>
      </c>
      <c r="B14" s="27">
        <v>1.0E7</v>
      </c>
      <c r="C14" s="27">
        <v>1.0E7</v>
      </c>
      <c r="D14" s="27">
        <v>1.0E7</v>
      </c>
      <c r="E14" s="27">
        <v>1.0E7</v>
      </c>
      <c r="F14" s="27">
        <v>1.0E7</v>
      </c>
      <c r="G14" s="27">
        <v>1.0E7</v>
      </c>
      <c r="H14" s="27">
        <v>1.0E7</v>
      </c>
      <c r="I14" s="27">
        <v>1.0E7</v>
      </c>
      <c r="J14" s="27">
        <v>1.0E7</v>
      </c>
      <c r="K14" s="27">
        <v>1.0E7</v>
      </c>
      <c r="L14" s="27">
        <v>1.0E7</v>
      </c>
      <c r="M14" s="27">
        <v>1.0E7</v>
      </c>
      <c r="N14" s="27">
        <v>1.0E7</v>
      </c>
      <c r="O14" s="28">
        <v>1.0E7</v>
      </c>
      <c r="P14" s="28">
        <v>1.0E7</v>
      </c>
      <c r="Q14" s="30">
        <v>0.075</v>
      </c>
      <c r="R14" s="28">
        <v>1.0E7</v>
      </c>
      <c r="S14" s="28">
        <v>1.0E7</v>
      </c>
      <c r="T14" s="28">
        <v>1.0E7</v>
      </c>
      <c r="U14" s="28">
        <v>1.0E7</v>
      </c>
      <c r="V14" s="13" t="s">
        <v>45</v>
      </c>
    </row>
    <row r="15" ht="15.75" customHeight="1">
      <c r="A15" s="25">
        <v>14.0</v>
      </c>
      <c r="B15" s="27">
        <v>1.0E7</v>
      </c>
      <c r="C15" s="27">
        <v>1.0E7</v>
      </c>
      <c r="D15" s="27">
        <v>1.0E7</v>
      </c>
      <c r="E15" s="27">
        <v>1.0E7</v>
      </c>
      <c r="F15" s="27">
        <v>1.0E7</v>
      </c>
      <c r="G15" s="27">
        <v>1.0E7</v>
      </c>
      <c r="H15" s="27">
        <v>1.0E7</v>
      </c>
      <c r="I15" s="27">
        <v>1.0E7</v>
      </c>
      <c r="J15" s="27">
        <v>1.0E7</v>
      </c>
      <c r="K15" s="27">
        <v>1.0E7</v>
      </c>
      <c r="L15" s="27">
        <v>1.0E7</v>
      </c>
      <c r="M15" s="27">
        <v>1.0E7</v>
      </c>
      <c r="N15" s="27">
        <v>1.0E7</v>
      </c>
      <c r="O15" s="27">
        <v>1.0E7</v>
      </c>
      <c r="P15" s="28">
        <v>1.0E7</v>
      </c>
      <c r="Q15" s="30">
        <v>0.05</v>
      </c>
      <c r="R15" s="28">
        <v>1.0E7</v>
      </c>
      <c r="S15" s="28">
        <v>1.0E7</v>
      </c>
      <c r="T15" s="28">
        <v>1.0E7</v>
      </c>
      <c r="U15" s="28">
        <v>1.0E7</v>
      </c>
      <c r="V15" s="13" t="s">
        <v>46</v>
      </c>
    </row>
    <row r="16" ht="15.75" customHeight="1">
      <c r="A16" s="25">
        <v>15.0</v>
      </c>
      <c r="B16" s="27">
        <v>1.0E7</v>
      </c>
      <c r="C16" s="27">
        <v>1.0E7</v>
      </c>
      <c r="D16" s="27">
        <v>1.0E7</v>
      </c>
      <c r="E16" s="27">
        <v>1.0E7</v>
      </c>
      <c r="F16" s="27">
        <v>1.0E7</v>
      </c>
      <c r="G16" s="27">
        <v>1.0E7</v>
      </c>
      <c r="H16" s="27">
        <v>1.0E7</v>
      </c>
      <c r="I16" s="27">
        <v>1.0E7</v>
      </c>
      <c r="J16" s="27">
        <v>1.0E7</v>
      </c>
      <c r="K16" s="27">
        <v>1.0E7</v>
      </c>
      <c r="L16" s="27">
        <v>1.0E7</v>
      </c>
      <c r="M16" s="27">
        <v>1.0E7</v>
      </c>
      <c r="N16" s="27">
        <v>1.0E7</v>
      </c>
      <c r="O16" s="27">
        <v>1.0E7</v>
      </c>
      <c r="P16" s="27">
        <v>1.0E7</v>
      </c>
      <c r="Q16" s="30">
        <v>0.018</v>
      </c>
      <c r="R16" s="28">
        <v>1.0E7</v>
      </c>
      <c r="S16" s="28">
        <v>1.0E7</v>
      </c>
      <c r="T16" s="28">
        <v>1.0E7</v>
      </c>
      <c r="U16" s="28">
        <v>1.0E7</v>
      </c>
      <c r="V16" s="13" t="s">
        <v>47</v>
      </c>
    </row>
    <row r="17" ht="15.75" customHeight="1">
      <c r="A17" s="25">
        <v>16.0</v>
      </c>
      <c r="B17" s="27">
        <v>1.0E7</v>
      </c>
      <c r="C17" s="27">
        <v>1.0E7</v>
      </c>
      <c r="D17" s="27">
        <v>1.0E7</v>
      </c>
      <c r="E17" s="27">
        <v>1.0E7</v>
      </c>
      <c r="F17" s="27">
        <v>1.0E7</v>
      </c>
      <c r="G17" s="27">
        <v>1.0E7</v>
      </c>
      <c r="H17" s="27">
        <v>1.0E7</v>
      </c>
      <c r="I17" s="27">
        <v>1.0E7</v>
      </c>
      <c r="J17" s="27">
        <v>1.0E7</v>
      </c>
      <c r="K17" s="27">
        <v>1.0E7</v>
      </c>
      <c r="L17" s="27">
        <v>1.0E7</v>
      </c>
      <c r="M17" s="27">
        <v>1.0E7</v>
      </c>
      <c r="N17" s="27">
        <v>1.0E7</v>
      </c>
      <c r="O17" s="27">
        <v>1.0E7</v>
      </c>
      <c r="P17" s="27">
        <v>1.0E7</v>
      </c>
      <c r="Q17" s="27">
        <v>1.0E7</v>
      </c>
      <c r="R17" s="30">
        <v>0.089</v>
      </c>
      <c r="S17" s="30">
        <v>0.078</v>
      </c>
      <c r="T17" s="30">
        <v>0.072</v>
      </c>
      <c r="U17" s="28">
        <v>1.0E7</v>
      </c>
      <c r="V17" s="13" t="s">
        <v>48</v>
      </c>
    </row>
    <row r="18" ht="15.75" customHeight="1">
      <c r="A18" s="25">
        <v>17.0</v>
      </c>
      <c r="B18" s="27">
        <v>1.0E7</v>
      </c>
      <c r="C18" s="27">
        <v>1.0E7</v>
      </c>
      <c r="D18" s="27">
        <v>1.0E7</v>
      </c>
      <c r="E18" s="27">
        <v>1.0E7</v>
      </c>
      <c r="F18" s="27">
        <v>1.0E7</v>
      </c>
      <c r="G18" s="27">
        <v>1.0E7</v>
      </c>
      <c r="H18" s="27">
        <v>1.0E7</v>
      </c>
      <c r="I18" s="27">
        <v>1.0E7</v>
      </c>
      <c r="J18" s="27">
        <v>1.0E7</v>
      </c>
      <c r="K18" s="27">
        <v>1.0E7</v>
      </c>
      <c r="L18" s="27">
        <v>1.0E7</v>
      </c>
      <c r="M18" s="27">
        <v>1.0E7</v>
      </c>
      <c r="N18" s="27">
        <v>1.0E7</v>
      </c>
      <c r="O18" s="27">
        <v>1.0E7</v>
      </c>
      <c r="P18" s="27">
        <v>1.0E7</v>
      </c>
      <c r="Q18" s="27">
        <v>1.0E7</v>
      </c>
      <c r="R18" s="27">
        <v>1.0E7</v>
      </c>
      <c r="S18" s="28">
        <v>1.0E7</v>
      </c>
      <c r="T18" s="28">
        <v>1.0E7</v>
      </c>
      <c r="U18" s="30">
        <v>0.08</v>
      </c>
      <c r="V18" s="13" t="s">
        <v>49</v>
      </c>
    </row>
    <row r="19" ht="15.75" customHeight="1">
      <c r="A19" s="25">
        <v>18.0</v>
      </c>
      <c r="B19" s="27">
        <v>1.0E7</v>
      </c>
      <c r="C19" s="27">
        <v>1.0E7</v>
      </c>
      <c r="D19" s="27">
        <v>1.0E7</v>
      </c>
      <c r="E19" s="27">
        <v>1.0E7</v>
      </c>
      <c r="F19" s="27">
        <v>1.0E7</v>
      </c>
      <c r="G19" s="27">
        <v>1.0E7</v>
      </c>
      <c r="H19" s="27">
        <v>1.0E7</v>
      </c>
      <c r="I19" s="27">
        <v>1.0E7</v>
      </c>
      <c r="J19" s="27">
        <v>1.0E7</v>
      </c>
      <c r="K19" s="27">
        <v>1.0E7</v>
      </c>
      <c r="L19" s="27">
        <v>1.0E7</v>
      </c>
      <c r="M19" s="27">
        <v>1.0E7</v>
      </c>
      <c r="N19" s="27">
        <v>1.0E7</v>
      </c>
      <c r="O19" s="27">
        <v>1.0E7</v>
      </c>
      <c r="P19" s="27">
        <v>1.0E7</v>
      </c>
      <c r="Q19" s="27">
        <v>1.0E7</v>
      </c>
      <c r="R19" s="27">
        <v>1.0E7</v>
      </c>
      <c r="S19" s="27">
        <v>1.0E7</v>
      </c>
      <c r="T19" s="28">
        <v>1.0E7</v>
      </c>
      <c r="U19" s="30">
        <v>0.05</v>
      </c>
      <c r="V19" s="13" t="s">
        <v>50</v>
      </c>
    </row>
    <row r="20" ht="15.75" customHeight="1">
      <c r="A20" s="25">
        <v>19.0</v>
      </c>
      <c r="B20" s="27">
        <v>1.0E7</v>
      </c>
      <c r="C20" s="27">
        <v>1.0E7</v>
      </c>
      <c r="D20" s="27">
        <v>1.0E7</v>
      </c>
      <c r="E20" s="27">
        <v>1.0E7</v>
      </c>
      <c r="F20" s="27">
        <v>1.0E7</v>
      </c>
      <c r="G20" s="27">
        <v>1.0E7</v>
      </c>
      <c r="H20" s="27">
        <v>1.0E7</v>
      </c>
      <c r="I20" s="27">
        <v>1.0E7</v>
      </c>
      <c r="J20" s="27">
        <v>1.0E7</v>
      </c>
      <c r="K20" s="27">
        <v>1.0E7</v>
      </c>
      <c r="L20" s="27">
        <v>1.0E7</v>
      </c>
      <c r="M20" s="27">
        <v>1.0E7</v>
      </c>
      <c r="N20" s="27">
        <v>1.0E7</v>
      </c>
      <c r="O20" s="27">
        <v>1.0E7</v>
      </c>
      <c r="P20" s="27">
        <v>1.0E7</v>
      </c>
      <c r="Q20" s="27">
        <v>1.0E7</v>
      </c>
      <c r="R20" s="27">
        <v>1.0E7</v>
      </c>
      <c r="S20" s="27">
        <v>1.0E7</v>
      </c>
      <c r="T20" s="27">
        <v>1.0E7</v>
      </c>
      <c r="U20" s="30">
        <v>0.03</v>
      </c>
      <c r="V20" s="13" t="s">
        <v>51</v>
      </c>
    </row>
    <row r="21" ht="15.75" customHeight="1">
      <c r="A21" s="25">
        <v>20.0</v>
      </c>
      <c r="B21" s="27">
        <v>1.0E7</v>
      </c>
      <c r="C21" s="27">
        <v>1.0E7</v>
      </c>
      <c r="D21" s="27">
        <v>1.0E7</v>
      </c>
      <c r="E21" s="27">
        <v>1.0E7</v>
      </c>
      <c r="F21" s="27">
        <v>1.0E7</v>
      </c>
      <c r="G21" s="27">
        <v>1.0E7</v>
      </c>
      <c r="H21" s="27">
        <v>1.0E7</v>
      </c>
      <c r="I21" s="27">
        <v>1.0E7</v>
      </c>
      <c r="J21" s="27">
        <v>1.0E7</v>
      </c>
      <c r="K21" s="27">
        <v>1.0E7</v>
      </c>
      <c r="L21" s="27">
        <v>1.0E7</v>
      </c>
      <c r="M21" s="27">
        <v>1.0E7</v>
      </c>
      <c r="N21" s="27">
        <v>1.0E7</v>
      </c>
      <c r="O21" s="27">
        <v>1.0E7</v>
      </c>
      <c r="P21" s="27">
        <v>1.0E7</v>
      </c>
      <c r="Q21" s="27">
        <v>1.0E7</v>
      </c>
      <c r="R21" s="27">
        <v>1.0E7</v>
      </c>
      <c r="S21" s="27">
        <v>1.0E7</v>
      </c>
      <c r="T21" s="27">
        <v>1.0E7</v>
      </c>
      <c r="U21" s="27">
        <v>1.0E7</v>
      </c>
      <c r="V21" s="13" t="s">
        <v>52</v>
      </c>
    </row>
    <row r="22" ht="15.75" customHeight="1">
      <c r="B22" s="13" t="s">
        <v>33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  <c r="H22" s="13" t="s">
        <v>39</v>
      </c>
      <c r="I22" s="13" t="s">
        <v>40</v>
      </c>
      <c r="J22" s="13" t="s">
        <v>41</v>
      </c>
      <c r="K22" s="13" t="s">
        <v>42</v>
      </c>
      <c r="L22" s="13" t="s">
        <v>43</v>
      </c>
      <c r="M22" s="13" t="s">
        <v>44</v>
      </c>
      <c r="N22" s="13" t="s">
        <v>45</v>
      </c>
      <c r="O22" s="13" t="s">
        <v>46</v>
      </c>
      <c r="P22" s="13" t="s">
        <v>47</v>
      </c>
      <c r="Q22" s="13" t="s">
        <v>48</v>
      </c>
      <c r="R22" s="13" t="s">
        <v>49</v>
      </c>
      <c r="S22" s="13" t="s">
        <v>50</v>
      </c>
      <c r="T22" s="13" t="s">
        <v>51</v>
      </c>
      <c r="U22" s="13" t="s">
        <v>52</v>
      </c>
    </row>
    <row r="23" ht="15.75" customHeight="1"/>
    <row r="24" ht="15.75" customHeight="1"/>
    <row r="25" ht="15.75" customHeight="1"/>
    <row r="26" ht="15.75" customHeight="1"/>
    <row r="27" ht="15.75" customHeight="1">
      <c r="N27" s="31">
        <v>0.073</v>
      </c>
      <c r="O27" s="31">
        <v>0.068</v>
      </c>
      <c r="P27" s="31">
        <v>0.078</v>
      </c>
      <c r="Q27" s="28">
        <v>1.0E7</v>
      </c>
      <c r="R27" s="31">
        <v>0.07</v>
      </c>
      <c r="S27" s="31">
        <v>0.089</v>
      </c>
      <c r="T27" s="31">
        <v>0.069</v>
      </c>
    </row>
    <row r="28" ht="15.75" customHeight="1">
      <c r="N28" s="28">
        <v>1.0E7</v>
      </c>
      <c r="O28" s="28">
        <v>1.0E7</v>
      </c>
      <c r="P28" s="28">
        <v>1.0E7</v>
      </c>
      <c r="Q28" s="28">
        <v>1.0E7</v>
      </c>
      <c r="R28" s="28">
        <v>1.0E7</v>
      </c>
      <c r="S28" s="28">
        <v>1.0E7</v>
      </c>
      <c r="T28" s="28">
        <v>1.0E7</v>
      </c>
    </row>
    <row r="29" ht="15.75" customHeight="1">
      <c r="N29" s="28">
        <v>1.0E7</v>
      </c>
      <c r="O29" s="28">
        <v>1.0E7</v>
      </c>
      <c r="P29" s="28">
        <v>1.0E7</v>
      </c>
      <c r="Q29" s="28">
        <v>1.0E7</v>
      </c>
      <c r="R29" s="28">
        <v>1.0E7</v>
      </c>
      <c r="S29" s="28">
        <v>1.0E7</v>
      </c>
      <c r="T29" s="28">
        <v>1.0E7</v>
      </c>
    </row>
    <row r="30" ht="15.75" customHeight="1">
      <c r="N30" s="28">
        <v>1.0E7</v>
      </c>
      <c r="O30" s="28">
        <v>1.0E7</v>
      </c>
      <c r="P30" s="28">
        <v>1.0E7</v>
      </c>
      <c r="Q30" s="28">
        <v>1.0E7</v>
      </c>
      <c r="R30" s="28">
        <v>1.0E7</v>
      </c>
      <c r="S30" s="28">
        <v>1.0E7</v>
      </c>
      <c r="T30" s="28">
        <v>1.0E7</v>
      </c>
    </row>
    <row r="31" ht="15.75" customHeight="1">
      <c r="N31" s="30">
        <v>0.068</v>
      </c>
      <c r="O31" s="30">
        <v>0.068</v>
      </c>
      <c r="P31" s="30">
        <v>0.068</v>
      </c>
      <c r="Q31" s="28">
        <v>1.0E7</v>
      </c>
      <c r="R31" s="31">
        <v>0.077</v>
      </c>
      <c r="S31" s="31">
        <v>0.078</v>
      </c>
      <c r="T31" s="31">
        <v>0.065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1" width="11.0"/>
    <col customWidth="1" min="22" max="22" width="16.67"/>
    <col customWidth="1" min="23" max="26" width="11.0"/>
  </cols>
  <sheetData>
    <row r="1" ht="15.75" customHeight="1">
      <c r="A1" s="25"/>
      <c r="B1" s="25">
        <v>1.0</v>
      </c>
      <c r="C1" s="25">
        <v>2.0</v>
      </c>
      <c r="D1" s="25">
        <v>3.0</v>
      </c>
      <c r="E1" s="25">
        <v>4.0</v>
      </c>
      <c r="F1" s="25">
        <v>5.0</v>
      </c>
      <c r="G1" s="25">
        <v>6.0</v>
      </c>
      <c r="H1" s="25">
        <v>7.0</v>
      </c>
      <c r="I1" s="25">
        <v>8.0</v>
      </c>
      <c r="J1" s="25">
        <v>9.0</v>
      </c>
      <c r="K1" s="25">
        <v>10.0</v>
      </c>
      <c r="L1" s="25">
        <v>11.0</v>
      </c>
      <c r="M1" s="25">
        <v>12.0</v>
      </c>
      <c r="N1" s="25">
        <v>13.0</v>
      </c>
      <c r="O1" s="25">
        <v>14.0</v>
      </c>
      <c r="P1" s="25">
        <v>15.0</v>
      </c>
      <c r="Q1" s="25">
        <v>16.0</v>
      </c>
      <c r="R1" s="25">
        <v>17.0</v>
      </c>
      <c r="S1" s="25">
        <v>18.0</v>
      </c>
      <c r="T1" s="25">
        <v>19.0</v>
      </c>
      <c r="U1" s="25">
        <v>20.0</v>
      </c>
      <c r="V1" s="26"/>
      <c r="W1" s="26"/>
      <c r="X1" s="26"/>
      <c r="Y1" s="26"/>
      <c r="Z1" s="26"/>
    </row>
    <row r="2" ht="15.75" customHeight="1">
      <c r="A2" s="25">
        <v>1.0</v>
      </c>
      <c r="B2" s="27">
        <v>1.0E7</v>
      </c>
      <c r="C2" s="28">
        <v>1.0E7</v>
      </c>
      <c r="D2" s="28">
        <v>1.0E7</v>
      </c>
      <c r="E2" s="29">
        <v>0.8</v>
      </c>
      <c r="F2" s="28">
        <v>1.0E7</v>
      </c>
      <c r="G2" s="28">
        <v>1.0E7</v>
      </c>
      <c r="H2" s="28">
        <v>1.0E7</v>
      </c>
      <c r="I2" s="28">
        <v>1.0E7</v>
      </c>
      <c r="J2" s="28">
        <v>1.0E7</v>
      </c>
      <c r="K2" s="28">
        <v>1.0E7</v>
      </c>
      <c r="L2" s="28">
        <v>1.0E7</v>
      </c>
      <c r="M2" s="28">
        <v>1.0E7</v>
      </c>
      <c r="N2" s="28">
        <v>1.0E7</v>
      </c>
      <c r="O2" s="28">
        <v>1.0E7</v>
      </c>
      <c r="P2" s="28">
        <v>1.0E7</v>
      </c>
      <c r="Q2" s="28">
        <v>1.0E7</v>
      </c>
      <c r="R2" s="28">
        <v>1.0E7</v>
      </c>
      <c r="S2" s="28">
        <v>1.0E7</v>
      </c>
      <c r="T2" s="28">
        <v>1.0E7</v>
      </c>
      <c r="U2" s="28">
        <v>1.0E7</v>
      </c>
      <c r="V2" s="13" t="s">
        <v>33</v>
      </c>
    </row>
    <row r="3" ht="15.75" customHeight="1">
      <c r="A3" s="25">
        <v>2.0</v>
      </c>
      <c r="B3" s="27">
        <v>1.0E7</v>
      </c>
      <c r="C3" s="27">
        <v>1.0E7</v>
      </c>
      <c r="D3" s="28">
        <v>1.0E7</v>
      </c>
      <c r="E3" s="29">
        <v>0.87</v>
      </c>
      <c r="F3" s="28">
        <v>1.0E7</v>
      </c>
      <c r="G3" s="28">
        <v>1.0E7</v>
      </c>
      <c r="H3" s="28">
        <v>1.0E7</v>
      </c>
      <c r="I3" s="28">
        <v>1.0E7</v>
      </c>
      <c r="J3" s="28">
        <v>1.0E7</v>
      </c>
      <c r="K3" s="28">
        <v>1.0E7</v>
      </c>
      <c r="L3" s="28">
        <v>1.0E7</v>
      </c>
      <c r="M3" s="28">
        <v>1.0E7</v>
      </c>
      <c r="N3" s="28">
        <v>1.0E7</v>
      </c>
      <c r="O3" s="28">
        <v>1.0E7</v>
      </c>
      <c r="P3" s="28">
        <v>1.0E7</v>
      </c>
      <c r="Q3" s="28">
        <v>1.0E7</v>
      </c>
      <c r="R3" s="28">
        <v>1.0E7</v>
      </c>
      <c r="S3" s="28">
        <v>1.0E7</v>
      </c>
      <c r="T3" s="28">
        <v>1.0E7</v>
      </c>
      <c r="U3" s="28">
        <v>1.0E7</v>
      </c>
      <c r="V3" s="13" t="s">
        <v>34</v>
      </c>
    </row>
    <row r="4" ht="15.75" customHeight="1">
      <c r="A4" s="25">
        <v>3.0</v>
      </c>
      <c r="B4" s="27">
        <v>1.0E7</v>
      </c>
      <c r="C4" s="27">
        <v>1.0E7</v>
      </c>
      <c r="D4" s="27">
        <v>1.0E7</v>
      </c>
      <c r="E4" s="29">
        <v>0.95</v>
      </c>
      <c r="F4" s="28">
        <v>1.0E7</v>
      </c>
      <c r="G4" s="28">
        <v>1.0E7</v>
      </c>
      <c r="H4" s="28">
        <v>1.0E7</v>
      </c>
      <c r="I4" s="28">
        <v>1.0E7</v>
      </c>
      <c r="J4" s="28">
        <v>1.0E7</v>
      </c>
      <c r="K4" s="28">
        <v>1.0E7</v>
      </c>
      <c r="L4" s="28">
        <v>1.0E7</v>
      </c>
      <c r="M4" s="28">
        <v>1.0E7</v>
      </c>
      <c r="N4" s="28">
        <v>1.0E7</v>
      </c>
      <c r="O4" s="28">
        <v>1.0E7</v>
      </c>
      <c r="P4" s="28">
        <v>1.0E7</v>
      </c>
      <c r="Q4" s="28">
        <v>1.0E7</v>
      </c>
      <c r="R4" s="28">
        <v>1.0E7</v>
      </c>
      <c r="S4" s="28">
        <v>1.0E7</v>
      </c>
      <c r="T4" s="28">
        <v>1.0E7</v>
      </c>
      <c r="U4" s="28">
        <v>1.0E7</v>
      </c>
      <c r="V4" s="13" t="s">
        <v>35</v>
      </c>
    </row>
    <row r="5" ht="15.75" customHeight="1">
      <c r="A5" s="25">
        <v>4.0</v>
      </c>
      <c r="B5" s="27">
        <v>1.0E7</v>
      </c>
      <c r="C5" s="27">
        <v>1.0E7</v>
      </c>
      <c r="D5" s="27">
        <v>1.0E7</v>
      </c>
      <c r="E5" s="27">
        <v>1.0E7</v>
      </c>
      <c r="F5" s="30">
        <v>0.0</v>
      </c>
      <c r="G5" s="30">
        <v>0.0</v>
      </c>
      <c r="H5" s="30">
        <v>0.0</v>
      </c>
      <c r="I5" s="28">
        <v>1.0E7</v>
      </c>
      <c r="J5" s="28">
        <v>1.0E7</v>
      </c>
      <c r="K5" s="28">
        <v>1.0E7</v>
      </c>
      <c r="L5" s="28">
        <v>1.0E7</v>
      </c>
      <c r="M5" s="28">
        <v>1.0E7</v>
      </c>
      <c r="N5" s="28">
        <v>1.0E7</v>
      </c>
      <c r="O5" s="28">
        <v>1.0E7</v>
      </c>
      <c r="P5" s="28">
        <v>1.0E7</v>
      </c>
      <c r="Q5" s="28">
        <v>1.0E7</v>
      </c>
      <c r="R5" s="28">
        <v>1.0E7</v>
      </c>
      <c r="S5" s="28">
        <v>1.0E7</v>
      </c>
      <c r="T5" s="28">
        <v>1.0E7</v>
      </c>
      <c r="U5" s="28">
        <v>1.0E7</v>
      </c>
      <c r="V5" s="13" t="s">
        <v>36</v>
      </c>
    </row>
    <row r="6" ht="15.75" customHeight="1">
      <c r="A6" s="25">
        <v>5.0</v>
      </c>
      <c r="B6" s="27">
        <v>1.0E7</v>
      </c>
      <c r="C6" s="27">
        <v>1.0E7</v>
      </c>
      <c r="D6" s="27">
        <v>1.0E7</v>
      </c>
      <c r="E6" s="27">
        <v>1.0E7</v>
      </c>
      <c r="F6" s="27">
        <v>1.0E7</v>
      </c>
      <c r="G6" s="28">
        <v>1.0E7</v>
      </c>
      <c r="H6" s="28">
        <v>1.0E7</v>
      </c>
      <c r="I6" s="30">
        <v>0.0</v>
      </c>
      <c r="J6" s="28">
        <v>1.0E7</v>
      </c>
      <c r="K6" s="28">
        <v>1.0E7</v>
      </c>
      <c r="L6" s="28">
        <v>1.0E7</v>
      </c>
      <c r="M6" s="28">
        <v>1.0E7</v>
      </c>
      <c r="N6" s="28">
        <v>1.0E7</v>
      </c>
      <c r="O6" s="28">
        <v>1.0E7</v>
      </c>
      <c r="P6" s="28">
        <v>1.0E7</v>
      </c>
      <c r="Q6" s="28">
        <v>1.0E7</v>
      </c>
      <c r="R6" s="28">
        <v>1.0E7</v>
      </c>
      <c r="S6" s="28">
        <v>1.0E7</v>
      </c>
      <c r="T6" s="28">
        <v>1.0E7</v>
      </c>
      <c r="U6" s="28">
        <v>1.0E7</v>
      </c>
      <c r="V6" s="13" t="s">
        <v>37</v>
      </c>
    </row>
    <row r="7" ht="15.75" customHeight="1">
      <c r="A7" s="25">
        <v>6.0</v>
      </c>
      <c r="B7" s="27">
        <v>1.0E7</v>
      </c>
      <c r="C7" s="27">
        <v>1.0E7</v>
      </c>
      <c r="D7" s="27">
        <v>1.0E7</v>
      </c>
      <c r="E7" s="27">
        <v>1.0E7</v>
      </c>
      <c r="F7" s="27">
        <v>1.0E7</v>
      </c>
      <c r="G7" s="27">
        <v>1.0E7</v>
      </c>
      <c r="H7" s="28">
        <v>1.0E7</v>
      </c>
      <c r="I7" s="30">
        <v>0.0</v>
      </c>
      <c r="J7" s="28">
        <v>1.0E7</v>
      </c>
      <c r="K7" s="28">
        <v>1.0E7</v>
      </c>
      <c r="L7" s="28">
        <v>1.0E7</v>
      </c>
      <c r="M7" s="28">
        <v>1.0E7</v>
      </c>
      <c r="N7" s="28">
        <v>1.0E7</v>
      </c>
      <c r="O7" s="28">
        <v>1.0E7</v>
      </c>
      <c r="P7" s="28">
        <v>1.0E7</v>
      </c>
      <c r="Q7" s="28">
        <v>1.0E7</v>
      </c>
      <c r="R7" s="28">
        <v>1.0E7</v>
      </c>
      <c r="S7" s="28">
        <v>1.0E7</v>
      </c>
      <c r="T7" s="28">
        <v>1.0E7</v>
      </c>
      <c r="U7" s="28">
        <v>1.0E7</v>
      </c>
      <c r="V7" s="13" t="s">
        <v>38</v>
      </c>
    </row>
    <row r="8" ht="15.75" customHeight="1">
      <c r="A8" s="25">
        <v>7.0</v>
      </c>
      <c r="B8" s="27">
        <v>1.0E7</v>
      </c>
      <c r="C8" s="27">
        <v>1.0E7</v>
      </c>
      <c r="D8" s="27">
        <v>1.0E7</v>
      </c>
      <c r="E8" s="27">
        <v>1.0E7</v>
      </c>
      <c r="F8" s="27">
        <v>1.0E7</v>
      </c>
      <c r="G8" s="27">
        <v>1.0E7</v>
      </c>
      <c r="H8" s="27">
        <v>1.0E7</v>
      </c>
      <c r="I8" s="30">
        <v>0.0</v>
      </c>
      <c r="J8" s="28">
        <v>1.0E7</v>
      </c>
      <c r="K8" s="28">
        <v>1.0E7</v>
      </c>
      <c r="L8" s="28">
        <v>1.0E7</v>
      </c>
      <c r="M8" s="28">
        <v>1.0E7</v>
      </c>
      <c r="N8" s="28">
        <v>1.0E7</v>
      </c>
      <c r="O8" s="28">
        <v>1.0E7</v>
      </c>
      <c r="P8" s="28">
        <v>1.0E7</v>
      </c>
      <c r="Q8" s="28">
        <v>1.0E7</v>
      </c>
      <c r="R8" s="28">
        <v>1.0E7</v>
      </c>
      <c r="S8" s="28">
        <v>1.0E7</v>
      </c>
      <c r="T8" s="28">
        <v>1.0E7</v>
      </c>
      <c r="U8" s="28">
        <v>1.0E7</v>
      </c>
      <c r="V8" s="13" t="s">
        <v>39</v>
      </c>
    </row>
    <row r="9" ht="15.75" customHeight="1">
      <c r="A9" s="25">
        <v>8.0</v>
      </c>
      <c r="B9" s="27">
        <v>1.0E7</v>
      </c>
      <c r="C9" s="27">
        <v>1.0E7</v>
      </c>
      <c r="D9" s="27">
        <v>1.0E7</v>
      </c>
      <c r="E9" s="27">
        <v>1.0E7</v>
      </c>
      <c r="F9" s="27">
        <v>1.0E7</v>
      </c>
      <c r="G9" s="27">
        <v>1.0E7</v>
      </c>
      <c r="H9" s="27">
        <v>1.0E7</v>
      </c>
      <c r="I9" s="27">
        <v>1.0E7</v>
      </c>
      <c r="J9" s="30">
        <v>0.0</v>
      </c>
      <c r="K9" s="30">
        <v>0.0</v>
      </c>
      <c r="L9" s="30">
        <v>0.0</v>
      </c>
      <c r="M9" s="28">
        <v>1.0E7</v>
      </c>
      <c r="N9" s="30">
        <v>0.0</v>
      </c>
      <c r="O9" s="30">
        <v>0.0</v>
      </c>
      <c r="P9" s="30">
        <v>0.0</v>
      </c>
      <c r="Q9" s="28">
        <v>1.0E7</v>
      </c>
      <c r="R9" s="30">
        <v>0.0</v>
      </c>
      <c r="S9" s="30">
        <v>0.0</v>
      </c>
      <c r="T9" s="30">
        <v>0.0</v>
      </c>
      <c r="U9" s="28">
        <v>1.0E7</v>
      </c>
      <c r="V9" s="13" t="s">
        <v>40</v>
      </c>
    </row>
    <row r="10" ht="15.75" customHeight="1">
      <c r="A10" s="25">
        <v>9.0</v>
      </c>
      <c r="B10" s="27">
        <v>1.0E7</v>
      </c>
      <c r="C10" s="27">
        <v>1.0E7</v>
      </c>
      <c r="D10" s="27">
        <v>1.0E7</v>
      </c>
      <c r="E10" s="27">
        <v>1.0E7</v>
      </c>
      <c r="F10" s="27">
        <v>1.0E7</v>
      </c>
      <c r="G10" s="27">
        <v>1.0E7</v>
      </c>
      <c r="H10" s="27">
        <v>1.0E7</v>
      </c>
      <c r="I10" s="27">
        <v>1.0E7</v>
      </c>
      <c r="J10" s="27">
        <v>1.0E7</v>
      </c>
      <c r="K10" s="28">
        <v>1.0E7</v>
      </c>
      <c r="L10" s="28">
        <v>1.0E7</v>
      </c>
      <c r="M10" s="30">
        <v>0.0</v>
      </c>
      <c r="N10" s="28">
        <v>1.0E7</v>
      </c>
      <c r="O10" s="28">
        <v>1.0E7</v>
      </c>
      <c r="P10" s="28">
        <v>1.0E7</v>
      </c>
      <c r="Q10" s="28">
        <v>1.0E7</v>
      </c>
      <c r="R10" s="28">
        <v>1.0E7</v>
      </c>
      <c r="S10" s="28">
        <v>1.0E7</v>
      </c>
      <c r="T10" s="28">
        <v>1.0E7</v>
      </c>
      <c r="U10" s="28">
        <v>1.0E7</v>
      </c>
      <c r="V10" s="13" t="s">
        <v>41</v>
      </c>
    </row>
    <row r="11" ht="15.75" customHeight="1">
      <c r="A11" s="25">
        <v>10.0</v>
      </c>
      <c r="B11" s="27">
        <v>1.0E7</v>
      </c>
      <c r="C11" s="27">
        <v>1.0E7</v>
      </c>
      <c r="D11" s="27">
        <v>1.0E7</v>
      </c>
      <c r="E11" s="27">
        <v>1.0E7</v>
      </c>
      <c r="F11" s="27">
        <v>1.0E7</v>
      </c>
      <c r="G11" s="27">
        <v>1.0E7</v>
      </c>
      <c r="H11" s="27">
        <v>1.0E7</v>
      </c>
      <c r="I11" s="27">
        <v>1.0E7</v>
      </c>
      <c r="J11" s="27">
        <v>1.0E7</v>
      </c>
      <c r="K11" s="27">
        <v>1.0E7</v>
      </c>
      <c r="L11" s="28">
        <v>1.0E7</v>
      </c>
      <c r="M11" s="30">
        <v>0.0</v>
      </c>
      <c r="N11" s="28">
        <v>1.0E7</v>
      </c>
      <c r="O11" s="28">
        <v>1.0E7</v>
      </c>
      <c r="P11" s="28">
        <v>1.0E7</v>
      </c>
      <c r="Q11" s="28">
        <v>1.0E7</v>
      </c>
      <c r="R11" s="28">
        <v>1.0E7</v>
      </c>
      <c r="S11" s="28">
        <v>1.0E7</v>
      </c>
      <c r="T11" s="28">
        <v>1.0E7</v>
      </c>
      <c r="U11" s="28">
        <v>1.0E7</v>
      </c>
      <c r="V11" s="13" t="s">
        <v>42</v>
      </c>
    </row>
    <row r="12" ht="15.75" customHeight="1">
      <c r="A12" s="25">
        <v>11.0</v>
      </c>
      <c r="B12" s="27">
        <v>1.0E7</v>
      </c>
      <c r="C12" s="27">
        <v>1.0E7</v>
      </c>
      <c r="D12" s="27">
        <v>1.0E7</v>
      </c>
      <c r="E12" s="27">
        <v>1.0E7</v>
      </c>
      <c r="F12" s="27">
        <v>1.0E7</v>
      </c>
      <c r="G12" s="27">
        <v>1.0E7</v>
      </c>
      <c r="H12" s="27">
        <v>1.0E7</v>
      </c>
      <c r="I12" s="27">
        <v>1.0E7</v>
      </c>
      <c r="J12" s="27">
        <v>1.0E7</v>
      </c>
      <c r="K12" s="27">
        <v>1.0E7</v>
      </c>
      <c r="L12" s="27">
        <v>1.0E7</v>
      </c>
      <c r="M12" s="30">
        <v>0.0</v>
      </c>
      <c r="N12" s="28">
        <v>1.0E7</v>
      </c>
      <c r="O12" s="28">
        <v>1.0E7</v>
      </c>
      <c r="P12" s="28">
        <v>1.0E7</v>
      </c>
      <c r="Q12" s="28">
        <v>1.0E7</v>
      </c>
      <c r="R12" s="28">
        <v>1.0E7</v>
      </c>
      <c r="S12" s="28">
        <v>1.0E7</v>
      </c>
      <c r="T12" s="28">
        <v>1.0E7</v>
      </c>
      <c r="U12" s="28">
        <v>1.0E7</v>
      </c>
      <c r="V12" s="13" t="s">
        <v>43</v>
      </c>
    </row>
    <row r="13" ht="15.75" customHeight="1">
      <c r="A13" s="25">
        <v>12.0</v>
      </c>
      <c r="B13" s="27">
        <v>1.0E7</v>
      </c>
      <c r="C13" s="27">
        <v>1.0E7</v>
      </c>
      <c r="D13" s="27">
        <v>1.0E7</v>
      </c>
      <c r="E13" s="27">
        <v>1.0E7</v>
      </c>
      <c r="F13" s="27">
        <v>1.0E7</v>
      </c>
      <c r="G13" s="27">
        <v>1.0E7</v>
      </c>
      <c r="H13" s="27">
        <v>1.0E7</v>
      </c>
      <c r="I13" s="27">
        <v>1.0E7</v>
      </c>
      <c r="J13" s="27">
        <v>1.0E7</v>
      </c>
      <c r="K13" s="27">
        <v>1.0E7</v>
      </c>
      <c r="L13" s="27">
        <v>1.0E7</v>
      </c>
      <c r="M13" s="27">
        <v>1.0E7</v>
      </c>
      <c r="N13" s="30">
        <v>0.0</v>
      </c>
      <c r="O13" s="30">
        <v>0.0</v>
      </c>
      <c r="P13" s="30">
        <v>0.0</v>
      </c>
      <c r="Q13" s="28">
        <v>1.0E7</v>
      </c>
      <c r="R13" s="30">
        <v>0.0</v>
      </c>
      <c r="S13" s="30">
        <v>0.0</v>
      </c>
      <c r="T13" s="30">
        <v>0.0</v>
      </c>
      <c r="U13" s="28">
        <v>1.0E7</v>
      </c>
      <c r="V13" s="13" t="s">
        <v>44</v>
      </c>
    </row>
    <row r="14" ht="15.75" customHeight="1">
      <c r="A14" s="25">
        <v>13.0</v>
      </c>
      <c r="B14" s="27">
        <v>1.0E7</v>
      </c>
      <c r="C14" s="27">
        <v>1.0E7</v>
      </c>
      <c r="D14" s="27">
        <v>1.0E7</v>
      </c>
      <c r="E14" s="27">
        <v>1.0E7</v>
      </c>
      <c r="F14" s="27">
        <v>1.0E7</v>
      </c>
      <c r="G14" s="27">
        <v>1.0E7</v>
      </c>
      <c r="H14" s="27">
        <v>1.0E7</v>
      </c>
      <c r="I14" s="27">
        <v>1.0E7</v>
      </c>
      <c r="J14" s="27">
        <v>1.0E7</v>
      </c>
      <c r="K14" s="27">
        <v>1.0E7</v>
      </c>
      <c r="L14" s="27">
        <v>1.0E7</v>
      </c>
      <c r="M14" s="27">
        <v>1.0E7</v>
      </c>
      <c r="N14" s="27">
        <v>1.0E7</v>
      </c>
      <c r="O14" s="28">
        <v>1.0E7</v>
      </c>
      <c r="P14" s="28">
        <v>1.0E7</v>
      </c>
      <c r="Q14" s="30">
        <v>0.0</v>
      </c>
      <c r="R14" s="28">
        <v>1.0E7</v>
      </c>
      <c r="S14" s="28">
        <v>1.0E7</v>
      </c>
      <c r="T14" s="28">
        <v>1.0E7</v>
      </c>
      <c r="U14" s="28">
        <v>1.0E7</v>
      </c>
      <c r="V14" s="13" t="s">
        <v>45</v>
      </c>
    </row>
    <row r="15" ht="15.75" customHeight="1">
      <c r="A15" s="25">
        <v>14.0</v>
      </c>
      <c r="B15" s="27">
        <v>1.0E7</v>
      </c>
      <c r="C15" s="27">
        <v>1.0E7</v>
      </c>
      <c r="D15" s="27">
        <v>1.0E7</v>
      </c>
      <c r="E15" s="27">
        <v>1.0E7</v>
      </c>
      <c r="F15" s="27">
        <v>1.0E7</v>
      </c>
      <c r="G15" s="27">
        <v>1.0E7</v>
      </c>
      <c r="H15" s="27">
        <v>1.0E7</v>
      </c>
      <c r="I15" s="27">
        <v>1.0E7</v>
      </c>
      <c r="J15" s="27">
        <v>1.0E7</v>
      </c>
      <c r="K15" s="27">
        <v>1.0E7</v>
      </c>
      <c r="L15" s="27">
        <v>1.0E7</v>
      </c>
      <c r="M15" s="27">
        <v>1.0E7</v>
      </c>
      <c r="N15" s="27">
        <v>1.0E7</v>
      </c>
      <c r="O15" s="27">
        <v>1.0E7</v>
      </c>
      <c r="P15" s="28">
        <v>1.0E7</v>
      </c>
      <c r="Q15" s="30">
        <v>0.0</v>
      </c>
      <c r="R15" s="28">
        <v>1.0E7</v>
      </c>
      <c r="S15" s="28">
        <v>1.0E7</v>
      </c>
      <c r="T15" s="28">
        <v>1.0E7</v>
      </c>
      <c r="U15" s="28">
        <v>1.0E7</v>
      </c>
      <c r="V15" s="13" t="s">
        <v>46</v>
      </c>
    </row>
    <row r="16" ht="15.75" customHeight="1">
      <c r="A16" s="25">
        <v>15.0</v>
      </c>
      <c r="B16" s="27">
        <v>1.0E7</v>
      </c>
      <c r="C16" s="27">
        <v>1.0E7</v>
      </c>
      <c r="D16" s="27">
        <v>1.0E7</v>
      </c>
      <c r="E16" s="27">
        <v>1.0E7</v>
      </c>
      <c r="F16" s="27">
        <v>1.0E7</v>
      </c>
      <c r="G16" s="27">
        <v>1.0E7</v>
      </c>
      <c r="H16" s="27">
        <v>1.0E7</v>
      </c>
      <c r="I16" s="27">
        <v>1.0E7</v>
      </c>
      <c r="J16" s="27">
        <v>1.0E7</v>
      </c>
      <c r="K16" s="27">
        <v>1.0E7</v>
      </c>
      <c r="L16" s="27">
        <v>1.0E7</v>
      </c>
      <c r="M16" s="27">
        <v>1.0E7</v>
      </c>
      <c r="N16" s="27">
        <v>1.0E7</v>
      </c>
      <c r="O16" s="27">
        <v>1.0E7</v>
      </c>
      <c r="P16" s="27">
        <v>1.0E7</v>
      </c>
      <c r="Q16" s="30">
        <v>0.0</v>
      </c>
      <c r="R16" s="28">
        <v>1.0E7</v>
      </c>
      <c r="S16" s="28">
        <v>1.0E7</v>
      </c>
      <c r="T16" s="28">
        <v>1.0E7</v>
      </c>
      <c r="U16" s="28">
        <v>1.0E7</v>
      </c>
      <c r="V16" s="13" t="s">
        <v>47</v>
      </c>
    </row>
    <row r="17" ht="15.75" customHeight="1">
      <c r="A17" s="25">
        <v>16.0</v>
      </c>
      <c r="B17" s="27">
        <v>1.0E7</v>
      </c>
      <c r="C17" s="27">
        <v>1.0E7</v>
      </c>
      <c r="D17" s="27">
        <v>1.0E7</v>
      </c>
      <c r="E17" s="27">
        <v>1.0E7</v>
      </c>
      <c r="F17" s="27">
        <v>1.0E7</v>
      </c>
      <c r="G17" s="27">
        <v>1.0E7</v>
      </c>
      <c r="H17" s="27">
        <v>1.0E7</v>
      </c>
      <c r="I17" s="27">
        <v>1.0E7</v>
      </c>
      <c r="J17" s="27">
        <v>1.0E7</v>
      </c>
      <c r="K17" s="27">
        <v>1.0E7</v>
      </c>
      <c r="L17" s="27">
        <v>1.0E7</v>
      </c>
      <c r="M17" s="27">
        <v>1.0E7</v>
      </c>
      <c r="N17" s="27">
        <v>1.0E7</v>
      </c>
      <c r="O17" s="27">
        <v>1.0E7</v>
      </c>
      <c r="P17" s="27">
        <v>1.0E7</v>
      </c>
      <c r="Q17" s="27">
        <v>1.0E7</v>
      </c>
      <c r="R17" s="30">
        <v>0.0</v>
      </c>
      <c r="S17" s="30">
        <v>0.0</v>
      </c>
      <c r="T17" s="30">
        <v>0.0</v>
      </c>
      <c r="U17" s="28">
        <v>1.0E7</v>
      </c>
      <c r="V17" s="13" t="s">
        <v>48</v>
      </c>
    </row>
    <row r="18" ht="15.75" customHeight="1">
      <c r="A18" s="25">
        <v>17.0</v>
      </c>
      <c r="B18" s="27">
        <v>1.0E7</v>
      </c>
      <c r="C18" s="27">
        <v>1.0E7</v>
      </c>
      <c r="D18" s="27">
        <v>1.0E7</v>
      </c>
      <c r="E18" s="27">
        <v>1.0E7</v>
      </c>
      <c r="F18" s="27">
        <v>1.0E7</v>
      </c>
      <c r="G18" s="27">
        <v>1.0E7</v>
      </c>
      <c r="H18" s="27">
        <v>1.0E7</v>
      </c>
      <c r="I18" s="27">
        <v>1.0E7</v>
      </c>
      <c r="J18" s="27">
        <v>1.0E7</v>
      </c>
      <c r="K18" s="27">
        <v>1.0E7</v>
      </c>
      <c r="L18" s="27">
        <v>1.0E7</v>
      </c>
      <c r="M18" s="27">
        <v>1.0E7</v>
      </c>
      <c r="N18" s="27">
        <v>1.0E7</v>
      </c>
      <c r="O18" s="27">
        <v>1.0E7</v>
      </c>
      <c r="P18" s="27">
        <v>1.0E7</v>
      </c>
      <c r="Q18" s="27">
        <v>1.0E7</v>
      </c>
      <c r="R18" s="27">
        <v>1.0E7</v>
      </c>
      <c r="S18" s="28">
        <v>1.0E7</v>
      </c>
      <c r="T18" s="28">
        <v>1.0E7</v>
      </c>
      <c r="U18" s="30">
        <v>0.0</v>
      </c>
      <c r="V18" s="13" t="s">
        <v>49</v>
      </c>
    </row>
    <row r="19" ht="15.75" customHeight="1">
      <c r="A19" s="25">
        <v>18.0</v>
      </c>
      <c r="B19" s="27">
        <v>1.0E7</v>
      </c>
      <c r="C19" s="27">
        <v>1.0E7</v>
      </c>
      <c r="D19" s="27">
        <v>1.0E7</v>
      </c>
      <c r="E19" s="27">
        <v>1.0E7</v>
      </c>
      <c r="F19" s="27">
        <v>1.0E7</v>
      </c>
      <c r="G19" s="27">
        <v>1.0E7</v>
      </c>
      <c r="H19" s="27">
        <v>1.0E7</v>
      </c>
      <c r="I19" s="27">
        <v>1.0E7</v>
      </c>
      <c r="J19" s="27">
        <v>1.0E7</v>
      </c>
      <c r="K19" s="27">
        <v>1.0E7</v>
      </c>
      <c r="L19" s="27">
        <v>1.0E7</v>
      </c>
      <c r="M19" s="27">
        <v>1.0E7</v>
      </c>
      <c r="N19" s="27">
        <v>1.0E7</v>
      </c>
      <c r="O19" s="27">
        <v>1.0E7</v>
      </c>
      <c r="P19" s="27">
        <v>1.0E7</v>
      </c>
      <c r="Q19" s="27">
        <v>1.0E7</v>
      </c>
      <c r="R19" s="27">
        <v>1.0E7</v>
      </c>
      <c r="S19" s="27">
        <v>1.0E7</v>
      </c>
      <c r="T19" s="28">
        <v>1.0E7</v>
      </c>
      <c r="U19" s="30">
        <v>0.0</v>
      </c>
      <c r="V19" s="13" t="s">
        <v>50</v>
      </c>
    </row>
    <row r="20" ht="15.75" customHeight="1">
      <c r="A20" s="25">
        <v>19.0</v>
      </c>
      <c r="B20" s="27">
        <v>1.0E7</v>
      </c>
      <c r="C20" s="27">
        <v>1.0E7</v>
      </c>
      <c r="D20" s="27">
        <v>1.0E7</v>
      </c>
      <c r="E20" s="27">
        <v>1.0E7</v>
      </c>
      <c r="F20" s="27">
        <v>1.0E7</v>
      </c>
      <c r="G20" s="27">
        <v>1.0E7</v>
      </c>
      <c r="H20" s="27">
        <v>1.0E7</v>
      </c>
      <c r="I20" s="27">
        <v>1.0E7</v>
      </c>
      <c r="J20" s="27">
        <v>1.0E7</v>
      </c>
      <c r="K20" s="27">
        <v>1.0E7</v>
      </c>
      <c r="L20" s="27">
        <v>1.0E7</v>
      </c>
      <c r="M20" s="27">
        <v>1.0E7</v>
      </c>
      <c r="N20" s="27">
        <v>1.0E7</v>
      </c>
      <c r="O20" s="27">
        <v>1.0E7</v>
      </c>
      <c r="P20" s="27">
        <v>1.0E7</v>
      </c>
      <c r="Q20" s="27">
        <v>1.0E7</v>
      </c>
      <c r="R20" s="27">
        <v>1.0E7</v>
      </c>
      <c r="S20" s="27">
        <v>1.0E7</v>
      </c>
      <c r="T20" s="27">
        <v>1.0E7</v>
      </c>
      <c r="U20" s="30">
        <v>0.0</v>
      </c>
      <c r="V20" s="13" t="s">
        <v>51</v>
      </c>
    </row>
    <row r="21" ht="15.75" customHeight="1">
      <c r="A21" s="25">
        <v>20.0</v>
      </c>
      <c r="B21" s="27">
        <v>1.0E7</v>
      </c>
      <c r="C21" s="27">
        <v>1.0E7</v>
      </c>
      <c r="D21" s="27">
        <v>1.0E7</v>
      </c>
      <c r="E21" s="27">
        <v>1.0E7</v>
      </c>
      <c r="F21" s="27">
        <v>1.0E7</v>
      </c>
      <c r="G21" s="27">
        <v>1.0E7</v>
      </c>
      <c r="H21" s="27">
        <v>1.0E7</v>
      </c>
      <c r="I21" s="27">
        <v>1.0E7</v>
      </c>
      <c r="J21" s="27">
        <v>1.0E7</v>
      </c>
      <c r="K21" s="27">
        <v>1.0E7</v>
      </c>
      <c r="L21" s="27">
        <v>1.0E7</v>
      </c>
      <c r="M21" s="27">
        <v>1.0E7</v>
      </c>
      <c r="N21" s="27">
        <v>1.0E7</v>
      </c>
      <c r="O21" s="27">
        <v>1.0E7</v>
      </c>
      <c r="P21" s="27">
        <v>1.0E7</v>
      </c>
      <c r="Q21" s="27">
        <v>1.0E7</v>
      </c>
      <c r="R21" s="27">
        <v>1.0E7</v>
      </c>
      <c r="S21" s="27">
        <v>1.0E7</v>
      </c>
      <c r="T21" s="27">
        <v>1.0E7</v>
      </c>
      <c r="U21" s="27">
        <v>1.0E7</v>
      </c>
      <c r="V21" s="13" t="s">
        <v>52</v>
      </c>
    </row>
    <row r="22" ht="15.75" customHeight="1">
      <c r="B22" s="13" t="s">
        <v>33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  <c r="H22" s="13" t="s">
        <v>39</v>
      </c>
      <c r="I22" s="13" t="s">
        <v>40</v>
      </c>
      <c r="J22" s="13" t="s">
        <v>41</v>
      </c>
      <c r="K22" s="13" t="s">
        <v>42</v>
      </c>
      <c r="L22" s="13" t="s">
        <v>43</v>
      </c>
      <c r="M22" s="13" t="s">
        <v>44</v>
      </c>
      <c r="N22" s="13" t="s">
        <v>45</v>
      </c>
      <c r="O22" s="13" t="s">
        <v>46</v>
      </c>
      <c r="P22" s="13" t="s">
        <v>47</v>
      </c>
      <c r="Q22" s="13" t="s">
        <v>48</v>
      </c>
      <c r="R22" s="13" t="s">
        <v>49</v>
      </c>
      <c r="S22" s="13" t="s">
        <v>50</v>
      </c>
      <c r="T22" s="13" t="s">
        <v>51</v>
      </c>
      <c r="U22" s="13" t="s">
        <v>52</v>
      </c>
    </row>
    <row r="23" ht="15.75" customHeight="1"/>
    <row r="24" ht="15.75" customHeight="1"/>
    <row r="25" ht="15.75" customHeight="1">
      <c r="R25" s="13">
        <v>1.0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1" width="11.0"/>
    <col customWidth="1" min="22" max="22" width="16.67"/>
    <col customWidth="1" min="23" max="26" width="11.0"/>
  </cols>
  <sheetData>
    <row r="1" ht="15.75" customHeight="1">
      <c r="A1" s="25"/>
      <c r="B1" s="25">
        <v>1.0</v>
      </c>
      <c r="C1" s="25">
        <v>2.0</v>
      </c>
      <c r="D1" s="25">
        <v>3.0</v>
      </c>
      <c r="E1" s="25">
        <v>4.0</v>
      </c>
      <c r="F1" s="25">
        <v>5.0</v>
      </c>
      <c r="G1" s="25">
        <v>6.0</v>
      </c>
      <c r="H1" s="25">
        <v>7.0</v>
      </c>
      <c r="I1" s="25">
        <v>8.0</v>
      </c>
      <c r="J1" s="25">
        <v>9.0</v>
      </c>
      <c r="K1" s="25">
        <v>10.0</v>
      </c>
      <c r="L1" s="25">
        <v>11.0</v>
      </c>
      <c r="M1" s="25">
        <v>12.0</v>
      </c>
      <c r="N1" s="25">
        <v>13.0</v>
      </c>
      <c r="O1" s="25">
        <v>14.0</v>
      </c>
      <c r="P1" s="25">
        <v>15.0</v>
      </c>
      <c r="Q1" s="25">
        <v>16.0</v>
      </c>
      <c r="R1" s="25">
        <v>17.0</v>
      </c>
      <c r="S1" s="25">
        <v>18.0</v>
      </c>
      <c r="T1" s="25">
        <v>19.0</v>
      </c>
      <c r="U1" s="25">
        <v>20.0</v>
      </c>
      <c r="V1" s="26"/>
      <c r="W1" s="26"/>
      <c r="X1" s="26"/>
      <c r="Y1" s="26"/>
      <c r="Z1" s="26"/>
    </row>
    <row r="2" ht="15.75" customHeight="1">
      <c r="A2" s="25">
        <v>1.0</v>
      </c>
      <c r="B2" s="27">
        <v>1.0E7</v>
      </c>
      <c r="C2" s="28">
        <v>1.0E7</v>
      </c>
      <c r="D2" s="28">
        <v>1.0E7</v>
      </c>
      <c r="E2" s="29">
        <v>8.6</v>
      </c>
      <c r="F2" s="28">
        <v>1.0E7</v>
      </c>
      <c r="G2" s="28">
        <v>1.0E7</v>
      </c>
      <c r="H2" s="28">
        <v>1.0E7</v>
      </c>
      <c r="I2" s="28">
        <v>1.0E7</v>
      </c>
      <c r="J2" s="28">
        <v>1.0E7</v>
      </c>
      <c r="K2" s="28">
        <v>1.0E7</v>
      </c>
      <c r="L2" s="28">
        <v>1.0E7</v>
      </c>
      <c r="M2" s="28">
        <v>1.0E7</v>
      </c>
      <c r="N2" s="28">
        <v>1.0E7</v>
      </c>
      <c r="O2" s="28">
        <v>1.0E7</v>
      </c>
      <c r="P2" s="28">
        <v>1.0E7</v>
      </c>
      <c r="Q2" s="28">
        <v>1.0E7</v>
      </c>
      <c r="R2" s="28">
        <v>1.0E7</v>
      </c>
      <c r="S2" s="28">
        <v>1.0E7</v>
      </c>
      <c r="T2" s="28">
        <v>1.0E7</v>
      </c>
      <c r="U2" s="28">
        <v>1.0E7</v>
      </c>
      <c r="V2" s="13" t="s">
        <v>33</v>
      </c>
    </row>
    <row r="3" ht="15.75" customHeight="1">
      <c r="A3" s="25">
        <v>2.0</v>
      </c>
      <c r="B3" s="27">
        <v>1.0E7</v>
      </c>
      <c r="C3" s="27">
        <v>1.0E7</v>
      </c>
      <c r="D3" s="28">
        <v>1.0E7</v>
      </c>
      <c r="E3" s="29">
        <v>7.9</v>
      </c>
      <c r="F3" s="28">
        <v>1.0E7</v>
      </c>
      <c r="G3" s="28">
        <v>1.0E7</v>
      </c>
      <c r="H3" s="28">
        <v>1.0E7</v>
      </c>
      <c r="I3" s="28">
        <v>1.0E7</v>
      </c>
      <c r="J3" s="28">
        <v>1.0E7</v>
      </c>
      <c r="K3" s="28">
        <v>1.0E7</v>
      </c>
      <c r="L3" s="28">
        <v>1.0E7</v>
      </c>
      <c r="M3" s="28">
        <v>1.0E7</v>
      </c>
      <c r="N3" s="28">
        <v>1.0E7</v>
      </c>
      <c r="O3" s="28">
        <v>1.0E7</v>
      </c>
      <c r="P3" s="28">
        <v>1.0E7</v>
      </c>
      <c r="Q3" s="28">
        <v>1.0E7</v>
      </c>
      <c r="R3" s="28">
        <v>1.0E7</v>
      </c>
      <c r="S3" s="28">
        <v>1.0E7</v>
      </c>
      <c r="T3" s="28">
        <v>1.0E7</v>
      </c>
      <c r="U3" s="28">
        <v>1.0E7</v>
      </c>
      <c r="V3" s="13" t="s">
        <v>34</v>
      </c>
    </row>
    <row r="4" ht="15.75" customHeight="1">
      <c r="A4" s="25">
        <v>3.0</v>
      </c>
      <c r="B4" s="27">
        <v>1.0E7</v>
      </c>
      <c r="C4" s="27">
        <v>1.0E7</v>
      </c>
      <c r="D4" s="27">
        <v>1.0E7</v>
      </c>
      <c r="E4" s="29">
        <v>7.8</v>
      </c>
      <c r="F4" s="28">
        <v>1.0E7</v>
      </c>
      <c r="G4" s="28">
        <v>1.0E7</v>
      </c>
      <c r="H4" s="28">
        <v>1.0E7</v>
      </c>
      <c r="I4" s="28">
        <v>1.0E7</v>
      </c>
      <c r="J4" s="28">
        <v>1.0E7</v>
      </c>
      <c r="K4" s="28">
        <v>1.0E7</v>
      </c>
      <c r="L4" s="28">
        <v>1.0E7</v>
      </c>
      <c r="M4" s="28">
        <v>1.0E7</v>
      </c>
      <c r="N4" s="28">
        <v>1.0E7</v>
      </c>
      <c r="O4" s="28">
        <v>1.0E7</v>
      </c>
      <c r="P4" s="28">
        <v>1.0E7</v>
      </c>
      <c r="Q4" s="28">
        <v>1.0E7</v>
      </c>
      <c r="R4" s="28">
        <v>1.0E7</v>
      </c>
      <c r="S4" s="28">
        <v>1.0E7</v>
      </c>
      <c r="T4" s="28">
        <v>1.0E7</v>
      </c>
      <c r="U4" s="28">
        <v>1.0E7</v>
      </c>
      <c r="V4" s="13" t="s">
        <v>35</v>
      </c>
    </row>
    <row r="5" ht="15.75" customHeight="1">
      <c r="A5" s="25">
        <v>4.0</v>
      </c>
      <c r="B5" s="27">
        <v>1.0E7</v>
      </c>
      <c r="C5" s="27">
        <v>1.0E7</v>
      </c>
      <c r="D5" s="27">
        <v>1.0E7</v>
      </c>
      <c r="E5" s="27">
        <v>1.0E7</v>
      </c>
      <c r="F5" s="30">
        <v>6.0</v>
      </c>
      <c r="G5" s="30">
        <v>6.0</v>
      </c>
      <c r="H5" s="30">
        <v>6.0</v>
      </c>
      <c r="I5" s="28">
        <v>1.0E7</v>
      </c>
      <c r="J5" s="28">
        <v>1.0E7</v>
      </c>
      <c r="K5" s="28">
        <v>1.0E7</v>
      </c>
      <c r="L5" s="28">
        <v>1.0E7</v>
      </c>
      <c r="M5" s="28">
        <v>1.0E7</v>
      </c>
      <c r="N5" s="28">
        <v>1.0E7</v>
      </c>
      <c r="O5" s="28">
        <v>1.0E7</v>
      </c>
      <c r="P5" s="28">
        <v>1.0E7</v>
      </c>
      <c r="Q5" s="28">
        <v>1.0E7</v>
      </c>
      <c r="R5" s="28">
        <v>1.0E7</v>
      </c>
      <c r="S5" s="28">
        <v>1.0E7</v>
      </c>
      <c r="T5" s="28">
        <v>1.0E7</v>
      </c>
      <c r="U5" s="28">
        <v>1.0E7</v>
      </c>
      <c r="V5" s="13" t="s">
        <v>36</v>
      </c>
    </row>
    <row r="6" ht="15.75" customHeight="1">
      <c r="A6" s="25">
        <v>5.0</v>
      </c>
      <c r="B6" s="27">
        <v>1.0E7</v>
      </c>
      <c r="C6" s="27">
        <v>1.0E7</v>
      </c>
      <c r="D6" s="27">
        <v>1.0E7</v>
      </c>
      <c r="E6" s="27">
        <v>1.0E7</v>
      </c>
      <c r="F6" s="27">
        <v>1.0E7</v>
      </c>
      <c r="G6" s="28">
        <v>1.0E7</v>
      </c>
      <c r="H6" s="28">
        <v>1.0E7</v>
      </c>
      <c r="I6" s="30">
        <v>1.2</v>
      </c>
      <c r="J6" s="28">
        <v>1.0E7</v>
      </c>
      <c r="K6" s="28">
        <v>1.0E7</v>
      </c>
      <c r="L6" s="28">
        <v>1.0E7</v>
      </c>
      <c r="M6" s="28">
        <v>1.0E7</v>
      </c>
      <c r="N6" s="28">
        <v>1.0E7</v>
      </c>
      <c r="O6" s="28">
        <v>1.0E7</v>
      </c>
      <c r="P6" s="28">
        <v>1.0E7</v>
      </c>
      <c r="Q6" s="28">
        <v>1.0E7</v>
      </c>
      <c r="R6" s="28">
        <v>1.0E7</v>
      </c>
      <c r="S6" s="28">
        <v>1.0E7</v>
      </c>
      <c r="T6" s="28">
        <v>1.0E7</v>
      </c>
      <c r="U6" s="28">
        <v>1.0E7</v>
      </c>
      <c r="V6" s="13" t="s">
        <v>37</v>
      </c>
    </row>
    <row r="7" ht="15.75" customHeight="1">
      <c r="A7" s="25">
        <v>6.0</v>
      </c>
      <c r="B7" s="27">
        <v>1.0E7</v>
      </c>
      <c r="C7" s="27">
        <v>1.0E7</v>
      </c>
      <c r="D7" s="27">
        <v>1.0E7</v>
      </c>
      <c r="E7" s="27">
        <v>1.0E7</v>
      </c>
      <c r="F7" s="27">
        <v>1.0E7</v>
      </c>
      <c r="G7" s="27">
        <v>1.0E7</v>
      </c>
      <c r="H7" s="28">
        <v>1.0E7</v>
      </c>
      <c r="I7" s="30">
        <v>0.9</v>
      </c>
      <c r="J7" s="28">
        <v>1.0E7</v>
      </c>
      <c r="K7" s="28">
        <v>1.0E7</v>
      </c>
      <c r="L7" s="28">
        <v>1.0E7</v>
      </c>
      <c r="M7" s="28">
        <v>1.0E7</v>
      </c>
      <c r="N7" s="28">
        <v>1.0E7</v>
      </c>
      <c r="O7" s="28">
        <v>1.0E7</v>
      </c>
      <c r="P7" s="28">
        <v>1.0E7</v>
      </c>
      <c r="Q7" s="28">
        <v>1.0E7</v>
      </c>
      <c r="R7" s="28">
        <v>1.0E7</v>
      </c>
      <c r="S7" s="28">
        <v>1.0E7</v>
      </c>
      <c r="T7" s="28">
        <v>1.0E7</v>
      </c>
      <c r="U7" s="28">
        <v>1.0E7</v>
      </c>
      <c r="V7" s="13" t="s">
        <v>38</v>
      </c>
    </row>
    <row r="8" ht="15.75" customHeight="1">
      <c r="A8" s="25">
        <v>7.0</v>
      </c>
      <c r="B8" s="27">
        <v>1.0E7</v>
      </c>
      <c r="C8" s="27">
        <v>1.0E7</v>
      </c>
      <c r="D8" s="27">
        <v>1.0E7</v>
      </c>
      <c r="E8" s="27">
        <v>1.0E7</v>
      </c>
      <c r="F8" s="27">
        <v>1.0E7</v>
      </c>
      <c r="G8" s="27">
        <v>1.0E7</v>
      </c>
      <c r="H8" s="27">
        <v>1.0E7</v>
      </c>
      <c r="I8" s="30">
        <v>0.75</v>
      </c>
      <c r="J8" s="28">
        <v>1.0E7</v>
      </c>
      <c r="K8" s="28">
        <v>1.0E7</v>
      </c>
      <c r="L8" s="28">
        <v>1.0E7</v>
      </c>
      <c r="M8" s="28">
        <v>1.0E7</v>
      </c>
      <c r="N8" s="28">
        <v>1.0E7</v>
      </c>
      <c r="O8" s="28">
        <v>1.0E7</v>
      </c>
      <c r="P8" s="28">
        <v>1.0E7</v>
      </c>
      <c r="Q8" s="28">
        <v>1.0E7</v>
      </c>
      <c r="R8" s="28">
        <v>1.0E7</v>
      </c>
      <c r="S8" s="28">
        <v>1.0E7</v>
      </c>
      <c r="T8" s="28">
        <v>1.0E7</v>
      </c>
      <c r="U8" s="28">
        <v>1.0E7</v>
      </c>
      <c r="V8" s="13" t="s">
        <v>39</v>
      </c>
    </row>
    <row r="9" ht="15.75" customHeight="1">
      <c r="A9" s="25">
        <v>8.0</v>
      </c>
      <c r="B9" s="27">
        <v>1.0E7</v>
      </c>
      <c r="C9" s="27">
        <v>1.0E7</v>
      </c>
      <c r="D9" s="27">
        <v>1.0E7</v>
      </c>
      <c r="E9" s="27">
        <v>1.0E7</v>
      </c>
      <c r="F9" s="27">
        <v>1.0E7</v>
      </c>
      <c r="G9" s="27">
        <v>1.0E7</v>
      </c>
      <c r="H9" s="27">
        <v>1.0E7</v>
      </c>
      <c r="I9" s="27">
        <v>1.0E7</v>
      </c>
      <c r="J9" s="30">
        <v>6.9</v>
      </c>
      <c r="K9" s="30">
        <v>6.9</v>
      </c>
      <c r="L9" s="30">
        <v>6.9</v>
      </c>
      <c r="M9" s="28">
        <v>1.0E7</v>
      </c>
      <c r="N9" s="31">
        <v>15.43</v>
      </c>
      <c r="O9" s="31">
        <v>16.35</v>
      </c>
      <c r="P9" s="31">
        <v>16.5</v>
      </c>
      <c r="Q9" s="28">
        <v>1.0E7</v>
      </c>
      <c r="R9" s="31">
        <v>35.4</v>
      </c>
      <c r="S9" s="31">
        <v>33.6</v>
      </c>
      <c r="T9" s="31">
        <v>34.5</v>
      </c>
      <c r="U9" s="28">
        <v>1.0E7</v>
      </c>
      <c r="V9" s="13" t="s">
        <v>40</v>
      </c>
    </row>
    <row r="10" ht="15.75" customHeight="1">
      <c r="A10" s="25">
        <v>9.0</v>
      </c>
      <c r="B10" s="27">
        <v>1.0E7</v>
      </c>
      <c r="C10" s="27">
        <v>1.0E7</v>
      </c>
      <c r="D10" s="27">
        <v>1.0E7</v>
      </c>
      <c r="E10" s="27">
        <v>1.0E7</v>
      </c>
      <c r="F10" s="27">
        <v>1.0E7</v>
      </c>
      <c r="G10" s="27">
        <v>1.0E7</v>
      </c>
      <c r="H10" s="27">
        <v>1.0E7</v>
      </c>
      <c r="I10" s="27">
        <v>1.0E7</v>
      </c>
      <c r="J10" s="27">
        <v>1.0E7</v>
      </c>
      <c r="K10" s="28">
        <v>1.0E7</v>
      </c>
      <c r="L10" s="28">
        <v>1.0E7</v>
      </c>
      <c r="M10" s="30">
        <v>2.5</v>
      </c>
      <c r="N10" s="28">
        <v>1.0E7</v>
      </c>
      <c r="O10" s="28">
        <v>1.0E7</v>
      </c>
      <c r="P10" s="28">
        <v>1.0E7</v>
      </c>
      <c r="Q10" s="28">
        <v>1.0E7</v>
      </c>
      <c r="R10" s="28">
        <v>1.0E7</v>
      </c>
      <c r="S10" s="28">
        <v>1.0E7</v>
      </c>
      <c r="T10" s="28">
        <v>1.0E7</v>
      </c>
      <c r="U10" s="28">
        <v>1.0E7</v>
      </c>
      <c r="V10" s="13" t="s">
        <v>41</v>
      </c>
    </row>
    <row r="11" ht="15.75" customHeight="1">
      <c r="A11" s="25">
        <v>10.0</v>
      </c>
      <c r="B11" s="27">
        <v>1.0E7</v>
      </c>
      <c r="C11" s="27">
        <v>1.0E7</v>
      </c>
      <c r="D11" s="27">
        <v>1.0E7</v>
      </c>
      <c r="E11" s="27">
        <v>1.0E7</v>
      </c>
      <c r="F11" s="27">
        <v>1.0E7</v>
      </c>
      <c r="G11" s="27">
        <v>1.0E7</v>
      </c>
      <c r="H11" s="27">
        <v>1.0E7</v>
      </c>
      <c r="I11" s="27">
        <v>1.0E7</v>
      </c>
      <c r="J11" s="27">
        <v>1.0E7</v>
      </c>
      <c r="K11" s="27">
        <v>1.0E7</v>
      </c>
      <c r="L11" s="28">
        <v>1.0E7</v>
      </c>
      <c r="M11" s="30">
        <v>1.0</v>
      </c>
      <c r="N11" s="28">
        <v>1.0E7</v>
      </c>
      <c r="O11" s="28">
        <v>1.0E7</v>
      </c>
      <c r="P11" s="28">
        <v>1.0E7</v>
      </c>
      <c r="Q11" s="28">
        <v>1.0E7</v>
      </c>
      <c r="R11" s="28">
        <v>1.0E7</v>
      </c>
      <c r="S11" s="28">
        <v>1.0E7</v>
      </c>
      <c r="T11" s="28">
        <v>1.0E7</v>
      </c>
      <c r="U11" s="28">
        <v>1.0E7</v>
      </c>
      <c r="V11" s="13" t="s">
        <v>42</v>
      </c>
    </row>
    <row r="12" ht="15.75" customHeight="1">
      <c r="A12" s="25">
        <v>11.0</v>
      </c>
      <c r="B12" s="27">
        <v>1.0E7</v>
      </c>
      <c r="C12" s="27">
        <v>1.0E7</v>
      </c>
      <c r="D12" s="27">
        <v>1.0E7</v>
      </c>
      <c r="E12" s="27">
        <v>1.0E7</v>
      </c>
      <c r="F12" s="27">
        <v>1.0E7</v>
      </c>
      <c r="G12" s="27">
        <v>1.0E7</v>
      </c>
      <c r="H12" s="27">
        <v>1.0E7</v>
      </c>
      <c r="I12" s="27">
        <v>1.0E7</v>
      </c>
      <c r="J12" s="27">
        <v>1.0E7</v>
      </c>
      <c r="K12" s="27">
        <v>1.0E7</v>
      </c>
      <c r="L12" s="27">
        <v>1.0E7</v>
      </c>
      <c r="M12" s="30">
        <v>0.9</v>
      </c>
      <c r="N12" s="28">
        <v>1.0E7</v>
      </c>
      <c r="O12" s="28">
        <v>1.0E7</v>
      </c>
      <c r="P12" s="28">
        <v>1.0E7</v>
      </c>
      <c r="Q12" s="28">
        <v>1.0E7</v>
      </c>
      <c r="R12" s="28">
        <v>1.0E7</v>
      </c>
      <c r="S12" s="28">
        <v>1.0E7</v>
      </c>
      <c r="T12" s="28">
        <v>1.0E7</v>
      </c>
      <c r="U12" s="28">
        <v>1.0E7</v>
      </c>
      <c r="V12" s="13" t="s">
        <v>43</v>
      </c>
    </row>
    <row r="13" ht="15.75" customHeight="1">
      <c r="A13" s="25">
        <v>12.0</v>
      </c>
      <c r="B13" s="27">
        <v>1.0E7</v>
      </c>
      <c r="C13" s="27">
        <v>1.0E7</v>
      </c>
      <c r="D13" s="27">
        <v>1.0E7</v>
      </c>
      <c r="E13" s="27">
        <v>1.0E7</v>
      </c>
      <c r="F13" s="27">
        <v>1.0E7</v>
      </c>
      <c r="G13" s="27">
        <v>1.0E7</v>
      </c>
      <c r="H13" s="27">
        <v>1.0E7</v>
      </c>
      <c r="I13" s="27">
        <v>1.0E7</v>
      </c>
      <c r="J13" s="27">
        <v>1.0E7</v>
      </c>
      <c r="K13" s="27">
        <v>1.0E7</v>
      </c>
      <c r="L13" s="27">
        <v>1.0E7</v>
      </c>
      <c r="M13" s="27">
        <v>1.0E7</v>
      </c>
      <c r="N13" s="30">
        <v>6.8</v>
      </c>
      <c r="O13" s="30">
        <v>6.8</v>
      </c>
      <c r="P13" s="30">
        <v>6.8</v>
      </c>
      <c r="Q13" s="28">
        <v>1.0E7</v>
      </c>
      <c r="R13" s="31">
        <v>30.3</v>
      </c>
      <c r="S13" s="31">
        <v>23.3</v>
      </c>
      <c r="T13" s="31">
        <v>23.4</v>
      </c>
      <c r="U13" s="28">
        <v>1.0E7</v>
      </c>
      <c r="V13" s="13" t="s">
        <v>44</v>
      </c>
    </row>
    <row r="14" ht="15.75" customHeight="1">
      <c r="A14" s="25">
        <v>13.0</v>
      </c>
      <c r="B14" s="27">
        <v>1.0E7</v>
      </c>
      <c r="C14" s="27">
        <v>1.0E7</v>
      </c>
      <c r="D14" s="27">
        <v>1.0E7</v>
      </c>
      <c r="E14" s="27">
        <v>1.0E7</v>
      </c>
      <c r="F14" s="27">
        <v>1.0E7</v>
      </c>
      <c r="G14" s="27">
        <v>1.0E7</v>
      </c>
      <c r="H14" s="27">
        <v>1.0E7</v>
      </c>
      <c r="I14" s="27">
        <v>1.0E7</v>
      </c>
      <c r="J14" s="27">
        <v>1.0E7</v>
      </c>
      <c r="K14" s="27">
        <v>1.0E7</v>
      </c>
      <c r="L14" s="27">
        <v>1.0E7</v>
      </c>
      <c r="M14" s="27">
        <v>1.0E7</v>
      </c>
      <c r="N14" s="27">
        <v>1.0E7</v>
      </c>
      <c r="O14" s="28">
        <v>1.0E7</v>
      </c>
      <c r="P14" s="28">
        <v>1.0E7</v>
      </c>
      <c r="Q14" s="30">
        <v>7.5</v>
      </c>
      <c r="R14" s="28">
        <v>1.0E7</v>
      </c>
      <c r="S14" s="28">
        <v>1.0E7</v>
      </c>
      <c r="T14" s="28">
        <v>1.0E7</v>
      </c>
      <c r="U14" s="28">
        <v>1.0E7</v>
      </c>
      <c r="V14" s="13" t="s">
        <v>45</v>
      </c>
    </row>
    <row r="15" ht="15.75" customHeight="1">
      <c r="A15" s="25">
        <v>14.0</v>
      </c>
      <c r="B15" s="27">
        <v>1.0E7</v>
      </c>
      <c r="C15" s="27">
        <v>1.0E7</v>
      </c>
      <c r="D15" s="27">
        <v>1.0E7</v>
      </c>
      <c r="E15" s="27">
        <v>1.0E7</v>
      </c>
      <c r="F15" s="27">
        <v>1.0E7</v>
      </c>
      <c r="G15" s="27">
        <v>1.0E7</v>
      </c>
      <c r="H15" s="27">
        <v>1.0E7</v>
      </c>
      <c r="I15" s="27">
        <v>1.0E7</v>
      </c>
      <c r="J15" s="27">
        <v>1.0E7</v>
      </c>
      <c r="K15" s="27">
        <v>1.0E7</v>
      </c>
      <c r="L15" s="27">
        <v>1.0E7</v>
      </c>
      <c r="M15" s="27">
        <v>1.0E7</v>
      </c>
      <c r="N15" s="27">
        <v>1.0E7</v>
      </c>
      <c r="O15" s="27">
        <v>1.0E7</v>
      </c>
      <c r="P15" s="28">
        <v>1.0E7</v>
      </c>
      <c r="Q15" s="30">
        <v>5.0</v>
      </c>
      <c r="R15" s="28">
        <v>1.0E7</v>
      </c>
      <c r="S15" s="28">
        <v>1.0E7</v>
      </c>
      <c r="T15" s="28">
        <v>1.0E7</v>
      </c>
      <c r="U15" s="28">
        <v>1.0E7</v>
      </c>
      <c r="V15" s="13" t="s">
        <v>46</v>
      </c>
    </row>
    <row r="16" ht="15.75" customHeight="1">
      <c r="A16" s="25">
        <v>15.0</v>
      </c>
      <c r="B16" s="27">
        <v>1.0E7</v>
      </c>
      <c r="C16" s="27">
        <v>1.0E7</v>
      </c>
      <c r="D16" s="27">
        <v>1.0E7</v>
      </c>
      <c r="E16" s="27">
        <v>1.0E7</v>
      </c>
      <c r="F16" s="27">
        <v>1.0E7</v>
      </c>
      <c r="G16" s="27">
        <v>1.0E7</v>
      </c>
      <c r="H16" s="27">
        <v>1.0E7</v>
      </c>
      <c r="I16" s="27">
        <v>1.0E7</v>
      </c>
      <c r="J16" s="27">
        <v>1.0E7</v>
      </c>
      <c r="K16" s="27">
        <v>1.0E7</v>
      </c>
      <c r="L16" s="27">
        <v>1.0E7</v>
      </c>
      <c r="M16" s="27">
        <v>1.0E7</v>
      </c>
      <c r="N16" s="27">
        <v>1.0E7</v>
      </c>
      <c r="O16" s="27">
        <v>1.0E7</v>
      </c>
      <c r="P16" s="27">
        <v>1.0E7</v>
      </c>
      <c r="Q16" s="30">
        <v>1.8</v>
      </c>
      <c r="R16" s="28">
        <v>1.0E7</v>
      </c>
      <c r="S16" s="28">
        <v>1.0E7</v>
      </c>
      <c r="T16" s="28">
        <v>1.0E7</v>
      </c>
      <c r="U16" s="28">
        <v>1.0E7</v>
      </c>
      <c r="V16" s="13" t="s">
        <v>47</v>
      </c>
    </row>
    <row r="17" ht="15.75" customHeight="1">
      <c r="A17" s="25">
        <v>16.0</v>
      </c>
      <c r="B17" s="27">
        <v>1.0E7</v>
      </c>
      <c r="C17" s="27">
        <v>1.0E7</v>
      </c>
      <c r="D17" s="27">
        <v>1.0E7</v>
      </c>
      <c r="E17" s="27">
        <v>1.0E7</v>
      </c>
      <c r="F17" s="27">
        <v>1.0E7</v>
      </c>
      <c r="G17" s="27">
        <v>1.0E7</v>
      </c>
      <c r="H17" s="27">
        <v>1.0E7</v>
      </c>
      <c r="I17" s="27">
        <v>1.0E7</v>
      </c>
      <c r="J17" s="27">
        <v>1.0E7</v>
      </c>
      <c r="K17" s="27">
        <v>1.0E7</v>
      </c>
      <c r="L17" s="27">
        <v>1.0E7</v>
      </c>
      <c r="M17" s="27">
        <v>1.0E7</v>
      </c>
      <c r="N17" s="27">
        <v>1.0E7</v>
      </c>
      <c r="O17" s="27">
        <v>1.0E7</v>
      </c>
      <c r="P17" s="27">
        <v>1.0E7</v>
      </c>
      <c r="Q17" s="27">
        <v>1.0E7</v>
      </c>
      <c r="R17" s="30">
        <v>7.8</v>
      </c>
      <c r="S17" s="30">
        <v>7.8</v>
      </c>
      <c r="T17" s="30">
        <v>7.8</v>
      </c>
      <c r="U17" s="28">
        <v>1.0E7</v>
      </c>
      <c r="V17" s="13" t="s">
        <v>48</v>
      </c>
    </row>
    <row r="18" ht="15.75" customHeight="1">
      <c r="A18" s="25">
        <v>17.0</v>
      </c>
      <c r="B18" s="27">
        <v>1.0E7</v>
      </c>
      <c r="C18" s="27">
        <v>1.0E7</v>
      </c>
      <c r="D18" s="27">
        <v>1.0E7</v>
      </c>
      <c r="E18" s="27">
        <v>1.0E7</v>
      </c>
      <c r="F18" s="27">
        <v>1.0E7</v>
      </c>
      <c r="G18" s="27">
        <v>1.0E7</v>
      </c>
      <c r="H18" s="27">
        <v>1.0E7</v>
      </c>
      <c r="I18" s="27">
        <v>1.0E7</v>
      </c>
      <c r="J18" s="27">
        <v>1.0E7</v>
      </c>
      <c r="K18" s="27">
        <v>1.0E7</v>
      </c>
      <c r="L18" s="27">
        <v>1.0E7</v>
      </c>
      <c r="M18" s="27">
        <v>1.0E7</v>
      </c>
      <c r="N18" s="27">
        <v>1.0E7</v>
      </c>
      <c r="O18" s="27">
        <v>1.0E7</v>
      </c>
      <c r="P18" s="27">
        <v>1.0E7</v>
      </c>
      <c r="Q18" s="27">
        <v>1.0E7</v>
      </c>
      <c r="R18" s="27">
        <v>1.0E7</v>
      </c>
      <c r="S18" s="28">
        <v>1.0E7</v>
      </c>
      <c r="T18" s="28">
        <v>1.0E7</v>
      </c>
      <c r="U18" s="30">
        <v>8.0</v>
      </c>
      <c r="V18" s="13" t="s">
        <v>49</v>
      </c>
    </row>
    <row r="19" ht="15.75" customHeight="1">
      <c r="A19" s="25">
        <v>18.0</v>
      </c>
      <c r="B19" s="27">
        <v>1.0E7</v>
      </c>
      <c r="C19" s="27">
        <v>1.0E7</v>
      </c>
      <c r="D19" s="27">
        <v>1.0E7</v>
      </c>
      <c r="E19" s="27">
        <v>1.0E7</v>
      </c>
      <c r="F19" s="27">
        <v>1.0E7</v>
      </c>
      <c r="G19" s="27">
        <v>1.0E7</v>
      </c>
      <c r="H19" s="27">
        <v>1.0E7</v>
      </c>
      <c r="I19" s="27">
        <v>1.0E7</v>
      </c>
      <c r="J19" s="27">
        <v>1.0E7</v>
      </c>
      <c r="K19" s="27">
        <v>1.0E7</v>
      </c>
      <c r="L19" s="27">
        <v>1.0E7</v>
      </c>
      <c r="M19" s="27">
        <v>1.0E7</v>
      </c>
      <c r="N19" s="27">
        <v>1.0E7</v>
      </c>
      <c r="O19" s="27">
        <v>1.0E7</v>
      </c>
      <c r="P19" s="27">
        <v>1.0E7</v>
      </c>
      <c r="Q19" s="27">
        <v>1.0E7</v>
      </c>
      <c r="R19" s="27">
        <v>1.0E7</v>
      </c>
      <c r="S19" s="27">
        <v>1.0E7</v>
      </c>
      <c r="T19" s="28">
        <v>1.0E7</v>
      </c>
      <c r="U19" s="30">
        <v>5.0</v>
      </c>
      <c r="V19" s="13" t="s">
        <v>50</v>
      </c>
    </row>
    <row r="20" ht="15.75" customHeight="1">
      <c r="A20" s="25">
        <v>19.0</v>
      </c>
      <c r="B20" s="27">
        <v>1.0E7</v>
      </c>
      <c r="C20" s="27">
        <v>1.0E7</v>
      </c>
      <c r="D20" s="27">
        <v>1.0E7</v>
      </c>
      <c r="E20" s="27">
        <v>1.0E7</v>
      </c>
      <c r="F20" s="27">
        <v>1.0E7</v>
      </c>
      <c r="G20" s="27">
        <v>1.0E7</v>
      </c>
      <c r="H20" s="27">
        <v>1.0E7</v>
      </c>
      <c r="I20" s="27">
        <v>1.0E7</v>
      </c>
      <c r="J20" s="27">
        <v>1.0E7</v>
      </c>
      <c r="K20" s="27">
        <v>1.0E7</v>
      </c>
      <c r="L20" s="27">
        <v>1.0E7</v>
      </c>
      <c r="M20" s="27">
        <v>1.0E7</v>
      </c>
      <c r="N20" s="27">
        <v>1.0E7</v>
      </c>
      <c r="O20" s="27">
        <v>1.0E7</v>
      </c>
      <c r="P20" s="27">
        <v>1.0E7</v>
      </c>
      <c r="Q20" s="27">
        <v>1.0E7</v>
      </c>
      <c r="R20" s="27">
        <v>1.0E7</v>
      </c>
      <c r="S20" s="27">
        <v>1.0E7</v>
      </c>
      <c r="T20" s="27">
        <v>1.0E7</v>
      </c>
      <c r="U20" s="30">
        <v>3.0</v>
      </c>
      <c r="V20" s="13" t="s">
        <v>51</v>
      </c>
    </row>
    <row r="21" ht="15.75" customHeight="1">
      <c r="A21" s="25">
        <v>20.0</v>
      </c>
      <c r="B21" s="27">
        <v>1.0E7</v>
      </c>
      <c r="C21" s="27">
        <v>1.0E7</v>
      </c>
      <c r="D21" s="27">
        <v>1.0E7</v>
      </c>
      <c r="E21" s="27">
        <v>1.0E7</v>
      </c>
      <c r="F21" s="27">
        <v>1.0E7</v>
      </c>
      <c r="G21" s="27">
        <v>1.0E7</v>
      </c>
      <c r="H21" s="27">
        <v>1.0E7</v>
      </c>
      <c r="I21" s="27">
        <v>1.0E7</v>
      </c>
      <c r="J21" s="27">
        <v>1.0E7</v>
      </c>
      <c r="K21" s="27">
        <v>1.0E7</v>
      </c>
      <c r="L21" s="27">
        <v>1.0E7</v>
      </c>
      <c r="M21" s="27">
        <v>1.0E7</v>
      </c>
      <c r="N21" s="27">
        <v>1.0E7</v>
      </c>
      <c r="O21" s="27">
        <v>1.0E7</v>
      </c>
      <c r="P21" s="27">
        <v>1.0E7</v>
      </c>
      <c r="Q21" s="27">
        <v>1.0E7</v>
      </c>
      <c r="R21" s="27">
        <v>1.0E7</v>
      </c>
      <c r="S21" s="27">
        <v>1.0E7</v>
      </c>
      <c r="T21" s="27">
        <v>1.0E7</v>
      </c>
      <c r="U21" s="27">
        <v>1.0E7</v>
      </c>
      <c r="V21" s="13" t="s">
        <v>52</v>
      </c>
    </row>
    <row r="22" ht="15.75" customHeight="1">
      <c r="B22" s="13" t="s">
        <v>33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  <c r="H22" s="13" t="s">
        <v>39</v>
      </c>
      <c r="I22" s="13" t="s">
        <v>40</v>
      </c>
      <c r="J22" s="13" t="s">
        <v>41</v>
      </c>
      <c r="K22" s="13" t="s">
        <v>42</v>
      </c>
      <c r="L22" s="13" t="s">
        <v>43</v>
      </c>
      <c r="M22" s="13" t="s">
        <v>44</v>
      </c>
      <c r="N22" s="13" t="s">
        <v>45</v>
      </c>
      <c r="O22" s="13" t="s">
        <v>46</v>
      </c>
      <c r="P22" s="13" t="s">
        <v>47</v>
      </c>
      <c r="Q22" s="13" t="s">
        <v>48</v>
      </c>
      <c r="R22" s="13" t="s">
        <v>49</v>
      </c>
      <c r="S22" s="13" t="s">
        <v>50</v>
      </c>
      <c r="T22" s="13" t="s">
        <v>51</v>
      </c>
      <c r="U22" s="13" t="s">
        <v>52</v>
      </c>
    </row>
    <row r="23" ht="15.75" customHeight="1"/>
    <row r="24" ht="15.75" customHeight="1"/>
    <row r="25" ht="15.75" customHeight="1"/>
    <row r="26" ht="15.75" customHeight="1"/>
    <row r="27" ht="15.75" customHeight="1">
      <c r="N27" s="31">
        <v>0.073</v>
      </c>
      <c r="O27" s="31">
        <v>0.068</v>
      </c>
      <c r="P27" s="31">
        <v>0.078</v>
      </c>
      <c r="Q27" s="28">
        <v>1.0E7</v>
      </c>
      <c r="R27" s="31">
        <v>0.07</v>
      </c>
      <c r="S27" s="31">
        <v>0.089</v>
      </c>
      <c r="T27" s="31">
        <v>0.069</v>
      </c>
    </row>
    <row r="28" ht="15.75" customHeight="1">
      <c r="N28" s="28">
        <v>1.0E7</v>
      </c>
      <c r="O28" s="28">
        <v>1.0E7</v>
      </c>
      <c r="P28" s="28">
        <v>1.0E7</v>
      </c>
      <c r="Q28" s="28">
        <v>1.0E7</v>
      </c>
      <c r="R28" s="28">
        <v>1.0E7</v>
      </c>
      <c r="S28" s="28">
        <v>1.0E7</v>
      </c>
      <c r="T28" s="28">
        <v>1.0E7</v>
      </c>
    </row>
    <row r="29" ht="15.75" customHeight="1">
      <c r="N29" s="28">
        <v>1.0E7</v>
      </c>
      <c r="O29" s="28">
        <v>1.0E7</v>
      </c>
      <c r="P29" s="28">
        <v>1.0E7</v>
      </c>
      <c r="Q29" s="28">
        <v>1.0E7</v>
      </c>
      <c r="R29" s="28">
        <v>1.0E7</v>
      </c>
      <c r="S29" s="28">
        <v>1.0E7</v>
      </c>
      <c r="T29" s="28">
        <v>1.0E7</v>
      </c>
    </row>
    <row r="30" ht="15.75" customHeight="1">
      <c r="N30" s="28">
        <v>1.0E7</v>
      </c>
      <c r="O30" s="28">
        <v>1.0E7</v>
      </c>
      <c r="P30" s="28">
        <v>1.0E7</v>
      </c>
      <c r="Q30" s="28">
        <v>1.0E7</v>
      </c>
      <c r="R30" s="28">
        <v>1.0E7</v>
      </c>
      <c r="S30" s="28">
        <v>1.0E7</v>
      </c>
      <c r="T30" s="28">
        <v>1.0E7</v>
      </c>
    </row>
    <row r="31" ht="15.75" customHeight="1">
      <c r="N31" s="30">
        <v>0.068</v>
      </c>
      <c r="O31" s="30">
        <v>0.068</v>
      </c>
      <c r="P31" s="30">
        <v>0.068</v>
      </c>
      <c r="Q31" s="28">
        <v>1.0E7</v>
      </c>
      <c r="R31" s="31">
        <v>0.077</v>
      </c>
      <c r="S31" s="31">
        <v>0.078</v>
      </c>
      <c r="T31" s="31">
        <v>0.065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1" width="11.0"/>
    <col customWidth="1" min="22" max="22" width="16.67"/>
    <col customWidth="1" min="23" max="26" width="11.0"/>
  </cols>
  <sheetData>
    <row r="1" ht="15.7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25">
        <v>1.0</v>
      </c>
      <c r="B2" s="13">
        <v>0.0</v>
      </c>
    </row>
    <row r="3" ht="15.75" customHeight="1">
      <c r="A3" s="25">
        <v>2.0</v>
      </c>
      <c r="B3" s="13">
        <v>0.0</v>
      </c>
    </row>
    <row r="4" ht="15.75" customHeight="1">
      <c r="A4" s="25">
        <v>3.0</v>
      </c>
      <c r="B4" s="13">
        <v>0.0</v>
      </c>
    </row>
    <row r="5" ht="15.75" customHeight="1">
      <c r="A5" s="25">
        <v>4.0</v>
      </c>
      <c r="B5" s="13">
        <v>0.05</v>
      </c>
    </row>
    <row r="6" ht="15.75" customHeight="1">
      <c r="A6" s="25">
        <v>5.0</v>
      </c>
      <c r="B6" s="13">
        <v>0.0</v>
      </c>
    </row>
    <row r="7" ht="15.75" customHeight="1">
      <c r="A7" s="25">
        <v>6.0</v>
      </c>
      <c r="B7" s="13">
        <v>0.0</v>
      </c>
    </row>
    <row r="8" ht="15.75" customHeight="1">
      <c r="A8" s="25">
        <v>7.0</v>
      </c>
      <c r="B8" s="13">
        <v>0.0</v>
      </c>
    </row>
    <row r="9" ht="15.75" customHeight="1">
      <c r="A9" s="25">
        <v>8.0</v>
      </c>
      <c r="B9" s="13">
        <v>0.056</v>
      </c>
    </row>
    <row r="10" ht="15.75" customHeight="1">
      <c r="A10" s="25">
        <v>9.0</v>
      </c>
      <c r="B10" s="13">
        <v>0.0</v>
      </c>
    </row>
    <row r="11" ht="15.75" customHeight="1">
      <c r="A11" s="25">
        <v>10.0</v>
      </c>
      <c r="B11" s="13">
        <v>0.0</v>
      </c>
    </row>
    <row r="12" ht="15.75" customHeight="1">
      <c r="A12" s="25">
        <v>11.0</v>
      </c>
      <c r="B12" s="13">
        <v>0.0</v>
      </c>
    </row>
    <row r="13" ht="15.75" customHeight="1">
      <c r="A13" s="25">
        <v>12.0</v>
      </c>
      <c r="B13" s="13">
        <v>0.055</v>
      </c>
    </row>
    <row r="14" ht="15.75" customHeight="1">
      <c r="A14" s="25">
        <v>13.0</v>
      </c>
      <c r="B14" s="13">
        <v>0.0</v>
      </c>
    </row>
    <row r="15" ht="15.75" customHeight="1">
      <c r="A15" s="25">
        <v>14.0</v>
      </c>
      <c r="B15" s="13">
        <v>0.0</v>
      </c>
    </row>
    <row r="16" ht="15.75" customHeight="1">
      <c r="A16" s="25">
        <v>15.0</v>
      </c>
      <c r="B16" s="13">
        <v>0.0</v>
      </c>
    </row>
    <row r="17" ht="15.75" customHeight="1">
      <c r="A17" s="25">
        <v>16.0</v>
      </c>
      <c r="B17" s="13">
        <v>0.052</v>
      </c>
    </row>
    <row r="18" ht="15.75" customHeight="1">
      <c r="A18" s="25">
        <v>17.0</v>
      </c>
      <c r="B18" s="13">
        <v>0.0</v>
      </c>
    </row>
    <row r="19" ht="15.75" customHeight="1">
      <c r="A19" s="25">
        <v>18.0</v>
      </c>
      <c r="B19" s="13">
        <v>0.0</v>
      </c>
    </row>
    <row r="20" ht="15.75" customHeight="1">
      <c r="A20" s="25">
        <v>19.0</v>
      </c>
      <c r="B20" s="13">
        <v>0.0</v>
      </c>
    </row>
    <row r="21" ht="15.75" customHeight="1">
      <c r="A21" s="25">
        <v>20.0</v>
      </c>
      <c r="B21" s="13">
        <v>0.0</v>
      </c>
    </row>
    <row r="22" ht="15.75" customHeight="1"/>
    <row r="23" ht="15.75" customHeight="1"/>
    <row r="24" ht="15.75" customHeight="1">
      <c r="A24" s="25"/>
      <c r="B24" s="25">
        <v>1.0</v>
      </c>
      <c r="C24" s="25">
        <v>2.0</v>
      </c>
      <c r="D24" s="25">
        <v>3.0</v>
      </c>
      <c r="E24" s="25">
        <v>4.0</v>
      </c>
      <c r="F24" s="25">
        <v>5.0</v>
      </c>
      <c r="G24" s="25">
        <v>6.0</v>
      </c>
      <c r="H24" s="25">
        <v>7.0</v>
      </c>
      <c r="I24" s="25">
        <v>8.0</v>
      </c>
      <c r="J24" s="25">
        <v>9.0</v>
      </c>
      <c r="K24" s="25">
        <v>10.0</v>
      </c>
      <c r="L24" s="25">
        <v>11.0</v>
      </c>
      <c r="M24" s="25">
        <v>12.0</v>
      </c>
      <c r="N24" s="25">
        <v>13.0</v>
      </c>
      <c r="O24" s="25">
        <v>14.0</v>
      </c>
      <c r="P24" s="25">
        <v>15.0</v>
      </c>
      <c r="Q24" s="25">
        <v>16.0</v>
      </c>
      <c r="R24" s="25">
        <v>17.0</v>
      </c>
      <c r="S24" s="25">
        <v>18.0</v>
      </c>
      <c r="T24" s="25">
        <v>19.0</v>
      </c>
      <c r="U24" s="25">
        <v>20.0</v>
      </c>
      <c r="V24" s="26"/>
      <c r="W24" s="26"/>
    </row>
    <row r="25" ht="15.75" customHeight="1">
      <c r="A25" s="25">
        <v>1.0</v>
      </c>
      <c r="B25" s="27">
        <v>1.0E7</v>
      </c>
      <c r="C25" s="28">
        <v>1.0E7</v>
      </c>
      <c r="D25" s="28">
        <v>1.0E7</v>
      </c>
      <c r="E25" s="29">
        <v>1000000.0</v>
      </c>
      <c r="F25" s="28">
        <v>1.0E7</v>
      </c>
      <c r="G25" s="28">
        <v>1.0E7</v>
      </c>
      <c r="H25" s="28">
        <v>1.0E7</v>
      </c>
      <c r="I25" s="28">
        <v>1.0E7</v>
      </c>
      <c r="J25" s="28">
        <v>1.0E7</v>
      </c>
      <c r="K25" s="28">
        <v>1.0E7</v>
      </c>
      <c r="L25" s="28">
        <v>1.0E7</v>
      </c>
      <c r="M25" s="28">
        <v>1.0E7</v>
      </c>
      <c r="N25" s="28">
        <v>1.0E7</v>
      </c>
      <c r="O25" s="28">
        <v>1.0E7</v>
      </c>
      <c r="P25" s="28">
        <v>1.0E7</v>
      </c>
      <c r="Q25" s="28">
        <v>1.0E7</v>
      </c>
      <c r="R25" s="28">
        <v>1.0E7</v>
      </c>
      <c r="S25" s="28">
        <v>1.0E7</v>
      </c>
      <c r="T25" s="28">
        <v>1.0E7</v>
      </c>
      <c r="U25" s="28">
        <v>1.0E7</v>
      </c>
      <c r="V25" s="13" t="s">
        <v>33</v>
      </c>
    </row>
    <row r="26" ht="15.75" customHeight="1">
      <c r="A26" s="25">
        <v>2.0</v>
      </c>
      <c r="B26" s="27">
        <v>1.0E7</v>
      </c>
      <c r="C26" s="27">
        <v>1.0E7</v>
      </c>
      <c r="D26" s="28">
        <v>1.0E7</v>
      </c>
      <c r="E26" s="29">
        <v>1000000.0</v>
      </c>
      <c r="F26" s="28">
        <v>1.0E7</v>
      </c>
      <c r="G26" s="28">
        <v>1.0E7</v>
      </c>
      <c r="H26" s="28">
        <v>1.0E7</v>
      </c>
      <c r="I26" s="28">
        <v>1.0E7</v>
      </c>
      <c r="J26" s="28">
        <v>1.0E7</v>
      </c>
      <c r="K26" s="28">
        <v>1.0E7</v>
      </c>
      <c r="L26" s="28">
        <v>1.0E7</v>
      </c>
      <c r="M26" s="28">
        <v>1.0E7</v>
      </c>
      <c r="N26" s="28">
        <v>1.0E7</v>
      </c>
      <c r="O26" s="28">
        <v>1.0E7</v>
      </c>
      <c r="P26" s="28">
        <v>1.0E7</v>
      </c>
      <c r="Q26" s="28">
        <v>1.0E7</v>
      </c>
      <c r="R26" s="28">
        <v>1.0E7</v>
      </c>
      <c r="S26" s="28">
        <v>1.0E7</v>
      </c>
      <c r="T26" s="28">
        <v>1.0E7</v>
      </c>
      <c r="U26" s="28">
        <v>1.0E7</v>
      </c>
      <c r="V26" s="13" t="s">
        <v>34</v>
      </c>
    </row>
    <row r="27" ht="15.75" customHeight="1">
      <c r="A27" s="25">
        <v>3.0</v>
      </c>
      <c r="B27" s="27">
        <v>1.0E7</v>
      </c>
      <c r="C27" s="27">
        <v>1.0E7</v>
      </c>
      <c r="D27" s="27">
        <v>1.0E7</v>
      </c>
      <c r="E27" s="29">
        <v>1000000.0</v>
      </c>
      <c r="F27" s="28">
        <v>1.0E7</v>
      </c>
      <c r="G27" s="28">
        <v>1.0E7</v>
      </c>
      <c r="H27" s="28">
        <v>1.0E7</v>
      </c>
      <c r="I27" s="28">
        <v>1.0E7</v>
      </c>
      <c r="J27" s="28">
        <v>1.0E7</v>
      </c>
      <c r="K27" s="28">
        <v>1.0E7</v>
      </c>
      <c r="L27" s="28">
        <v>1.0E7</v>
      </c>
      <c r="M27" s="28">
        <v>1.0E7</v>
      </c>
      <c r="N27" s="28">
        <v>1.0E7</v>
      </c>
      <c r="O27" s="28">
        <v>1.0E7</v>
      </c>
      <c r="P27" s="28">
        <v>1.0E7</v>
      </c>
      <c r="Q27" s="28">
        <v>1.0E7</v>
      </c>
      <c r="R27" s="28">
        <v>1.0E7</v>
      </c>
      <c r="S27" s="28">
        <v>1.0E7</v>
      </c>
      <c r="T27" s="28">
        <v>1.0E7</v>
      </c>
      <c r="U27" s="28">
        <v>1.0E7</v>
      </c>
      <c r="V27" s="13" t="s">
        <v>35</v>
      </c>
    </row>
    <row r="28" ht="15.75" customHeight="1">
      <c r="A28" s="25">
        <v>4.0</v>
      </c>
      <c r="B28" s="27">
        <v>1.0E7</v>
      </c>
      <c r="C28" s="27">
        <v>1.0E7</v>
      </c>
      <c r="D28" s="27">
        <v>1.0E7</v>
      </c>
      <c r="E28" s="27">
        <v>1.0E7</v>
      </c>
      <c r="F28" s="30">
        <v>0.5</v>
      </c>
      <c r="G28" s="30">
        <v>0.5</v>
      </c>
      <c r="H28" s="30">
        <v>0.5</v>
      </c>
      <c r="I28" s="28">
        <v>1.0E7</v>
      </c>
      <c r="J28" s="28">
        <v>1.0E7</v>
      </c>
      <c r="K28" s="28">
        <v>1.0E7</v>
      </c>
      <c r="L28" s="28">
        <v>1.0E7</v>
      </c>
      <c r="M28" s="28">
        <v>1.0E7</v>
      </c>
      <c r="N28" s="28">
        <v>1.0E7</v>
      </c>
      <c r="O28" s="28">
        <v>1.0E7</v>
      </c>
      <c r="P28" s="28">
        <v>1.0E7</v>
      </c>
      <c r="Q28" s="28">
        <v>1.0E7</v>
      </c>
      <c r="R28" s="28">
        <v>1.0E7</v>
      </c>
      <c r="S28" s="28">
        <v>1.0E7</v>
      </c>
      <c r="T28" s="28">
        <v>1.0E7</v>
      </c>
      <c r="U28" s="28">
        <v>1.0E7</v>
      </c>
      <c r="V28" s="13" t="s">
        <v>36</v>
      </c>
    </row>
    <row r="29" ht="15.75" customHeight="1">
      <c r="A29" s="25">
        <v>5.0</v>
      </c>
      <c r="B29" s="27">
        <v>1.0E7</v>
      </c>
      <c r="C29" s="27">
        <v>1.0E7</v>
      </c>
      <c r="D29" s="27">
        <v>1.0E7</v>
      </c>
      <c r="E29" s="27">
        <v>1.0E7</v>
      </c>
      <c r="F29" s="27">
        <v>1.0E7</v>
      </c>
      <c r="G29" s="28">
        <v>1.0E7</v>
      </c>
      <c r="H29" s="28">
        <v>1.0E7</v>
      </c>
      <c r="I29" s="30">
        <v>1000000.0</v>
      </c>
      <c r="J29" s="28">
        <v>1.0E7</v>
      </c>
      <c r="K29" s="28">
        <v>1.0E7</v>
      </c>
      <c r="L29" s="28">
        <v>1.0E7</v>
      </c>
      <c r="M29" s="28">
        <v>1.0E7</v>
      </c>
      <c r="N29" s="28">
        <v>1.0E7</v>
      </c>
      <c r="O29" s="28">
        <v>1.0E7</v>
      </c>
      <c r="P29" s="28">
        <v>1.0E7</v>
      </c>
      <c r="Q29" s="28">
        <v>1.0E7</v>
      </c>
      <c r="R29" s="28">
        <v>1.0E7</v>
      </c>
      <c r="S29" s="28">
        <v>1.0E7</v>
      </c>
      <c r="T29" s="28">
        <v>1.0E7</v>
      </c>
      <c r="U29" s="28">
        <v>1.0E7</v>
      </c>
      <c r="V29" s="13" t="s">
        <v>37</v>
      </c>
    </row>
    <row r="30" ht="15.75" customHeight="1">
      <c r="A30" s="25">
        <v>6.0</v>
      </c>
      <c r="B30" s="27">
        <v>1.0E7</v>
      </c>
      <c r="C30" s="27">
        <v>1.0E7</v>
      </c>
      <c r="D30" s="27">
        <v>1.0E7</v>
      </c>
      <c r="E30" s="27">
        <v>1.0E7</v>
      </c>
      <c r="F30" s="27">
        <v>1.0E7</v>
      </c>
      <c r="G30" s="27">
        <v>1.0E7</v>
      </c>
      <c r="H30" s="28">
        <v>1.0E7</v>
      </c>
      <c r="I30" s="30">
        <v>1000000.0</v>
      </c>
      <c r="J30" s="28">
        <v>1.0E7</v>
      </c>
      <c r="K30" s="28">
        <v>1.0E7</v>
      </c>
      <c r="L30" s="28">
        <v>1.0E7</v>
      </c>
      <c r="M30" s="28">
        <v>1.0E7</v>
      </c>
      <c r="N30" s="28">
        <v>1.0E7</v>
      </c>
      <c r="O30" s="28">
        <v>1.0E7</v>
      </c>
      <c r="P30" s="28">
        <v>1.0E7</v>
      </c>
      <c r="Q30" s="28">
        <v>1.0E7</v>
      </c>
      <c r="R30" s="28">
        <v>1.0E7</v>
      </c>
      <c r="S30" s="28">
        <v>1.0E7</v>
      </c>
      <c r="T30" s="28">
        <v>1.0E7</v>
      </c>
      <c r="U30" s="28">
        <v>1.0E7</v>
      </c>
      <c r="V30" s="13" t="s">
        <v>38</v>
      </c>
    </row>
    <row r="31" ht="15.75" customHeight="1">
      <c r="A31" s="25">
        <v>7.0</v>
      </c>
      <c r="B31" s="27">
        <v>1.0E7</v>
      </c>
      <c r="C31" s="27">
        <v>1.0E7</v>
      </c>
      <c r="D31" s="27">
        <v>1.0E7</v>
      </c>
      <c r="E31" s="27">
        <v>1.0E7</v>
      </c>
      <c r="F31" s="27">
        <v>1.0E7</v>
      </c>
      <c r="G31" s="27">
        <v>1.0E7</v>
      </c>
      <c r="H31" s="27">
        <v>1.0E7</v>
      </c>
      <c r="I31" s="30">
        <v>1000000.0</v>
      </c>
      <c r="J31" s="28">
        <v>1.0E7</v>
      </c>
      <c r="K31" s="28">
        <v>1.0E7</v>
      </c>
      <c r="L31" s="28">
        <v>1.0E7</v>
      </c>
      <c r="M31" s="28">
        <v>1.0E7</v>
      </c>
      <c r="N31" s="28">
        <v>1.0E7</v>
      </c>
      <c r="O31" s="28">
        <v>1.0E7</v>
      </c>
      <c r="P31" s="28">
        <v>1.0E7</v>
      </c>
      <c r="Q31" s="28">
        <v>1.0E7</v>
      </c>
      <c r="R31" s="28">
        <v>1.0E7</v>
      </c>
      <c r="S31" s="28">
        <v>1.0E7</v>
      </c>
      <c r="T31" s="28">
        <v>1.0E7</v>
      </c>
      <c r="U31" s="28">
        <v>1.0E7</v>
      </c>
      <c r="V31" s="13" t="s">
        <v>39</v>
      </c>
    </row>
    <row r="32" ht="15.75" customHeight="1">
      <c r="A32" s="25">
        <v>8.0</v>
      </c>
      <c r="B32" s="27">
        <v>1.0E7</v>
      </c>
      <c r="C32" s="27">
        <v>1.0E7</v>
      </c>
      <c r="D32" s="27">
        <v>1.0E7</v>
      </c>
      <c r="E32" s="27">
        <v>1.0E7</v>
      </c>
      <c r="F32" s="27">
        <v>1.0E7</v>
      </c>
      <c r="G32" s="27">
        <v>1.0E7</v>
      </c>
      <c r="H32" s="27">
        <v>1.0E7</v>
      </c>
      <c r="I32" s="27">
        <v>1.0E7</v>
      </c>
      <c r="J32" s="30">
        <v>0.55</v>
      </c>
      <c r="K32" s="30">
        <v>0.55</v>
      </c>
      <c r="L32" s="30">
        <v>0.55</v>
      </c>
      <c r="M32" s="28">
        <v>1.0E7</v>
      </c>
      <c r="N32" s="30">
        <v>0.57</v>
      </c>
      <c r="O32" s="30">
        <v>0.5</v>
      </c>
      <c r="P32" s="30">
        <v>0.57</v>
      </c>
      <c r="Q32" s="28">
        <v>1.0E7</v>
      </c>
      <c r="R32" s="30">
        <v>0.59</v>
      </c>
      <c r="S32" s="30">
        <v>0.6</v>
      </c>
      <c r="T32" s="30">
        <v>0.583</v>
      </c>
      <c r="U32" s="28">
        <v>1.0E7</v>
      </c>
      <c r="V32" s="13" t="s">
        <v>40</v>
      </c>
    </row>
    <row r="33" ht="15.75" customHeight="1">
      <c r="A33" s="25">
        <v>9.0</v>
      </c>
      <c r="B33" s="27">
        <v>1.0E7</v>
      </c>
      <c r="C33" s="27">
        <v>1.0E7</v>
      </c>
      <c r="D33" s="27">
        <v>1.0E7</v>
      </c>
      <c r="E33" s="27">
        <v>1.0E7</v>
      </c>
      <c r="F33" s="27">
        <v>1.0E7</v>
      </c>
      <c r="G33" s="27">
        <v>1.0E7</v>
      </c>
      <c r="H33" s="27">
        <v>1.0E7</v>
      </c>
      <c r="I33" s="27">
        <v>1.0E7</v>
      </c>
      <c r="J33" s="27">
        <v>1.0E7</v>
      </c>
      <c r="K33" s="28">
        <v>1.0E7</v>
      </c>
      <c r="L33" s="28">
        <v>1.0E7</v>
      </c>
      <c r="M33" s="30">
        <v>1000000.0</v>
      </c>
      <c r="N33" s="28">
        <v>1.0E7</v>
      </c>
      <c r="O33" s="28">
        <v>1.0E7</v>
      </c>
      <c r="P33" s="28">
        <v>1.0E7</v>
      </c>
      <c r="Q33" s="28">
        <v>1.0E7</v>
      </c>
      <c r="R33" s="28">
        <v>1.0E7</v>
      </c>
      <c r="S33" s="28">
        <v>1.0E7</v>
      </c>
      <c r="T33" s="28">
        <v>1.0E7</v>
      </c>
      <c r="U33" s="28">
        <v>1.0E7</v>
      </c>
      <c r="V33" s="13" t="s">
        <v>41</v>
      </c>
    </row>
    <row r="34" ht="15.75" customHeight="1">
      <c r="A34" s="25">
        <v>10.0</v>
      </c>
      <c r="B34" s="27">
        <v>1.0E7</v>
      </c>
      <c r="C34" s="27">
        <v>1.0E7</v>
      </c>
      <c r="D34" s="27">
        <v>1.0E7</v>
      </c>
      <c r="E34" s="27">
        <v>1.0E7</v>
      </c>
      <c r="F34" s="27">
        <v>1.0E7</v>
      </c>
      <c r="G34" s="27">
        <v>1.0E7</v>
      </c>
      <c r="H34" s="27">
        <v>1.0E7</v>
      </c>
      <c r="I34" s="27">
        <v>1.0E7</v>
      </c>
      <c r="J34" s="27">
        <v>1.0E7</v>
      </c>
      <c r="K34" s="27">
        <v>1.0E7</v>
      </c>
      <c r="L34" s="28">
        <v>1.0E7</v>
      </c>
      <c r="M34" s="30">
        <v>1000000.0</v>
      </c>
      <c r="N34" s="28">
        <v>1.0E7</v>
      </c>
      <c r="O34" s="28">
        <v>1.0E7</v>
      </c>
      <c r="P34" s="28">
        <v>1.0E7</v>
      </c>
      <c r="Q34" s="28">
        <v>1.0E7</v>
      </c>
      <c r="R34" s="28">
        <v>1.0E7</v>
      </c>
      <c r="S34" s="28">
        <v>1.0E7</v>
      </c>
      <c r="T34" s="28">
        <v>1.0E7</v>
      </c>
      <c r="U34" s="28">
        <v>1.0E7</v>
      </c>
      <c r="V34" s="13" t="s">
        <v>42</v>
      </c>
    </row>
    <row r="35" ht="15.75" customHeight="1">
      <c r="A35" s="25">
        <v>11.0</v>
      </c>
      <c r="B35" s="27">
        <v>1.0E7</v>
      </c>
      <c r="C35" s="27">
        <v>1.0E7</v>
      </c>
      <c r="D35" s="27">
        <v>1.0E7</v>
      </c>
      <c r="E35" s="27">
        <v>1.0E7</v>
      </c>
      <c r="F35" s="27">
        <v>1.0E7</v>
      </c>
      <c r="G35" s="27">
        <v>1.0E7</v>
      </c>
      <c r="H35" s="27">
        <v>1.0E7</v>
      </c>
      <c r="I35" s="27">
        <v>1.0E7</v>
      </c>
      <c r="J35" s="27">
        <v>1.0E7</v>
      </c>
      <c r="K35" s="27">
        <v>1.0E7</v>
      </c>
      <c r="L35" s="27">
        <v>1.0E7</v>
      </c>
      <c r="M35" s="30">
        <v>1000000.0</v>
      </c>
      <c r="N35" s="28">
        <v>1.0E7</v>
      </c>
      <c r="O35" s="28">
        <v>1.0E7</v>
      </c>
      <c r="P35" s="28">
        <v>1.0E7</v>
      </c>
      <c r="Q35" s="28">
        <v>1.0E7</v>
      </c>
      <c r="R35" s="28">
        <v>1.0E7</v>
      </c>
      <c r="S35" s="28">
        <v>1.0E7</v>
      </c>
      <c r="T35" s="28">
        <v>1.0E7</v>
      </c>
      <c r="U35" s="28">
        <v>1.0E7</v>
      </c>
      <c r="V35" s="13" t="s">
        <v>43</v>
      </c>
    </row>
    <row r="36" ht="15.75" customHeight="1">
      <c r="A36" s="25">
        <v>12.0</v>
      </c>
      <c r="B36" s="27">
        <v>1.0E7</v>
      </c>
      <c r="C36" s="27">
        <v>1.0E7</v>
      </c>
      <c r="D36" s="27">
        <v>1.0E7</v>
      </c>
      <c r="E36" s="27">
        <v>1.0E7</v>
      </c>
      <c r="F36" s="27">
        <v>1.0E7</v>
      </c>
      <c r="G36" s="27">
        <v>1.0E7</v>
      </c>
      <c r="H36" s="27">
        <v>1.0E7</v>
      </c>
      <c r="I36" s="27">
        <v>1.0E7</v>
      </c>
      <c r="J36" s="27">
        <v>1.0E7</v>
      </c>
      <c r="K36" s="27">
        <v>1.0E7</v>
      </c>
      <c r="L36" s="27">
        <v>1.0E7</v>
      </c>
      <c r="M36" s="27">
        <v>1.0E7</v>
      </c>
      <c r="N36" s="30">
        <v>0.52</v>
      </c>
      <c r="O36" s="30">
        <v>0.52</v>
      </c>
      <c r="P36" s="30">
        <v>0.52</v>
      </c>
      <c r="Q36" s="28">
        <v>1.0E7</v>
      </c>
      <c r="R36" s="30">
        <v>0.55</v>
      </c>
      <c r="S36" s="30">
        <v>0.58</v>
      </c>
      <c r="T36" s="30">
        <v>0.53</v>
      </c>
      <c r="U36" s="28">
        <v>1.0E7</v>
      </c>
      <c r="V36" s="13" t="s">
        <v>44</v>
      </c>
    </row>
    <row r="37" ht="15.75" customHeight="1">
      <c r="A37" s="25">
        <v>13.0</v>
      </c>
      <c r="B37" s="27">
        <v>1.0E7</v>
      </c>
      <c r="C37" s="27">
        <v>1.0E7</v>
      </c>
      <c r="D37" s="27">
        <v>1.0E7</v>
      </c>
      <c r="E37" s="27">
        <v>1.0E7</v>
      </c>
      <c r="F37" s="27">
        <v>1.0E7</v>
      </c>
      <c r="G37" s="27">
        <v>1.0E7</v>
      </c>
      <c r="H37" s="27">
        <v>1.0E7</v>
      </c>
      <c r="I37" s="27">
        <v>1.0E7</v>
      </c>
      <c r="J37" s="27">
        <v>1.0E7</v>
      </c>
      <c r="K37" s="27">
        <v>1.0E7</v>
      </c>
      <c r="L37" s="27">
        <v>1.0E7</v>
      </c>
      <c r="M37" s="27">
        <v>1.0E7</v>
      </c>
      <c r="N37" s="27">
        <v>1.0E7</v>
      </c>
      <c r="O37" s="28">
        <v>1.0E7</v>
      </c>
      <c r="P37" s="28">
        <v>1.0E7</v>
      </c>
      <c r="Q37" s="30">
        <v>1000000.0</v>
      </c>
      <c r="R37" s="28">
        <v>1.0E7</v>
      </c>
      <c r="S37" s="28">
        <v>1.0E7</v>
      </c>
      <c r="T37" s="28">
        <v>1.0E7</v>
      </c>
      <c r="U37" s="28">
        <v>1.0E7</v>
      </c>
      <c r="V37" s="13" t="s">
        <v>45</v>
      </c>
    </row>
    <row r="38" ht="15.75" customHeight="1">
      <c r="A38" s="25">
        <v>14.0</v>
      </c>
      <c r="B38" s="27">
        <v>1.0E7</v>
      </c>
      <c r="C38" s="27">
        <v>1.0E7</v>
      </c>
      <c r="D38" s="27">
        <v>1.0E7</v>
      </c>
      <c r="E38" s="27">
        <v>1.0E7</v>
      </c>
      <c r="F38" s="27">
        <v>1.0E7</v>
      </c>
      <c r="G38" s="27">
        <v>1.0E7</v>
      </c>
      <c r="H38" s="27">
        <v>1.0E7</v>
      </c>
      <c r="I38" s="27">
        <v>1.0E7</v>
      </c>
      <c r="J38" s="27">
        <v>1.0E7</v>
      </c>
      <c r="K38" s="27">
        <v>1.0E7</v>
      </c>
      <c r="L38" s="27">
        <v>1.0E7</v>
      </c>
      <c r="M38" s="27">
        <v>1.0E7</v>
      </c>
      <c r="N38" s="27">
        <v>1.0E7</v>
      </c>
      <c r="O38" s="27">
        <v>1.0E7</v>
      </c>
      <c r="P38" s="28">
        <v>1.0E7</v>
      </c>
      <c r="Q38" s="30">
        <v>1000000.0</v>
      </c>
      <c r="R38" s="28">
        <v>1.0E7</v>
      </c>
      <c r="S38" s="28">
        <v>1.0E7</v>
      </c>
      <c r="T38" s="28">
        <v>1.0E7</v>
      </c>
      <c r="U38" s="28">
        <v>1.0E7</v>
      </c>
      <c r="V38" s="13" t="s">
        <v>46</v>
      </c>
    </row>
    <row r="39" ht="15.75" customHeight="1">
      <c r="A39" s="25">
        <v>15.0</v>
      </c>
      <c r="B39" s="27">
        <v>1.0E7</v>
      </c>
      <c r="C39" s="27">
        <v>1.0E7</v>
      </c>
      <c r="D39" s="27">
        <v>1.0E7</v>
      </c>
      <c r="E39" s="27">
        <v>1.0E7</v>
      </c>
      <c r="F39" s="27">
        <v>1.0E7</v>
      </c>
      <c r="G39" s="27">
        <v>1.0E7</v>
      </c>
      <c r="H39" s="27">
        <v>1.0E7</v>
      </c>
      <c r="I39" s="27">
        <v>1.0E7</v>
      </c>
      <c r="J39" s="27">
        <v>1.0E7</v>
      </c>
      <c r="K39" s="27">
        <v>1.0E7</v>
      </c>
      <c r="L39" s="27">
        <v>1.0E7</v>
      </c>
      <c r="M39" s="27">
        <v>1.0E7</v>
      </c>
      <c r="N39" s="27">
        <v>1.0E7</v>
      </c>
      <c r="O39" s="27">
        <v>1.0E7</v>
      </c>
      <c r="P39" s="27">
        <v>1.0E7</v>
      </c>
      <c r="Q39" s="30">
        <v>1000000.0</v>
      </c>
      <c r="R39" s="28">
        <v>1.0E7</v>
      </c>
      <c r="S39" s="28">
        <v>1.0E7</v>
      </c>
      <c r="T39" s="28">
        <v>1.0E7</v>
      </c>
      <c r="U39" s="28">
        <v>1.0E7</v>
      </c>
      <c r="V39" s="13" t="s">
        <v>47</v>
      </c>
    </row>
    <row r="40" ht="15.75" customHeight="1">
      <c r="A40" s="25">
        <v>16.0</v>
      </c>
      <c r="B40" s="27">
        <v>1.0E7</v>
      </c>
      <c r="C40" s="27">
        <v>1.0E7</v>
      </c>
      <c r="D40" s="27">
        <v>1.0E7</v>
      </c>
      <c r="E40" s="27">
        <v>1.0E7</v>
      </c>
      <c r="F40" s="27">
        <v>1.0E7</v>
      </c>
      <c r="G40" s="27">
        <v>1.0E7</v>
      </c>
      <c r="H40" s="27">
        <v>1.0E7</v>
      </c>
      <c r="I40" s="27">
        <v>1.0E7</v>
      </c>
      <c r="J40" s="27">
        <v>1.0E7</v>
      </c>
      <c r="K40" s="27">
        <v>1.0E7</v>
      </c>
      <c r="L40" s="27">
        <v>1.0E7</v>
      </c>
      <c r="M40" s="27">
        <v>1.0E7</v>
      </c>
      <c r="N40" s="27">
        <v>1.0E7</v>
      </c>
      <c r="O40" s="27">
        <v>1.0E7</v>
      </c>
      <c r="P40" s="27">
        <v>1.0E7</v>
      </c>
      <c r="Q40" s="27">
        <v>1.0E7</v>
      </c>
      <c r="R40" s="30">
        <v>0.52</v>
      </c>
      <c r="S40" s="30">
        <v>0.52</v>
      </c>
      <c r="T40" s="30">
        <v>0.52</v>
      </c>
      <c r="U40" s="28">
        <v>1.0E7</v>
      </c>
      <c r="V40" s="13" t="s">
        <v>48</v>
      </c>
    </row>
    <row r="41" ht="15.75" customHeight="1">
      <c r="A41" s="25">
        <v>17.0</v>
      </c>
      <c r="B41" s="27">
        <v>1.0E7</v>
      </c>
      <c r="C41" s="27">
        <v>1.0E7</v>
      </c>
      <c r="D41" s="27">
        <v>1.0E7</v>
      </c>
      <c r="E41" s="27">
        <v>1.0E7</v>
      </c>
      <c r="F41" s="27">
        <v>1.0E7</v>
      </c>
      <c r="G41" s="27">
        <v>1.0E7</v>
      </c>
      <c r="H41" s="27">
        <v>1.0E7</v>
      </c>
      <c r="I41" s="27">
        <v>1.0E7</v>
      </c>
      <c r="J41" s="27">
        <v>1.0E7</v>
      </c>
      <c r="K41" s="27">
        <v>1.0E7</v>
      </c>
      <c r="L41" s="27">
        <v>1.0E7</v>
      </c>
      <c r="M41" s="27">
        <v>1.0E7</v>
      </c>
      <c r="N41" s="27">
        <v>1.0E7</v>
      </c>
      <c r="O41" s="27">
        <v>1.0E7</v>
      </c>
      <c r="P41" s="27">
        <v>1.0E7</v>
      </c>
      <c r="Q41" s="27">
        <v>1.0E7</v>
      </c>
      <c r="R41" s="27">
        <v>1.0E7</v>
      </c>
      <c r="S41" s="28">
        <v>1.0E7</v>
      </c>
      <c r="T41" s="28">
        <v>1.0E7</v>
      </c>
      <c r="U41" s="30">
        <v>1000000.0</v>
      </c>
      <c r="V41" s="13" t="s">
        <v>49</v>
      </c>
    </row>
    <row r="42" ht="15.75" customHeight="1">
      <c r="A42" s="25">
        <v>18.0</v>
      </c>
      <c r="B42" s="27">
        <v>1.0E7</v>
      </c>
      <c r="C42" s="27">
        <v>1.0E7</v>
      </c>
      <c r="D42" s="27">
        <v>1.0E7</v>
      </c>
      <c r="E42" s="27">
        <v>1.0E7</v>
      </c>
      <c r="F42" s="27">
        <v>1.0E7</v>
      </c>
      <c r="G42" s="27">
        <v>1.0E7</v>
      </c>
      <c r="H42" s="27">
        <v>1.0E7</v>
      </c>
      <c r="I42" s="27">
        <v>1.0E7</v>
      </c>
      <c r="J42" s="27">
        <v>1.0E7</v>
      </c>
      <c r="K42" s="27">
        <v>1.0E7</v>
      </c>
      <c r="L42" s="27">
        <v>1.0E7</v>
      </c>
      <c r="M42" s="27">
        <v>1.0E7</v>
      </c>
      <c r="N42" s="27">
        <v>1.0E7</v>
      </c>
      <c r="O42" s="27">
        <v>1.0E7</v>
      </c>
      <c r="P42" s="27">
        <v>1.0E7</v>
      </c>
      <c r="Q42" s="27">
        <v>1.0E7</v>
      </c>
      <c r="R42" s="27">
        <v>1.0E7</v>
      </c>
      <c r="S42" s="27">
        <v>1.0E7</v>
      </c>
      <c r="T42" s="28">
        <v>1.0E7</v>
      </c>
      <c r="U42" s="30">
        <v>1000000.0</v>
      </c>
      <c r="V42" s="13" t="s">
        <v>50</v>
      </c>
    </row>
    <row r="43" ht="15.75" customHeight="1">
      <c r="A43" s="25">
        <v>19.0</v>
      </c>
      <c r="B43" s="27">
        <v>1.0E7</v>
      </c>
      <c r="C43" s="27">
        <v>1.0E7</v>
      </c>
      <c r="D43" s="27">
        <v>1.0E7</v>
      </c>
      <c r="E43" s="27">
        <v>1.0E7</v>
      </c>
      <c r="F43" s="27">
        <v>1.0E7</v>
      </c>
      <c r="G43" s="27">
        <v>1.0E7</v>
      </c>
      <c r="H43" s="27">
        <v>1.0E7</v>
      </c>
      <c r="I43" s="27">
        <v>1.0E7</v>
      </c>
      <c r="J43" s="27">
        <v>1.0E7</v>
      </c>
      <c r="K43" s="27">
        <v>1.0E7</v>
      </c>
      <c r="L43" s="27">
        <v>1.0E7</v>
      </c>
      <c r="M43" s="27">
        <v>1.0E7</v>
      </c>
      <c r="N43" s="27">
        <v>1.0E7</v>
      </c>
      <c r="O43" s="27">
        <v>1.0E7</v>
      </c>
      <c r="P43" s="27">
        <v>1.0E7</v>
      </c>
      <c r="Q43" s="27">
        <v>1.0E7</v>
      </c>
      <c r="R43" s="27">
        <v>1.0E7</v>
      </c>
      <c r="S43" s="27">
        <v>1.0E7</v>
      </c>
      <c r="T43" s="27">
        <v>1.0E7</v>
      </c>
      <c r="U43" s="30">
        <v>1000000.0</v>
      </c>
      <c r="V43" s="13" t="s">
        <v>51</v>
      </c>
    </row>
    <row r="44" ht="15.75" customHeight="1">
      <c r="A44" s="25">
        <v>20.0</v>
      </c>
      <c r="B44" s="27">
        <v>1.0E7</v>
      </c>
      <c r="C44" s="27">
        <v>1.0E7</v>
      </c>
      <c r="D44" s="27">
        <v>1.0E7</v>
      </c>
      <c r="E44" s="27">
        <v>1.0E7</v>
      </c>
      <c r="F44" s="27">
        <v>1.0E7</v>
      </c>
      <c r="G44" s="27">
        <v>1.0E7</v>
      </c>
      <c r="H44" s="27">
        <v>1.0E7</v>
      </c>
      <c r="I44" s="27">
        <v>1.0E7</v>
      </c>
      <c r="J44" s="27">
        <v>1.0E7</v>
      </c>
      <c r="K44" s="27">
        <v>1.0E7</v>
      </c>
      <c r="L44" s="27">
        <v>1.0E7</v>
      </c>
      <c r="M44" s="27">
        <v>1.0E7</v>
      </c>
      <c r="N44" s="27">
        <v>1.0E7</v>
      </c>
      <c r="O44" s="27">
        <v>1.0E7</v>
      </c>
      <c r="P44" s="27">
        <v>1.0E7</v>
      </c>
      <c r="Q44" s="27">
        <v>1.0E7</v>
      </c>
      <c r="R44" s="27">
        <v>1.0E7</v>
      </c>
      <c r="S44" s="27">
        <v>1.0E7</v>
      </c>
      <c r="T44" s="27">
        <v>1.0E7</v>
      </c>
      <c r="U44" s="27">
        <v>1.0E7</v>
      </c>
      <c r="V44" s="13" t="s">
        <v>52</v>
      </c>
    </row>
    <row r="45" ht="15.75" customHeight="1">
      <c r="B45" s="13" t="s">
        <v>33</v>
      </c>
      <c r="C45" s="13" t="s">
        <v>34</v>
      </c>
      <c r="D45" s="13" t="s">
        <v>35</v>
      </c>
      <c r="E45" s="13" t="s">
        <v>36</v>
      </c>
      <c r="F45" s="13" t="s">
        <v>37</v>
      </c>
      <c r="G45" s="13" t="s">
        <v>38</v>
      </c>
      <c r="H45" s="13" t="s">
        <v>39</v>
      </c>
      <c r="I45" s="13" t="s">
        <v>40</v>
      </c>
      <c r="J45" s="13" t="s">
        <v>41</v>
      </c>
      <c r="K45" s="13" t="s">
        <v>42</v>
      </c>
      <c r="L45" s="13" t="s">
        <v>43</v>
      </c>
      <c r="M45" s="13" t="s">
        <v>44</v>
      </c>
      <c r="N45" s="13" t="s">
        <v>45</v>
      </c>
      <c r="O45" s="13" t="s">
        <v>46</v>
      </c>
      <c r="P45" s="13" t="s">
        <v>47</v>
      </c>
      <c r="Q45" s="13" t="s">
        <v>48</v>
      </c>
      <c r="R45" s="13" t="s">
        <v>49</v>
      </c>
      <c r="S45" s="13" t="s">
        <v>50</v>
      </c>
      <c r="T45" s="13" t="s">
        <v>51</v>
      </c>
      <c r="U45" s="13" t="s">
        <v>52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1" width="11.0"/>
    <col customWidth="1" min="22" max="22" width="16.67"/>
    <col customWidth="1" min="23" max="26" width="11.0"/>
  </cols>
  <sheetData>
    <row r="1" ht="15.75" customHeight="1">
      <c r="A1" s="25"/>
      <c r="B1" s="25">
        <v>1.0</v>
      </c>
      <c r="C1" s="25">
        <v>2.0</v>
      </c>
      <c r="D1" s="25">
        <v>3.0</v>
      </c>
      <c r="E1" s="25">
        <v>4.0</v>
      </c>
      <c r="F1" s="25">
        <v>5.0</v>
      </c>
      <c r="G1" s="25">
        <v>6.0</v>
      </c>
      <c r="H1" s="25">
        <v>7.0</v>
      </c>
      <c r="I1" s="25">
        <v>8.0</v>
      </c>
      <c r="J1" s="25">
        <v>9.0</v>
      </c>
      <c r="K1" s="25">
        <v>10.0</v>
      </c>
      <c r="L1" s="25">
        <v>11.0</v>
      </c>
      <c r="M1" s="25">
        <v>12.0</v>
      </c>
      <c r="N1" s="25">
        <v>13.0</v>
      </c>
      <c r="O1" s="25">
        <v>14.0</v>
      </c>
      <c r="P1" s="25">
        <v>15.0</v>
      </c>
      <c r="Q1" s="25">
        <v>16.0</v>
      </c>
      <c r="R1" s="25">
        <v>17.0</v>
      </c>
      <c r="S1" s="25">
        <v>18.0</v>
      </c>
      <c r="T1" s="25">
        <v>19.0</v>
      </c>
      <c r="U1" s="25">
        <v>20.0</v>
      </c>
      <c r="V1" s="26"/>
      <c r="W1" s="26"/>
      <c r="X1" s="26"/>
      <c r="Y1" s="26"/>
      <c r="Z1" s="26"/>
    </row>
    <row r="2" ht="15.75" customHeight="1">
      <c r="A2" s="25">
        <v>1.0</v>
      </c>
      <c r="B2" s="27">
        <v>1.0E7</v>
      </c>
      <c r="C2" s="28">
        <v>1.0E7</v>
      </c>
      <c r="D2" s="28">
        <v>1.0E7</v>
      </c>
      <c r="E2" s="29">
        <v>0.0</v>
      </c>
      <c r="F2" s="28">
        <v>1.0E7</v>
      </c>
      <c r="G2" s="28">
        <v>1.0E7</v>
      </c>
      <c r="H2" s="28">
        <v>1.0E7</v>
      </c>
      <c r="I2" s="28">
        <v>1.0E7</v>
      </c>
      <c r="J2" s="28">
        <v>1.0E7</v>
      </c>
      <c r="K2" s="28">
        <v>1.0E7</v>
      </c>
      <c r="L2" s="28">
        <v>1.0E7</v>
      </c>
      <c r="M2" s="28">
        <v>1.0E7</v>
      </c>
      <c r="N2" s="28">
        <v>1.0E7</v>
      </c>
      <c r="O2" s="28">
        <v>1.0E7</v>
      </c>
      <c r="P2" s="28">
        <v>1.0E7</v>
      </c>
      <c r="Q2" s="28">
        <v>1.0E7</v>
      </c>
      <c r="R2" s="28">
        <v>1.0E7</v>
      </c>
      <c r="S2" s="28">
        <v>1.0E7</v>
      </c>
      <c r="T2" s="28">
        <v>1.0E7</v>
      </c>
      <c r="U2" s="28">
        <v>1.0E7</v>
      </c>
      <c r="V2" s="13" t="s">
        <v>33</v>
      </c>
    </row>
    <row r="3" ht="15.75" customHeight="1">
      <c r="A3" s="25">
        <v>2.0</v>
      </c>
      <c r="B3" s="27">
        <v>1.0E7</v>
      </c>
      <c r="C3" s="27">
        <v>1.0E7</v>
      </c>
      <c r="D3" s="28">
        <v>1.0E7</v>
      </c>
      <c r="E3" s="29">
        <v>0.0</v>
      </c>
      <c r="F3" s="28">
        <v>1.0E7</v>
      </c>
      <c r="G3" s="28">
        <v>1.0E7</v>
      </c>
      <c r="H3" s="28">
        <v>1.0E7</v>
      </c>
      <c r="I3" s="28">
        <v>1.0E7</v>
      </c>
      <c r="J3" s="28">
        <v>1.0E7</v>
      </c>
      <c r="K3" s="28">
        <v>1.0E7</v>
      </c>
      <c r="L3" s="28">
        <v>1.0E7</v>
      </c>
      <c r="M3" s="28">
        <v>1.0E7</v>
      </c>
      <c r="N3" s="28">
        <v>1.0E7</v>
      </c>
      <c r="O3" s="28">
        <v>1.0E7</v>
      </c>
      <c r="P3" s="28">
        <v>1.0E7</v>
      </c>
      <c r="Q3" s="28">
        <v>1.0E7</v>
      </c>
      <c r="R3" s="28">
        <v>1.0E7</v>
      </c>
      <c r="S3" s="28">
        <v>1.0E7</v>
      </c>
      <c r="T3" s="28">
        <v>1.0E7</v>
      </c>
      <c r="U3" s="28">
        <v>1.0E7</v>
      </c>
      <c r="V3" s="13" t="s">
        <v>34</v>
      </c>
    </row>
    <row r="4" ht="15.75" customHeight="1">
      <c r="A4" s="25">
        <v>3.0</v>
      </c>
      <c r="B4" s="27">
        <v>1.0E7</v>
      </c>
      <c r="C4" s="27">
        <v>1.0E7</v>
      </c>
      <c r="D4" s="27">
        <v>1.0E7</v>
      </c>
      <c r="E4" s="29">
        <v>0.0</v>
      </c>
      <c r="F4" s="28">
        <v>1.0E7</v>
      </c>
      <c r="G4" s="28">
        <v>1.0E7</v>
      </c>
      <c r="H4" s="28">
        <v>1.0E7</v>
      </c>
      <c r="I4" s="28">
        <v>1.0E7</v>
      </c>
      <c r="J4" s="28">
        <v>1.0E7</v>
      </c>
      <c r="K4" s="28">
        <v>1.0E7</v>
      </c>
      <c r="L4" s="28">
        <v>1.0E7</v>
      </c>
      <c r="M4" s="28">
        <v>1.0E7</v>
      </c>
      <c r="N4" s="28">
        <v>1.0E7</v>
      </c>
      <c r="O4" s="28">
        <v>1.0E7</v>
      </c>
      <c r="P4" s="28">
        <v>1.0E7</v>
      </c>
      <c r="Q4" s="28">
        <v>1.0E7</v>
      </c>
      <c r="R4" s="28">
        <v>1.0E7</v>
      </c>
      <c r="S4" s="28">
        <v>1.0E7</v>
      </c>
      <c r="T4" s="28">
        <v>1.0E7</v>
      </c>
      <c r="U4" s="28">
        <v>1.0E7</v>
      </c>
      <c r="V4" s="13" t="s">
        <v>35</v>
      </c>
    </row>
    <row r="5" ht="15.75" customHeight="1">
      <c r="A5" s="25">
        <v>4.0</v>
      </c>
      <c r="B5" s="27">
        <v>1.0E7</v>
      </c>
      <c r="C5" s="27">
        <v>1.0E7</v>
      </c>
      <c r="D5" s="27">
        <v>1.0E7</v>
      </c>
      <c r="E5" s="27">
        <v>1.0E7</v>
      </c>
      <c r="F5" s="30">
        <v>0.0</v>
      </c>
      <c r="G5" s="30">
        <v>0.0</v>
      </c>
      <c r="H5" s="30">
        <v>0.0</v>
      </c>
      <c r="I5" s="28">
        <v>1.0E7</v>
      </c>
      <c r="J5" s="28">
        <v>1.0E7</v>
      </c>
      <c r="K5" s="28">
        <v>1.0E7</v>
      </c>
      <c r="L5" s="28">
        <v>1.0E7</v>
      </c>
      <c r="M5" s="28">
        <v>1.0E7</v>
      </c>
      <c r="N5" s="28">
        <v>1.0E7</v>
      </c>
      <c r="O5" s="28">
        <v>1.0E7</v>
      </c>
      <c r="P5" s="28">
        <v>1.0E7</v>
      </c>
      <c r="Q5" s="28">
        <v>1.0E7</v>
      </c>
      <c r="R5" s="28">
        <v>1.0E7</v>
      </c>
      <c r="S5" s="28">
        <v>1.0E7</v>
      </c>
      <c r="T5" s="28">
        <v>1.0E7</v>
      </c>
      <c r="U5" s="28">
        <v>1.0E7</v>
      </c>
      <c r="V5" s="13" t="s">
        <v>36</v>
      </c>
    </row>
    <row r="6" ht="15.75" customHeight="1">
      <c r="A6" s="25">
        <v>5.0</v>
      </c>
      <c r="B6" s="27">
        <v>1.0E7</v>
      </c>
      <c r="C6" s="27">
        <v>1.0E7</v>
      </c>
      <c r="D6" s="27">
        <v>1.0E7</v>
      </c>
      <c r="E6" s="27">
        <v>1.0E7</v>
      </c>
      <c r="F6" s="27">
        <v>1.0E7</v>
      </c>
      <c r="G6" s="28">
        <v>1.0E7</v>
      </c>
      <c r="H6" s="28">
        <v>1.0E7</v>
      </c>
      <c r="I6" s="30">
        <v>0.0</v>
      </c>
      <c r="J6" s="28">
        <v>1.0E7</v>
      </c>
      <c r="K6" s="28">
        <v>1.0E7</v>
      </c>
      <c r="L6" s="28">
        <v>1.0E7</v>
      </c>
      <c r="M6" s="28">
        <v>1.0E7</v>
      </c>
      <c r="N6" s="28">
        <v>1.0E7</v>
      </c>
      <c r="O6" s="28">
        <v>1.0E7</v>
      </c>
      <c r="P6" s="28">
        <v>1.0E7</v>
      </c>
      <c r="Q6" s="28">
        <v>1.0E7</v>
      </c>
      <c r="R6" s="28">
        <v>1.0E7</v>
      </c>
      <c r="S6" s="28">
        <v>1.0E7</v>
      </c>
      <c r="T6" s="28">
        <v>1.0E7</v>
      </c>
      <c r="U6" s="28">
        <v>1.0E7</v>
      </c>
      <c r="V6" s="13" t="s">
        <v>37</v>
      </c>
    </row>
    <row r="7" ht="15.75" customHeight="1">
      <c r="A7" s="25">
        <v>6.0</v>
      </c>
      <c r="B7" s="27">
        <v>1.0E7</v>
      </c>
      <c r="C7" s="27">
        <v>1.0E7</v>
      </c>
      <c r="D7" s="27">
        <v>1.0E7</v>
      </c>
      <c r="E7" s="27">
        <v>1.0E7</v>
      </c>
      <c r="F7" s="27">
        <v>1.0E7</v>
      </c>
      <c r="G7" s="27">
        <v>1.0E7</v>
      </c>
      <c r="H7" s="28">
        <v>1.0E7</v>
      </c>
      <c r="I7" s="30">
        <v>0.0</v>
      </c>
      <c r="J7" s="28">
        <v>1.0E7</v>
      </c>
      <c r="K7" s="28">
        <v>1.0E7</v>
      </c>
      <c r="L7" s="28">
        <v>1.0E7</v>
      </c>
      <c r="M7" s="28">
        <v>1.0E7</v>
      </c>
      <c r="N7" s="28">
        <v>1.0E7</v>
      </c>
      <c r="O7" s="28">
        <v>1.0E7</v>
      </c>
      <c r="P7" s="28">
        <v>1.0E7</v>
      </c>
      <c r="Q7" s="28">
        <v>1.0E7</v>
      </c>
      <c r="R7" s="28">
        <v>1.0E7</v>
      </c>
      <c r="S7" s="28">
        <v>1.0E7</v>
      </c>
      <c r="T7" s="28">
        <v>1.0E7</v>
      </c>
      <c r="U7" s="28">
        <v>1.0E7</v>
      </c>
      <c r="V7" s="13" t="s">
        <v>38</v>
      </c>
    </row>
    <row r="8" ht="15.75" customHeight="1">
      <c r="A8" s="25">
        <v>7.0</v>
      </c>
      <c r="B8" s="27">
        <v>1.0E7</v>
      </c>
      <c r="C8" s="27">
        <v>1.0E7</v>
      </c>
      <c r="D8" s="27">
        <v>1.0E7</v>
      </c>
      <c r="E8" s="27">
        <v>1.0E7</v>
      </c>
      <c r="F8" s="27">
        <v>1.0E7</v>
      </c>
      <c r="G8" s="27">
        <v>1.0E7</v>
      </c>
      <c r="H8" s="27">
        <v>1.0E7</v>
      </c>
      <c r="I8" s="30">
        <v>0.0</v>
      </c>
      <c r="J8" s="28">
        <v>1.0E7</v>
      </c>
      <c r="K8" s="28">
        <v>1.0E7</v>
      </c>
      <c r="L8" s="28">
        <v>1.0E7</v>
      </c>
      <c r="M8" s="28">
        <v>1.0E7</v>
      </c>
      <c r="N8" s="28">
        <v>1.0E7</v>
      </c>
      <c r="O8" s="28">
        <v>1.0E7</v>
      </c>
      <c r="P8" s="28">
        <v>1.0E7</v>
      </c>
      <c r="Q8" s="28">
        <v>1.0E7</v>
      </c>
      <c r="R8" s="28">
        <v>1.0E7</v>
      </c>
      <c r="S8" s="28">
        <v>1.0E7</v>
      </c>
      <c r="T8" s="28">
        <v>1.0E7</v>
      </c>
      <c r="U8" s="28">
        <v>1.0E7</v>
      </c>
      <c r="V8" s="13" t="s">
        <v>39</v>
      </c>
    </row>
    <row r="9" ht="15.75" customHeight="1">
      <c r="A9" s="25">
        <v>8.0</v>
      </c>
      <c r="B9" s="27">
        <v>1.0E7</v>
      </c>
      <c r="C9" s="27">
        <v>1.0E7</v>
      </c>
      <c r="D9" s="27">
        <v>1.0E7</v>
      </c>
      <c r="E9" s="27">
        <v>1.0E7</v>
      </c>
      <c r="F9" s="27">
        <v>1.0E7</v>
      </c>
      <c r="G9" s="27">
        <v>1.0E7</v>
      </c>
      <c r="H9" s="27">
        <v>1.0E7</v>
      </c>
      <c r="I9" s="27">
        <v>1.0E7</v>
      </c>
      <c r="J9" s="30">
        <v>0.0</v>
      </c>
      <c r="K9" s="30">
        <v>0.0</v>
      </c>
      <c r="L9" s="30">
        <v>0.0</v>
      </c>
      <c r="M9" s="28">
        <v>1.0E7</v>
      </c>
      <c r="N9" s="30">
        <v>0.0</v>
      </c>
      <c r="O9" s="30">
        <v>0.0</v>
      </c>
      <c r="P9" s="30">
        <v>0.0</v>
      </c>
      <c r="Q9" s="28">
        <v>1.0E7</v>
      </c>
      <c r="R9" s="30">
        <v>0.0</v>
      </c>
      <c r="S9" s="30">
        <v>0.0</v>
      </c>
      <c r="T9" s="30">
        <v>0.0</v>
      </c>
      <c r="U9" s="28">
        <v>1.0E7</v>
      </c>
      <c r="V9" s="13" t="s">
        <v>40</v>
      </c>
    </row>
    <row r="10" ht="15.75" customHeight="1">
      <c r="A10" s="25">
        <v>9.0</v>
      </c>
      <c r="B10" s="27">
        <v>1.0E7</v>
      </c>
      <c r="C10" s="27">
        <v>1.0E7</v>
      </c>
      <c r="D10" s="27">
        <v>1.0E7</v>
      </c>
      <c r="E10" s="27">
        <v>1.0E7</v>
      </c>
      <c r="F10" s="27">
        <v>1.0E7</v>
      </c>
      <c r="G10" s="27">
        <v>1.0E7</v>
      </c>
      <c r="H10" s="27">
        <v>1.0E7</v>
      </c>
      <c r="I10" s="27">
        <v>1.0E7</v>
      </c>
      <c r="J10" s="27">
        <v>1.0E7</v>
      </c>
      <c r="K10" s="28">
        <v>1.0E7</v>
      </c>
      <c r="L10" s="28">
        <v>1.0E7</v>
      </c>
      <c r="M10" s="30">
        <v>0.0</v>
      </c>
      <c r="N10" s="28">
        <v>1.0E7</v>
      </c>
      <c r="O10" s="28">
        <v>1.0E7</v>
      </c>
      <c r="P10" s="28">
        <v>1.0E7</v>
      </c>
      <c r="Q10" s="28">
        <v>1.0E7</v>
      </c>
      <c r="R10" s="28">
        <v>1.0E7</v>
      </c>
      <c r="S10" s="28">
        <v>1.0E7</v>
      </c>
      <c r="T10" s="28">
        <v>1.0E7</v>
      </c>
      <c r="U10" s="28">
        <v>1.0E7</v>
      </c>
      <c r="V10" s="13" t="s">
        <v>41</v>
      </c>
    </row>
    <row r="11" ht="15.75" customHeight="1">
      <c r="A11" s="25">
        <v>10.0</v>
      </c>
      <c r="B11" s="27">
        <v>1.0E7</v>
      </c>
      <c r="C11" s="27">
        <v>1.0E7</v>
      </c>
      <c r="D11" s="27">
        <v>1.0E7</v>
      </c>
      <c r="E11" s="27">
        <v>1.0E7</v>
      </c>
      <c r="F11" s="27">
        <v>1.0E7</v>
      </c>
      <c r="G11" s="27">
        <v>1.0E7</v>
      </c>
      <c r="H11" s="27">
        <v>1.0E7</v>
      </c>
      <c r="I11" s="27">
        <v>1.0E7</v>
      </c>
      <c r="J11" s="27">
        <v>1.0E7</v>
      </c>
      <c r="K11" s="27">
        <v>1.0E7</v>
      </c>
      <c r="L11" s="28">
        <v>1.0E7</v>
      </c>
      <c r="M11" s="30">
        <v>0.0</v>
      </c>
      <c r="N11" s="28">
        <v>1.0E7</v>
      </c>
      <c r="O11" s="28">
        <v>1.0E7</v>
      </c>
      <c r="P11" s="28">
        <v>1.0E7</v>
      </c>
      <c r="Q11" s="28">
        <v>1.0E7</v>
      </c>
      <c r="R11" s="28">
        <v>1.0E7</v>
      </c>
      <c r="S11" s="28">
        <v>1.0E7</v>
      </c>
      <c r="T11" s="28">
        <v>1.0E7</v>
      </c>
      <c r="U11" s="28">
        <v>1.0E7</v>
      </c>
      <c r="V11" s="13" t="s">
        <v>42</v>
      </c>
    </row>
    <row r="12" ht="15.75" customHeight="1">
      <c r="A12" s="25">
        <v>11.0</v>
      </c>
      <c r="B12" s="27">
        <v>1.0E7</v>
      </c>
      <c r="C12" s="27">
        <v>1.0E7</v>
      </c>
      <c r="D12" s="27">
        <v>1.0E7</v>
      </c>
      <c r="E12" s="27">
        <v>1.0E7</v>
      </c>
      <c r="F12" s="27">
        <v>1.0E7</v>
      </c>
      <c r="G12" s="27">
        <v>1.0E7</v>
      </c>
      <c r="H12" s="27">
        <v>1.0E7</v>
      </c>
      <c r="I12" s="27">
        <v>1.0E7</v>
      </c>
      <c r="J12" s="27">
        <v>1.0E7</v>
      </c>
      <c r="K12" s="27">
        <v>1.0E7</v>
      </c>
      <c r="L12" s="27">
        <v>1.0E7</v>
      </c>
      <c r="M12" s="30">
        <v>0.0</v>
      </c>
      <c r="N12" s="28">
        <v>1.0E7</v>
      </c>
      <c r="O12" s="28">
        <v>1.0E7</v>
      </c>
      <c r="P12" s="28">
        <v>1.0E7</v>
      </c>
      <c r="Q12" s="28">
        <v>1.0E7</v>
      </c>
      <c r="R12" s="28">
        <v>1.0E7</v>
      </c>
      <c r="S12" s="28">
        <v>1.0E7</v>
      </c>
      <c r="T12" s="28">
        <v>1.0E7</v>
      </c>
      <c r="U12" s="28">
        <v>1.0E7</v>
      </c>
      <c r="V12" s="13" t="s">
        <v>43</v>
      </c>
    </row>
    <row r="13" ht="15.75" customHeight="1">
      <c r="A13" s="25">
        <v>12.0</v>
      </c>
      <c r="B13" s="27">
        <v>1.0E7</v>
      </c>
      <c r="C13" s="27">
        <v>1.0E7</v>
      </c>
      <c r="D13" s="27">
        <v>1.0E7</v>
      </c>
      <c r="E13" s="27">
        <v>1.0E7</v>
      </c>
      <c r="F13" s="27">
        <v>1.0E7</v>
      </c>
      <c r="G13" s="27">
        <v>1.0E7</v>
      </c>
      <c r="H13" s="27">
        <v>1.0E7</v>
      </c>
      <c r="I13" s="27">
        <v>1.0E7</v>
      </c>
      <c r="J13" s="27">
        <v>1.0E7</v>
      </c>
      <c r="K13" s="27">
        <v>1.0E7</v>
      </c>
      <c r="L13" s="27">
        <v>1.0E7</v>
      </c>
      <c r="M13" s="27">
        <v>1.0E7</v>
      </c>
      <c r="N13" s="30">
        <v>0.0</v>
      </c>
      <c r="O13" s="30">
        <v>0.0</v>
      </c>
      <c r="P13" s="30">
        <v>0.0</v>
      </c>
      <c r="Q13" s="28">
        <v>1.0E7</v>
      </c>
      <c r="R13" s="30">
        <v>0.0</v>
      </c>
      <c r="S13" s="30">
        <v>0.0</v>
      </c>
      <c r="T13" s="30">
        <v>0.0</v>
      </c>
      <c r="U13" s="28">
        <v>1.0E7</v>
      </c>
      <c r="V13" s="13" t="s">
        <v>44</v>
      </c>
    </row>
    <row r="14" ht="15.75" customHeight="1">
      <c r="A14" s="25">
        <v>13.0</v>
      </c>
      <c r="B14" s="27">
        <v>1.0E7</v>
      </c>
      <c r="C14" s="27">
        <v>1.0E7</v>
      </c>
      <c r="D14" s="27">
        <v>1.0E7</v>
      </c>
      <c r="E14" s="27">
        <v>1.0E7</v>
      </c>
      <c r="F14" s="27">
        <v>1.0E7</v>
      </c>
      <c r="G14" s="27">
        <v>1.0E7</v>
      </c>
      <c r="H14" s="27">
        <v>1.0E7</v>
      </c>
      <c r="I14" s="27">
        <v>1.0E7</v>
      </c>
      <c r="J14" s="27">
        <v>1.0E7</v>
      </c>
      <c r="K14" s="27">
        <v>1.0E7</v>
      </c>
      <c r="L14" s="27">
        <v>1.0E7</v>
      </c>
      <c r="M14" s="27">
        <v>1.0E7</v>
      </c>
      <c r="N14" s="27">
        <v>1.0E7</v>
      </c>
      <c r="O14" s="28">
        <v>1.0E7</v>
      </c>
      <c r="P14" s="28">
        <v>1.0E7</v>
      </c>
      <c r="Q14" s="30">
        <v>0.0</v>
      </c>
      <c r="R14" s="28">
        <v>1.0E7</v>
      </c>
      <c r="S14" s="28">
        <v>1.0E7</v>
      </c>
      <c r="T14" s="28">
        <v>1.0E7</v>
      </c>
      <c r="U14" s="28">
        <v>1.0E7</v>
      </c>
      <c r="V14" s="13" t="s">
        <v>45</v>
      </c>
    </row>
    <row r="15" ht="15.75" customHeight="1">
      <c r="A15" s="25">
        <v>14.0</v>
      </c>
      <c r="B15" s="27">
        <v>1.0E7</v>
      </c>
      <c r="C15" s="27">
        <v>1.0E7</v>
      </c>
      <c r="D15" s="27">
        <v>1.0E7</v>
      </c>
      <c r="E15" s="27">
        <v>1.0E7</v>
      </c>
      <c r="F15" s="27">
        <v>1.0E7</v>
      </c>
      <c r="G15" s="27">
        <v>1.0E7</v>
      </c>
      <c r="H15" s="27">
        <v>1.0E7</v>
      </c>
      <c r="I15" s="27">
        <v>1.0E7</v>
      </c>
      <c r="J15" s="27">
        <v>1.0E7</v>
      </c>
      <c r="K15" s="27">
        <v>1.0E7</v>
      </c>
      <c r="L15" s="27">
        <v>1.0E7</v>
      </c>
      <c r="M15" s="27">
        <v>1.0E7</v>
      </c>
      <c r="N15" s="27">
        <v>1.0E7</v>
      </c>
      <c r="O15" s="27">
        <v>1.0E7</v>
      </c>
      <c r="P15" s="28">
        <v>1.0E7</v>
      </c>
      <c r="Q15" s="30">
        <v>0.0</v>
      </c>
      <c r="R15" s="28">
        <v>1.0E7</v>
      </c>
      <c r="S15" s="28">
        <v>1.0E7</v>
      </c>
      <c r="T15" s="28">
        <v>1.0E7</v>
      </c>
      <c r="U15" s="28">
        <v>1.0E7</v>
      </c>
      <c r="V15" s="13" t="s">
        <v>46</v>
      </c>
    </row>
    <row r="16" ht="15.75" customHeight="1">
      <c r="A16" s="25">
        <v>15.0</v>
      </c>
      <c r="B16" s="27">
        <v>1.0E7</v>
      </c>
      <c r="C16" s="27">
        <v>1.0E7</v>
      </c>
      <c r="D16" s="27">
        <v>1.0E7</v>
      </c>
      <c r="E16" s="27">
        <v>1.0E7</v>
      </c>
      <c r="F16" s="27">
        <v>1.0E7</v>
      </c>
      <c r="G16" s="27">
        <v>1.0E7</v>
      </c>
      <c r="H16" s="27">
        <v>1.0E7</v>
      </c>
      <c r="I16" s="27">
        <v>1.0E7</v>
      </c>
      <c r="J16" s="27">
        <v>1.0E7</v>
      </c>
      <c r="K16" s="27">
        <v>1.0E7</v>
      </c>
      <c r="L16" s="27">
        <v>1.0E7</v>
      </c>
      <c r="M16" s="27">
        <v>1.0E7</v>
      </c>
      <c r="N16" s="27">
        <v>1.0E7</v>
      </c>
      <c r="O16" s="27">
        <v>1.0E7</v>
      </c>
      <c r="P16" s="27">
        <v>1.0E7</v>
      </c>
      <c r="Q16" s="30">
        <v>0.0</v>
      </c>
      <c r="R16" s="28">
        <v>1.0E7</v>
      </c>
      <c r="S16" s="28">
        <v>1.0E7</v>
      </c>
      <c r="T16" s="28">
        <v>1.0E7</v>
      </c>
      <c r="U16" s="28">
        <v>1.0E7</v>
      </c>
      <c r="V16" s="13" t="s">
        <v>47</v>
      </c>
    </row>
    <row r="17" ht="15.75" customHeight="1">
      <c r="A17" s="25">
        <v>16.0</v>
      </c>
      <c r="B17" s="27">
        <v>1.0E7</v>
      </c>
      <c r="C17" s="27">
        <v>1.0E7</v>
      </c>
      <c r="D17" s="27">
        <v>1.0E7</v>
      </c>
      <c r="E17" s="27">
        <v>1.0E7</v>
      </c>
      <c r="F17" s="27">
        <v>1.0E7</v>
      </c>
      <c r="G17" s="27">
        <v>1.0E7</v>
      </c>
      <c r="H17" s="27">
        <v>1.0E7</v>
      </c>
      <c r="I17" s="27">
        <v>1.0E7</v>
      </c>
      <c r="J17" s="27">
        <v>1.0E7</v>
      </c>
      <c r="K17" s="27">
        <v>1.0E7</v>
      </c>
      <c r="L17" s="27">
        <v>1.0E7</v>
      </c>
      <c r="M17" s="27">
        <v>1.0E7</v>
      </c>
      <c r="N17" s="27">
        <v>1.0E7</v>
      </c>
      <c r="O17" s="27">
        <v>1.0E7</v>
      </c>
      <c r="P17" s="27">
        <v>1.0E7</v>
      </c>
      <c r="Q17" s="27">
        <v>1.0E7</v>
      </c>
      <c r="R17" s="30">
        <v>0.0</v>
      </c>
      <c r="S17" s="30">
        <v>0.0</v>
      </c>
      <c r="T17" s="30">
        <v>0.0</v>
      </c>
      <c r="U17" s="28">
        <v>1.0E7</v>
      </c>
      <c r="V17" s="13" t="s">
        <v>48</v>
      </c>
    </row>
    <row r="18" ht="15.75" customHeight="1">
      <c r="A18" s="25">
        <v>17.0</v>
      </c>
      <c r="B18" s="27">
        <v>1.0E7</v>
      </c>
      <c r="C18" s="27">
        <v>1.0E7</v>
      </c>
      <c r="D18" s="27">
        <v>1.0E7</v>
      </c>
      <c r="E18" s="27">
        <v>1.0E7</v>
      </c>
      <c r="F18" s="27">
        <v>1.0E7</v>
      </c>
      <c r="G18" s="27">
        <v>1.0E7</v>
      </c>
      <c r="H18" s="27">
        <v>1.0E7</v>
      </c>
      <c r="I18" s="27">
        <v>1.0E7</v>
      </c>
      <c r="J18" s="27">
        <v>1.0E7</v>
      </c>
      <c r="K18" s="27">
        <v>1.0E7</v>
      </c>
      <c r="L18" s="27">
        <v>1.0E7</v>
      </c>
      <c r="M18" s="27">
        <v>1.0E7</v>
      </c>
      <c r="N18" s="27">
        <v>1.0E7</v>
      </c>
      <c r="O18" s="27">
        <v>1.0E7</v>
      </c>
      <c r="P18" s="27">
        <v>1.0E7</v>
      </c>
      <c r="Q18" s="27">
        <v>1.0E7</v>
      </c>
      <c r="R18" s="27">
        <v>1.0E7</v>
      </c>
      <c r="S18" s="28">
        <v>1.0E7</v>
      </c>
      <c r="T18" s="28">
        <v>1.0E7</v>
      </c>
      <c r="U18" s="30">
        <v>0.9</v>
      </c>
      <c r="V18" s="13" t="s">
        <v>49</v>
      </c>
    </row>
    <row r="19" ht="15.75" customHeight="1">
      <c r="A19" s="25">
        <v>18.0</v>
      </c>
      <c r="B19" s="27">
        <v>1.0E7</v>
      </c>
      <c r="C19" s="27">
        <v>1.0E7</v>
      </c>
      <c r="D19" s="27">
        <v>1.0E7</v>
      </c>
      <c r="E19" s="27">
        <v>1.0E7</v>
      </c>
      <c r="F19" s="27">
        <v>1.0E7</v>
      </c>
      <c r="G19" s="27">
        <v>1.0E7</v>
      </c>
      <c r="H19" s="27">
        <v>1.0E7</v>
      </c>
      <c r="I19" s="27">
        <v>1.0E7</v>
      </c>
      <c r="J19" s="27">
        <v>1.0E7</v>
      </c>
      <c r="K19" s="27">
        <v>1.0E7</v>
      </c>
      <c r="L19" s="27">
        <v>1.0E7</v>
      </c>
      <c r="M19" s="27">
        <v>1.0E7</v>
      </c>
      <c r="N19" s="27">
        <v>1.0E7</v>
      </c>
      <c r="O19" s="27">
        <v>1.0E7</v>
      </c>
      <c r="P19" s="27">
        <v>1.0E7</v>
      </c>
      <c r="Q19" s="27">
        <v>1.0E7</v>
      </c>
      <c r="R19" s="27">
        <v>1.0E7</v>
      </c>
      <c r="S19" s="27">
        <v>1.0E7</v>
      </c>
      <c r="T19" s="28">
        <v>1.0E7</v>
      </c>
      <c r="U19" s="30">
        <v>0.8</v>
      </c>
      <c r="V19" s="13" t="s">
        <v>50</v>
      </c>
    </row>
    <row r="20" ht="15.75" customHeight="1">
      <c r="A20" s="25">
        <v>19.0</v>
      </c>
      <c r="B20" s="27">
        <v>1.0E7</v>
      </c>
      <c r="C20" s="27">
        <v>1.0E7</v>
      </c>
      <c r="D20" s="27">
        <v>1.0E7</v>
      </c>
      <c r="E20" s="27">
        <v>1.0E7</v>
      </c>
      <c r="F20" s="27">
        <v>1.0E7</v>
      </c>
      <c r="G20" s="27">
        <v>1.0E7</v>
      </c>
      <c r="H20" s="27">
        <v>1.0E7</v>
      </c>
      <c r="I20" s="27">
        <v>1.0E7</v>
      </c>
      <c r="J20" s="27">
        <v>1.0E7</v>
      </c>
      <c r="K20" s="27">
        <v>1.0E7</v>
      </c>
      <c r="L20" s="27">
        <v>1.0E7</v>
      </c>
      <c r="M20" s="27">
        <v>1.0E7</v>
      </c>
      <c r="N20" s="27">
        <v>1.0E7</v>
      </c>
      <c r="O20" s="27">
        <v>1.0E7</v>
      </c>
      <c r="P20" s="27">
        <v>1.0E7</v>
      </c>
      <c r="Q20" s="27">
        <v>1.0E7</v>
      </c>
      <c r="R20" s="27">
        <v>1.0E7</v>
      </c>
      <c r="S20" s="27">
        <v>1.0E7</v>
      </c>
      <c r="T20" s="27">
        <v>1.0E7</v>
      </c>
      <c r="U20" s="30">
        <v>0.5</v>
      </c>
      <c r="V20" s="13" t="s">
        <v>51</v>
      </c>
    </row>
    <row r="21" ht="15.75" customHeight="1">
      <c r="A21" s="25">
        <v>20.0</v>
      </c>
      <c r="B21" s="27">
        <v>1.0E7</v>
      </c>
      <c r="C21" s="27">
        <v>1.0E7</v>
      </c>
      <c r="D21" s="27">
        <v>1.0E7</v>
      </c>
      <c r="E21" s="27">
        <v>1.0E7</v>
      </c>
      <c r="F21" s="27">
        <v>1.0E7</v>
      </c>
      <c r="G21" s="27">
        <v>1.0E7</v>
      </c>
      <c r="H21" s="27">
        <v>1.0E7</v>
      </c>
      <c r="I21" s="27">
        <v>1.0E7</v>
      </c>
      <c r="J21" s="27">
        <v>1.0E7</v>
      </c>
      <c r="K21" s="27">
        <v>1.0E7</v>
      </c>
      <c r="L21" s="27">
        <v>1.0E7</v>
      </c>
      <c r="M21" s="27">
        <v>1.0E7</v>
      </c>
      <c r="N21" s="27">
        <v>1.0E7</v>
      </c>
      <c r="O21" s="27">
        <v>1.0E7</v>
      </c>
      <c r="P21" s="27">
        <v>1.0E7</v>
      </c>
      <c r="Q21" s="27">
        <v>1.0E7</v>
      </c>
      <c r="R21" s="27">
        <v>1.0E7</v>
      </c>
      <c r="S21" s="27">
        <v>1.0E7</v>
      </c>
      <c r="T21" s="27">
        <v>1.0E7</v>
      </c>
      <c r="U21" s="27">
        <v>1.0E7</v>
      </c>
      <c r="V21" s="13" t="s">
        <v>52</v>
      </c>
    </row>
    <row r="22" ht="15.75" customHeight="1">
      <c r="B22" s="13" t="s">
        <v>33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  <c r="H22" s="13" t="s">
        <v>39</v>
      </c>
      <c r="I22" s="13" t="s">
        <v>40</v>
      </c>
      <c r="J22" s="13" t="s">
        <v>41</v>
      </c>
      <c r="K22" s="13" t="s">
        <v>42</v>
      </c>
      <c r="L22" s="13" t="s">
        <v>43</v>
      </c>
      <c r="M22" s="13" t="s">
        <v>44</v>
      </c>
      <c r="N22" s="13" t="s">
        <v>45</v>
      </c>
      <c r="O22" s="13" t="s">
        <v>46</v>
      </c>
      <c r="P22" s="13" t="s">
        <v>47</v>
      </c>
      <c r="Q22" s="13" t="s">
        <v>48</v>
      </c>
      <c r="R22" s="13" t="s">
        <v>49</v>
      </c>
      <c r="S22" s="13" t="s">
        <v>50</v>
      </c>
      <c r="T22" s="13" t="s">
        <v>51</v>
      </c>
      <c r="U22" s="13" t="s">
        <v>52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1.22" defaultRowHeight="15.0"/>
  <cols>
    <col customWidth="1" min="1" max="16" width="10.78"/>
    <col customWidth="1" min="17" max="17" width="9.44"/>
    <col customWidth="1" min="18" max="18" width="28.78"/>
    <col customWidth="1" min="19" max="26" width="10.7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2" t="s">
        <v>53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1"/>
      <c r="Q3" s="5" t="s">
        <v>1</v>
      </c>
      <c r="R3" s="6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7"/>
      <c r="O4" s="8"/>
      <c r="P4" s="1"/>
      <c r="Q4" s="9"/>
      <c r="R4" s="9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7"/>
      <c r="O5" s="8"/>
      <c r="P5" s="1"/>
      <c r="Q5" s="9"/>
      <c r="R5" s="9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7"/>
      <c r="O6" s="8"/>
      <c r="P6" s="1"/>
      <c r="Q6" s="9"/>
      <c r="R6" s="9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7"/>
      <c r="O7" s="8"/>
      <c r="P7" s="1"/>
      <c r="Q7" s="9"/>
      <c r="R7" s="9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7"/>
      <c r="O8" s="8"/>
      <c r="P8" s="1"/>
      <c r="Q8" s="9"/>
      <c r="R8" s="9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7"/>
      <c r="O9" s="8"/>
      <c r="P9" s="1"/>
      <c r="Q9" s="9"/>
      <c r="R9" s="9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7"/>
      <c r="O10" s="8"/>
      <c r="P10" s="1"/>
      <c r="Q10" s="9"/>
      <c r="R10" s="9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7"/>
      <c r="O11" s="8"/>
      <c r="P11" s="1"/>
      <c r="Q11" s="9"/>
      <c r="R11" s="9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7"/>
      <c r="O12" s="8"/>
      <c r="P12" s="1"/>
      <c r="Q12" s="9"/>
      <c r="R12" s="9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7"/>
      <c r="O13" s="8"/>
      <c r="P13" s="1"/>
      <c r="Q13" s="9"/>
      <c r="R13" s="9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7"/>
      <c r="O14" s="8"/>
      <c r="P14" s="1"/>
      <c r="Q14" s="9"/>
      <c r="R14" s="9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7"/>
      <c r="O15" s="8"/>
      <c r="P15" s="1"/>
      <c r="Q15" s="9"/>
      <c r="R15" s="9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7"/>
      <c r="O16" s="8"/>
      <c r="P16" s="1"/>
      <c r="Q16" s="9"/>
      <c r="R16" s="9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7"/>
      <c r="O17" s="8"/>
      <c r="P17" s="1"/>
      <c r="Q17" s="9"/>
      <c r="R17" s="9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7"/>
      <c r="O18" s="8"/>
      <c r="P18" s="1"/>
      <c r="Q18" s="9"/>
      <c r="R18" s="9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7"/>
      <c r="O19" s="8"/>
      <c r="P19" s="1"/>
      <c r="Q19" s="9"/>
      <c r="R19" s="9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7"/>
      <c r="O20" s="8"/>
      <c r="P20" s="1"/>
      <c r="Q20" s="9"/>
      <c r="R20" s="9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7"/>
      <c r="O21" s="8"/>
      <c r="P21" s="1"/>
      <c r="Q21" s="9"/>
      <c r="R21" s="9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7"/>
      <c r="O22" s="8"/>
      <c r="P22" s="1"/>
      <c r="Q22" s="9"/>
      <c r="R22" s="9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7"/>
      <c r="O23" s="8"/>
      <c r="P23" s="1"/>
      <c r="Q23" s="9"/>
      <c r="R23" s="9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7"/>
      <c r="O24" s="8"/>
      <c r="P24" s="1"/>
      <c r="Q24" s="9"/>
      <c r="R24" s="9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7"/>
      <c r="O25" s="8"/>
      <c r="P25" s="1"/>
      <c r="Q25" s="9"/>
      <c r="R25" s="9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7"/>
      <c r="O26" s="8"/>
      <c r="P26" s="1"/>
      <c r="Q26" s="9"/>
      <c r="R26" s="9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7"/>
      <c r="O27" s="8"/>
      <c r="P27" s="1"/>
      <c r="Q27" s="9"/>
      <c r="R27" s="9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"/>
      <c r="Q28" s="9"/>
      <c r="R28" s="9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3:O28"/>
    <mergeCell ref="Q3:R3"/>
  </mergeCells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1" width="11.0"/>
    <col customWidth="1" min="22" max="22" width="16.67"/>
    <col customWidth="1" min="23" max="26" width="11.0"/>
  </cols>
  <sheetData>
    <row r="1" ht="15.75" customHeight="1">
      <c r="A1" s="25"/>
      <c r="B1" s="25">
        <v>1.0</v>
      </c>
      <c r="C1" s="25">
        <v>2.0</v>
      </c>
      <c r="D1" s="25">
        <v>3.0</v>
      </c>
      <c r="E1" s="25">
        <v>4.0</v>
      </c>
      <c r="F1" s="25">
        <v>5.0</v>
      </c>
      <c r="G1" s="25">
        <v>6.0</v>
      </c>
      <c r="H1" s="25">
        <v>7.0</v>
      </c>
      <c r="I1" s="25">
        <v>8.0</v>
      </c>
      <c r="J1" s="25">
        <v>9.0</v>
      </c>
      <c r="K1" s="25">
        <v>10.0</v>
      </c>
      <c r="L1" s="25">
        <v>11.0</v>
      </c>
      <c r="M1" s="25">
        <v>12.0</v>
      </c>
      <c r="N1" s="25">
        <v>13.0</v>
      </c>
      <c r="O1" s="25">
        <v>14.0</v>
      </c>
      <c r="P1" s="25">
        <v>15.0</v>
      </c>
      <c r="Q1" s="25">
        <v>16.0</v>
      </c>
      <c r="R1" s="25">
        <v>17.0</v>
      </c>
      <c r="S1" s="25">
        <v>18.0</v>
      </c>
      <c r="T1" s="25">
        <v>19.0</v>
      </c>
      <c r="U1" s="25">
        <v>20.0</v>
      </c>
      <c r="V1" s="26"/>
      <c r="W1" s="26"/>
      <c r="X1" s="26"/>
      <c r="Y1" s="26"/>
      <c r="Z1" s="26"/>
    </row>
    <row r="2" ht="15.75" customHeight="1">
      <c r="A2" s="25">
        <v>1.0</v>
      </c>
      <c r="B2" s="27">
        <v>1.0E7</v>
      </c>
      <c r="C2" s="28">
        <v>1.0E7</v>
      </c>
      <c r="D2" s="28">
        <v>1.0E7</v>
      </c>
      <c r="E2" s="29">
        <v>0.0</v>
      </c>
      <c r="F2" s="28">
        <v>1.0E7</v>
      </c>
      <c r="G2" s="28">
        <v>1.0E7</v>
      </c>
      <c r="H2" s="28">
        <v>1.0E7</v>
      </c>
      <c r="I2" s="28">
        <v>1.0E7</v>
      </c>
      <c r="J2" s="28">
        <v>1.0E7</v>
      </c>
      <c r="K2" s="28">
        <v>1.0E7</v>
      </c>
      <c r="L2" s="28">
        <v>1.0E7</v>
      </c>
      <c r="M2" s="28">
        <v>1.0E7</v>
      </c>
      <c r="N2" s="28">
        <v>1.0E7</v>
      </c>
      <c r="O2" s="28">
        <v>1.0E7</v>
      </c>
      <c r="P2" s="28">
        <v>1.0E7</v>
      </c>
      <c r="Q2" s="28">
        <v>1.0E7</v>
      </c>
      <c r="R2" s="28">
        <v>1.0E7</v>
      </c>
      <c r="S2" s="28">
        <v>1.0E7</v>
      </c>
      <c r="T2" s="28">
        <v>1.0E7</v>
      </c>
      <c r="U2" s="28">
        <v>1.0E7</v>
      </c>
      <c r="V2" s="13" t="s">
        <v>33</v>
      </c>
    </row>
    <row r="3" ht="15.75" customHeight="1">
      <c r="A3" s="25">
        <v>2.0</v>
      </c>
      <c r="B3" s="27">
        <v>1.0E7</v>
      </c>
      <c r="C3" s="27">
        <v>1.0E7</v>
      </c>
      <c r="D3" s="28">
        <v>1.0E7</v>
      </c>
      <c r="E3" s="29">
        <v>0.0</v>
      </c>
      <c r="F3" s="28">
        <v>1.0E7</v>
      </c>
      <c r="G3" s="28">
        <v>1.0E7</v>
      </c>
      <c r="H3" s="28">
        <v>1.0E7</v>
      </c>
      <c r="I3" s="28">
        <v>1.0E7</v>
      </c>
      <c r="J3" s="28">
        <v>1.0E7</v>
      </c>
      <c r="K3" s="28">
        <v>1.0E7</v>
      </c>
      <c r="L3" s="28">
        <v>1.0E7</v>
      </c>
      <c r="M3" s="28">
        <v>1.0E7</v>
      </c>
      <c r="N3" s="28">
        <v>1.0E7</v>
      </c>
      <c r="O3" s="28">
        <v>1.0E7</v>
      </c>
      <c r="P3" s="28">
        <v>1.0E7</v>
      </c>
      <c r="Q3" s="28">
        <v>1.0E7</v>
      </c>
      <c r="R3" s="28">
        <v>1.0E7</v>
      </c>
      <c r="S3" s="28">
        <v>1.0E7</v>
      </c>
      <c r="T3" s="28">
        <v>1.0E7</v>
      </c>
      <c r="U3" s="28">
        <v>1.0E7</v>
      </c>
      <c r="V3" s="13" t="s">
        <v>34</v>
      </c>
    </row>
    <row r="4" ht="15.75" customHeight="1">
      <c r="A4" s="25">
        <v>3.0</v>
      </c>
      <c r="B4" s="27">
        <v>1.0E7</v>
      </c>
      <c r="C4" s="27">
        <v>1.0E7</v>
      </c>
      <c r="D4" s="27">
        <v>1.0E7</v>
      </c>
      <c r="E4" s="29">
        <v>0.0</v>
      </c>
      <c r="F4" s="28">
        <v>1.0E7</v>
      </c>
      <c r="G4" s="28">
        <v>1.0E7</v>
      </c>
      <c r="H4" s="28">
        <v>1.0E7</v>
      </c>
      <c r="I4" s="28">
        <v>1.0E7</v>
      </c>
      <c r="J4" s="28">
        <v>1.0E7</v>
      </c>
      <c r="K4" s="28">
        <v>1.0E7</v>
      </c>
      <c r="L4" s="28">
        <v>1.0E7</v>
      </c>
      <c r="M4" s="28">
        <v>1.0E7</v>
      </c>
      <c r="N4" s="28">
        <v>1.0E7</v>
      </c>
      <c r="O4" s="28">
        <v>1.0E7</v>
      </c>
      <c r="P4" s="28">
        <v>1.0E7</v>
      </c>
      <c r="Q4" s="28">
        <v>1.0E7</v>
      </c>
      <c r="R4" s="28">
        <v>1.0E7</v>
      </c>
      <c r="S4" s="28">
        <v>1.0E7</v>
      </c>
      <c r="T4" s="28">
        <v>1.0E7</v>
      </c>
      <c r="U4" s="28">
        <v>1.0E7</v>
      </c>
      <c r="V4" s="13" t="s">
        <v>35</v>
      </c>
    </row>
    <row r="5" ht="15.75" customHeight="1">
      <c r="A5" s="25">
        <v>4.0</v>
      </c>
      <c r="B5" s="27">
        <v>1.0E7</v>
      </c>
      <c r="C5" s="27">
        <v>1.0E7</v>
      </c>
      <c r="D5" s="27">
        <v>1.0E7</v>
      </c>
      <c r="E5" s="27">
        <v>1.0E7</v>
      </c>
      <c r="F5" s="30">
        <v>1.1</v>
      </c>
      <c r="G5" s="30">
        <v>1.09</v>
      </c>
      <c r="H5" s="30">
        <v>1.04</v>
      </c>
      <c r="I5" s="28">
        <v>1.0E7</v>
      </c>
      <c r="J5" s="28">
        <v>1.0E7</v>
      </c>
      <c r="K5" s="28">
        <v>1.0E7</v>
      </c>
      <c r="L5" s="28">
        <v>1.0E7</v>
      </c>
      <c r="M5" s="28">
        <v>1.0E7</v>
      </c>
      <c r="N5" s="28">
        <v>1.0E7</v>
      </c>
      <c r="O5" s="28">
        <v>1.0E7</v>
      </c>
      <c r="P5" s="28">
        <v>1.0E7</v>
      </c>
      <c r="Q5" s="28">
        <v>1.0E7</v>
      </c>
      <c r="R5" s="28">
        <v>1.0E7</v>
      </c>
      <c r="S5" s="28">
        <v>1.0E7</v>
      </c>
      <c r="T5" s="28">
        <v>1.0E7</v>
      </c>
      <c r="U5" s="28">
        <v>1.0E7</v>
      </c>
      <c r="V5" s="13" t="s">
        <v>36</v>
      </c>
    </row>
    <row r="6" ht="15.75" customHeight="1">
      <c r="A6" s="25">
        <v>5.0</v>
      </c>
      <c r="B6" s="27">
        <v>1.0E7</v>
      </c>
      <c r="C6" s="27">
        <v>1.0E7</v>
      </c>
      <c r="D6" s="27">
        <v>1.0E7</v>
      </c>
      <c r="E6" s="27">
        <v>1.0E7</v>
      </c>
      <c r="F6" s="27">
        <v>1.0E7</v>
      </c>
      <c r="G6" s="28">
        <v>1.0E7</v>
      </c>
      <c r="H6" s="28">
        <v>1.0E7</v>
      </c>
      <c r="I6" s="32">
        <v>0.0576</v>
      </c>
      <c r="J6" s="28">
        <v>1.0E7</v>
      </c>
      <c r="K6" s="28">
        <v>1.0E7</v>
      </c>
      <c r="L6" s="28">
        <v>1.0E7</v>
      </c>
      <c r="M6" s="28">
        <v>1.0E7</v>
      </c>
      <c r="N6" s="28">
        <v>1.0E7</v>
      </c>
      <c r="O6" s="28">
        <v>1.0E7</v>
      </c>
      <c r="P6" s="28">
        <v>1.0E7</v>
      </c>
      <c r="Q6" s="28">
        <v>1.0E7</v>
      </c>
      <c r="R6" s="28">
        <v>1.0E7</v>
      </c>
      <c r="S6" s="28">
        <v>1.0E7</v>
      </c>
      <c r="T6" s="28">
        <v>1.0E7</v>
      </c>
      <c r="U6" s="28">
        <v>1.0E7</v>
      </c>
      <c r="V6" s="13" t="s">
        <v>37</v>
      </c>
    </row>
    <row r="7" ht="15.75" customHeight="1">
      <c r="A7" s="25">
        <v>6.0</v>
      </c>
      <c r="B7" s="27">
        <v>1.0E7</v>
      </c>
      <c r="C7" s="27">
        <v>1.0E7</v>
      </c>
      <c r="D7" s="27">
        <v>1.0E7</v>
      </c>
      <c r="E7" s="27">
        <v>1.0E7</v>
      </c>
      <c r="F7" s="27">
        <v>1.0E7</v>
      </c>
      <c r="G7" s="27">
        <v>1.0E7</v>
      </c>
      <c r="H7" s="28">
        <v>1.0E7</v>
      </c>
      <c r="I7" s="30">
        <v>0.05</v>
      </c>
      <c r="J7" s="28">
        <v>1.0E7</v>
      </c>
      <c r="K7" s="28">
        <v>1.0E7</v>
      </c>
      <c r="L7" s="28">
        <v>1.0E7</v>
      </c>
      <c r="M7" s="28">
        <v>1.0E7</v>
      </c>
      <c r="N7" s="28">
        <v>1.0E7</v>
      </c>
      <c r="O7" s="28">
        <v>1.0E7</v>
      </c>
      <c r="P7" s="28">
        <v>1.0E7</v>
      </c>
      <c r="Q7" s="28">
        <v>1.0E7</v>
      </c>
      <c r="R7" s="28">
        <v>1.0E7</v>
      </c>
      <c r="S7" s="28">
        <v>1.0E7</v>
      </c>
      <c r="T7" s="28">
        <v>1.0E7</v>
      </c>
      <c r="U7" s="28">
        <v>1.0E7</v>
      </c>
      <c r="V7" s="13" t="s">
        <v>38</v>
      </c>
    </row>
    <row r="8" ht="15.75" customHeight="1">
      <c r="A8" s="25">
        <v>7.0</v>
      </c>
      <c r="B8" s="27">
        <v>1.0E7</v>
      </c>
      <c r="C8" s="27">
        <v>1.0E7</v>
      </c>
      <c r="D8" s="27">
        <v>1.0E7</v>
      </c>
      <c r="E8" s="27">
        <v>1.0E7</v>
      </c>
      <c r="F8" s="27">
        <v>1.0E7</v>
      </c>
      <c r="G8" s="27">
        <v>1.0E7</v>
      </c>
      <c r="H8" s="27">
        <v>1.0E7</v>
      </c>
      <c r="I8" s="30">
        <v>0.051</v>
      </c>
      <c r="J8" s="28">
        <v>1.0E7</v>
      </c>
      <c r="K8" s="28">
        <v>1.0E7</v>
      </c>
      <c r="L8" s="28">
        <v>1.0E7</v>
      </c>
      <c r="M8" s="28">
        <v>1.0E7</v>
      </c>
      <c r="N8" s="28">
        <v>1.0E7</v>
      </c>
      <c r="O8" s="28">
        <v>1.0E7</v>
      </c>
      <c r="P8" s="28">
        <v>1.0E7</v>
      </c>
      <c r="Q8" s="28">
        <v>1.0E7</v>
      </c>
      <c r="R8" s="28">
        <v>1.0E7</v>
      </c>
      <c r="S8" s="28">
        <v>1.0E7</v>
      </c>
      <c r="T8" s="28">
        <v>1.0E7</v>
      </c>
      <c r="U8" s="28">
        <v>1.0E7</v>
      </c>
      <c r="V8" s="13" t="s">
        <v>39</v>
      </c>
    </row>
    <row r="9" ht="15.75" customHeight="1">
      <c r="A9" s="25">
        <v>8.0</v>
      </c>
      <c r="B9" s="27">
        <v>1.0E7</v>
      </c>
      <c r="C9" s="27">
        <v>1.0E7</v>
      </c>
      <c r="D9" s="27">
        <v>1.0E7</v>
      </c>
      <c r="E9" s="27">
        <v>1.0E7</v>
      </c>
      <c r="F9" s="27">
        <v>1.0E7</v>
      </c>
      <c r="G9" s="27">
        <v>1.0E7</v>
      </c>
      <c r="H9" s="27">
        <v>1.0E7</v>
      </c>
      <c r="I9" s="27">
        <v>1.0E7</v>
      </c>
      <c r="J9" s="30">
        <v>1.0121</v>
      </c>
      <c r="K9" s="30">
        <v>1.0029</v>
      </c>
      <c r="L9" s="30">
        <v>1.082</v>
      </c>
      <c r="M9" s="28">
        <v>1.0E7</v>
      </c>
      <c r="N9" s="31">
        <v>2.1658</v>
      </c>
      <c r="O9" s="31">
        <v>2.198</v>
      </c>
      <c r="P9" s="31">
        <v>2.098</v>
      </c>
      <c r="Q9" s="28">
        <v>1.0E7</v>
      </c>
      <c r="R9" s="31">
        <f>2.0976+2</f>
        <v>4.0976</v>
      </c>
      <c r="S9" s="31">
        <f>2.112+2</f>
        <v>4.112</v>
      </c>
      <c r="T9" s="31">
        <f>2.1034+2</f>
        <v>4.1034</v>
      </c>
      <c r="U9" s="28">
        <v>1.0E7</v>
      </c>
      <c r="V9" s="13" t="s">
        <v>40</v>
      </c>
    </row>
    <row r="10" ht="15.75" customHeight="1">
      <c r="A10" s="25">
        <v>9.0</v>
      </c>
      <c r="B10" s="27">
        <v>1.0E7</v>
      </c>
      <c r="C10" s="27">
        <v>1.0E7</v>
      </c>
      <c r="D10" s="27">
        <v>1.0E7</v>
      </c>
      <c r="E10" s="27">
        <v>1.0E7</v>
      </c>
      <c r="F10" s="27">
        <v>1.0E7</v>
      </c>
      <c r="G10" s="27">
        <v>1.0E7</v>
      </c>
      <c r="H10" s="27">
        <v>1.0E7</v>
      </c>
      <c r="I10" s="27">
        <v>1.0E7</v>
      </c>
      <c r="J10" s="27">
        <v>1.0E7</v>
      </c>
      <c r="K10" s="28">
        <v>1.0E7</v>
      </c>
      <c r="L10" s="28">
        <v>1.0E7</v>
      </c>
      <c r="M10" s="32">
        <v>0.049</v>
      </c>
      <c r="N10" s="28">
        <v>1.0E7</v>
      </c>
      <c r="O10" s="28">
        <v>1.0E7</v>
      </c>
      <c r="P10" s="28">
        <v>1.0E7</v>
      </c>
      <c r="Q10" s="28">
        <v>1.0E7</v>
      </c>
      <c r="R10" s="28">
        <v>1.0E7</v>
      </c>
      <c r="S10" s="28">
        <v>1.0E7</v>
      </c>
      <c r="T10" s="28">
        <v>1.0E7</v>
      </c>
      <c r="U10" s="28">
        <v>1.0E7</v>
      </c>
      <c r="V10" s="13" t="s">
        <v>41</v>
      </c>
    </row>
    <row r="11" ht="15.75" customHeight="1">
      <c r="A11" s="25">
        <v>10.0</v>
      </c>
      <c r="B11" s="27">
        <v>1.0E7</v>
      </c>
      <c r="C11" s="27">
        <v>1.0E7</v>
      </c>
      <c r="D11" s="27">
        <v>1.0E7</v>
      </c>
      <c r="E11" s="27">
        <v>1.0E7</v>
      </c>
      <c r="F11" s="27">
        <v>1.0E7</v>
      </c>
      <c r="G11" s="27">
        <v>1.0E7</v>
      </c>
      <c r="H11" s="27">
        <v>1.0E7</v>
      </c>
      <c r="I11" s="27">
        <v>1.0E7</v>
      </c>
      <c r="J11" s="27">
        <v>1.0E7</v>
      </c>
      <c r="K11" s="27">
        <v>1.0E7</v>
      </c>
      <c r="L11" s="28">
        <v>1.0E7</v>
      </c>
      <c r="M11" s="32">
        <v>0.0501</v>
      </c>
      <c r="N11" s="28">
        <v>1.0E7</v>
      </c>
      <c r="O11" s="28">
        <v>1.0E7</v>
      </c>
      <c r="P11" s="28">
        <v>1.0E7</v>
      </c>
      <c r="Q11" s="28">
        <v>1.0E7</v>
      </c>
      <c r="R11" s="28">
        <v>1.0E7</v>
      </c>
      <c r="S11" s="28">
        <v>1.0E7</v>
      </c>
      <c r="T11" s="28">
        <v>1.0E7</v>
      </c>
      <c r="U11" s="28">
        <v>1.0E7</v>
      </c>
      <c r="V11" s="13" t="s">
        <v>42</v>
      </c>
    </row>
    <row r="12" ht="15.75" customHeight="1">
      <c r="A12" s="25">
        <v>11.0</v>
      </c>
      <c r="B12" s="27">
        <v>1.0E7</v>
      </c>
      <c r="C12" s="27">
        <v>1.0E7</v>
      </c>
      <c r="D12" s="27">
        <v>1.0E7</v>
      </c>
      <c r="E12" s="27">
        <v>1.0E7</v>
      </c>
      <c r="F12" s="27">
        <v>1.0E7</v>
      </c>
      <c r="G12" s="27">
        <v>1.0E7</v>
      </c>
      <c r="H12" s="27">
        <v>1.0E7</v>
      </c>
      <c r="I12" s="27">
        <v>1.0E7</v>
      </c>
      <c r="J12" s="27">
        <v>1.0E7</v>
      </c>
      <c r="K12" s="27">
        <v>1.0E7</v>
      </c>
      <c r="L12" s="27">
        <v>1.0E7</v>
      </c>
      <c r="M12" s="32">
        <v>0.0567</v>
      </c>
      <c r="N12" s="28">
        <v>1.0E7</v>
      </c>
      <c r="O12" s="28">
        <v>1.0E7</v>
      </c>
      <c r="P12" s="28">
        <v>1.0E7</v>
      </c>
      <c r="Q12" s="28">
        <v>1.0E7</v>
      </c>
      <c r="R12" s="28">
        <v>1.0E7</v>
      </c>
      <c r="S12" s="28">
        <v>1.0E7</v>
      </c>
      <c r="T12" s="28">
        <v>1.0E7</v>
      </c>
      <c r="U12" s="28">
        <v>1.0E7</v>
      </c>
      <c r="V12" s="13" t="s">
        <v>43</v>
      </c>
    </row>
    <row r="13" ht="15.75" customHeight="1">
      <c r="A13" s="25">
        <v>12.0</v>
      </c>
      <c r="B13" s="27">
        <v>1.0E7</v>
      </c>
      <c r="C13" s="27">
        <v>1.0E7</v>
      </c>
      <c r="D13" s="27">
        <v>1.0E7</v>
      </c>
      <c r="E13" s="27">
        <v>1.0E7</v>
      </c>
      <c r="F13" s="27">
        <v>1.0E7</v>
      </c>
      <c r="G13" s="27">
        <v>1.0E7</v>
      </c>
      <c r="H13" s="27">
        <v>1.0E7</v>
      </c>
      <c r="I13" s="27">
        <v>1.0E7</v>
      </c>
      <c r="J13" s="27">
        <v>1.0E7</v>
      </c>
      <c r="K13" s="27">
        <v>1.0E7</v>
      </c>
      <c r="L13" s="27">
        <v>1.0E7</v>
      </c>
      <c r="M13" s="27">
        <v>1.0E7</v>
      </c>
      <c r="N13" s="30">
        <v>1.092</v>
      </c>
      <c r="O13" s="30">
        <v>1.001</v>
      </c>
      <c r="P13" s="30">
        <v>1.02</v>
      </c>
      <c r="Q13" s="28">
        <v>1.0E7</v>
      </c>
      <c r="R13" s="31">
        <v>2.187</v>
      </c>
      <c r="S13" s="31">
        <v>2.111</v>
      </c>
      <c r="T13" s="31">
        <v>2.1092</v>
      </c>
      <c r="U13" s="28">
        <v>1.0E7</v>
      </c>
      <c r="V13" s="13" t="s">
        <v>44</v>
      </c>
    </row>
    <row r="14" ht="15.75" customHeight="1">
      <c r="A14" s="25">
        <v>13.0</v>
      </c>
      <c r="B14" s="27">
        <v>1.0E7</v>
      </c>
      <c r="C14" s="27">
        <v>1.0E7</v>
      </c>
      <c r="D14" s="27">
        <v>1.0E7</v>
      </c>
      <c r="E14" s="27">
        <v>1.0E7</v>
      </c>
      <c r="F14" s="27">
        <v>1.0E7</v>
      </c>
      <c r="G14" s="27">
        <v>1.0E7</v>
      </c>
      <c r="H14" s="27">
        <v>1.0E7</v>
      </c>
      <c r="I14" s="27">
        <v>1.0E7</v>
      </c>
      <c r="J14" s="27">
        <v>1.0E7</v>
      </c>
      <c r="K14" s="27">
        <v>1.0E7</v>
      </c>
      <c r="L14" s="27">
        <v>1.0E7</v>
      </c>
      <c r="M14" s="27">
        <v>1.0E7</v>
      </c>
      <c r="N14" s="27">
        <v>1.0E7</v>
      </c>
      <c r="O14" s="28">
        <v>1.0E7</v>
      </c>
      <c r="P14" s="28">
        <v>1.0E7</v>
      </c>
      <c r="Q14" s="32">
        <v>0.0228</v>
      </c>
      <c r="R14" s="28">
        <v>1.0E7</v>
      </c>
      <c r="S14" s="28">
        <v>1.0E7</v>
      </c>
      <c r="T14" s="28">
        <v>1.0E7</v>
      </c>
      <c r="U14" s="28">
        <v>1.0E7</v>
      </c>
      <c r="V14" s="13" t="s">
        <v>45</v>
      </c>
    </row>
    <row r="15" ht="15.75" customHeight="1">
      <c r="A15" s="25">
        <v>14.0</v>
      </c>
      <c r="B15" s="27">
        <v>1.0E7</v>
      </c>
      <c r="C15" s="27">
        <v>1.0E7</v>
      </c>
      <c r="D15" s="27">
        <v>1.0E7</v>
      </c>
      <c r="E15" s="27">
        <v>1.0E7</v>
      </c>
      <c r="F15" s="27">
        <v>1.0E7</v>
      </c>
      <c r="G15" s="27">
        <v>1.0E7</v>
      </c>
      <c r="H15" s="27">
        <v>1.0E7</v>
      </c>
      <c r="I15" s="27">
        <v>1.0E7</v>
      </c>
      <c r="J15" s="27">
        <v>1.0E7</v>
      </c>
      <c r="K15" s="27">
        <v>1.0E7</v>
      </c>
      <c r="L15" s="27">
        <v>1.0E7</v>
      </c>
      <c r="M15" s="27">
        <v>1.0E7</v>
      </c>
      <c r="N15" s="27">
        <v>1.0E7</v>
      </c>
      <c r="O15" s="27">
        <v>1.0E7</v>
      </c>
      <c r="P15" s="28">
        <v>1.0E7</v>
      </c>
      <c r="Q15" s="32">
        <v>0.0231</v>
      </c>
      <c r="R15" s="28">
        <v>1.0E7</v>
      </c>
      <c r="S15" s="28">
        <v>1.0E7</v>
      </c>
      <c r="T15" s="28">
        <v>1.0E7</v>
      </c>
      <c r="U15" s="28">
        <v>1.0E7</v>
      </c>
      <c r="V15" s="13" t="s">
        <v>46</v>
      </c>
    </row>
    <row r="16" ht="15.75" customHeight="1">
      <c r="A16" s="25">
        <v>15.0</v>
      </c>
      <c r="B16" s="27">
        <v>1.0E7</v>
      </c>
      <c r="C16" s="27">
        <v>1.0E7</v>
      </c>
      <c r="D16" s="27">
        <v>1.0E7</v>
      </c>
      <c r="E16" s="27">
        <v>1.0E7</v>
      </c>
      <c r="F16" s="27">
        <v>1.0E7</v>
      </c>
      <c r="G16" s="27">
        <v>1.0E7</v>
      </c>
      <c r="H16" s="27">
        <v>1.0E7</v>
      </c>
      <c r="I16" s="27">
        <v>1.0E7</v>
      </c>
      <c r="J16" s="27">
        <v>1.0E7</v>
      </c>
      <c r="K16" s="27">
        <v>1.0E7</v>
      </c>
      <c r="L16" s="27">
        <v>1.0E7</v>
      </c>
      <c r="M16" s="27">
        <v>1.0E7</v>
      </c>
      <c r="N16" s="27">
        <v>1.0E7</v>
      </c>
      <c r="O16" s="27">
        <v>1.0E7</v>
      </c>
      <c r="P16" s="27">
        <v>1.0E7</v>
      </c>
      <c r="Q16" s="32">
        <v>0.21</v>
      </c>
      <c r="R16" s="28">
        <v>1.0E7</v>
      </c>
      <c r="S16" s="28">
        <v>1.0E7</v>
      </c>
      <c r="T16" s="28">
        <v>1.0E7</v>
      </c>
      <c r="U16" s="28">
        <v>1.0E7</v>
      </c>
      <c r="V16" s="13" t="s">
        <v>47</v>
      </c>
    </row>
    <row r="17" ht="15.75" customHeight="1">
      <c r="A17" s="25">
        <v>16.0</v>
      </c>
      <c r="B17" s="27">
        <v>1.0E7</v>
      </c>
      <c r="C17" s="27">
        <v>1.0E7</v>
      </c>
      <c r="D17" s="27">
        <v>1.0E7</v>
      </c>
      <c r="E17" s="27">
        <v>1.0E7</v>
      </c>
      <c r="F17" s="27">
        <v>1.0E7</v>
      </c>
      <c r="G17" s="27">
        <v>1.0E7</v>
      </c>
      <c r="H17" s="27">
        <v>1.0E7</v>
      </c>
      <c r="I17" s="27">
        <v>1.0E7</v>
      </c>
      <c r="J17" s="27">
        <v>1.0E7</v>
      </c>
      <c r="K17" s="27">
        <v>1.0E7</v>
      </c>
      <c r="L17" s="27">
        <v>1.0E7</v>
      </c>
      <c r="M17" s="27">
        <v>1.0E7</v>
      </c>
      <c r="N17" s="27">
        <v>1.0E7</v>
      </c>
      <c r="O17" s="27">
        <v>1.0E7</v>
      </c>
      <c r="P17" s="27">
        <v>1.0E7</v>
      </c>
      <c r="Q17" s="27">
        <v>1.0E7</v>
      </c>
      <c r="R17" s="30">
        <v>1.167</v>
      </c>
      <c r="S17" s="30">
        <v>1.0123</v>
      </c>
      <c r="T17" s="30">
        <v>1.092</v>
      </c>
      <c r="U17" s="28">
        <v>1.0E7</v>
      </c>
      <c r="V17" s="13" t="s">
        <v>48</v>
      </c>
    </row>
    <row r="18" ht="15.75" customHeight="1">
      <c r="A18" s="25">
        <v>17.0</v>
      </c>
      <c r="B18" s="27">
        <v>1.0E7</v>
      </c>
      <c r="C18" s="27">
        <v>1.0E7</v>
      </c>
      <c r="D18" s="27">
        <v>1.0E7</v>
      </c>
      <c r="E18" s="27">
        <v>1.0E7</v>
      </c>
      <c r="F18" s="27">
        <v>1.0E7</v>
      </c>
      <c r="G18" s="27">
        <v>1.0E7</v>
      </c>
      <c r="H18" s="27">
        <v>1.0E7</v>
      </c>
      <c r="I18" s="27">
        <v>1.0E7</v>
      </c>
      <c r="J18" s="27">
        <v>1.0E7</v>
      </c>
      <c r="K18" s="27">
        <v>1.0E7</v>
      </c>
      <c r="L18" s="27">
        <v>1.0E7</v>
      </c>
      <c r="M18" s="27">
        <v>1.0E7</v>
      </c>
      <c r="N18" s="27">
        <v>1.0E7</v>
      </c>
      <c r="O18" s="27">
        <v>1.0E7</v>
      </c>
      <c r="P18" s="27">
        <v>1.0E7</v>
      </c>
      <c r="Q18" s="27">
        <v>1.0E7</v>
      </c>
      <c r="R18" s="27">
        <v>1.0E7</v>
      </c>
      <c r="S18" s="28">
        <v>1.0E7</v>
      </c>
      <c r="T18" s="28">
        <v>1.0E7</v>
      </c>
      <c r="U18" s="32">
        <v>0.0381</v>
      </c>
      <c r="V18" s="13" t="s">
        <v>49</v>
      </c>
    </row>
    <row r="19" ht="15.75" customHeight="1">
      <c r="A19" s="25">
        <v>18.0</v>
      </c>
      <c r="B19" s="27">
        <v>1.0E7</v>
      </c>
      <c r="C19" s="27">
        <v>1.0E7</v>
      </c>
      <c r="D19" s="27">
        <v>1.0E7</v>
      </c>
      <c r="E19" s="27">
        <v>1.0E7</v>
      </c>
      <c r="F19" s="27">
        <v>1.0E7</v>
      </c>
      <c r="G19" s="27">
        <v>1.0E7</v>
      </c>
      <c r="H19" s="27">
        <v>1.0E7</v>
      </c>
      <c r="I19" s="27">
        <v>1.0E7</v>
      </c>
      <c r="J19" s="27">
        <v>1.0E7</v>
      </c>
      <c r="K19" s="27">
        <v>1.0E7</v>
      </c>
      <c r="L19" s="27">
        <v>1.0E7</v>
      </c>
      <c r="M19" s="27">
        <v>1.0E7</v>
      </c>
      <c r="N19" s="27">
        <v>1.0E7</v>
      </c>
      <c r="O19" s="27">
        <v>1.0E7</v>
      </c>
      <c r="P19" s="27">
        <v>1.0E7</v>
      </c>
      <c r="Q19" s="27">
        <v>1.0E7</v>
      </c>
      <c r="R19" s="27">
        <v>1.0E7</v>
      </c>
      <c r="S19" s="27">
        <v>1.0E7</v>
      </c>
      <c r="T19" s="28">
        <v>1.0E7</v>
      </c>
      <c r="U19" s="32">
        <v>0.038</v>
      </c>
      <c r="V19" s="13" t="s">
        <v>50</v>
      </c>
    </row>
    <row r="20" ht="15.75" customHeight="1">
      <c r="A20" s="25">
        <v>19.0</v>
      </c>
      <c r="B20" s="27">
        <v>1.0E7</v>
      </c>
      <c r="C20" s="27">
        <v>1.0E7</v>
      </c>
      <c r="D20" s="27">
        <v>1.0E7</v>
      </c>
      <c r="E20" s="27">
        <v>1.0E7</v>
      </c>
      <c r="F20" s="27">
        <v>1.0E7</v>
      </c>
      <c r="G20" s="27">
        <v>1.0E7</v>
      </c>
      <c r="H20" s="27">
        <v>1.0E7</v>
      </c>
      <c r="I20" s="27">
        <v>1.0E7</v>
      </c>
      <c r="J20" s="27">
        <v>1.0E7</v>
      </c>
      <c r="K20" s="27">
        <v>1.0E7</v>
      </c>
      <c r="L20" s="27">
        <v>1.0E7</v>
      </c>
      <c r="M20" s="27">
        <v>1.0E7</v>
      </c>
      <c r="N20" s="27">
        <v>1.0E7</v>
      </c>
      <c r="O20" s="27">
        <v>1.0E7</v>
      </c>
      <c r="P20" s="27">
        <v>1.0E7</v>
      </c>
      <c r="Q20" s="27">
        <v>1.0E7</v>
      </c>
      <c r="R20" s="27">
        <v>1.0E7</v>
      </c>
      <c r="S20" s="27">
        <v>1.0E7</v>
      </c>
      <c r="T20" s="27">
        <v>1.0E7</v>
      </c>
      <c r="U20" s="32">
        <v>0.0309</v>
      </c>
      <c r="V20" s="13" t="s">
        <v>51</v>
      </c>
    </row>
    <row r="21" ht="15.75" customHeight="1">
      <c r="A21" s="25">
        <v>20.0</v>
      </c>
      <c r="B21" s="27">
        <v>1.0E7</v>
      </c>
      <c r="C21" s="27">
        <v>1.0E7</v>
      </c>
      <c r="D21" s="27">
        <v>1.0E7</v>
      </c>
      <c r="E21" s="27">
        <v>1.0E7</v>
      </c>
      <c r="F21" s="27">
        <v>1.0E7</v>
      </c>
      <c r="G21" s="27">
        <v>1.0E7</v>
      </c>
      <c r="H21" s="27">
        <v>1.0E7</v>
      </c>
      <c r="I21" s="27">
        <v>1.0E7</v>
      </c>
      <c r="J21" s="27">
        <v>1.0E7</v>
      </c>
      <c r="K21" s="27">
        <v>1.0E7</v>
      </c>
      <c r="L21" s="27">
        <v>1.0E7</v>
      </c>
      <c r="M21" s="27">
        <v>1.0E7</v>
      </c>
      <c r="N21" s="27">
        <v>1.0E7</v>
      </c>
      <c r="O21" s="27">
        <v>1.0E7</v>
      </c>
      <c r="P21" s="27">
        <v>1.0E7</v>
      </c>
      <c r="Q21" s="27">
        <v>1.0E7</v>
      </c>
      <c r="R21" s="27">
        <v>1.0E7</v>
      </c>
      <c r="S21" s="27">
        <v>1.0E7</v>
      </c>
      <c r="T21" s="27">
        <v>1.0E7</v>
      </c>
      <c r="U21" s="27">
        <v>1.0E7</v>
      </c>
      <c r="V21" s="13" t="s">
        <v>52</v>
      </c>
    </row>
    <row r="22" ht="15.75" customHeight="1">
      <c r="B22" s="13" t="s">
        <v>33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  <c r="H22" s="13" t="s">
        <v>39</v>
      </c>
      <c r="I22" s="13" t="s">
        <v>40</v>
      </c>
      <c r="J22" s="13" t="s">
        <v>41</v>
      </c>
      <c r="K22" s="13" t="s">
        <v>42</v>
      </c>
      <c r="L22" s="13" t="s">
        <v>43</v>
      </c>
      <c r="M22" s="13" t="s">
        <v>44</v>
      </c>
      <c r="N22" s="13" t="s">
        <v>45</v>
      </c>
      <c r="O22" s="13" t="s">
        <v>46</v>
      </c>
      <c r="P22" s="13" t="s">
        <v>47</v>
      </c>
      <c r="Q22" s="13" t="s">
        <v>48</v>
      </c>
      <c r="R22" s="13" t="s">
        <v>49</v>
      </c>
      <c r="S22" s="13" t="s">
        <v>50</v>
      </c>
      <c r="T22" s="13" t="s">
        <v>51</v>
      </c>
      <c r="U22" s="13" t="s">
        <v>52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1" width="11.0"/>
    <col customWidth="1" min="22" max="22" width="16.67"/>
    <col customWidth="1" min="23" max="26" width="11.0"/>
  </cols>
  <sheetData>
    <row r="1" ht="15.75" customHeight="1">
      <c r="A1" s="25"/>
      <c r="B1" s="25">
        <v>1.0</v>
      </c>
      <c r="C1" s="25">
        <v>2.0</v>
      </c>
      <c r="D1" s="25">
        <v>3.0</v>
      </c>
      <c r="E1" s="25">
        <v>4.0</v>
      </c>
      <c r="F1" s="25">
        <v>5.0</v>
      </c>
      <c r="G1" s="25">
        <v>6.0</v>
      </c>
      <c r="H1" s="25">
        <v>7.0</v>
      </c>
      <c r="I1" s="25">
        <v>8.0</v>
      </c>
      <c r="J1" s="25">
        <v>9.0</v>
      </c>
      <c r="K1" s="25">
        <v>10.0</v>
      </c>
      <c r="L1" s="25">
        <v>11.0</v>
      </c>
      <c r="M1" s="25">
        <v>12.0</v>
      </c>
      <c r="N1" s="25">
        <v>13.0</v>
      </c>
      <c r="O1" s="25">
        <v>14.0</v>
      </c>
      <c r="P1" s="25">
        <v>15.0</v>
      </c>
      <c r="Q1" s="25">
        <v>16.0</v>
      </c>
      <c r="R1" s="25">
        <v>17.0</v>
      </c>
      <c r="S1" s="25">
        <v>18.0</v>
      </c>
      <c r="T1" s="25">
        <v>19.0</v>
      </c>
      <c r="U1" s="25">
        <v>20.0</v>
      </c>
      <c r="V1" s="26"/>
      <c r="W1" s="26"/>
      <c r="X1" s="26"/>
      <c r="Y1" s="26"/>
      <c r="Z1" s="26"/>
    </row>
    <row r="2" ht="15.75" customHeight="1">
      <c r="A2" s="25">
        <v>1.0</v>
      </c>
      <c r="B2" s="27">
        <v>1.0E7</v>
      </c>
      <c r="C2" s="28">
        <v>1.0E7</v>
      </c>
      <c r="D2" s="28">
        <v>1.0E7</v>
      </c>
      <c r="E2" s="29">
        <v>0.015</v>
      </c>
      <c r="F2" s="28">
        <v>1.0E7</v>
      </c>
      <c r="G2" s="28">
        <v>1.0E7</v>
      </c>
      <c r="H2" s="28">
        <v>1.0E7</v>
      </c>
      <c r="I2" s="28">
        <v>1.0E7</v>
      </c>
      <c r="J2" s="28">
        <v>1.0E7</v>
      </c>
      <c r="K2" s="28">
        <v>1.0E7</v>
      </c>
      <c r="L2" s="28">
        <v>1.0E7</v>
      </c>
      <c r="M2" s="28">
        <v>1.0E7</v>
      </c>
      <c r="N2" s="28">
        <v>1.0E7</v>
      </c>
      <c r="O2" s="28">
        <v>1.0E7</v>
      </c>
      <c r="P2" s="28">
        <v>1.0E7</v>
      </c>
      <c r="Q2" s="28">
        <v>1.0E7</v>
      </c>
      <c r="R2" s="28">
        <v>1.0E7</v>
      </c>
      <c r="S2" s="28">
        <v>1.0E7</v>
      </c>
      <c r="T2" s="28">
        <v>1.0E7</v>
      </c>
      <c r="U2" s="28">
        <v>1.0E7</v>
      </c>
      <c r="V2" s="13" t="s">
        <v>33</v>
      </c>
    </row>
    <row r="3" ht="15.75" customHeight="1">
      <c r="A3" s="25">
        <v>2.0</v>
      </c>
      <c r="B3" s="27">
        <v>1.0E7</v>
      </c>
      <c r="C3" s="27">
        <v>1.0E7</v>
      </c>
      <c r="D3" s="28">
        <v>1.0E7</v>
      </c>
      <c r="E3" s="29">
        <v>0.0151</v>
      </c>
      <c r="F3" s="28">
        <v>1.0E7</v>
      </c>
      <c r="G3" s="28">
        <v>1.0E7</v>
      </c>
      <c r="H3" s="28">
        <v>1.0E7</v>
      </c>
      <c r="I3" s="28">
        <v>1.0E7</v>
      </c>
      <c r="J3" s="28">
        <v>1.0E7</v>
      </c>
      <c r="K3" s="28">
        <v>1.0E7</v>
      </c>
      <c r="L3" s="28">
        <v>1.0E7</v>
      </c>
      <c r="M3" s="28">
        <v>1.0E7</v>
      </c>
      <c r="N3" s="28">
        <v>1.0E7</v>
      </c>
      <c r="O3" s="28">
        <v>1.0E7</v>
      </c>
      <c r="P3" s="28">
        <v>1.0E7</v>
      </c>
      <c r="Q3" s="28">
        <v>1.0E7</v>
      </c>
      <c r="R3" s="28">
        <v>1.0E7</v>
      </c>
      <c r="S3" s="28">
        <v>1.0E7</v>
      </c>
      <c r="T3" s="28">
        <v>1.0E7</v>
      </c>
      <c r="U3" s="28">
        <v>1.0E7</v>
      </c>
      <c r="V3" s="13" t="s">
        <v>34</v>
      </c>
    </row>
    <row r="4" ht="15.75" customHeight="1">
      <c r="A4" s="25">
        <v>3.0</v>
      </c>
      <c r="B4" s="27">
        <v>1.0E7</v>
      </c>
      <c r="C4" s="27">
        <v>1.0E7</v>
      </c>
      <c r="D4" s="27">
        <v>1.0E7</v>
      </c>
      <c r="E4" s="29">
        <v>0.0153</v>
      </c>
      <c r="F4" s="28">
        <v>1.0E7</v>
      </c>
      <c r="G4" s="28">
        <v>1.0E7</v>
      </c>
      <c r="H4" s="28">
        <v>1.0E7</v>
      </c>
      <c r="I4" s="28">
        <v>1.0E7</v>
      </c>
      <c r="J4" s="28">
        <v>1.0E7</v>
      </c>
      <c r="K4" s="28">
        <v>1.0E7</v>
      </c>
      <c r="L4" s="28">
        <v>1.0E7</v>
      </c>
      <c r="M4" s="28">
        <v>1.0E7</v>
      </c>
      <c r="N4" s="28">
        <v>1.0E7</v>
      </c>
      <c r="O4" s="28">
        <v>1.0E7</v>
      </c>
      <c r="P4" s="28">
        <v>1.0E7</v>
      </c>
      <c r="Q4" s="28">
        <v>1.0E7</v>
      </c>
      <c r="R4" s="28">
        <v>1.0E7</v>
      </c>
      <c r="S4" s="28">
        <v>1.0E7</v>
      </c>
      <c r="T4" s="28">
        <v>1.0E7</v>
      </c>
      <c r="U4" s="28">
        <v>1.0E7</v>
      </c>
      <c r="V4" s="13" t="s">
        <v>35</v>
      </c>
    </row>
    <row r="5" ht="15.75" customHeight="1">
      <c r="A5" s="25">
        <v>4.0</v>
      </c>
      <c r="B5" s="27">
        <v>1.0E7</v>
      </c>
      <c r="C5" s="27">
        <v>1.0E7</v>
      </c>
      <c r="D5" s="27">
        <v>1.0E7</v>
      </c>
      <c r="E5" s="27">
        <v>1.0E7</v>
      </c>
      <c r="F5" s="30">
        <v>0.0</v>
      </c>
      <c r="G5" s="30">
        <v>0.0</v>
      </c>
      <c r="H5" s="30">
        <v>0.0</v>
      </c>
      <c r="I5" s="28">
        <v>1.0E7</v>
      </c>
      <c r="J5" s="28">
        <v>1.0E7</v>
      </c>
      <c r="K5" s="28">
        <v>1.0E7</v>
      </c>
      <c r="L5" s="28">
        <v>1.0E7</v>
      </c>
      <c r="M5" s="28">
        <v>1.0E7</v>
      </c>
      <c r="N5" s="28">
        <v>1.0E7</v>
      </c>
      <c r="O5" s="28">
        <v>1.0E7</v>
      </c>
      <c r="P5" s="28">
        <v>1.0E7</v>
      </c>
      <c r="Q5" s="28">
        <v>1.0E7</v>
      </c>
      <c r="R5" s="28">
        <v>1.0E7</v>
      </c>
      <c r="S5" s="28">
        <v>1.0E7</v>
      </c>
      <c r="T5" s="28">
        <v>1.0E7</v>
      </c>
      <c r="U5" s="28">
        <v>1.0E7</v>
      </c>
      <c r="V5" s="13" t="s">
        <v>36</v>
      </c>
    </row>
    <row r="6" ht="15.75" customHeight="1">
      <c r="A6" s="25">
        <v>5.0</v>
      </c>
      <c r="B6" s="27">
        <v>1.0E7</v>
      </c>
      <c r="C6" s="27">
        <v>1.0E7</v>
      </c>
      <c r="D6" s="27">
        <v>1.0E7</v>
      </c>
      <c r="E6" s="27">
        <v>1.0E7</v>
      </c>
      <c r="F6" s="27">
        <v>1.0E7</v>
      </c>
      <c r="G6" s="28">
        <v>1.0E7</v>
      </c>
      <c r="H6" s="28">
        <v>1.0E7</v>
      </c>
      <c r="I6" s="30">
        <v>0.0</v>
      </c>
      <c r="J6" s="28">
        <v>1.0E7</v>
      </c>
      <c r="K6" s="28">
        <v>1.0E7</v>
      </c>
      <c r="L6" s="28">
        <v>1.0E7</v>
      </c>
      <c r="M6" s="28">
        <v>1.0E7</v>
      </c>
      <c r="N6" s="28">
        <v>1.0E7</v>
      </c>
      <c r="O6" s="28">
        <v>1.0E7</v>
      </c>
      <c r="P6" s="28">
        <v>1.0E7</v>
      </c>
      <c r="Q6" s="28">
        <v>1.0E7</v>
      </c>
      <c r="R6" s="28">
        <v>1.0E7</v>
      </c>
      <c r="S6" s="28">
        <v>1.0E7</v>
      </c>
      <c r="T6" s="28">
        <v>1.0E7</v>
      </c>
      <c r="U6" s="28">
        <v>1.0E7</v>
      </c>
      <c r="V6" s="13" t="s">
        <v>37</v>
      </c>
    </row>
    <row r="7" ht="15.75" customHeight="1">
      <c r="A7" s="25">
        <v>6.0</v>
      </c>
      <c r="B7" s="27">
        <v>1.0E7</v>
      </c>
      <c r="C7" s="27">
        <v>1.0E7</v>
      </c>
      <c r="D7" s="27">
        <v>1.0E7</v>
      </c>
      <c r="E7" s="27">
        <v>1.0E7</v>
      </c>
      <c r="F7" s="27">
        <v>1.0E7</v>
      </c>
      <c r="G7" s="27">
        <v>1.0E7</v>
      </c>
      <c r="H7" s="28">
        <v>1.0E7</v>
      </c>
      <c r="I7" s="30">
        <v>0.0</v>
      </c>
      <c r="J7" s="28">
        <v>1.0E7</v>
      </c>
      <c r="K7" s="28">
        <v>1.0E7</v>
      </c>
      <c r="L7" s="28">
        <v>1.0E7</v>
      </c>
      <c r="M7" s="28">
        <v>1.0E7</v>
      </c>
      <c r="N7" s="28">
        <v>1.0E7</v>
      </c>
      <c r="O7" s="28">
        <v>1.0E7</v>
      </c>
      <c r="P7" s="28">
        <v>1.0E7</v>
      </c>
      <c r="Q7" s="28">
        <v>1.0E7</v>
      </c>
      <c r="R7" s="28">
        <v>1.0E7</v>
      </c>
      <c r="S7" s="28">
        <v>1.0E7</v>
      </c>
      <c r="T7" s="28">
        <v>1.0E7</v>
      </c>
      <c r="U7" s="28">
        <v>1.0E7</v>
      </c>
      <c r="V7" s="13" t="s">
        <v>38</v>
      </c>
    </row>
    <row r="8" ht="15.75" customHeight="1">
      <c r="A8" s="25">
        <v>7.0</v>
      </c>
      <c r="B8" s="27">
        <v>1.0E7</v>
      </c>
      <c r="C8" s="27">
        <v>1.0E7</v>
      </c>
      <c r="D8" s="27">
        <v>1.0E7</v>
      </c>
      <c r="E8" s="27">
        <v>1.0E7</v>
      </c>
      <c r="F8" s="27">
        <v>1.0E7</v>
      </c>
      <c r="G8" s="27">
        <v>1.0E7</v>
      </c>
      <c r="H8" s="27">
        <v>1.0E7</v>
      </c>
      <c r="I8" s="30">
        <v>0.0</v>
      </c>
      <c r="J8" s="28">
        <v>1.0E7</v>
      </c>
      <c r="K8" s="28">
        <v>1.0E7</v>
      </c>
      <c r="L8" s="28">
        <v>1.0E7</v>
      </c>
      <c r="M8" s="28">
        <v>1.0E7</v>
      </c>
      <c r="N8" s="28">
        <v>1.0E7</v>
      </c>
      <c r="O8" s="28">
        <v>1.0E7</v>
      </c>
      <c r="P8" s="28">
        <v>1.0E7</v>
      </c>
      <c r="Q8" s="28">
        <v>1.0E7</v>
      </c>
      <c r="R8" s="28">
        <v>1.0E7</v>
      </c>
      <c r="S8" s="28">
        <v>1.0E7</v>
      </c>
      <c r="T8" s="28">
        <v>1.0E7</v>
      </c>
      <c r="U8" s="28">
        <v>1.0E7</v>
      </c>
      <c r="V8" s="13" t="s">
        <v>39</v>
      </c>
    </row>
    <row r="9" ht="15.75" customHeight="1">
      <c r="A9" s="25">
        <v>8.0</v>
      </c>
      <c r="B9" s="27">
        <v>1.0E7</v>
      </c>
      <c r="C9" s="27">
        <v>1.0E7</v>
      </c>
      <c r="D9" s="27">
        <v>1.0E7</v>
      </c>
      <c r="E9" s="27">
        <v>1.0E7</v>
      </c>
      <c r="F9" s="27">
        <v>1.0E7</v>
      </c>
      <c r="G9" s="27">
        <v>1.0E7</v>
      </c>
      <c r="H9" s="27">
        <v>1.0E7</v>
      </c>
      <c r="I9" s="27">
        <v>1.0E7</v>
      </c>
      <c r="J9" s="30">
        <v>0.0</v>
      </c>
      <c r="K9" s="30">
        <v>0.0</v>
      </c>
      <c r="L9" s="30">
        <v>0.0</v>
      </c>
      <c r="M9" s="28">
        <v>1.0E7</v>
      </c>
      <c r="N9" s="30">
        <v>0.0</v>
      </c>
      <c r="O9" s="30">
        <v>0.0</v>
      </c>
      <c r="P9" s="30">
        <v>0.0</v>
      </c>
      <c r="Q9" s="28">
        <v>1.0E7</v>
      </c>
      <c r="R9" s="30">
        <v>0.0</v>
      </c>
      <c r="S9" s="30">
        <v>0.0</v>
      </c>
      <c r="T9" s="30">
        <v>0.0</v>
      </c>
      <c r="U9" s="28">
        <v>1.0E7</v>
      </c>
      <c r="V9" s="13" t="s">
        <v>40</v>
      </c>
    </row>
    <row r="10" ht="15.75" customHeight="1">
      <c r="A10" s="25">
        <v>9.0</v>
      </c>
      <c r="B10" s="27">
        <v>1.0E7</v>
      </c>
      <c r="C10" s="27">
        <v>1.0E7</v>
      </c>
      <c r="D10" s="27">
        <v>1.0E7</v>
      </c>
      <c r="E10" s="27">
        <v>1.0E7</v>
      </c>
      <c r="F10" s="27">
        <v>1.0E7</v>
      </c>
      <c r="G10" s="27">
        <v>1.0E7</v>
      </c>
      <c r="H10" s="27">
        <v>1.0E7</v>
      </c>
      <c r="I10" s="27">
        <v>1.0E7</v>
      </c>
      <c r="J10" s="27">
        <v>1.0E7</v>
      </c>
      <c r="K10" s="28">
        <v>1.0E7</v>
      </c>
      <c r="L10" s="28">
        <v>1.0E7</v>
      </c>
      <c r="M10" s="30">
        <v>0.0</v>
      </c>
      <c r="N10" s="28">
        <v>1.0E7</v>
      </c>
      <c r="O10" s="28">
        <v>1.0E7</v>
      </c>
      <c r="P10" s="28">
        <v>1.0E7</v>
      </c>
      <c r="Q10" s="28">
        <v>1.0E7</v>
      </c>
      <c r="R10" s="28">
        <v>1.0E7</v>
      </c>
      <c r="S10" s="28">
        <v>1.0E7</v>
      </c>
      <c r="T10" s="28">
        <v>1.0E7</v>
      </c>
      <c r="U10" s="28">
        <v>1.0E7</v>
      </c>
      <c r="V10" s="13" t="s">
        <v>41</v>
      </c>
    </row>
    <row r="11" ht="15.75" customHeight="1">
      <c r="A11" s="25">
        <v>10.0</v>
      </c>
      <c r="B11" s="27">
        <v>1.0E7</v>
      </c>
      <c r="C11" s="27">
        <v>1.0E7</v>
      </c>
      <c r="D11" s="27">
        <v>1.0E7</v>
      </c>
      <c r="E11" s="27">
        <v>1.0E7</v>
      </c>
      <c r="F11" s="27">
        <v>1.0E7</v>
      </c>
      <c r="G11" s="27">
        <v>1.0E7</v>
      </c>
      <c r="H11" s="27">
        <v>1.0E7</v>
      </c>
      <c r="I11" s="27">
        <v>1.0E7</v>
      </c>
      <c r="J11" s="27">
        <v>1.0E7</v>
      </c>
      <c r="K11" s="27">
        <v>1.0E7</v>
      </c>
      <c r="L11" s="28">
        <v>1.0E7</v>
      </c>
      <c r="M11" s="30">
        <v>0.0</v>
      </c>
      <c r="N11" s="28">
        <v>1.0E7</v>
      </c>
      <c r="O11" s="28">
        <v>1.0E7</v>
      </c>
      <c r="P11" s="28">
        <v>1.0E7</v>
      </c>
      <c r="Q11" s="28">
        <v>1.0E7</v>
      </c>
      <c r="R11" s="28">
        <v>1.0E7</v>
      </c>
      <c r="S11" s="28">
        <v>1.0E7</v>
      </c>
      <c r="T11" s="28">
        <v>1.0E7</v>
      </c>
      <c r="U11" s="28">
        <v>1.0E7</v>
      </c>
      <c r="V11" s="13" t="s">
        <v>42</v>
      </c>
    </row>
    <row r="12" ht="15.75" customHeight="1">
      <c r="A12" s="25">
        <v>11.0</v>
      </c>
      <c r="B12" s="27">
        <v>1.0E7</v>
      </c>
      <c r="C12" s="27">
        <v>1.0E7</v>
      </c>
      <c r="D12" s="27">
        <v>1.0E7</v>
      </c>
      <c r="E12" s="27">
        <v>1.0E7</v>
      </c>
      <c r="F12" s="27">
        <v>1.0E7</v>
      </c>
      <c r="G12" s="27">
        <v>1.0E7</v>
      </c>
      <c r="H12" s="27">
        <v>1.0E7</v>
      </c>
      <c r="I12" s="27">
        <v>1.0E7</v>
      </c>
      <c r="J12" s="27">
        <v>1.0E7</v>
      </c>
      <c r="K12" s="27">
        <v>1.0E7</v>
      </c>
      <c r="L12" s="27">
        <v>1.0E7</v>
      </c>
      <c r="M12" s="30">
        <v>0.0</v>
      </c>
      <c r="N12" s="28">
        <v>1.0E7</v>
      </c>
      <c r="O12" s="28">
        <v>1.0E7</v>
      </c>
      <c r="P12" s="28">
        <v>1.0E7</v>
      </c>
      <c r="Q12" s="28">
        <v>1.0E7</v>
      </c>
      <c r="R12" s="28">
        <v>1.0E7</v>
      </c>
      <c r="S12" s="28">
        <v>1.0E7</v>
      </c>
      <c r="T12" s="28">
        <v>1.0E7</v>
      </c>
      <c r="U12" s="28">
        <v>1.0E7</v>
      </c>
      <c r="V12" s="13" t="s">
        <v>43</v>
      </c>
    </row>
    <row r="13" ht="15.75" customHeight="1">
      <c r="A13" s="25">
        <v>12.0</v>
      </c>
      <c r="B13" s="27">
        <v>1.0E7</v>
      </c>
      <c r="C13" s="27">
        <v>1.0E7</v>
      </c>
      <c r="D13" s="27">
        <v>1.0E7</v>
      </c>
      <c r="E13" s="27">
        <v>1.0E7</v>
      </c>
      <c r="F13" s="27">
        <v>1.0E7</v>
      </c>
      <c r="G13" s="27">
        <v>1.0E7</v>
      </c>
      <c r="H13" s="27">
        <v>1.0E7</v>
      </c>
      <c r="I13" s="27">
        <v>1.0E7</v>
      </c>
      <c r="J13" s="27">
        <v>1.0E7</v>
      </c>
      <c r="K13" s="27">
        <v>1.0E7</v>
      </c>
      <c r="L13" s="27">
        <v>1.0E7</v>
      </c>
      <c r="M13" s="27">
        <v>1.0E7</v>
      </c>
      <c r="N13" s="30">
        <v>0.0</v>
      </c>
      <c r="O13" s="30">
        <v>0.0</v>
      </c>
      <c r="P13" s="30">
        <v>0.0</v>
      </c>
      <c r="Q13" s="28">
        <v>1.0E7</v>
      </c>
      <c r="R13" s="30">
        <v>0.0</v>
      </c>
      <c r="S13" s="30">
        <v>0.0</v>
      </c>
      <c r="T13" s="30">
        <v>0.0</v>
      </c>
      <c r="U13" s="28">
        <v>1.0E7</v>
      </c>
      <c r="V13" s="13" t="s">
        <v>44</v>
      </c>
    </row>
    <row r="14" ht="15.75" customHeight="1">
      <c r="A14" s="25">
        <v>13.0</v>
      </c>
      <c r="B14" s="27">
        <v>1.0E7</v>
      </c>
      <c r="C14" s="27">
        <v>1.0E7</v>
      </c>
      <c r="D14" s="27">
        <v>1.0E7</v>
      </c>
      <c r="E14" s="27">
        <v>1.0E7</v>
      </c>
      <c r="F14" s="27">
        <v>1.0E7</v>
      </c>
      <c r="G14" s="27">
        <v>1.0E7</v>
      </c>
      <c r="H14" s="27">
        <v>1.0E7</v>
      </c>
      <c r="I14" s="27">
        <v>1.0E7</v>
      </c>
      <c r="J14" s="27">
        <v>1.0E7</v>
      </c>
      <c r="K14" s="27">
        <v>1.0E7</v>
      </c>
      <c r="L14" s="27">
        <v>1.0E7</v>
      </c>
      <c r="M14" s="27">
        <v>1.0E7</v>
      </c>
      <c r="N14" s="27">
        <v>1.0E7</v>
      </c>
      <c r="O14" s="28">
        <v>1.0E7</v>
      </c>
      <c r="P14" s="28">
        <v>1.0E7</v>
      </c>
      <c r="Q14" s="30">
        <v>0.0</v>
      </c>
      <c r="R14" s="28">
        <v>1.0E7</v>
      </c>
      <c r="S14" s="28">
        <v>1.0E7</v>
      </c>
      <c r="T14" s="28">
        <v>1.0E7</v>
      </c>
      <c r="U14" s="28">
        <v>1.0E7</v>
      </c>
      <c r="V14" s="13" t="s">
        <v>45</v>
      </c>
    </row>
    <row r="15" ht="15.75" customHeight="1">
      <c r="A15" s="25">
        <v>14.0</v>
      </c>
      <c r="B15" s="27">
        <v>1.0E7</v>
      </c>
      <c r="C15" s="27">
        <v>1.0E7</v>
      </c>
      <c r="D15" s="27">
        <v>1.0E7</v>
      </c>
      <c r="E15" s="27">
        <v>1.0E7</v>
      </c>
      <c r="F15" s="27">
        <v>1.0E7</v>
      </c>
      <c r="G15" s="27">
        <v>1.0E7</v>
      </c>
      <c r="H15" s="27">
        <v>1.0E7</v>
      </c>
      <c r="I15" s="27">
        <v>1.0E7</v>
      </c>
      <c r="J15" s="27">
        <v>1.0E7</v>
      </c>
      <c r="K15" s="27">
        <v>1.0E7</v>
      </c>
      <c r="L15" s="27">
        <v>1.0E7</v>
      </c>
      <c r="M15" s="27">
        <v>1.0E7</v>
      </c>
      <c r="N15" s="27">
        <v>1.0E7</v>
      </c>
      <c r="O15" s="27">
        <v>1.0E7</v>
      </c>
      <c r="P15" s="28">
        <v>1.0E7</v>
      </c>
      <c r="Q15" s="30">
        <v>0.0</v>
      </c>
      <c r="R15" s="28">
        <v>1.0E7</v>
      </c>
      <c r="S15" s="28">
        <v>1.0E7</v>
      </c>
      <c r="T15" s="28">
        <v>1.0E7</v>
      </c>
      <c r="U15" s="28">
        <v>1.0E7</v>
      </c>
      <c r="V15" s="13" t="s">
        <v>46</v>
      </c>
    </row>
    <row r="16" ht="15.75" customHeight="1">
      <c r="A16" s="25">
        <v>15.0</v>
      </c>
      <c r="B16" s="27">
        <v>1.0E7</v>
      </c>
      <c r="C16" s="27">
        <v>1.0E7</v>
      </c>
      <c r="D16" s="27">
        <v>1.0E7</v>
      </c>
      <c r="E16" s="27">
        <v>1.0E7</v>
      </c>
      <c r="F16" s="27">
        <v>1.0E7</v>
      </c>
      <c r="G16" s="27">
        <v>1.0E7</v>
      </c>
      <c r="H16" s="27">
        <v>1.0E7</v>
      </c>
      <c r="I16" s="27">
        <v>1.0E7</v>
      </c>
      <c r="J16" s="27">
        <v>1.0E7</v>
      </c>
      <c r="K16" s="27">
        <v>1.0E7</v>
      </c>
      <c r="L16" s="27">
        <v>1.0E7</v>
      </c>
      <c r="M16" s="27">
        <v>1.0E7</v>
      </c>
      <c r="N16" s="27">
        <v>1.0E7</v>
      </c>
      <c r="O16" s="27">
        <v>1.0E7</v>
      </c>
      <c r="P16" s="27">
        <v>1.0E7</v>
      </c>
      <c r="Q16" s="30">
        <v>0.0</v>
      </c>
      <c r="R16" s="28">
        <v>1.0E7</v>
      </c>
      <c r="S16" s="28">
        <v>1.0E7</v>
      </c>
      <c r="T16" s="28">
        <v>1.0E7</v>
      </c>
      <c r="U16" s="28">
        <v>1.0E7</v>
      </c>
      <c r="V16" s="13" t="s">
        <v>47</v>
      </c>
    </row>
    <row r="17" ht="15.75" customHeight="1">
      <c r="A17" s="25">
        <v>16.0</v>
      </c>
      <c r="B17" s="27">
        <v>1.0E7</v>
      </c>
      <c r="C17" s="27">
        <v>1.0E7</v>
      </c>
      <c r="D17" s="27">
        <v>1.0E7</v>
      </c>
      <c r="E17" s="27">
        <v>1.0E7</v>
      </c>
      <c r="F17" s="27">
        <v>1.0E7</v>
      </c>
      <c r="G17" s="27">
        <v>1.0E7</v>
      </c>
      <c r="H17" s="27">
        <v>1.0E7</v>
      </c>
      <c r="I17" s="27">
        <v>1.0E7</v>
      </c>
      <c r="J17" s="27">
        <v>1.0E7</v>
      </c>
      <c r="K17" s="27">
        <v>1.0E7</v>
      </c>
      <c r="L17" s="27">
        <v>1.0E7</v>
      </c>
      <c r="M17" s="27">
        <v>1.0E7</v>
      </c>
      <c r="N17" s="27">
        <v>1.0E7</v>
      </c>
      <c r="O17" s="27">
        <v>1.0E7</v>
      </c>
      <c r="P17" s="27">
        <v>1.0E7</v>
      </c>
      <c r="Q17" s="27">
        <v>1.0E7</v>
      </c>
      <c r="R17" s="30">
        <v>0.0</v>
      </c>
      <c r="S17" s="30">
        <v>0.0</v>
      </c>
      <c r="T17" s="30">
        <v>0.0</v>
      </c>
      <c r="U17" s="28">
        <v>1.0E7</v>
      </c>
      <c r="V17" s="13" t="s">
        <v>48</v>
      </c>
    </row>
    <row r="18" ht="15.75" customHeight="1">
      <c r="A18" s="25">
        <v>17.0</v>
      </c>
      <c r="B18" s="27">
        <v>1.0E7</v>
      </c>
      <c r="C18" s="27">
        <v>1.0E7</v>
      </c>
      <c r="D18" s="27">
        <v>1.0E7</v>
      </c>
      <c r="E18" s="27">
        <v>1.0E7</v>
      </c>
      <c r="F18" s="27">
        <v>1.0E7</v>
      </c>
      <c r="G18" s="27">
        <v>1.0E7</v>
      </c>
      <c r="H18" s="27">
        <v>1.0E7</v>
      </c>
      <c r="I18" s="27">
        <v>1.0E7</v>
      </c>
      <c r="J18" s="27">
        <v>1.0E7</v>
      </c>
      <c r="K18" s="27">
        <v>1.0E7</v>
      </c>
      <c r="L18" s="27">
        <v>1.0E7</v>
      </c>
      <c r="M18" s="27">
        <v>1.0E7</v>
      </c>
      <c r="N18" s="27">
        <v>1.0E7</v>
      </c>
      <c r="O18" s="27">
        <v>1.0E7</v>
      </c>
      <c r="P18" s="27">
        <v>1.0E7</v>
      </c>
      <c r="Q18" s="27">
        <v>1.0E7</v>
      </c>
      <c r="R18" s="27">
        <v>1.0E7</v>
      </c>
      <c r="S18" s="28">
        <v>1.0E7</v>
      </c>
      <c r="T18" s="28">
        <v>1.0E7</v>
      </c>
      <c r="U18" s="30">
        <v>0.0</v>
      </c>
      <c r="V18" s="13" t="s">
        <v>49</v>
      </c>
    </row>
    <row r="19" ht="15.75" customHeight="1">
      <c r="A19" s="25">
        <v>18.0</v>
      </c>
      <c r="B19" s="27">
        <v>1.0E7</v>
      </c>
      <c r="C19" s="27">
        <v>1.0E7</v>
      </c>
      <c r="D19" s="27">
        <v>1.0E7</v>
      </c>
      <c r="E19" s="27">
        <v>1.0E7</v>
      </c>
      <c r="F19" s="27">
        <v>1.0E7</v>
      </c>
      <c r="G19" s="27">
        <v>1.0E7</v>
      </c>
      <c r="H19" s="27">
        <v>1.0E7</v>
      </c>
      <c r="I19" s="27">
        <v>1.0E7</v>
      </c>
      <c r="J19" s="27">
        <v>1.0E7</v>
      </c>
      <c r="K19" s="27">
        <v>1.0E7</v>
      </c>
      <c r="L19" s="27">
        <v>1.0E7</v>
      </c>
      <c r="M19" s="27">
        <v>1.0E7</v>
      </c>
      <c r="N19" s="27">
        <v>1.0E7</v>
      </c>
      <c r="O19" s="27">
        <v>1.0E7</v>
      </c>
      <c r="P19" s="27">
        <v>1.0E7</v>
      </c>
      <c r="Q19" s="27">
        <v>1.0E7</v>
      </c>
      <c r="R19" s="27">
        <v>1.0E7</v>
      </c>
      <c r="S19" s="27">
        <v>1.0E7</v>
      </c>
      <c r="T19" s="28">
        <v>1.0E7</v>
      </c>
      <c r="U19" s="30">
        <v>0.0</v>
      </c>
      <c r="V19" s="13" t="s">
        <v>50</v>
      </c>
    </row>
    <row r="20" ht="15.75" customHeight="1">
      <c r="A20" s="25">
        <v>19.0</v>
      </c>
      <c r="B20" s="27">
        <v>1.0E7</v>
      </c>
      <c r="C20" s="27">
        <v>1.0E7</v>
      </c>
      <c r="D20" s="27">
        <v>1.0E7</v>
      </c>
      <c r="E20" s="27">
        <v>1.0E7</v>
      </c>
      <c r="F20" s="27">
        <v>1.0E7</v>
      </c>
      <c r="G20" s="27">
        <v>1.0E7</v>
      </c>
      <c r="H20" s="27">
        <v>1.0E7</v>
      </c>
      <c r="I20" s="27">
        <v>1.0E7</v>
      </c>
      <c r="J20" s="27">
        <v>1.0E7</v>
      </c>
      <c r="K20" s="27">
        <v>1.0E7</v>
      </c>
      <c r="L20" s="27">
        <v>1.0E7</v>
      </c>
      <c r="M20" s="27">
        <v>1.0E7</v>
      </c>
      <c r="N20" s="27">
        <v>1.0E7</v>
      </c>
      <c r="O20" s="27">
        <v>1.0E7</v>
      </c>
      <c r="P20" s="27">
        <v>1.0E7</v>
      </c>
      <c r="Q20" s="27">
        <v>1.0E7</v>
      </c>
      <c r="R20" s="27">
        <v>1.0E7</v>
      </c>
      <c r="S20" s="27">
        <v>1.0E7</v>
      </c>
      <c r="T20" s="27">
        <v>1.0E7</v>
      </c>
      <c r="U20" s="30">
        <v>0.0</v>
      </c>
      <c r="V20" s="13" t="s">
        <v>51</v>
      </c>
    </row>
    <row r="21" ht="15.75" customHeight="1">
      <c r="A21" s="25">
        <v>20.0</v>
      </c>
      <c r="B21" s="27">
        <v>1.0E7</v>
      </c>
      <c r="C21" s="27">
        <v>1.0E7</v>
      </c>
      <c r="D21" s="27">
        <v>1.0E7</v>
      </c>
      <c r="E21" s="27">
        <v>1.0E7</v>
      </c>
      <c r="F21" s="27">
        <v>1.0E7</v>
      </c>
      <c r="G21" s="27">
        <v>1.0E7</v>
      </c>
      <c r="H21" s="27">
        <v>1.0E7</v>
      </c>
      <c r="I21" s="27">
        <v>1.0E7</v>
      </c>
      <c r="J21" s="27">
        <v>1.0E7</v>
      </c>
      <c r="K21" s="27">
        <v>1.0E7</v>
      </c>
      <c r="L21" s="27">
        <v>1.0E7</v>
      </c>
      <c r="M21" s="27">
        <v>1.0E7</v>
      </c>
      <c r="N21" s="27">
        <v>1.0E7</v>
      </c>
      <c r="O21" s="27">
        <v>1.0E7</v>
      </c>
      <c r="P21" s="27">
        <v>1.0E7</v>
      </c>
      <c r="Q21" s="27">
        <v>1.0E7</v>
      </c>
      <c r="R21" s="27">
        <v>1.0E7</v>
      </c>
      <c r="S21" s="27">
        <v>1.0E7</v>
      </c>
      <c r="T21" s="27">
        <v>1.0E7</v>
      </c>
      <c r="U21" s="27">
        <v>1.0E7</v>
      </c>
      <c r="V21" s="13" t="s">
        <v>52</v>
      </c>
    </row>
    <row r="22" ht="15.75" customHeight="1">
      <c r="B22" s="13" t="s">
        <v>33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  <c r="H22" s="13" t="s">
        <v>39</v>
      </c>
      <c r="I22" s="13" t="s">
        <v>40</v>
      </c>
      <c r="J22" s="13" t="s">
        <v>41</v>
      </c>
      <c r="K22" s="13" t="s">
        <v>42</v>
      </c>
      <c r="L22" s="13" t="s">
        <v>43</v>
      </c>
      <c r="M22" s="13" t="s">
        <v>44</v>
      </c>
      <c r="N22" s="13" t="s">
        <v>45</v>
      </c>
      <c r="O22" s="13" t="s">
        <v>46</v>
      </c>
      <c r="P22" s="13" t="s">
        <v>47</v>
      </c>
      <c r="Q22" s="13" t="s">
        <v>48</v>
      </c>
      <c r="R22" s="13" t="s">
        <v>49</v>
      </c>
      <c r="S22" s="13" t="s">
        <v>50</v>
      </c>
      <c r="T22" s="13" t="s">
        <v>51</v>
      </c>
      <c r="U22" s="13" t="s">
        <v>52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14.33"/>
    <col customWidth="1" min="3" max="4" width="11.0"/>
    <col customWidth="1" min="5" max="5" width="12.78"/>
    <col customWidth="1" min="6" max="6" width="13.0"/>
    <col customWidth="1" min="7" max="26" width="11.0"/>
  </cols>
  <sheetData>
    <row r="1" ht="15.75" customHeight="1">
      <c r="B1" s="13">
        <v>1.0</v>
      </c>
      <c r="E1" s="13">
        <v>1.0</v>
      </c>
      <c r="F1" s="13">
        <v>2.0</v>
      </c>
      <c r="G1" s="13">
        <v>3.0</v>
      </c>
    </row>
    <row r="2" ht="15.75" customHeight="1">
      <c r="A2" s="13">
        <v>1.0</v>
      </c>
      <c r="B2" s="15">
        <f t="shared" ref="B2:B13" si="1">E2</f>
        <v>537.5</v>
      </c>
      <c r="D2" s="15"/>
      <c r="E2" s="16">
        <f t="shared" ref="E2:E13" si="2">F2*0.25</f>
        <v>537.5</v>
      </c>
      <c r="F2" s="17">
        <v>2150.0</v>
      </c>
    </row>
    <row r="3" ht="15.75" customHeight="1">
      <c r="A3" s="13">
        <v>2.0</v>
      </c>
      <c r="B3" s="15">
        <f t="shared" si="1"/>
        <v>500</v>
      </c>
      <c r="D3" s="15"/>
      <c r="E3" s="16">
        <f t="shared" si="2"/>
        <v>500</v>
      </c>
      <c r="F3" s="17">
        <v>2000.0</v>
      </c>
    </row>
    <row r="4" ht="15.75" customHeight="1">
      <c r="A4" s="13">
        <v>3.0</v>
      </c>
      <c r="B4" s="15">
        <f t="shared" si="1"/>
        <v>512.5</v>
      </c>
      <c r="C4" s="18">
        <f>SUM(F2:F4)</f>
        <v>6200</v>
      </c>
      <c r="D4" s="15">
        <f>SUM(B2:B4)</f>
        <v>1550</v>
      </c>
      <c r="E4" s="16">
        <f t="shared" si="2"/>
        <v>512.5</v>
      </c>
      <c r="F4" s="17">
        <v>2050.0</v>
      </c>
    </row>
    <row r="5" ht="15.75" customHeight="1">
      <c r="A5" s="13">
        <v>4.0</v>
      </c>
      <c r="B5" s="15">
        <f t="shared" si="1"/>
        <v>575</v>
      </c>
      <c r="D5" s="15"/>
      <c r="E5" s="16">
        <f t="shared" si="2"/>
        <v>575</v>
      </c>
      <c r="F5" s="17">
        <v>2300.0</v>
      </c>
    </row>
    <row r="6" ht="15.75" customHeight="1">
      <c r="A6" s="13">
        <v>5.0</v>
      </c>
      <c r="B6" s="15">
        <f t="shared" si="1"/>
        <v>550</v>
      </c>
      <c r="D6" s="15"/>
      <c r="E6" s="16">
        <f t="shared" si="2"/>
        <v>550</v>
      </c>
      <c r="F6" s="17">
        <v>2200.0</v>
      </c>
    </row>
    <row r="7" ht="15.75" customHeight="1">
      <c r="A7" s="13">
        <v>6.0</v>
      </c>
      <c r="B7" s="15">
        <f t="shared" si="1"/>
        <v>575</v>
      </c>
      <c r="C7" s="18">
        <f>SUM(F5:F7)</f>
        <v>6800</v>
      </c>
      <c r="D7" s="15">
        <f>SUM(B5:B7)</f>
        <v>1700</v>
      </c>
      <c r="E7" s="16">
        <f t="shared" si="2"/>
        <v>575</v>
      </c>
      <c r="F7" s="17">
        <v>2300.0</v>
      </c>
    </row>
    <row r="8" ht="15.75" customHeight="1">
      <c r="A8" s="13">
        <v>7.0</v>
      </c>
      <c r="B8" s="15">
        <f t="shared" si="1"/>
        <v>762.5</v>
      </c>
      <c r="D8" s="15"/>
      <c r="E8" s="16">
        <f t="shared" si="2"/>
        <v>762.5</v>
      </c>
      <c r="F8" s="17">
        <v>3050.0</v>
      </c>
    </row>
    <row r="9" ht="15.75" customHeight="1">
      <c r="A9" s="13">
        <v>8.0</v>
      </c>
      <c r="B9" s="15">
        <f t="shared" si="1"/>
        <v>762.5</v>
      </c>
      <c r="D9" s="15"/>
      <c r="E9" s="16">
        <f t="shared" si="2"/>
        <v>762.5</v>
      </c>
      <c r="F9" s="17">
        <v>3050.0</v>
      </c>
    </row>
    <row r="10" ht="15.75" customHeight="1">
      <c r="A10" s="13">
        <v>9.0</v>
      </c>
      <c r="B10" s="15">
        <f t="shared" si="1"/>
        <v>762.5</v>
      </c>
      <c r="C10" s="18">
        <f>SUM(F8:F10)</f>
        <v>9150</v>
      </c>
      <c r="D10" s="15">
        <f>SUM(B8:B10)</f>
        <v>2287.5</v>
      </c>
      <c r="E10" s="16">
        <f t="shared" si="2"/>
        <v>762.5</v>
      </c>
      <c r="F10" s="17">
        <v>3050.0</v>
      </c>
    </row>
    <row r="11" ht="15.75" customHeight="1">
      <c r="A11" s="13">
        <v>10.0</v>
      </c>
      <c r="B11" s="15">
        <f t="shared" si="1"/>
        <v>606.25</v>
      </c>
      <c r="D11" s="15"/>
      <c r="E11" s="16">
        <f t="shared" si="2"/>
        <v>606.25</v>
      </c>
      <c r="F11" s="17">
        <v>2425.0</v>
      </c>
    </row>
    <row r="12" ht="15.75" customHeight="1">
      <c r="A12" s="13">
        <v>11.0</v>
      </c>
      <c r="B12" s="15">
        <f t="shared" si="1"/>
        <v>550</v>
      </c>
      <c r="D12" s="15"/>
      <c r="E12" s="16">
        <f t="shared" si="2"/>
        <v>550</v>
      </c>
      <c r="F12" s="17">
        <v>2200.0</v>
      </c>
    </row>
    <row r="13" ht="15.75" customHeight="1">
      <c r="A13" s="13">
        <v>12.0</v>
      </c>
      <c r="B13" s="15">
        <f t="shared" si="1"/>
        <v>606.25</v>
      </c>
      <c r="C13" s="18">
        <f>SUM(F11:F13)</f>
        <v>7050</v>
      </c>
      <c r="D13" s="15">
        <f>SUM(B11:B13)</f>
        <v>1762.5</v>
      </c>
      <c r="E13" s="16">
        <f t="shared" si="2"/>
        <v>606.25</v>
      </c>
      <c r="F13" s="17">
        <v>2425.0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B30" s="19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1.22" defaultRowHeight="15.0"/>
  <cols>
    <col customWidth="1" min="1" max="16" width="10.78"/>
    <col customWidth="1" min="17" max="17" width="9.44"/>
    <col customWidth="1" min="18" max="18" width="28.78"/>
    <col customWidth="1" min="19" max="26" width="10.7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2" t="s">
        <v>54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1"/>
      <c r="Q3" s="5" t="s">
        <v>1</v>
      </c>
      <c r="R3" s="6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7"/>
      <c r="O4" s="8"/>
      <c r="P4" s="1"/>
      <c r="Q4" s="9"/>
      <c r="R4" s="9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7"/>
      <c r="O5" s="8"/>
      <c r="P5" s="1"/>
      <c r="Q5" s="9" t="s">
        <v>25</v>
      </c>
      <c r="R5" s="9" t="s">
        <v>55</v>
      </c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7"/>
      <c r="O6" s="8"/>
      <c r="P6" s="1"/>
      <c r="Q6" s="9" t="s">
        <v>26</v>
      </c>
      <c r="R6" s="9" t="s">
        <v>56</v>
      </c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7"/>
      <c r="O7" s="8"/>
      <c r="P7" s="1"/>
      <c r="Q7" s="9" t="s">
        <v>27</v>
      </c>
      <c r="R7" s="9" t="s">
        <v>57</v>
      </c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7"/>
      <c r="O8" s="8"/>
      <c r="P8" s="1"/>
      <c r="Q8" s="9" t="s">
        <v>28</v>
      </c>
      <c r="R8" s="9" t="s">
        <v>58</v>
      </c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7"/>
      <c r="O9" s="8"/>
      <c r="P9" s="1"/>
      <c r="Q9" s="9" t="s">
        <v>29</v>
      </c>
      <c r="R9" s="9" t="s">
        <v>59</v>
      </c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7"/>
      <c r="O10" s="8"/>
      <c r="P10" s="1"/>
      <c r="Q10" s="9" t="s">
        <v>60</v>
      </c>
      <c r="R10" s="9" t="s">
        <v>61</v>
      </c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7"/>
      <c r="O11" s="8"/>
      <c r="P11" s="1"/>
      <c r="Q11" s="9" t="s">
        <v>30</v>
      </c>
      <c r="R11" s="9" t="s">
        <v>62</v>
      </c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7"/>
      <c r="O12" s="8"/>
      <c r="P12" s="1"/>
      <c r="Q12" s="9"/>
      <c r="R12" s="9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7"/>
      <c r="O13" s="8"/>
      <c r="P13" s="1"/>
      <c r="Q13" s="9"/>
      <c r="R13" s="9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7"/>
      <c r="O14" s="8"/>
      <c r="P14" s="1"/>
      <c r="Q14" s="9"/>
      <c r="R14" s="9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7"/>
      <c r="O15" s="8"/>
      <c r="P15" s="1"/>
      <c r="Q15" s="9"/>
      <c r="R15" s="9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7"/>
      <c r="O16" s="8"/>
      <c r="P16" s="1"/>
      <c r="Q16" s="9"/>
      <c r="R16" s="9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7"/>
      <c r="O17" s="8"/>
      <c r="P17" s="1"/>
      <c r="Q17" s="9"/>
      <c r="R17" s="9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7"/>
      <c r="O18" s="8"/>
      <c r="P18" s="1"/>
      <c r="Q18" s="9"/>
      <c r="R18" s="9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7"/>
      <c r="O19" s="8"/>
      <c r="P19" s="1"/>
      <c r="Q19" s="9"/>
      <c r="R19" s="9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7"/>
      <c r="O20" s="8"/>
      <c r="P20" s="1"/>
      <c r="Q20" s="9"/>
      <c r="R20" s="9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7"/>
      <c r="O21" s="8"/>
      <c r="P21" s="1"/>
      <c r="Q21" s="9"/>
      <c r="R21" s="9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7"/>
      <c r="O22" s="8"/>
      <c r="P22" s="1"/>
      <c r="Q22" s="9"/>
      <c r="R22" s="9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7"/>
      <c r="O23" s="8"/>
      <c r="P23" s="1"/>
      <c r="Q23" s="9"/>
      <c r="R23" s="9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7"/>
      <c r="O24" s="8"/>
      <c r="P24" s="1"/>
      <c r="Q24" s="9"/>
      <c r="R24" s="9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7"/>
      <c r="O25" s="8"/>
      <c r="P25" s="1"/>
      <c r="Q25" s="9"/>
      <c r="R25" s="9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7"/>
      <c r="O26" s="8"/>
      <c r="P26" s="1"/>
      <c r="Q26" s="9"/>
      <c r="R26" s="9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7"/>
      <c r="O27" s="8"/>
      <c r="P27" s="1"/>
      <c r="Q27" s="9"/>
      <c r="R27" s="9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"/>
      <c r="Q28" s="9"/>
      <c r="R28" s="9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3:O28"/>
    <mergeCell ref="Q3:R3"/>
  </mergeCells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3" t="s">
        <v>63</v>
      </c>
      <c r="B1" s="13">
        <v>1.0</v>
      </c>
      <c r="C1" s="13">
        <v>2.0</v>
      </c>
      <c r="D1" s="13">
        <v>3.0</v>
      </c>
      <c r="E1" s="13">
        <v>4.0</v>
      </c>
      <c r="F1" s="13">
        <v>5.0</v>
      </c>
    </row>
    <row r="2" ht="15.75" customHeight="1">
      <c r="A2" s="13">
        <v>1.0</v>
      </c>
      <c r="B2" s="13">
        <v>1.0E7</v>
      </c>
      <c r="C2" s="13">
        <v>0.27</v>
      </c>
      <c r="D2" s="13">
        <v>1.0E7</v>
      </c>
      <c r="E2" s="13">
        <v>1.0E7</v>
      </c>
      <c r="F2" s="13">
        <v>0.12</v>
      </c>
      <c r="G2" s="13" t="s">
        <v>17</v>
      </c>
    </row>
    <row r="3" ht="15.75" customHeight="1">
      <c r="A3" s="13">
        <v>2.0</v>
      </c>
      <c r="B3" s="13">
        <v>0.46</v>
      </c>
      <c r="C3" s="13">
        <v>0.15</v>
      </c>
      <c r="D3" s="13">
        <v>1.0E7</v>
      </c>
      <c r="E3" s="13">
        <v>1.0E7</v>
      </c>
      <c r="F3" s="13">
        <v>1.0E7</v>
      </c>
      <c r="G3" s="13" t="s">
        <v>18</v>
      </c>
    </row>
    <row r="4" ht="15.75" customHeight="1">
      <c r="A4" s="13">
        <v>3.0</v>
      </c>
      <c r="B4" s="13">
        <v>0.44</v>
      </c>
      <c r="C4" s="13">
        <v>0.36</v>
      </c>
      <c r="D4" s="13">
        <v>1.0E7</v>
      </c>
      <c r="E4" s="13">
        <v>1.0E7</v>
      </c>
      <c r="F4" s="13">
        <v>1.0E7</v>
      </c>
      <c r="G4" s="13" t="s">
        <v>19</v>
      </c>
    </row>
    <row r="5" ht="15.75" customHeight="1"/>
    <row r="6" ht="15.75" customHeight="1">
      <c r="A6" s="13" t="s">
        <v>64</v>
      </c>
      <c r="B6" s="13">
        <v>1.0</v>
      </c>
      <c r="C6" s="13">
        <v>2.0</v>
      </c>
      <c r="D6" s="13">
        <v>3.0</v>
      </c>
      <c r="E6" s="13">
        <v>4.0</v>
      </c>
      <c r="F6" s="13">
        <v>5.0</v>
      </c>
    </row>
    <row r="7" ht="15.75" customHeight="1">
      <c r="A7" s="13">
        <v>1.0</v>
      </c>
      <c r="B7" s="13">
        <v>1.0E7</v>
      </c>
      <c r="C7" s="13">
        <v>0.27</v>
      </c>
      <c r="D7" s="13">
        <v>1.0E7</v>
      </c>
      <c r="E7" s="13">
        <v>1.0E7</v>
      </c>
      <c r="F7" s="13">
        <v>0.12</v>
      </c>
      <c r="G7" s="13" t="s">
        <v>17</v>
      </c>
    </row>
    <row r="8" ht="15.75" customHeight="1">
      <c r="A8" s="13">
        <v>2.0</v>
      </c>
      <c r="B8" s="13">
        <v>0.46</v>
      </c>
      <c r="C8" s="13">
        <v>0.15</v>
      </c>
      <c r="D8" s="13">
        <v>1.0E7</v>
      </c>
      <c r="E8" s="13">
        <v>1.0E7</v>
      </c>
      <c r="F8" s="13">
        <v>1.0E7</v>
      </c>
      <c r="G8" s="13" t="s">
        <v>18</v>
      </c>
    </row>
    <row r="9" ht="15.75" customHeight="1">
      <c r="A9" s="13">
        <v>3.0</v>
      </c>
      <c r="B9" s="13">
        <v>0.44</v>
      </c>
      <c r="C9" s="13">
        <v>0.36</v>
      </c>
      <c r="D9" s="13">
        <v>1.0E7</v>
      </c>
      <c r="E9" s="13">
        <v>1.0E7</v>
      </c>
      <c r="F9" s="13">
        <v>1.0E7</v>
      </c>
      <c r="G9" s="13" t="s">
        <v>19</v>
      </c>
    </row>
    <row r="10" ht="15.75" customHeight="1"/>
    <row r="11" ht="15.75" customHeight="1"/>
    <row r="12" ht="15.75" customHeight="1">
      <c r="A12" s="13" t="s">
        <v>65</v>
      </c>
      <c r="B12" s="13">
        <v>1.0</v>
      </c>
      <c r="C12" s="13">
        <v>2.0</v>
      </c>
      <c r="D12" s="13">
        <v>3.0</v>
      </c>
      <c r="E12" s="13">
        <v>4.0</v>
      </c>
      <c r="F12" s="13">
        <v>5.0</v>
      </c>
    </row>
    <row r="13" ht="15.75" customHeight="1">
      <c r="A13" s="13">
        <v>1.0</v>
      </c>
      <c r="B13" s="13">
        <v>1.0E7</v>
      </c>
      <c r="C13" s="13">
        <v>0.27</v>
      </c>
      <c r="D13" s="13">
        <v>1.0E7</v>
      </c>
      <c r="E13" s="13">
        <v>1.0E7</v>
      </c>
      <c r="F13" s="13">
        <v>0.12</v>
      </c>
      <c r="G13" s="13" t="s">
        <v>17</v>
      </c>
    </row>
    <row r="14" ht="15.75" customHeight="1">
      <c r="A14" s="13">
        <v>2.0</v>
      </c>
      <c r="B14" s="13">
        <v>0.46</v>
      </c>
      <c r="C14" s="13">
        <v>0.15</v>
      </c>
      <c r="D14" s="13">
        <v>1.0E7</v>
      </c>
      <c r="E14" s="13">
        <v>1.0E7</v>
      </c>
      <c r="F14" s="13">
        <v>1.0E7</v>
      </c>
      <c r="G14" s="13" t="s">
        <v>18</v>
      </c>
    </row>
    <row r="15" ht="15.75" customHeight="1">
      <c r="A15" s="13">
        <v>3.0</v>
      </c>
      <c r="B15" s="13">
        <v>0.44</v>
      </c>
      <c r="C15" s="13">
        <v>0.36</v>
      </c>
      <c r="D15" s="13">
        <v>1.0E7</v>
      </c>
      <c r="E15" s="13">
        <v>1.0E7</v>
      </c>
      <c r="F15" s="13">
        <v>1.0E7</v>
      </c>
      <c r="G15" s="13" t="s">
        <v>19</v>
      </c>
    </row>
    <row r="16" ht="15.75" customHeight="1">
      <c r="B16" s="13" t="s">
        <v>66</v>
      </c>
      <c r="C16" s="13" t="s">
        <v>67</v>
      </c>
      <c r="D16" s="13" t="s">
        <v>60</v>
      </c>
      <c r="E16" s="13" t="s">
        <v>68</v>
      </c>
      <c r="F16" s="13" t="s">
        <v>69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3" t="s">
        <v>70</v>
      </c>
      <c r="B1" s="13">
        <v>1.0</v>
      </c>
      <c r="C1" s="13">
        <v>2.0</v>
      </c>
      <c r="D1" s="13">
        <v>3.0</v>
      </c>
      <c r="E1" s="13">
        <v>4.0</v>
      </c>
      <c r="F1" s="13">
        <v>5.0</v>
      </c>
    </row>
    <row r="2" ht="15.75" customHeight="1">
      <c r="A2" s="13">
        <v>1.0</v>
      </c>
      <c r="B2" s="13">
        <v>1.0E7</v>
      </c>
      <c r="C2" s="13">
        <v>1.0E7</v>
      </c>
      <c r="D2" s="13">
        <v>1.0E7</v>
      </c>
      <c r="E2" s="13">
        <v>0.32</v>
      </c>
      <c r="F2" s="13">
        <v>1.0E7</v>
      </c>
    </row>
    <row r="3" ht="15.75" customHeight="1">
      <c r="A3" s="13">
        <v>2.0</v>
      </c>
      <c r="B3" s="13">
        <v>1.0E7</v>
      </c>
      <c r="C3" s="13">
        <v>0.12</v>
      </c>
      <c r="D3" s="13">
        <v>0.21</v>
      </c>
      <c r="E3" s="13">
        <v>1.0E7</v>
      </c>
      <c r="F3" s="13">
        <v>0.2</v>
      </c>
    </row>
    <row r="4" ht="15.75" customHeight="1"/>
    <row r="5" ht="15.75" customHeight="1">
      <c r="A5" s="13" t="s">
        <v>71</v>
      </c>
      <c r="B5" s="13">
        <v>1.0</v>
      </c>
      <c r="C5" s="13">
        <v>2.0</v>
      </c>
      <c r="D5" s="13">
        <v>3.0</v>
      </c>
      <c r="E5" s="13">
        <v>4.0</v>
      </c>
      <c r="F5" s="13">
        <v>5.0</v>
      </c>
    </row>
    <row r="6" ht="15.75" customHeight="1">
      <c r="A6" s="13">
        <v>1.0</v>
      </c>
      <c r="B6" s="13">
        <v>1.0E7</v>
      </c>
      <c r="C6" s="13">
        <v>1.0E7</v>
      </c>
      <c r="D6" s="13">
        <v>1.0E7</v>
      </c>
      <c r="E6" s="13">
        <v>0.32</v>
      </c>
      <c r="F6" s="13">
        <v>1.0E7</v>
      </c>
    </row>
    <row r="7" ht="15.75" customHeight="1">
      <c r="A7" s="13">
        <v>2.0</v>
      </c>
      <c r="B7" s="13">
        <v>1.0E7</v>
      </c>
      <c r="C7" s="13">
        <v>0.12</v>
      </c>
      <c r="D7" s="13">
        <v>0.21</v>
      </c>
      <c r="E7" s="13">
        <v>1.0E7</v>
      </c>
      <c r="F7" s="13">
        <v>0.2</v>
      </c>
    </row>
    <row r="8" ht="15.75" customHeight="1"/>
    <row r="9" ht="15.75" customHeight="1"/>
    <row r="10" ht="15.75" customHeight="1">
      <c r="A10" s="13" t="s">
        <v>72</v>
      </c>
      <c r="B10" s="13">
        <v>1.0</v>
      </c>
      <c r="C10" s="13">
        <v>2.0</v>
      </c>
      <c r="D10" s="13">
        <v>3.0</v>
      </c>
      <c r="E10" s="13">
        <v>4.0</v>
      </c>
      <c r="F10" s="13">
        <v>5.0</v>
      </c>
    </row>
    <row r="11" ht="15.75" customHeight="1">
      <c r="A11" s="13">
        <v>1.0</v>
      </c>
      <c r="B11" s="13">
        <v>1.0E7</v>
      </c>
      <c r="C11" s="13">
        <v>1.0E7</v>
      </c>
      <c r="D11" s="13">
        <v>1.0E7</v>
      </c>
      <c r="E11" s="13">
        <v>0.32</v>
      </c>
      <c r="F11" s="13">
        <v>1.0E7</v>
      </c>
    </row>
    <row r="12" ht="15.75" customHeight="1">
      <c r="A12" s="13">
        <v>2.0</v>
      </c>
      <c r="B12" s="13">
        <v>1.0E7</v>
      </c>
      <c r="C12" s="13">
        <v>0.12</v>
      </c>
      <c r="D12" s="13">
        <v>0.21</v>
      </c>
      <c r="E12" s="13">
        <v>1.0E7</v>
      </c>
      <c r="F12" s="13">
        <v>0.2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3" t="s">
        <v>73</v>
      </c>
      <c r="B1" s="13">
        <v>1.0</v>
      </c>
      <c r="C1" s="13">
        <v>2.0</v>
      </c>
      <c r="D1" s="13">
        <v>3.0</v>
      </c>
    </row>
    <row r="2" ht="15.75" customHeight="1">
      <c r="A2" s="13">
        <v>1.0</v>
      </c>
      <c r="B2" s="13">
        <v>0.35</v>
      </c>
      <c r="C2" s="13">
        <v>0.35</v>
      </c>
      <c r="D2" s="13">
        <v>0.35</v>
      </c>
    </row>
    <row r="3" ht="15.75" customHeight="1">
      <c r="A3" s="13">
        <v>2.0</v>
      </c>
      <c r="B3" s="13">
        <v>0.26</v>
      </c>
      <c r="C3" s="13">
        <v>0.26</v>
      </c>
      <c r="D3" s="13">
        <v>0.26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3" t="s">
        <v>74</v>
      </c>
      <c r="B1" s="13">
        <v>1.0</v>
      </c>
      <c r="C1" s="13">
        <v>2.0</v>
      </c>
      <c r="D1" s="13">
        <v>3.0</v>
      </c>
      <c r="E1" s="13">
        <v>4.0</v>
      </c>
      <c r="F1" s="13">
        <v>5.0</v>
      </c>
    </row>
    <row r="2" ht="15.75" customHeight="1">
      <c r="A2" s="13">
        <v>1.0</v>
      </c>
      <c r="B2" s="13">
        <v>1.0E7</v>
      </c>
      <c r="C2" s="13">
        <v>3.12</v>
      </c>
      <c r="D2" s="13">
        <v>1.0E7</v>
      </c>
      <c r="E2" s="13">
        <v>1.0E7</v>
      </c>
      <c r="F2" s="13">
        <v>3.0</v>
      </c>
      <c r="G2" s="13" t="s">
        <v>17</v>
      </c>
    </row>
    <row r="3" ht="15.75" customHeight="1">
      <c r="A3" s="13">
        <v>2.0</v>
      </c>
      <c r="B3" s="13">
        <v>3.05</v>
      </c>
      <c r="C3" s="13">
        <v>3.05</v>
      </c>
      <c r="D3" s="13">
        <v>1.0E7</v>
      </c>
      <c r="E3" s="13">
        <v>1.0E7</v>
      </c>
      <c r="F3" s="13">
        <v>1.0E7</v>
      </c>
      <c r="G3" s="13" t="s">
        <v>18</v>
      </c>
    </row>
    <row r="4" ht="15.75" customHeight="1">
      <c r="A4" s="13">
        <v>3.0</v>
      </c>
      <c r="B4" s="13">
        <v>3.1</v>
      </c>
      <c r="C4" s="13">
        <v>3.04</v>
      </c>
      <c r="D4" s="13">
        <v>1.0E7</v>
      </c>
      <c r="E4" s="13">
        <v>1.0E7</v>
      </c>
      <c r="F4" s="13">
        <v>1.0E7</v>
      </c>
      <c r="G4" s="13" t="s">
        <v>19</v>
      </c>
    </row>
    <row r="5" ht="15.75" customHeight="1"/>
    <row r="6" ht="15.75" customHeight="1">
      <c r="A6" s="13" t="s">
        <v>75</v>
      </c>
      <c r="B6" s="13">
        <v>1.0</v>
      </c>
      <c r="C6" s="13">
        <v>2.0</v>
      </c>
      <c r="D6" s="13">
        <v>3.0</v>
      </c>
      <c r="E6" s="13">
        <v>4.0</v>
      </c>
      <c r="F6" s="13">
        <v>5.0</v>
      </c>
    </row>
    <row r="7" ht="15.75" customHeight="1">
      <c r="A7" s="13">
        <v>1.0</v>
      </c>
      <c r="B7" s="13">
        <v>1.0E7</v>
      </c>
      <c r="C7" s="13">
        <v>0.27</v>
      </c>
      <c r="D7" s="13">
        <v>1.0E7</v>
      </c>
      <c r="E7" s="13">
        <v>1.0E7</v>
      </c>
      <c r="F7" s="13">
        <v>0.12</v>
      </c>
      <c r="G7" s="13" t="s">
        <v>17</v>
      </c>
    </row>
    <row r="8" ht="15.75" customHeight="1">
      <c r="A8" s="13">
        <v>2.0</v>
      </c>
      <c r="B8" s="13">
        <v>0.46</v>
      </c>
      <c r="C8" s="13">
        <v>0.15</v>
      </c>
      <c r="D8" s="13">
        <v>1.0E7</v>
      </c>
      <c r="E8" s="13">
        <v>1.0E7</v>
      </c>
      <c r="F8" s="13">
        <v>1.0E7</v>
      </c>
      <c r="G8" s="13" t="s">
        <v>18</v>
      </c>
    </row>
    <row r="9" ht="15.75" customHeight="1">
      <c r="A9" s="13">
        <v>3.0</v>
      </c>
      <c r="B9" s="13">
        <v>0.44</v>
      </c>
      <c r="C9" s="13">
        <v>0.36</v>
      </c>
      <c r="D9" s="13">
        <v>1.0E7</v>
      </c>
      <c r="E9" s="13">
        <v>1.0E7</v>
      </c>
      <c r="F9" s="13">
        <v>1.0E7</v>
      </c>
      <c r="G9" s="13" t="s">
        <v>19</v>
      </c>
    </row>
    <row r="10" ht="15.75" customHeight="1"/>
    <row r="11" ht="15.75" customHeight="1"/>
    <row r="12" ht="15.75" customHeight="1">
      <c r="A12" s="13" t="s">
        <v>76</v>
      </c>
      <c r="B12" s="13">
        <v>1.0</v>
      </c>
      <c r="C12" s="13">
        <v>2.0</v>
      </c>
      <c r="D12" s="13">
        <v>3.0</v>
      </c>
      <c r="E12" s="13">
        <v>4.0</v>
      </c>
      <c r="F12" s="13">
        <v>5.0</v>
      </c>
    </row>
    <row r="13" ht="15.75" customHeight="1">
      <c r="A13" s="13">
        <v>1.0</v>
      </c>
      <c r="B13" s="13">
        <v>1.0E7</v>
      </c>
      <c r="C13" s="13">
        <v>0.27</v>
      </c>
      <c r="D13" s="13">
        <v>1.0E7</v>
      </c>
      <c r="E13" s="13">
        <v>1.0E7</v>
      </c>
      <c r="F13" s="13">
        <v>0.12</v>
      </c>
      <c r="G13" s="13" t="s">
        <v>17</v>
      </c>
    </row>
    <row r="14" ht="15.75" customHeight="1">
      <c r="A14" s="13">
        <v>2.0</v>
      </c>
      <c r="B14" s="13">
        <v>0.46</v>
      </c>
      <c r="C14" s="13">
        <v>0.15</v>
      </c>
      <c r="D14" s="13">
        <v>1.0E7</v>
      </c>
      <c r="E14" s="13">
        <v>1.0E7</v>
      </c>
      <c r="F14" s="13">
        <v>1.0E7</v>
      </c>
      <c r="G14" s="13" t="s">
        <v>18</v>
      </c>
    </row>
    <row r="15" ht="15.75" customHeight="1">
      <c r="A15" s="13">
        <v>3.0</v>
      </c>
      <c r="B15" s="13">
        <v>0.44</v>
      </c>
      <c r="C15" s="13">
        <v>0.36</v>
      </c>
      <c r="D15" s="13">
        <v>1.0E7</v>
      </c>
      <c r="E15" s="13">
        <v>1.0E7</v>
      </c>
      <c r="F15" s="13">
        <v>1.0E7</v>
      </c>
      <c r="G15" s="13" t="s">
        <v>19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3" t="s">
        <v>77</v>
      </c>
      <c r="B1" s="13">
        <v>1.0</v>
      </c>
      <c r="C1" s="13">
        <v>2.0</v>
      </c>
      <c r="D1" s="13">
        <v>3.0</v>
      </c>
      <c r="E1" s="13">
        <v>4.0</v>
      </c>
      <c r="F1" s="13">
        <v>5.0</v>
      </c>
    </row>
    <row r="2" ht="15.75" customHeight="1">
      <c r="A2" s="13">
        <v>1.0</v>
      </c>
      <c r="B2" s="13">
        <v>1.0E7</v>
      </c>
      <c r="C2" s="13">
        <v>1.0E7</v>
      </c>
      <c r="D2" s="13">
        <v>1.0E7</v>
      </c>
      <c r="E2" s="13">
        <v>2.7</v>
      </c>
      <c r="F2" s="13">
        <v>1.0E7</v>
      </c>
    </row>
    <row r="3" ht="15.75" customHeight="1">
      <c r="A3" s="13">
        <v>2.0</v>
      </c>
      <c r="B3" s="13">
        <v>1.0E7</v>
      </c>
      <c r="C3" s="13">
        <v>2.5</v>
      </c>
      <c r="D3" s="13">
        <v>2.6</v>
      </c>
      <c r="E3" s="13">
        <v>1.0E7</v>
      </c>
      <c r="F3" s="13">
        <v>2.0</v>
      </c>
    </row>
    <row r="4" ht="15.75" customHeight="1"/>
    <row r="5" ht="15.75" customHeight="1">
      <c r="A5" s="13" t="s">
        <v>78</v>
      </c>
      <c r="B5" s="13">
        <v>1.0</v>
      </c>
      <c r="C5" s="13">
        <v>2.0</v>
      </c>
      <c r="D5" s="13">
        <v>3.0</v>
      </c>
      <c r="E5" s="13">
        <v>4.0</v>
      </c>
      <c r="F5" s="13">
        <v>5.0</v>
      </c>
    </row>
    <row r="6" ht="15.75" customHeight="1">
      <c r="A6" s="13">
        <v>1.0</v>
      </c>
      <c r="B6" s="13">
        <v>1.0E7</v>
      </c>
      <c r="C6" s="13">
        <v>1.0E7</v>
      </c>
      <c r="D6" s="13">
        <v>1.0E7</v>
      </c>
      <c r="E6" s="13">
        <v>0.32</v>
      </c>
      <c r="F6" s="13">
        <v>1.0E7</v>
      </c>
    </row>
    <row r="7" ht="15.75" customHeight="1">
      <c r="A7" s="13">
        <v>2.0</v>
      </c>
      <c r="B7" s="13">
        <v>1.0E7</v>
      </c>
      <c r="C7" s="13">
        <v>0.12</v>
      </c>
      <c r="D7" s="13">
        <v>0.21</v>
      </c>
      <c r="E7" s="13">
        <v>1.0E7</v>
      </c>
      <c r="F7" s="13">
        <v>0.2</v>
      </c>
    </row>
    <row r="8" ht="15.75" customHeight="1"/>
    <row r="9" ht="15.75" customHeight="1"/>
    <row r="10" ht="15.75" customHeight="1">
      <c r="A10" s="13" t="s">
        <v>79</v>
      </c>
      <c r="B10" s="13">
        <v>1.0</v>
      </c>
      <c r="C10" s="13">
        <v>2.0</v>
      </c>
      <c r="D10" s="13">
        <v>3.0</v>
      </c>
      <c r="E10" s="13">
        <v>4.0</v>
      </c>
      <c r="F10" s="13">
        <v>5.0</v>
      </c>
    </row>
    <row r="11" ht="15.75" customHeight="1">
      <c r="A11" s="13">
        <v>1.0</v>
      </c>
      <c r="B11" s="13">
        <v>1.0E7</v>
      </c>
      <c r="C11" s="13">
        <v>1.0E7</v>
      </c>
      <c r="D11" s="13">
        <v>1.0E7</v>
      </c>
      <c r="E11" s="13">
        <v>0.32</v>
      </c>
      <c r="F11" s="13">
        <v>1.0E7</v>
      </c>
    </row>
    <row r="12" ht="15.75" customHeight="1">
      <c r="A12" s="13">
        <v>2.0</v>
      </c>
      <c r="B12" s="13">
        <v>1.0E7</v>
      </c>
      <c r="C12" s="13">
        <v>0.12</v>
      </c>
      <c r="D12" s="13">
        <v>0.21</v>
      </c>
      <c r="E12" s="13">
        <v>1.0E7</v>
      </c>
      <c r="F12" s="13">
        <v>0.2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78"/>
  </cols>
  <sheetData>
    <row r="1" ht="15.75" customHeight="1">
      <c r="A1" s="13" t="s">
        <v>80</v>
      </c>
      <c r="B1" s="13">
        <v>1.0</v>
      </c>
      <c r="C1" s="13">
        <v>2.0</v>
      </c>
      <c r="D1" s="13">
        <v>3.0</v>
      </c>
    </row>
    <row r="2" ht="15.75" customHeight="1">
      <c r="A2" s="13">
        <v>1.0</v>
      </c>
      <c r="B2" s="13">
        <v>0.35</v>
      </c>
      <c r="C2" s="13">
        <v>0.35</v>
      </c>
      <c r="D2" s="13">
        <v>0.4</v>
      </c>
    </row>
    <row r="3" ht="15.75" customHeight="1">
      <c r="A3" s="13">
        <v>2.0</v>
      </c>
      <c r="B3" s="13">
        <v>0.26</v>
      </c>
      <c r="C3" s="13">
        <v>0.26</v>
      </c>
      <c r="D3" s="13">
        <v>0.26</v>
      </c>
    </row>
    <row r="4" ht="15.75" customHeight="1">
      <c r="A4" s="13">
        <v>3.0</v>
      </c>
      <c r="B4" s="13">
        <v>0.26</v>
      </c>
      <c r="C4" s="13">
        <v>0.26</v>
      </c>
      <c r="D4" s="13">
        <v>0.26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78"/>
  </cols>
  <sheetData>
    <row r="1" ht="15.75" customHeight="1">
      <c r="A1" s="13" t="s">
        <v>81</v>
      </c>
      <c r="B1" s="13">
        <v>1.0</v>
      </c>
      <c r="C1" s="13">
        <v>2.0</v>
      </c>
      <c r="D1" s="13">
        <v>3.0</v>
      </c>
    </row>
    <row r="2" ht="15.75" customHeight="1">
      <c r="A2" s="13">
        <v>1.0</v>
      </c>
      <c r="B2" s="13">
        <v>0.35</v>
      </c>
      <c r="C2" s="13">
        <v>0.35</v>
      </c>
      <c r="D2" s="13">
        <v>0.35</v>
      </c>
    </row>
    <row r="3" ht="15.75" customHeight="1">
      <c r="A3" s="13">
        <v>2.0</v>
      </c>
      <c r="B3" s="13">
        <v>0.26</v>
      </c>
      <c r="C3" s="13">
        <v>0.26</v>
      </c>
      <c r="D3" s="13">
        <v>0.26</v>
      </c>
    </row>
    <row r="4" ht="15.75" customHeight="1">
      <c r="A4" s="13">
        <v>3.0</v>
      </c>
      <c r="B4" s="13">
        <v>0.26</v>
      </c>
      <c r="C4" s="13">
        <v>0.26</v>
      </c>
      <c r="D4" s="13">
        <v>0.26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78"/>
  </cols>
  <sheetData>
    <row r="1" ht="15.75" customHeight="1">
      <c r="A1" s="13" t="s">
        <v>82</v>
      </c>
      <c r="B1" s="13">
        <v>1.0</v>
      </c>
      <c r="C1" s="13">
        <v>2.0</v>
      </c>
      <c r="D1" s="13">
        <v>3.0</v>
      </c>
      <c r="E1" s="13">
        <v>4.0</v>
      </c>
      <c r="F1" s="13">
        <v>5.0</v>
      </c>
    </row>
    <row r="2" ht="15.75" customHeight="1">
      <c r="A2" s="13">
        <v>1.0</v>
      </c>
      <c r="B2" s="13">
        <v>1.0E7</v>
      </c>
      <c r="C2" s="13">
        <v>0.7</v>
      </c>
      <c r="D2" s="13">
        <v>1.0E7</v>
      </c>
      <c r="E2" s="13">
        <v>1.0E7</v>
      </c>
      <c r="F2" s="13">
        <v>0.65</v>
      </c>
      <c r="G2" s="13" t="s">
        <v>17</v>
      </c>
    </row>
    <row r="3" ht="15.75" customHeight="1">
      <c r="A3" s="13">
        <v>2.0</v>
      </c>
      <c r="B3" s="13">
        <v>0.6</v>
      </c>
      <c r="C3" s="13">
        <v>0.64</v>
      </c>
      <c r="D3" s="13">
        <v>1.0E7</v>
      </c>
      <c r="E3" s="13">
        <v>1.0E7</v>
      </c>
      <c r="F3" s="13">
        <v>1.0E7</v>
      </c>
      <c r="G3" s="13" t="s">
        <v>18</v>
      </c>
    </row>
    <row r="4" ht="15.75" customHeight="1">
      <c r="A4" s="13">
        <v>3.0</v>
      </c>
      <c r="B4" s="13">
        <v>0.65</v>
      </c>
      <c r="C4" s="13">
        <v>0.63</v>
      </c>
      <c r="D4" s="13">
        <v>1.0E7</v>
      </c>
      <c r="E4" s="13">
        <v>1.0E7</v>
      </c>
      <c r="F4" s="13">
        <v>1.0E7</v>
      </c>
      <c r="G4" s="13" t="s">
        <v>19</v>
      </c>
    </row>
    <row r="5" ht="15.75" customHeight="1"/>
    <row r="6" ht="15.75" customHeight="1">
      <c r="A6" s="13" t="s">
        <v>83</v>
      </c>
      <c r="B6" s="13">
        <v>1.0</v>
      </c>
      <c r="C6" s="13">
        <v>2.0</v>
      </c>
      <c r="D6" s="13">
        <v>3.0</v>
      </c>
      <c r="E6" s="13">
        <v>4.0</v>
      </c>
      <c r="F6" s="13">
        <v>5.0</v>
      </c>
    </row>
    <row r="7" ht="15.75" customHeight="1">
      <c r="A7" s="13">
        <v>1.0</v>
      </c>
      <c r="B7" s="13">
        <v>1.0E7</v>
      </c>
      <c r="C7" s="13">
        <v>0.27</v>
      </c>
      <c r="D7" s="13">
        <v>1.0E7</v>
      </c>
      <c r="E7" s="13">
        <v>1.0E7</v>
      </c>
      <c r="F7" s="13">
        <v>0.12</v>
      </c>
      <c r="G7" s="13" t="s">
        <v>17</v>
      </c>
    </row>
    <row r="8" ht="15.75" customHeight="1">
      <c r="A8" s="13">
        <v>2.0</v>
      </c>
      <c r="B8" s="13">
        <v>0.46</v>
      </c>
      <c r="C8" s="13">
        <v>0.15</v>
      </c>
      <c r="D8" s="13">
        <v>1.0E7</v>
      </c>
      <c r="E8" s="13">
        <v>1.0E7</v>
      </c>
      <c r="F8" s="13">
        <v>1.0E7</v>
      </c>
      <c r="G8" s="13" t="s">
        <v>18</v>
      </c>
    </row>
    <row r="9" ht="15.75" customHeight="1">
      <c r="A9" s="13">
        <v>3.0</v>
      </c>
      <c r="B9" s="13">
        <v>0.44</v>
      </c>
      <c r="C9" s="13">
        <v>0.36</v>
      </c>
      <c r="D9" s="13">
        <v>1.0E7</v>
      </c>
      <c r="E9" s="13">
        <v>1.0E7</v>
      </c>
      <c r="F9" s="13">
        <v>1.0E7</v>
      </c>
      <c r="G9" s="13" t="s">
        <v>19</v>
      </c>
    </row>
    <row r="10" ht="15.75" customHeight="1"/>
    <row r="11" ht="15.75" customHeight="1"/>
    <row r="12" ht="15.75" customHeight="1">
      <c r="A12" s="13" t="s">
        <v>84</v>
      </c>
      <c r="B12" s="13">
        <v>1.0</v>
      </c>
      <c r="C12" s="13">
        <v>2.0</v>
      </c>
      <c r="D12" s="13">
        <v>3.0</v>
      </c>
      <c r="E12" s="13">
        <v>4.0</v>
      </c>
      <c r="F12" s="13">
        <v>5.0</v>
      </c>
    </row>
    <row r="13" ht="15.75" customHeight="1">
      <c r="A13" s="13">
        <v>1.0</v>
      </c>
      <c r="B13" s="13">
        <v>1.0E7</v>
      </c>
      <c r="C13" s="13">
        <v>0.27</v>
      </c>
      <c r="D13" s="13">
        <v>1.0E7</v>
      </c>
      <c r="E13" s="13">
        <v>1.0E7</v>
      </c>
      <c r="F13" s="13">
        <v>0.12</v>
      </c>
      <c r="G13" s="13" t="s">
        <v>17</v>
      </c>
    </row>
    <row r="14" ht="15.75" customHeight="1">
      <c r="A14" s="13">
        <v>2.0</v>
      </c>
      <c r="B14" s="13">
        <v>0.46</v>
      </c>
      <c r="C14" s="13">
        <v>0.15</v>
      </c>
      <c r="D14" s="13">
        <v>1.0E7</v>
      </c>
      <c r="E14" s="13">
        <v>1.0E7</v>
      </c>
      <c r="F14" s="13">
        <v>1.0E7</v>
      </c>
      <c r="G14" s="13" t="s">
        <v>18</v>
      </c>
    </row>
    <row r="15" ht="15.75" customHeight="1">
      <c r="A15" s="13">
        <v>3.0</v>
      </c>
      <c r="B15" s="13">
        <v>0.44</v>
      </c>
      <c r="C15" s="13">
        <v>0.36</v>
      </c>
      <c r="D15" s="13">
        <v>1.0E7</v>
      </c>
      <c r="E15" s="13">
        <v>1.0E7</v>
      </c>
      <c r="F15" s="13">
        <v>1.0E7</v>
      </c>
      <c r="G15" s="13" t="s">
        <v>19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78"/>
  </cols>
  <sheetData>
    <row r="1" ht="15.75" customHeight="1">
      <c r="A1" s="13" t="s">
        <v>85</v>
      </c>
      <c r="B1" s="13">
        <v>1.0</v>
      </c>
      <c r="C1" s="13">
        <v>2.0</v>
      </c>
      <c r="D1" s="13">
        <v>3.0</v>
      </c>
    </row>
    <row r="2" ht="15.75" customHeight="1">
      <c r="A2" s="13">
        <v>1.0</v>
      </c>
      <c r="B2" s="13">
        <v>0.6</v>
      </c>
      <c r="C2" s="13">
        <v>0.65</v>
      </c>
      <c r="D2" s="13">
        <v>0.69</v>
      </c>
    </row>
    <row r="3" ht="15.75" customHeight="1">
      <c r="A3" s="13">
        <v>2.0</v>
      </c>
      <c r="B3" s="13">
        <v>0.609</v>
      </c>
      <c r="C3" s="13">
        <v>0.67</v>
      </c>
      <c r="D3" s="13">
        <v>0.61</v>
      </c>
    </row>
    <row r="4" ht="15.75" customHeight="1">
      <c r="A4" s="13">
        <v>3.0</v>
      </c>
      <c r="B4" s="13">
        <v>0.61</v>
      </c>
      <c r="C4" s="13">
        <v>0.62</v>
      </c>
      <c r="D4" s="13">
        <v>0.604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3">
        <v>1.0</v>
      </c>
      <c r="B1" s="17">
        <f t="shared" ref="B1:B4" si="1">D1</f>
        <v>3500</v>
      </c>
      <c r="D1" s="17">
        <v>3500.0</v>
      </c>
    </row>
    <row r="2" ht="15.75" customHeight="1">
      <c r="A2" s="13">
        <v>2.0</v>
      </c>
      <c r="B2" s="17">
        <f t="shared" si="1"/>
        <v>3600</v>
      </c>
      <c r="D2" s="17">
        <v>3600.0</v>
      </c>
    </row>
    <row r="3" ht="15.75" customHeight="1">
      <c r="A3" s="13">
        <v>3.0</v>
      </c>
      <c r="B3" s="17">
        <f t="shared" si="1"/>
        <v>3550</v>
      </c>
      <c r="D3" s="17">
        <v>3550.0</v>
      </c>
    </row>
    <row r="4" ht="15.75" customHeight="1">
      <c r="A4" s="13">
        <v>4.0</v>
      </c>
      <c r="B4" s="17">
        <f t="shared" si="1"/>
        <v>3560</v>
      </c>
      <c r="D4" s="17">
        <v>3560.0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78"/>
  </cols>
  <sheetData>
    <row r="1" ht="15.75" customHeight="1">
      <c r="A1" s="13" t="s">
        <v>86</v>
      </c>
      <c r="B1" s="13">
        <v>1.0</v>
      </c>
      <c r="C1" s="13">
        <v>2.0</v>
      </c>
      <c r="D1" s="13">
        <v>3.0</v>
      </c>
    </row>
    <row r="2" ht="15.75" customHeight="1">
      <c r="A2" s="13">
        <v>1.0</v>
      </c>
      <c r="B2" s="13">
        <v>3.61</v>
      </c>
      <c r="C2" s="13">
        <v>3.67</v>
      </c>
      <c r="D2" s="13">
        <v>3.65</v>
      </c>
    </row>
    <row r="3" ht="15.75" customHeight="1">
      <c r="A3" s="13">
        <v>2.0</v>
      </c>
      <c r="B3" s="13">
        <v>3.65</v>
      </c>
      <c r="C3" s="13">
        <v>3.8</v>
      </c>
      <c r="D3" s="13">
        <v>3.68</v>
      </c>
    </row>
    <row r="4" ht="15.75" customHeight="1">
      <c r="A4" s="13">
        <v>3.0</v>
      </c>
      <c r="B4" s="13">
        <v>3.7</v>
      </c>
      <c r="C4" s="13">
        <v>3.7</v>
      </c>
      <c r="D4" s="13">
        <v>3.6</v>
      </c>
    </row>
    <row r="5" ht="15.75" customHeight="1"/>
    <row r="6" ht="15.75" customHeight="1"/>
    <row r="7" ht="15.75" customHeight="1">
      <c r="B7" s="13">
        <v>123.0</v>
      </c>
      <c r="C7" s="13">
        <v>110.0</v>
      </c>
      <c r="D7" s="13">
        <v>115.0</v>
      </c>
    </row>
    <row r="8" ht="15.75" customHeight="1">
      <c r="B8" s="13">
        <v>120.0</v>
      </c>
      <c r="C8" s="13">
        <v>115.0</v>
      </c>
      <c r="D8" s="13">
        <v>110.0</v>
      </c>
    </row>
    <row r="9" ht="15.75" customHeight="1">
      <c r="B9" s="13">
        <v>100.0</v>
      </c>
      <c r="C9" s="13">
        <v>123.0</v>
      </c>
      <c r="D9" s="13">
        <v>100.0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1.22" defaultRowHeight="15.0"/>
  <cols>
    <col customWidth="1" min="1" max="16" width="10.78"/>
    <col customWidth="1" min="17" max="17" width="9.44"/>
    <col customWidth="1" min="18" max="18" width="28.78"/>
    <col customWidth="1" min="19" max="26" width="10.7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2" t="s">
        <v>87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1"/>
      <c r="Q3" s="5" t="s">
        <v>1</v>
      </c>
      <c r="R3" s="6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7"/>
      <c r="O4" s="8"/>
      <c r="P4" s="1"/>
      <c r="Q4" s="9"/>
      <c r="R4" s="9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7"/>
      <c r="O5" s="8"/>
      <c r="P5" s="1"/>
      <c r="Q5" s="9" t="s">
        <v>25</v>
      </c>
      <c r="R5" s="9" t="s">
        <v>55</v>
      </c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7"/>
      <c r="O6" s="8"/>
      <c r="P6" s="1"/>
      <c r="Q6" s="9" t="s">
        <v>26</v>
      </c>
      <c r="R6" s="9" t="s">
        <v>56</v>
      </c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7"/>
      <c r="O7" s="8"/>
      <c r="P7" s="1"/>
      <c r="Q7" s="9" t="s">
        <v>27</v>
      </c>
      <c r="R7" s="9" t="s">
        <v>57</v>
      </c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7"/>
      <c r="O8" s="8"/>
      <c r="P8" s="1"/>
      <c r="Q8" s="9" t="s">
        <v>28</v>
      </c>
      <c r="R8" s="9" t="s">
        <v>58</v>
      </c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7"/>
      <c r="O9" s="8"/>
      <c r="P9" s="1"/>
      <c r="Q9" s="9" t="s">
        <v>29</v>
      </c>
      <c r="R9" s="9" t="s">
        <v>59</v>
      </c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7"/>
      <c r="O10" s="8"/>
      <c r="P10" s="1"/>
      <c r="Q10" s="9" t="s">
        <v>60</v>
      </c>
      <c r="R10" s="9" t="s">
        <v>61</v>
      </c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7"/>
      <c r="O11" s="8"/>
      <c r="P11" s="1"/>
      <c r="Q11" s="9" t="s">
        <v>30</v>
      </c>
      <c r="R11" s="9" t="s">
        <v>62</v>
      </c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7"/>
      <c r="O12" s="8"/>
      <c r="P12" s="1"/>
      <c r="Q12" s="9"/>
      <c r="R12" s="9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7"/>
      <c r="O13" s="8"/>
      <c r="P13" s="1"/>
      <c r="Q13" s="9"/>
      <c r="R13" s="9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7"/>
      <c r="O14" s="8"/>
      <c r="P14" s="1"/>
      <c r="Q14" s="9"/>
      <c r="R14" s="9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7"/>
      <c r="O15" s="8"/>
      <c r="P15" s="1"/>
      <c r="Q15" s="9"/>
      <c r="R15" s="9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7"/>
      <c r="O16" s="8"/>
      <c r="P16" s="1"/>
      <c r="Q16" s="9"/>
      <c r="R16" s="9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7"/>
      <c r="O17" s="8"/>
      <c r="P17" s="1"/>
      <c r="Q17" s="9"/>
      <c r="R17" s="9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7"/>
      <c r="O18" s="8"/>
      <c r="P18" s="1"/>
      <c r="Q18" s="9"/>
      <c r="R18" s="9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7"/>
      <c r="O19" s="8"/>
      <c r="P19" s="1"/>
      <c r="Q19" s="9"/>
      <c r="R19" s="9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7"/>
      <c r="O20" s="8"/>
      <c r="P20" s="1"/>
      <c r="Q20" s="9"/>
      <c r="R20" s="9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7"/>
      <c r="O21" s="8"/>
      <c r="P21" s="1"/>
      <c r="Q21" s="9"/>
      <c r="R21" s="9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7"/>
      <c r="O22" s="8"/>
      <c r="P22" s="1"/>
      <c r="Q22" s="9"/>
      <c r="R22" s="9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7"/>
      <c r="O23" s="8"/>
      <c r="P23" s="1"/>
      <c r="Q23" s="9"/>
      <c r="R23" s="9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7"/>
      <c r="O24" s="8"/>
      <c r="P24" s="1"/>
      <c r="Q24" s="9"/>
      <c r="R24" s="9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7"/>
      <c r="O25" s="8"/>
      <c r="P25" s="1"/>
      <c r="Q25" s="9"/>
      <c r="R25" s="9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7"/>
      <c r="O26" s="8"/>
      <c r="P26" s="1"/>
      <c r="Q26" s="9"/>
      <c r="R26" s="9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7"/>
      <c r="O27" s="8"/>
      <c r="P27" s="1"/>
      <c r="Q27" s="9"/>
      <c r="R27" s="9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"/>
      <c r="Q28" s="9"/>
      <c r="R28" s="9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3:O28"/>
    <mergeCell ref="Q3:R3"/>
  </mergeCells>
  <printOptions/>
  <pageMargins bottom="0.75" footer="0.0" header="0.0" left="0.7" right="0.7" top="0.75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8.78"/>
    <col customWidth="1" min="6" max="6" width="10.78"/>
    <col customWidth="1" min="7" max="26" width="8.78"/>
  </cols>
  <sheetData>
    <row r="1" ht="15.75" customHeight="1">
      <c r="A1" s="33"/>
      <c r="B1" s="34">
        <v>1.0</v>
      </c>
      <c r="C1" s="34">
        <v>2.0</v>
      </c>
      <c r="D1" s="34">
        <v>3.0</v>
      </c>
      <c r="E1" s="34">
        <v>4.0</v>
      </c>
      <c r="F1" s="35">
        <v>5.0</v>
      </c>
    </row>
    <row r="2" ht="15.75" customHeight="1">
      <c r="A2" s="34">
        <v>1.0</v>
      </c>
      <c r="B2" s="34">
        <v>1000000.0</v>
      </c>
      <c r="C2" s="34">
        <v>0.15</v>
      </c>
      <c r="D2" s="34">
        <v>1000000.0</v>
      </c>
      <c r="E2" s="34">
        <v>1000000.0</v>
      </c>
      <c r="F2" s="35">
        <v>3.512</v>
      </c>
      <c r="G2" s="13" t="s">
        <v>88</v>
      </c>
    </row>
    <row r="3" ht="15.75" customHeight="1">
      <c r="A3" s="34">
        <v>2.0</v>
      </c>
      <c r="B3" s="34">
        <v>0.6</v>
      </c>
      <c r="C3" s="34">
        <v>0.6</v>
      </c>
      <c r="D3" s="34">
        <v>1000000.0</v>
      </c>
      <c r="E3" s="34">
        <v>1000000.0</v>
      </c>
      <c r="F3" s="35">
        <v>1.0E7</v>
      </c>
      <c r="G3" s="13" t="s">
        <v>89</v>
      </c>
    </row>
    <row r="4" ht="15.75" customHeight="1">
      <c r="A4" s="34">
        <v>3.0</v>
      </c>
      <c r="B4" s="34">
        <v>0.51</v>
      </c>
      <c r="C4" s="34">
        <v>0.61</v>
      </c>
      <c r="D4" s="34">
        <v>1000000.0</v>
      </c>
      <c r="E4" s="34">
        <v>1000000.0</v>
      </c>
      <c r="F4" s="35">
        <v>1.0E7</v>
      </c>
      <c r="G4" s="13" t="s">
        <v>90</v>
      </c>
    </row>
    <row r="5" ht="15.75" customHeight="1">
      <c r="B5" s="13" t="s">
        <v>91</v>
      </c>
      <c r="C5" s="13" t="s">
        <v>92</v>
      </c>
      <c r="D5" s="13" t="s">
        <v>93</v>
      </c>
      <c r="E5" s="13" t="s">
        <v>94</v>
      </c>
      <c r="F5" s="13" t="s">
        <v>95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9.0"/>
    <col customWidth="1" min="6" max="6" width="10.11"/>
    <col customWidth="1" min="7" max="26" width="8.78"/>
  </cols>
  <sheetData>
    <row r="1" ht="15.75" customHeight="1">
      <c r="A1" s="33"/>
      <c r="B1" s="34">
        <v>1.0</v>
      </c>
      <c r="C1" s="34">
        <v>2.0</v>
      </c>
      <c r="D1" s="34">
        <v>3.0</v>
      </c>
      <c r="E1" s="34">
        <v>4.0</v>
      </c>
      <c r="F1" s="35">
        <v>5.0</v>
      </c>
    </row>
    <row r="2" ht="15.75" customHeight="1">
      <c r="A2" s="34">
        <v>1.0</v>
      </c>
      <c r="B2" s="34">
        <v>1000000.0</v>
      </c>
      <c r="C2" s="34">
        <v>0.157</v>
      </c>
      <c r="D2" s="34">
        <v>1000000.0</v>
      </c>
      <c r="E2" s="34">
        <v>1000000.0</v>
      </c>
      <c r="F2" s="35">
        <v>3.0</v>
      </c>
      <c r="G2" s="13" t="s">
        <v>88</v>
      </c>
    </row>
    <row r="3" ht="15.75" customHeight="1">
      <c r="A3" s="34">
        <v>2.0</v>
      </c>
      <c r="B3" s="34">
        <v>0.61</v>
      </c>
      <c r="C3" s="34">
        <v>0.68</v>
      </c>
      <c r="D3" s="34">
        <v>1000000.0</v>
      </c>
      <c r="E3" s="34">
        <v>1000000.0</v>
      </c>
      <c r="F3" s="35">
        <v>1.0E7</v>
      </c>
      <c r="G3" s="13" t="s">
        <v>89</v>
      </c>
    </row>
    <row r="4" ht="15.75" customHeight="1">
      <c r="A4" s="34">
        <v>3.0</v>
      </c>
      <c r="B4" s="34">
        <v>0.65</v>
      </c>
      <c r="C4" s="34">
        <v>0.83</v>
      </c>
      <c r="D4" s="34">
        <v>1000000.0</v>
      </c>
      <c r="E4" s="34">
        <v>1000000.0</v>
      </c>
      <c r="F4" s="35">
        <v>1.0E7</v>
      </c>
      <c r="G4" s="13" t="s">
        <v>90</v>
      </c>
    </row>
    <row r="5" ht="15.75" customHeight="1">
      <c r="B5" s="13" t="s">
        <v>91</v>
      </c>
      <c r="C5" s="13" t="s">
        <v>92</v>
      </c>
      <c r="D5" s="13" t="s">
        <v>93</v>
      </c>
      <c r="E5" s="13" t="s">
        <v>94</v>
      </c>
      <c r="F5" s="13" t="s">
        <v>95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78"/>
  </cols>
  <sheetData>
    <row r="1" ht="15.75" customHeight="1">
      <c r="B1" s="13">
        <v>1.0</v>
      </c>
      <c r="C1" s="13">
        <v>2.0</v>
      </c>
      <c r="D1" s="13">
        <v>3.0</v>
      </c>
      <c r="E1" s="13">
        <v>4.0</v>
      </c>
      <c r="F1" s="13">
        <v>5.0</v>
      </c>
    </row>
    <row r="2" ht="15.75" customHeight="1">
      <c r="A2" s="13">
        <v>1.0</v>
      </c>
      <c r="B2" s="13">
        <v>100000.0</v>
      </c>
      <c r="C2" s="13">
        <v>100000.0</v>
      </c>
      <c r="D2" s="13">
        <v>10000.0</v>
      </c>
      <c r="E2" s="36">
        <v>0.0045</v>
      </c>
      <c r="F2" s="13">
        <v>1000000.0</v>
      </c>
      <c r="G2" s="13" t="s">
        <v>96</v>
      </c>
    </row>
    <row r="3" ht="15.75" customHeight="1">
      <c r="A3" s="13">
        <v>2.0</v>
      </c>
      <c r="B3" s="13">
        <v>1000000.0</v>
      </c>
      <c r="C3" s="36">
        <v>0.95</v>
      </c>
      <c r="D3" s="13">
        <v>0.85</v>
      </c>
      <c r="E3" s="13">
        <v>1000000.0</v>
      </c>
      <c r="F3" s="13">
        <v>0.88</v>
      </c>
      <c r="G3" s="13" t="s">
        <v>97</v>
      </c>
    </row>
    <row r="4" ht="15.75" customHeight="1">
      <c r="B4" s="13" t="s">
        <v>91</v>
      </c>
      <c r="C4" s="13" t="s">
        <v>92</v>
      </c>
      <c r="D4" s="13" t="s">
        <v>93</v>
      </c>
      <c r="E4" s="13" t="s">
        <v>94</v>
      </c>
      <c r="F4" s="13" t="s">
        <v>95</v>
      </c>
    </row>
    <row r="5" ht="15.75" customHeight="1"/>
    <row r="6" ht="15.75" customHeight="1"/>
    <row r="7" ht="15.75" customHeight="1"/>
    <row r="8" ht="15.75" customHeight="1">
      <c r="I8" s="37"/>
      <c r="J8" s="38"/>
      <c r="K8" s="38"/>
    </row>
    <row r="9" ht="15.75" customHeight="1">
      <c r="I9" s="38"/>
      <c r="J9" s="38"/>
      <c r="K9" s="38"/>
    </row>
    <row r="10" ht="15.75" customHeight="1">
      <c r="I10" s="38"/>
      <c r="J10" s="38"/>
      <c r="K10" s="38"/>
    </row>
    <row r="11" ht="15.75" customHeight="1">
      <c r="I11" s="38"/>
      <c r="J11" s="38"/>
      <c r="K11" s="38"/>
    </row>
    <row r="12" ht="15.75" customHeight="1">
      <c r="I12" s="38"/>
      <c r="J12" s="38"/>
      <c r="K12" s="38"/>
    </row>
    <row r="13" ht="15.75" customHeight="1">
      <c r="K13" s="36"/>
    </row>
    <row r="14" ht="15.75" customHeight="1">
      <c r="J14" s="13" t="s">
        <v>98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78"/>
  </cols>
  <sheetData>
    <row r="1" ht="15.75" customHeight="1">
      <c r="B1" s="13">
        <v>1.0</v>
      </c>
      <c r="C1" s="13">
        <v>2.0</v>
      </c>
      <c r="D1" s="13">
        <v>3.0</v>
      </c>
      <c r="E1" s="13">
        <v>4.0</v>
      </c>
      <c r="F1" s="13">
        <v>5.0</v>
      </c>
    </row>
    <row r="2" ht="15.75" customHeight="1">
      <c r="A2" s="13">
        <v>1.0</v>
      </c>
      <c r="B2" s="13">
        <v>100000.0</v>
      </c>
      <c r="C2" s="13">
        <v>100000.0</v>
      </c>
      <c r="D2" s="13">
        <v>100000.0</v>
      </c>
      <c r="E2" s="36">
        <v>0.007</v>
      </c>
      <c r="F2" s="13">
        <v>1000000.0</v>
      </c>
      <c r="G2" s="13" t="s">
        <v>96</v>
      </c>
    </row>
    <row r="3" ht="15.75" customHeight="1">
      <c r="A3" s="13">
        <v>2.0</v>
      </c>
      <c r="B3" s="13">
        <v>1000000.0</v>
      </c>
      <c r="C3" s="36">
        <v>0.139</v>
      </c>
      <c r="D3" s="13">
        <v>0.125</v>
      </c>
      <c r="E3" s="13">
        <v>1000000.0</v>
      </c>
      <c r="F3" s="13">
        <v>0.08</v>
      </c>
      <c r="G3" s="13" t="s">
        <v>97</v>
      </c>
    </row>
    <row r="4" ht="15.75" customHeight="1">
      <c r="B4" s="13" t="s">
        <v>91</v>
      </c>
      <c r="C4" s="13" t="s">
        <v>92</v>
      </c>
      <c r="D4" s="13" t="s">
        <v>93</v>
      </c>
      <c r="E4" s="13" t="s">
        <v>94</v>
      </c>
      <c r="F4" s="13" t="s">
        <v>95</v>
      </c>
    </row>
    <row r="5" ht="15.75" customHeight="1"/>
    <row r="6" ht="15.75" customHeight="1"/>
    <row r="7" ht="15.75" customHeight="1"/>
    <row r="8" ht="15.75" customHeight="1">
      <c r="I8" s="37"/>
      <c r="J8" s="38"/>
      <c r="K8" s="38"/>
    </row>
    <row r="9" ht="15.75" customHeight="1">
      <c r="I9" s="38"/>
      <c r="J9" s="38"/>
      <c r="K9" s="38"/>
    </row>
    <row r="10" ht="15.75" customHeight="1">
      <c r="I10" s="38"/>
      <c r="J10" s="38"/>
      <c r="K10" s="38"/>
    </row>
    <row r="11" ht="15.75" customHeight="1">
      <c r="I11" s="38"/>
      <c r="J11" s="38"/>
      <c r="K11" s="38"/>
    </row>
    <row r="12" ht="15.75" customHeight="1">
      <c r="I12" s="38"/>
      <c r="J12" s="38"/>
      <c r="K12" s="38"/>
    </row>
    <row r="13" ht="15.75" customHeight="1">
      <c r="K13" s="36"/>
    </row>
    <row r="14" ht="15.75" customHeight="1">
      <c r="J14" s="13" t="s">
        <v>98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78"/>
  </cols>
  <sheetData>
    <row r="1" ht="15.75" customHeight="1">
      <c r="A1" s="13">
        <v>1.0</v>
      </c>
      <c r="B1" s="36">
        <v>0.212</v>
      </c>
    </row>
    <row r="2" ht="15.75" customHeight="1">
      <c r="A2" s="13">
        <v>2.0</v>
      </c>
      <c r="B2" s="36">
        <v>0.214</v>
      </c>
    </row>
    <row r="3" ht="15.75" customHeight="1">
      <c r="B3" s="36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78"/>
  </cols>
  <sheetData>
    <row r="1" ht="15.75" customHeight="1">
      <c r="A1" s="13">
        <v>1.0</v>
      </c>
      <c r="B1" s="36">
        <v>0.12</v>
      </c>
    </row>
    <row r="2" ht="15.75" customHeight="1">
      <c r="A2" s="13">
        <v>2.0</v>
      </c>
      <c r="B2" s="36">
        <v>0.134</v>
      </c>
    </row>
    <row r="3" ht="15.75" customHeight="1">
      <c r="A3" s="13">
        <v>3.0</v>
      </c>
      <c r="B3" s="36">
        <v>0.14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78"/>
  </cols>
  <sheetData>
    <row r="1" ht="15.75" customHeight="1">
      <c r="A1" s="13">
        <v>1.0</v>
      </c>
      <c r="B1" s="36">
        <v>0.212</v>
      </c>
    </row>
    <row r="2" ht="15.75" customHeight="1">
      <c r="A2" s="13">
        <v>2.0</v>
      </c>
      <c r="B2" s="36">
        <v>0.214</v>
      </c>
    </row>
    <row r="3" ht="15.75" customHeight="1">
      <c r="A3" s="13">
        <v>3.0</v>
      </c>
      <c r="B3" s="36">
        <v>0.211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78"/>
  </cols>
  <sheetData>
    <row r="1" ht="15.75" customHeight="1">
      <c r="B1" s="13">
        <v>1.0</v>
      </c>
      <c r="C1" s="13">
        <v>2.0</v>
      </c>
      <c r="D1" s="13">
        <v>3.0</v>
      </c>
      <c r="E1" s="13">
        <v>4.0</v>
      </c>
      <c r="F1" s="13">
        <v>5.0</v>
      </c>
    </row>
    <row r="2" ht="15.75" customHeight="1">
      <c r="A2" s="13">
        <v>1.0</v>
      </c>
      <c r="B2" s="13">
        <v>1000000.0</v>
      </c>
      <c r="C2" s="13">
        <v>1000000.0</v>
      </c>
      <c r="D2" s="13">
        <v>1000000.0</v>
      </c>
      <c r="E2" s="36">
        <v>0.12</v>
      </c>
      <c r="F2" s="13">
        <v>1000000.0</v>
      </c>
      <c r="G2" s="13" t="s">
        <v>96</v>
      </c>
    </row>
    <row r="3" ht="15.75" customHeight="1">
      <c r="A3" s="13">
        <v>2.0</v>
      </c>
      <c r="B3" s="13">
        <v>1000000.0</v>
      </c>
      <c r="C3" s="36">
        <v>0.412</v>
      </c>
      <c r="D3" s="13">
        <v>0.31</v>
      </c>
      <c r="E3" s="13">
        <v>1000000.0</v>
      </c>
      <c r="F3" s="13">
        <v>0.09</v>
      </c>
      <c r="G3" s="13" t="s">
        <v>97</v>
      </c>
    </row>
    <row r="4" ht="15.75" customHeight="1">
      <c r="B4" s="13" t="s">
        <v>91</v>
      </c>
      <c r="C4" s="13" t="s">
        <v>92</v>
      </c>
      <c r="D4" s="13" t="s">
        <v>93</v>
      </c>
      <c r="E4" s="13" t="s">
        <v>94</v>
      </c>
      <c r="F4" s="13" t="s">
        <v>95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/>
    <row r="2" ht="15.75" customHeight="1">
      <c r="A2" s="13">
        <v>1.0</v>
      </c>
      <c r="B2" s="14">
        <v>675.0</v>
      </c>
      <c r="D2" s="14">
        <v>630.0</v>
      </c>
      <c r="E2" s="13">
        <f>B2/'f(it)'!B7</f>
        <v>0.5</v>
      </c>
    </row>
    <row r="3" ht="15.75" customHeight="1">
      <c r="A3" s="13">
        <v>2.0</v>
      </c>
      <c r="B3" s="14">
        <v>915.0</v>
      </c>
      <c r="D3" s="14">
        <v>600.0</v>
      </c>
      <c r="E3" s="13">
        <f>B3/'f(it)'!C7</f>
        <v>0.6224489796</v>
      </c>
    </row>
    <row r="4" ht="15.75" customHeight="1">
      <c r="A4" s="13">
        <v>3.0</v>
      </c>
      <c r="B4" s="14">
        <v>820.0</v>
      </c>
      <c r="D4" s="14">
        <v>610.0</v>
      </c>
      <c r="E4" s="13">
        <f>B4/'f(it)'!D7</f>
        <v>0.5815602837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39">
        <v>1.0</v>
      </c>
      <c r="B1" s="40">
        <v>0.2884</v>
      </c>
    </row>
    <row r="2" ht="15.75" customHeight="1">
      <c r="A2" s="39">
        <v>2.0</v>
      </c>
      <c r="B2" s="40">
        <v>0.6956</v>
      </c>
    </row>
    <row r="3" ht="15.75" customHeight="1">
      <c r="A3" s="39">
        <v>3.0</v>
      </c>
      <c r="B3" s="40">
        <v>0.967</v>
      </c>
    </row>
    <row r="4" ht="15.75" customHeight="1">
      <c r="A4" s="39">
        <v>4.0</v>
      </c>
      <c r="B4" s="40">
        <v>0.0201</v>
      </c>
    </row>
    <row r="5" ht="15.75" customHeight="1">
      <c r="A5" s="39">
        <v>5.0</v>
      </c>
      <c r="B5" s="40">
        <v>0.311</v>
      </c>
    </row>
    <row r="6" ht="15.75" customHeight="1">
      <c r="A6" s="39">
        <v>6.0</v>
      </c>
      <c r="B6" s="40">
        <v>0.8089</v>
      </c>
    </row>
    <row r="7" ht="15.75" customHeight="1">
      <c r="A7" s="39">
        <v>7.0</v>
      </c>
      <c r="B7" s="40">
        <v>0.152</v>
      </c>
    </row>
    <row r="8" ht="15.75" customHeight="1">
      <c r="A8" s="39">
        <v>8.0</v>
      </c>
      <c r="B8" s="40">
        <v>0.3461</v>
      </c>
    </row>
    <row r="9" ht="15.75" customHeight="1">
      <c r="A9" s="39">
        <v>9.0</v>
      </c>
      <c r="B9" s="40">
        <v>0.3304</v>
      </c>
    </row>
    <row r="10" ht="15.75" customHeight="1">
      <c r="A10" s="39">
        <v>10.0</v>
      </c>
      <c r="B10" s="40">
        <v>0.4209</v>
      </c>
    </row>
    <row r="11" ht="15.75" customHeight="1">
      <c r="A11" s="39">
        <v>11.0</v>
      </c>
      <c r="B11" s="40">
        <v>0.4753</v>
      </c>
    </row>
    <row r="12" ht="15.75" customHeight="1">
      <c r="A12" s="39">
        <v>12.0</v>
      </c>
      <c r="B12" s="40">
        <v>0.6489</v>
      </c>
    </row>
    <row r="13" ht="15.75" customHeight="1">
      <c r="A13" s="39">
        <v>13.0</v>
      </c>
      <c r="B13" s="40">
        <v>0.7103</v>
      </c>
    </row>
    <row r="14" ht="15.75" customHeight="1">
      <c r="A14" s="39">
        <v>14.0</v>
      </c>
      <c r="B14" s="40">
        <v>0.6394</v>
      </c>
    </row>
    <row r="15" ht="15.75" customHeight="1">
      <c r="A15" s="39">
        <v>15.0</v>
      </c>
      <c r="B15" s="40">
        <v>0.0475</v>
      </c>
    </row>
    <row r="16" ht="15.75" customHeight="1">
      <c r="A16" s="39">
        <v>16.0</v>
      </c>
      <c r="B16" s="40">
        <v>0.8363</v>
      </c>
    </row>
    <row r="17" ht="15.75" customHeight="1">
      <c r="A17" s="39">
        <v>17.0</v>
      </c>
      <c r="B17" s="40">
        <v>0.1884</v>
      </c>
    </row>
    <row r="18" ht="15.75" customHeight="1">
      <c r="A18" s="39">
        <v>18.0</v>
      </c>
      <c r="B18" s="40">
        <v>0.1196</v>
      </c>
    </row>
    <row r="19" ht="15.75" customHeight="1">
      <c r="A19" s="39">
        <v>19.0</v>
      </c>
      <c r="B19" s="40">
        <v>0.5018</v>
      </c>
    </row>
    <row r="20" ht="15.75" customHeight="1">
      <c r="A20" s="39">
        <v>20.0</v>
      </c>
      <c r="B20" s="40">
        <v>0.9581</v>
      </c>
    </row>
    <row r="21" ht="15.75" customHeight="1">
      <c r="A21" s="39">
        <v>21.0</v>
      </c>
      <c r="B21" s="40">
        <v>0.651</v>
      </c>
    </row>
    <row r="22" ht="15.75" customHeight="1">
      <c r="A22" s="39">
        <v>22.0</v>
      </c>
      <c r="B22" s="40">
        <v>0.9948</v>
      </c>
    </row>
    <row r="23" ht="15.75" customHeight="1">
      <c r="A23" s="39">
        <v>23.0</v>
      </c>
      <c r="B23" s="40">
        <v>0.8206</v>
      </c>
    </row>
    <row r="24" ht="15.75" customHeight="1">
      <c r="A24" s="39">
        <v>24.0</v>
      </c>
      <c r="B24" s="40">
        <v>0.1227</v>
      </c>
    </row>
    <row r="25" ht="15.75" customHeight="1">
      <c r="A25" s="39">
        <v>25.0</v>
      </c>
      <c r="B25" s="40">
        <v>0.0309</v>
      </c>
    </row>
    <row r="26" ht="15.75" customHeight="1">
      <c r="A26" s="39">
        <v>26.0</v>
      </c>
      <c r="B26" s="40">
        <v>0.7099</v>
      </c>
    </row>
    <row r="27" ht="15.75" customHeight="1">
      <c r="A27" s="39">
        <v>27.0</v>
      </c>
      <c r="B27" s="40">
        <v>0.8927</v>
      </c>
    </row>
    <row r="28" ht="15.75" customHeight="1">
      <c r="A28" s="39">
        <v>28.0</v>
      </c>
      <c r="B28" s="40">
        <v>0.156</v>
      </c>
    </row>
    <row r="29" ht="15.75" customHeight="1">
      <c r="A29" s="39">
        <v>29.0</v>
      </c>
      <c r="B29" s="40">
        <v>0.0962</v>
      </c>
    </row>
    <row r="30" ht="15.75" customHeight="1">
      <c r="A30" s="39">
        <v>30.0</v>
      </c>
      <c r="B30" s="40">
        <v>0.1245</v>
      </c>
    </row>
    <row r="31" ht="15.75" customHeight="1">
      <c r="A31" s="39">
        <v>31.0</v>
      </c>
      <c r="B31" s="40">
        <v>0.3266</v>
      </c>
    </row>
    <row r="32" ht="15.75" customHeight="1">
      <c r="A32" s="39">
        <v>32.0</v>
      </c>
      <c r="B32" s="40">
        <v>0.5529</v>
      </c>
    </row>
    <row r="33" ht="15.75" customHeight="1">
      <c r="A33" s="39">
        <v>33.0</v>
      </c>
      <c r="B33" s="40">
        <v>0.211</v>
      </c>
    </row>
    <row r="34" ht="15.75" customHeight="1">
      <c r="A34" s="39">
        <v>34.0</v>
      </c>
      <c r="B34" s="40">
        <v>0.4634</v>
      </c>
    </row>
    <row r="35" ht="15.75" customHeight="1">
      <c r="A35" s="39">
        <v>35.0</v>
      </c>
      <c r="B35" s="40">
        <v>0.2098</v>
      </c>
    </row>
    <row r="36" ht="15.75" customHeight="1">
      <c r="A36" s="39">
        <v>36.0</v>
      </c>
      <c r="B36" s="40">
        <v>0.3537</v>
      </c>
    </row>
    <row r="37" ht="15.75" customHeight="1">
      <c r="A37" s="39">
        <v>37.0</v>
      </c>
      <c r="B37" s="40">
        <v>0.0208</v>
      </c>
    </row>
    <row r="38" ht="15.75" customHeight="1">
      <c r="A38" s="39">
        <v>38.0</v>
      </c>
      <c r="B38" s="40">
        <v>0.4576</v>
      </c>
    </row>
    <row r="39" ht="15.75" customHeight="1">
      <c r="A39" s="39">
        <v>39.0</v>
      </c>
      <c r="B39" s="40">
        <v>0.788</v>
      </c>
    </row>
    <row r="40" ht="15.75" customHeight="1">
      <c r="A40" s="39">
        <v>40.0</v>
      </c>
      <c r="B40" s="40">
        <v>0.0576</v>
      </c>
    </row>
    <row r="41" ht="15.75" customHeight="1">
      <c r="A41" s="39">
        <v>41.0</v>
      </c>
      <c r="B41" s="40">
        <v>0.0357</v>
      </c>
    </row>
    <row r="42" ht="15.75" customHeight="1">
      <c r="A42" s="39">
        <v>42.0</v>
      </c>
      <c r="B42" s="40">
        <v>0.1099</v>
      </c>
    </row>
    <row r="43" ht="15.75" customHeight="1">
      <c r="A43" s="39">
        <v>43.0</v>
      </c>
      <c r="B43" s="40">
        <v>0.2818</v>
      </c>
    </row>
    <row r="44" ht="15.75" customHeight="1">
      <c r="A44" s="39">
        <v>44.0</v>
      </c>
      <c r="B44" s="40">
        <v>0.1867</v>
      </c>
    </row>
    <row r="45" ht="15.75" customHeight="1">
      <c r="A45" s="39">
        <v>45.0</v>
      </c>
      <c r="B45" s="40">
        <v>0.7312</v>
      </c>
    </row>
    <row r="46" ht="15.75" customHeight="1">
      <c r="A46" s="39">
        <v>46.0</v>
      </c>
      <c r="B46" s="40">
        <v>0.5591</v>
      </c>
    </row>
    <row r="47" ht="15.75" customHeight="1">
      <c r="A47" s="39">
        <v>47.0</v>
      </c>
      <c r="B47" s="40">
        <v>0.0169</v>
      </c>
    </row>
    <row r="48" ht="15.75" customHeight="1">
      <c r="A48" s="39">
        <v>48.0</v>
      </c>
      <c r="B48" s="40">
        <v>0.571</v>
      </c>
    </row>
    <row r="49" ht="15.75" customHeight="1">
      <c r="A49" s="39">
        <v>49.0</v>
      </c>
      <c r="B49" s="40">
        <v>0.1829</v>
      </c>
    </row>
    <row r="50" ht="15.75" customHeight="1">
      <c r="A50" s="39">
        <v>50.0</v>
      </c>
      <c r="B50" s="40">
        <v>0.1654</v>
      </c>
    </row>
    <row r="51" ht="15.75" customHeight="1">
      <c r="A51" s="39">
        <v>51.0</v>
      </c>
      <c r="B51" s="40">
        <v>0.7961</v>
      </c>
    </row>
    <row r="52" ht="15.75" customHeight="1">
      <c r="A52" s="39">
        <v>52.0</v>
      </c>
      <c r="B52" s="40">
        <v>0.2017</v>
      </c>
    </row>
    <row r="53" ht="15.75" customHeight="1">
      <c r="A53" s="39">
        <v>53.0</v>
      </c>
      <c r="B53" s="40">
        <v>0.9642</v>
      </c>
    </row>
    <row r="54" ht="15.75" customHeight="1">
      <c r="A54" s="39">
        <v>54.0</v>
      </c>
      <c r="B54" s="40">
        <v>0.3085</v>
      </c>
    </row>
    <row r="55" ht="15.75" customHeight="1">
      <c r="A55" s="39">
        <v>55.0</v>
      </c>
      <c r="B55" s="40">
        <v>0.8989</v>
      </c>
    </row>
    <row r="56" ht="15.75" customHeight="1">
      <c r="A56" s="39">
        <v>56.0</v>
      </c>
      <c r="B56" s="40">
        <v>0.1455</v>
      </c>
    </row>
    <row r="57" ht="15.75" customHeight="1">
      <c r="A57" s="39">
        <v>57.0</v>
      </c>
      <c r="B57" s="40">
        <v>0.3948</v>
      </c>
    </row>
    <row r="58" ht="15.75" customHeight="1">
      <c r="A58" s="39">
        <v>58.0</v>
      </c>
      <c r="B58" s="40">
        <v>0.6461</v>
      </c>
    </row>
    <row r="59" ht="15.75" customHeight="1">
      <c r="A59" s="39">
        <v>59.0</v>
      </c>
      <c r="B59" s="40">
        <v>0.3797</v>
      </c>
    </row>
    <row r="60" ht="15.75" customHeight="1">
      <c r="A60" s="39">
        <v>60.0</v>
      </c>
      <c r="B60" s="40">
        <v>0.8119</v>
      </c>
    </row>
    <row r="61" ht="15.75" customHeight="1">
      <c r="A61" s="39">
        <v>61.0</v>
      </c>
      <c r="B61" s="40">
        <v>0.3395</v>
      </c>
    </row>
    <row r="62" ht="15.75" customHeight="1">
      <c r="A62" s="39">
        <v>62.0</v>
      </c>
      <c r="B62" s="40">
        <v>0.2249</v>
      </c>
    </row>
    <row r="63" ht="15.75" customHeight="1">
      <c r="A63" s="39">
        <v>63.0</v>
      </c>
      <c r="B63" s="40">
        <v>0.6065</v>
      </c>
    </row>
    <row r="64" ht="15.75" customHeight="1">
      <c r="A64" s="39">
        <v>64.0</v>
      </c>
      <c r="B64" s="40">
        <v>0.5975</v>
      </c>
    </row>
    <row r="65" ht="15.75" customHeight="1">
      <c r="A65" s="39">
        <v>65.0</v>
      </c>
      <c r="B65" s="40">
        <v>0.2001</v>
      </c>
    </row>
    <row r="66" ht="15.75" customHeight="1">
      <c r="A66" s="39">
        <v>66.0</v>
      </c>
      <c r="B66" s="40">
        <v>0.9403</v>
      </c>
    </row>
    <row r="67" ht="15.75" customHeight="1">
      <c r="A67" s="39">
        <v>67.0</v>
      </c>
      <c r="B67" s="40">
        <v>0.5291</v>
      </c>
    </row>
    <row r="68" ht="15.75" customHeight="1">
      <c r="A68" s="39">
        <v>68.0</v>
      </c>
      <c r="B68" s="40">
        <v>0.7461</v>
      </c>
    </row>
    <row r="69" ht="15.75" customHeight="1">
      <c r="A69" s="39">
        <v>69.0</v>
      </c>
      <c r="B69" s="40">
        <v>0.1841</v>
      </c>
    </row>
    <row r="70" ht="15.75" customHeight="1">
      <c r="A70" s="39">
        <v>70.0</v>
      </c>
      <c r="B70" s="40">
        <v>0.2296</v>
      </c>
    </row>
    <row r="71" ht="15.75" customHeight="1">
      <c r="A71" s="39">
        <v>71.0</v>
      </c>
      <c r="B71" s="40">
        <v>0.7375</v>
      </c>
    </row>
    <row r="72" ht="15.75" customHeight="1">
      <c r="A72" s="39">
        <v>72.0</v>
      </c>
      <c r="B72" s="40">
        <v>0.8317</v>
      </c>
    </row>
    <row r="73" ht="15.75" customHeight="1">
      <c r="A73" s="39">
        <v>73.0</v>
      </c>
      <c r="B73" s="40">
        <v>0.9452</v>
      </c>
    </row>
    <row r="74" ht="15.75" customHeight="1">
      <c r="A74" s="39">
        <v>74.0</v>
      </c>
      <c r="B74" s="40">
        <v>0.755</v>
      </c>
    </row>
    <row r="75" ht="15.75" customHeight="1">
      <c r="A75" s="39">
        <v>75.0</v>
      </c>
      <c r="B75" s="40">
        <v>0.4579</v>
      </c>
    </row>
    <row r="76" ht="15.75" customHeight="1">
      <c r="A76" s="39">
        <v>76.0</v>
      </c>
      <c r="B76" s="40">
        <v>0.2523</v>
      </c>
    </row>
    <row r="77" ht="15.75" customHeight="1">
      <c r="A77" s="39">
        <v>77.0</v>
      </c>
      <c r="B77" s="40">
        <v>0.0666</v>
      </c>
    </row>
    <row r="78" ht="15.75" customHeight="1">
      <c r="A78" s="39">
        <v>78.0</v>
      </c>
      <c r="B78" s="40">
        <v>0.3492</v>
      </c>
    </row>
    <row r="79" ht="15.75" customHeight="1">
      <c r="A79" s="39">
        <v>79.0</v>
      </c>
      <c r="B79" s="40">
        <v>0.2568</v>
      </c>
    </row>
    <row r="80" ht="15.75" customHeight="1">
      <c r="A80" s="39">
        <v>80.0</v>
      </c>
      <c r="B80" s="40">
        <v>0.2699</v>
      </c>
    </row>
    <row r="81" ht="15.75" customHeight="1">
      <c r="A81" s="39">
        <v>81.0</v>
      </c>
      <c r="B81" s="40">
        <v>0.8027</v>
      </c>
    </row>
    <row r="82" ht="15.75" customHeight="1">
      <c r="A82" s="39">
        <v>82.0</v>
      </c>
      <c r="B82" s="40">
        <v>0.4912</v>
      </c>
    </row>
    <row r="83" ht="15.75" customHeight="1">
      <c r="A83" s="39">
        <v>83.0</v>
      </c>
      <c r="B83" s="40">
        <v>0.7574</v>
      </c>
    </row>
    <row r="84" ht="15.75" customHeight="1">
      <c r="A84" s="39">
        <v>84.0</v>
      </c>
      <c r="B84" s="40">
        <v>0.3842</v>
      </c>
    </row>
    <row r="85" ht="15.75" customHeight="1">
      <c r="A85" s="39">
        <v>85.0</v>
      </c>
      <c r="B85" s="40">
        <v>0.2482</v>
      </c>
    </row>
    <row r="86" ht="15.75" customHeight="1">
      <c r="A86" s="39">
        <v>86.0</v>
      </c>
      <c r="B86" s="40">
        <v>0.6174</v>
      </c>
    </row>
    <row r="87" ht="15.75" customHeight="1">
      <c r="A87" s="39">
        <v>87.0</v>
      </c>
      <c r="B87" s="40">
        <v>0.2101</v>
      </c>
    </row>
    <row r="88" ht="15.75" customHeight="1">
      <c r="A88" s="39">
        <v>88.0</v>
      </c>
      <c r="B88" s="40">
        <v>0.8077</v>
      </c>
    </row>
    <row r="89" ht="15.75" customHeight="1">
      <c r="A89" s="39">
        <v>89.0</v>
      </c>
      <c r="B89" s="40">
        <v>0.0996</v>
      </c>
    </row>
    <row r="90" ht="15.75" customHeight="1">
      <c r="A90" s="39">
        <v>90.0</v>
      </c>
      <c r="B90" s="40">
        <v>0.5892</v>
      </c>
    </row>
    <row r="91" ht="15.75" customHeight="1">
      <c r="A91" s="39">
        <v>91.0</v>
      </c>
      <c r="B91" s="40">
        <v>0.1702</v>
      </c>
    </row>
    <row r="92" ht="15.75" customHeight="1">
      <c r="A92" s="39">
        <v>92.0</v>
      </c>
      <c r="B92" s="40">
        <v>0.2829</v>
      </c>
    </row>
    <row r="93" ht="15.75" customHeight="1">
      <c r="A93" s="39">
        <v>93.0</v>
      </c>
      <c r="B93" s="40">
        <v>0.3452</v>
      </c>
    </row>
    <row r="94" ht="15.75" customHeight="1">
      <c r="A94" s="39">
        <v>94.0</v>
      </c>
      <c r="B94" s="40">
        <v>0.4534</v>
      </c>
    </row>
    <row r="95" ht="15.75" customHeight="1">
      <c r="A95" s="39">
        <v>95.0</v>
      </c>
      <c r="B95" s="40">
        <v>0.4335</v>
      </c>
    </row>
    <row r="96" ht="15.75" customHeight="1">
      <c r="A96" s="39">
        <v>96.0</v>
      </c>
      <c r="B96" s="40">
        <v>0.3583</v>
      </c>
    </row>
    <row r="97" ht="15.75" customHeight="1">
      <c r="A97" s="39">
        <v>97.0</v>
      </c>
      <c r="B97" s="40">
        <v>0.424</v>
      </c>
    </row>
    <row r="98" ht="15.75" customHeight="1">
      <c r="A98" s="39">
        <v>98.0</v>
      </c>
      <c r="B98" s="40">
        <v>0.3182</v>
      </c>
    </row>
    <row r="99" ht="15.75" customHeight="1">
      <c r="A99" s="39">
        <v>99.0</v>
      </c>
      <c r="B99" s="40">
        <v>0.7635</v>
      </c>
    </row>
    <row r="100" ht="15.75" customHeight="1">
      <c r="A100" s="39">
        <v>100.0</v>
      </c>
      <c r="B100" s="40">
        <v>0.1887</v>
      </c>
    </row>
    <row r="101" ht="15.75" customHeight="1">
      <c r="A101" s="39">
        <v>101.0</v>
      </c>
      <c r="B101" s="40">
        <v>0.9697</v>
      </c>
    </row>
    <row r="102" ht="15.75" customHeight="1">
      <c r="A102" s="39">
        <v>102.0</v>
      </c>
      <c r="B102" s="40">
        <v>0.5374</v>
      </c>
    </row>
    <row r="103" ht="15.75" customHeight="1">
      <c r="A103" s="39">
        <v>103.0</v>
      </c>
      <c r="B103" s="40">
        <v>0.9221</v>
      </c>
    </row>
    <row r="104" ht="15.75" customHeight="1">
      <c r="A104" s="39">
        <v>104.0</v>
      </c>
      <c r="B104" s="40">
        <v>0.7693</v>
      </c>
    </row>
    <row r="105" ht="15.75" customHeight="1">
      <c r="A105" s="39">
        <v>105.0</v>
      </c>
      <c r="B105" s="40">
        <v>0.9921</v>
      </c>
    </row>
    <row r="106" ht="15.75" customHeight="1">
      <c r="A106" s="39">
        <v>106.0</v>
      </c>
      <c r="B106" s="40">
        <v>0.164</v>
      </c>
    </row>
    <row r="107" ht="15.75" customHeight="1">
      <c r="A107" s="39">
        <v>107.0</v>
      </c>
      <c r="B107" s="40">
        <v>0.5445</v>
      </c>
    </row>
    <row r="108" ht="15.75" customHeight="1">
      <c r="A108" s="39">
        <v>108.0</v>
      </c>
      <c r="B108" s="40">
        <v>0.4624</v>
      </c>
    </row>
    <row r="109" ht="15.75" customHeight="1">
      <c r="A109" s="39">
        <v>109.0</v>
      </c>
      <c r="B109" s="40">
        <v>0.0141</v>
      </c>
    </row>
    <row r="110" ht="15.75" customHeight="1">
      <c r="A110" s="39">
        <v>110.0</v>
      </c>
      <c r="B110" s="40">
        <v>0.6185</v>
      </c>
    </row>
    <row r="111" ht="15.75" customHeight="1">
      <c r="A111" s="39">
        <v>111.0</v>
      </c>
      <c r="B111" s="40">
        <v>0.5223</v>
      </c>
    </row>
    <row r="112" ht="15.75" customHeight="1">
      <c r="A112" s="39">
        <v>112.0</v>
      </c>
      <c r="B112" s="40">
        <v>0.1176</v>
      </c>
    </row>
    <row r="113" ht="15.75" customHeight="1">
      <c r="A113" s="39">
        <v>113.0</v>
      </c>
      <c r="B113" s="40">
        <v>0.1146</v>
      </c>
    </row>
    <row r="114" ht="15.75" customHeight="1">
      <c r="A114" s="39">
        <v>114.0</v>
      </c>
      <c r="B114" s="40">
        <v>0.4405</v>
      </c>
    </row>
    <row r="115" ht="15.75" customHeight="1">
      <c r="A115" s="39">
        <v>115.0</v>
      </c>
      <c r="B115" s="40">
        <v>0.635</v>
      </c>
    </row>
    <row r="116" ht="15.75" customHeight="1">
      <c r="A116" s="39">
        <v>116.0</v>
      </c>
      <c r="B116" s="40">
        <v>0.5418</v>
      </c>
    </row>
    <row r="117" ht="15.75" customHeight="1">
      <c r="A117" s="39">
        <v>117.0</v>
      </c>
      <c r="B117" s="40">
        <v>0.7252</v>
      </c>
    </row>
    <row r="118" ht="15.75" customHeight="1">
      <c r="A118" s="39">
        <v>118.0</v>
      </c>
      <c r="B118" s="40">
        <v>0.2316</v>
      </c>
    </row>
    <row r="119" ht="15.75" customHeight="1">
      <c r="A119" s="39">
        <v>119.0</v>
      </c>
      <c r="B119" s="40">
        <v>0.7225</v>
      </c>
    </row>
    <row r="120" ht="15.75" customHeight="1">
      <c r="A120" s="39">
        <v>120.0</v>
      </c>
      <c r="B120" s="40">
        <v>0.5099</v>
      </c>
    </row>
    <row r="121" ht="15.75" customHeight="1">
      <c r="A121" s="39">
        <v>121.0</v>
      </c>
      <c r="B121" s="40">
        <v>0.9536</v>
      </c>
    </row>
    <row r="122" ht="15.75" customHeight="1">
      <c r="A122" s="39">
        <v>122.0</v>
      </c>
      <c r="B122" s="40">
        <v>0.0819</v>
      </c>
    </row>
    <row r="123" ht="15.75" customHeight="1">
      <c r="A123" s="39">
        <v>123.0</v>
      </c>
      <c r="B123" s="40">
        <v>0.825</v>
      </c>
    </row>
    <row r="124" ht="15.75" customHeight="1">
      <c r="A124" s="39">
        <v>124.0</v>
      </c>
      <c r="B124" s="40">
        <v>0.1426</v>
      </c>
    </row>
    <row r="125" ht="15.75" customHeight="1">
      <c r="A125" s="39">
        <v>125.0</v>
      </c>
      <c r="B125" s="40">
        <v>0.5808</v>
      </c>
    </row>
    <row r="126" ht="15.75" customHeight="1">
      <c r="A126" s="39">
        <v>126.0</v>
      </c>
      <c r="B126" s="40">
        <v>0.9751</v>
      </c>
    </row>
    <row r="127" ht="15.75" customHeight="1">
      <c r="A127" s="39">
        <v>127.0</v>
      </c>
      <c r="B127" s="40">
        <v>0.6226</v>
      </c>
    </row>
    <row r="128" ht="15.75" customHeight="1">
      <c r="A128" s="39">
        <v>128.0</v>
      </c>
      <c r="B128" s="40">
        <v>0.8349</v>
      </c>
    </row>
    <row r="129" ht="15.75" customHeight="1">
      <c r="A129" s="39">
        <v>129.0</v>
      </c>
      <c r="B129" s="40">
        <v>0.6284</v>
      </c>
    </row>
    <row r="130" ht="15.75" customHeight="1">
      <c r="A130" s="39">
        <v>130.0</v>
      </c>
      <c r="B130" s="40">
        <v>0.7853</v>
      </c>
    </row>
    <row r="131" ht="15.75" customHeight="1">
      <c r="A131" s="39">
        <v>131.0</v>
      </c>
      <c r="B131" s="40">
        <v>0.1462</v>
      </c>
    </row>
    <row r="132" ht="15.75" customHeight="1">
      <c r="A132" s="39">
        <v>132.0</v>
      </c>
      <c r="B132" s="40">
        <v>0.5548</v>
      </c>
    </row>
    <row r="133" ht="15.75" customHeight="1">
      <c r="A133" s="39">
        <v>133.0</v>
      </c>
      <c r="B133" s="40">
        <v>0.4314</v>
      </c>
    </row>
    <row r="134" ht="15.75" customHeight="1">
      <c r="A134" s="39">
        <v>134.0</v>
      </c>
      <c r="B134" s="40">
        <v>0.1667</v>
      </c>
    </row>
    <row r="135" ht="15.75" customHeight="1">
      <c r="A135" s="39">
        <v>135.0</v>
      </c>
      <c r="B135" s="40">
        <v>0.9541</v>
      </c>
    </row>
    <row r="136" ht="15.75" customHeight="1">
      <c r="A136" s="39">
        <v>136.0</v>
      </c>
      <c r="B136" s="40">
        <v>0.4193</v>
      </c>
    </row>
    <row r="137" ht="15.75" customHeight="1">
      <c r="A137" s="39">
        <v>137.0</v>
      </c>
      <c r="B137" s="40">
        <v>0.8949</v>
      </c>
    </row>
    <row r="138" ht="15.75" customHeight="1">
      <c r="A138" s="39">
        <v>138.0</v>
      </c>
      <c r="B138" s="40">
        <v>0.0561</v>
      </c>
    </row>
    <row r="139" ht="15.75" customHeight="1">
      <c r="A139" s="39">
        <v>139.0</v>
      </c>
      <c r="B139" s="40">
        <v>0.6382</v>
      </c>
    </row>
    <row r="140" ht="15.75" customHeight="1">
      <c r="A140" s="39">
        <v>140.0</v>
      </c>
      <c r="B140" s="40">
        <v>0.6564</v>
      </c>
    </row>
    <row r="141" ht="15.75" customHeight="1">
      <c r="A141" s="39">
        <v>141.0</v>
      </c>
      <c r="B141" s="40">
        <v>0.9069</v>
      </c>
    </row>
    <row r="142" ht="15.75" customHeight="1">
      <c r="A142" s="39">
        <v>142.0</v>
      </c>
      <c r="B142" s="40">
        <v>0.3095</v>
      </c>
    </row>
    <row r="143" ht="15.75" customHeight="1">
      <c r="A143" s="39">
        <v>143.0</v>
      </c>
      <c r="B143" s="40">
        <v>0.2546</v>
      </c>
    </row>
    <row r="144" ht="15.75" customHeight="1">
      <c r="A144" s="39">
        <v>144.0</v>
      </c>
      <c r="B144" s="40">
        <v>0.0074</v>
      </c>
    </row>
    <row r="145" ht="15.75" customHeight="1">
      <c r="A145" s="39">
        <v>145.0</v>
      </c>
      <c r="B145" s="40">
        <v>0.0823</v>
      </c>
    </row>
    <row r="146" ht="15.75" customHeight="1">
      <c r="A146" s="39">
        <v>146.0</v>
      </c>
      <c r="B146" s="40">
        <v>0.2033</v>
      </c>
    </row>
    <row r="147" ht="15.75" customHeight="1">
      <c r="A147" s="39">
        <v>147.0</v>
      </c>
      <c r="B147" s="40">
        <v>0.7168</v>
      </c>
    </row>
    <row r="148" ht="15.75" customHeight="1">
      <c r="A148" s="39">
        <v>148.0</v>
      </c>
      <c r="B148" s="40">
        <v>0.9301</v>
      </c>
    </row>
    <row r="149" ht="15.75" customHeight="1">
      <c r="A149" s="39">
        <v>149.0</v>
      </c>
      <c r="B149" s="40">
        <v>0.098</v>
      </c>
    </row>
    <row r="150" ht="15.75" customHeight="1">
      <c r="A150" s="39">
        <v>150.0</v>
      </c>
      <c r="B150" s="40">
        <v>0.4984</v>
      </c>
    </row>
    <row r="151" ht="15.75" customHeight="1">
      <c r="A151" s="39">
        <v>151.0</v>
      </c>
      <c r="B151" s="40">
        <v>0.2698</v>
      </c>
    </row>
    <row r="152" ht="15.75" customHeight="1">
      <c r="A152" s="39">
        <v>152.0</v>
      </c>
      <c r="B152" s="40">
        <v>0.4023</v>
      </c>
    </row>
    <row r="153" ht="15.75" customHeight="1">
      <c r="A153" s="39">
        <v>153.0</v>
      </c>
      <c r="B153" s="40">
        <v>0.9061</v>
      </c>
    </row>
    <row r="154" ht="15.75" customHeight="1">
      <c r="A154" s="39">
        <v>154.0</v>
      </c>
      <c r="B154" s="40">
        <v>0.0283</v>
      </c>
    </row>
    <row r="155" ht="15.75" customHeight="1">
      <c r="A155" s="39">
        <v>155.0</v>
      </c>
      <c r="B155" s="40">
        <v>0.9825</v>
      </c>
    </row>
    <row r="156" ht="15.75" customHeight="1">
      <c r="A156" s="39">
        <v>156.0</v>
      </c>
      <c r="B156" s="40">
        <v>0.843</v>
      </c>
    </row>
    <row r="157" ht="15.75" customHeight="1">
      <c r="A157" s="39">
        <v>157.0</v>
      </c>
      <c r="B157" s="40">
        <v>0.046</v>
      </c>
    </row>
    <row r="158" ht="15.75" customHeight="1">
      <c r="A158" s="39">
        <v>158.0</v>
      </c>
      <c r="B158" s="40">
        <v>0.0981</v>
      </c>
    </row>
    <row r="159" ht="15.75" customHeight="1">
      <c r="A159" s="39">
        <v>159.0</v>
      </c>
      <c r="B159" s="40">
        <v>0.7864</v>
      </c>
    </row>
    <row r="160" ht="15.75" customHeight="1">
      <c r="A160" s="39">
        <v>160.0</v>
      </c>
      <c r="B160" s="40">
        <v>0.626</v>
      </c>
    </row>
    <row r="161" ht="15.75" customHeight="1">
      <c r="A161" s="39">
        <v>161.0</v>
      </c>
      <c r="B161" s="40">
        <v>0.5612</v>
      </c>
    </row>
    <row r="162" ht="15.75" customHeight="1">
      <c r="A162" s="39">
        <v>162.0</v>
      </c>
      <c r="B162" s="40">
        <v>0.888</v>
      </c>
    </row>
    <row r="163" ht="15.75" customHeight="1">
      <c r="A163" s="39">
        <v>163.0</v>
      </c>
      <c r="B163" s="40">
        <v>0.6483</v>
      </c>
    </row>
    <row r="164" ht="15.75" customHeight="1">
      <c r="A164" s="39">
        <v>164.0</v>
      </c>
      <c r="B164" s="40">
        <v>0.8234</v>
      </c>
    </row>
    <row r="165" ht="15.75" customHeight="1">
      <c r="A165" s="39">
        <v>165.0</v>
      </c>
      <c r="B165" s="40">
        <v>0.9808</v>
      </c>
    </row>
    <row r="166" ht="15.75" customHeight="1">
      <c r="A166" s="39">
        <v>166.0</v>
      </c>
      <c r="B166" s="40">
        <v>0.8606</v>
      </c>
    </row>
    <row r="167" ht="15.75" customHeight="1">
      <c r="A167" s="39">
        <v>167.0</v>
      </c>
      <c r="B167" s="40">
        <v>0.2088</v>
      </c>
    </row>
    <row r="168" ht="15.75" customHeight="1">
      <c r="A168" s="39">
        <v>168.0</v>
      </c>
      <c r="B168" s="40">
        <v>0.193</v>
      </c>
    </row>
    <row r="169" ht="15.75" customHeight="1">
      <c r="A169" s="39">
        <v>169.0</v>
      </c>
      <c r="B169" s="40">
        <v>0.617</v>
      </c>
    </row>
    <row r="170" ht="15.75" customHeight="1">
      <c r="A170" s="39">
        <v>170.0</v>
      </c>
      <c r="B170" s="40">
        <v>0.0432</v>
      </c>
    </row>
    <row r="171" ht="15.75" customHeight="1">
      <c r="A171" s="39">
        <v>171.0</v>
      </c>
      <c r="B171" s="40">
        <v>0.7633</v>
      </c>
    </row>
    <row r="172" ht="15.75" customHeight="1">
      <c r="A172" s="39">
        <v>172.0</v>
      </c>
      <c r="B172" s="40">
        <v>0.5739</v>
      </c>
    </row>
    <row r="173" ht="15.75" customHeight="1">
      <c r="A173" s="39">
        <v>173.0</v>
      </c>
      <c r="B173" s="40">
        <v>0.8919</v>
      </c>
    </row>
    <row r="174" ht="15.75" customHeight="1">
      <c r="A174" s="39">
        <v>174.0</v>
      </c>
      <c r="B174" s="40">
        <v>0.1239</v>
      </c>
    </row>
    <row r="175" ht="15.75" customHeight="1">
      <c r="A175" s="39">
        <v>175.0</v>
      </c>
      <c r="B175" s="40">
        <v>0.426</v>
      </c>
    </row>
    <row r="176" ht="15.75" customHeight="1">
      <c r="A176" s="39">
        <v>176.0</v>
      </c>
      <c r="B176" s="40">
        <v>0.9818</v>
      </c>
    </row>
    <row r="177" ht="15.75" customHeight="1">
      <c r="A177" s="39">
        <v>177.0</v>
      </c>
      <c r="B177" s="40">
        <v>0.5194</v>
      </c>
    </row>
    <row r="178" ht="15.75" customHeight="1">
      <c r="A178" s="39">
        <v>178.0</v>
      </c>
      <c r="B178" s="40">
        <v>0.4479</v>
      </c>
    </row>
    <row r="179" ht="15.75" customHeight="1">
      <c r="A179" s="39">
        <v>179.0</v>
      </c>
      <c r="B179" s="40">
        <v>0.244</v>
      </c>
    </row>
    <row r="180" ht="15.75" customHeight="1">
      <c r="A180" s="39">
        <v>180.0</v>
      </c>
      <c r="B180" s="40">
        <v>0.7266</v>
      </c>
    </row>
    <row r="181" ht="15.75" customHeight="1">
      <c r="A181" s="39">
        <v>181.0</v>
      </c>
      <c r="B181" s="40">
        <v>0.1985</v>
      </c>
    </row>
    <row r="182" ht="15.75" customHeight="1">
      <c r="A182" s="39">
        <v>182.0</v>
      </c>
      <c r="B182" s="40">
        <v>0.3315</v>
      </c>
    </row>
    <row r="183" ht="15.75" customHeight="1">
      <c r="A183" s="39">
        <v>183.0</v>
      </c>
      <c r="B183" s="40">
        <v>0.5737</v>
      </c>
    </row>
    <row r="184" ht="15.75" customHeight="1">
      <c r="A184" s="39">
        <v>184.0</v>
      </c>
      <c r="B184" s="40">
        <v>0.3568</v>
      </c>
    </row>
    <row r="185" ht="15.75" customHeight="1">
      <c r="A185" s="39">
        <v>185.0</v>
      </c>
      <c r="B185" s="40">
        <v>0.1999</v>
      </c>
    </row>
    <row r="186" ht="15.75" customHeight="1">
      <c r="A186" s="39">
        <v>186.0</v>
      </c>
      <c r="B186" s="40">
        <v>0.7761</v>
      </c>
    </row>
    <row r="187" ht="15.75" customHeight="1">
      <c r="A187" s="39">
        <v>187.0</v>
      </c>
      <c r="B187" s="40">
        <v>0.1722</v>
      </c>
    </row>
    <row r="188" ht="15.75" customHeight="1">
      <c r="A188" s="39">
        <v>188.0</v>
      </c>
      <c r="B188" s="40">
        <v>0.9398</v>
      </c>
    </row>
    <row r="189" ht="15.75" customHeight="1">
      <c r="A189" s="39">
        <v>189.0</v>
      </c>
      <c r="B189" s="40">
        <v>0.587</v>
      </c>
    </row>
    <row r="190" ht="15.75" customHeight="1">
      <c r="A190" s="39">
        <v>190.0</v>
      </c>
      <c r="B190" s="40">
        <v>0.6971</v>
      </c>
    </row>
    <row r="191" ht="15.75" customHeight="1">
      <c r="A191" s="39">
        <v>191.0</v>
      </c>
      <c r="B191" s="40">
        <v>0.1622</v>
      </c>
    </row>
    <row r="192" ht="15.75" customHeight="1">
      <c r="A192" s="39">
        <v>192.0</v>
      </c>
      <c r="B192" s="40">
        <v>0.2584</v>
      </c>
    </row>
    <row r="193" ht="15.75" customHeight="1">
      <c r="A193" s="39">
        <v>193.0</v>
      </c>
      <c r="B193" s="40">
        <v>0.2473</v>
      </c>
    </row>
    <row r="194" ht="15.75" customHeight="1">
      <c r="A194" s="39">
        <v>194.0</v>
      </c>
      <c r="B194" s="40">
        <v>0.6407</v>
      </c>
    </row>
    <row r="195" ht="15.75" customHeight="1">
      <c r="A195" s="39">
        <v>195.0</v>
      </c>
      <c r="B195" s="40">
        <v>0.975</v>
      </c>
    </row>
    <row r="196" ht="15.75" customHeight="1">
      <c r="A196" s="39">
        <v>196.0</v>
      </c>
      <c r="B196" s="40">
        <v>0.6897</v>
      </c>
    </row>
    <row r="197" ht="15.75" customHeight="1">
      <c r="A197" s="39">
        <v>197.0</v>
      </c>
      <c r="B197" s="40">
        <v>0.4068</v>
      </c>
    </row>
    <row r="198" ht="15.75" customHeight="1">
      <c r="A198" s="39">
        <v>198.0</v>
      </c>
      <c r="B198" s="40">
        <v>0.5541</v>
      </c>
    </row>
    <row r="199" ht="15.75" customHeight="1">
      <c r="A199" s="39">
        <v>199.0</v>
      </c>
      <c r="B199" s="40">
        <v>0.2897</v>
      </c>
    </row>
    <row r="200" ht="15.75" customHeight="1">
      <c r="A200" s="39">
        <v>200.0</v>
      </c>
      <c r="B200" s="40">
        <v>0.0237</v>
      </c>
    </row>
    <row r="201" ht="15.75" customHeight="1">
      <c r="A201" s="39">
        <v>201.0</v>
      </c>
      <c r="B201" s="40">
        <v>0.8826</v>
      </c>
    </row>
    <row r="202" ht="15.75" customHeight="1">
      <c r="A202" s="39">
        <v>202.0</v>
      </c>
      <c r="B202" s="40">
        <v>0.7015</v>
      </c>
    </row>
    <row r="203" ht="15.75" customHeight="1">
      <c r="A203" s="39">
        <v>203.0</v>
      </c>
      <c r="B203" s="40">
        <v>0.5175</v>
      </c>
    </row>
    <row r="204" ht="15.75" customHeight="1">
      <c r="A204" s="39">
        <v>204.0</v>
      </c>
      <c r="B204" s="40">
        <v>0.3827</v>
      </c>
    </row>
    <row r="205" ht="15.75" customHeight="1">
      <c r="A205" s="39">
        <v>205.0</v>
      </c>
      <c r="B205" s="40">
        <v>0.7999</v>
      </c>
    </row>
    <row r="206" ht="15.75" customHeight="1">
      <c r="A206" s="39">
        <v>206.0</v>
      </c>
      <c r="B206" s="40">
        <v>0.9338</v>
      </c>
    </row>
    <row r="207" ht="15.75" customHeight="1">
      <c r="A207" s="39">
        <v>207.0</v>
      </c>
      <c r="B207" s="40">
        <v>0.5773</v>
      </c>
    </row>
    <row r="208" ht="15.75" customHeight="1">
      <c r="A208" s="39">
        <v>208.0</v>
      </c>
      <c r="B208" s="40">
        <v>0.7477</v>
      </c>
    </row>
    <row r="209" ht="15.75" customHeight="1">
      <c r="A209" s="39">
        <v>209.0</v>
      </c>
      <c r="B209" s="40">
        <v>0.1115</v>
      </c>
    </row>
    <row r="210" ht="15.75" customHeight="1">
      <c r="A210" s="39">
        <v>210.0</v>
      </c>
      <c r="B210" s="40">
        <v>0.349</v>
      </c>
    </row>
    <row r="211" ht="15.75" customHeight="1">
      <c r="A211" s="39">
        <v>211.0</v>
      </c>
      <c r="B211" s="40">
        <v>0.0026</v>
      </c>
    </row>
    <row r="212" ht="15.75" customHeight="1">
      <c r="A212" s="39">
        <v>212.0</v>
      </c>
      <c r="B212" s="40">
        <v>0.6081</v>
      </c>
    </row>
    <row r="213" ht="15.75" customHeight="1">
      <c r="A213" s="39">
        <v>213.0</v>
      </c>
      <c r="B213" s="40">
        <v>0.5331</v>
      </c>
    </row>
    <row r="214" ht="15.75" customHeight="1">
      <c r="A214" s="39">
        <v>214.0</v>
      </c>
      <c r="B214" s="40">
        <v>0.9794</v>
      </c>
    </row>
    <row r="215" ht="15.75" customHeight="1">
      <c r="A215" s="39">
        <v>215.0</v>
      </c>
      <c r="B215" s="40">
        <v>0.4655</v>
      </c>
    </row>
    <row r="216" ht="15.75" customHeight="1">
      <c r="A216" s="39">
        <v>216.0</v>
      </c>
      <c r="B216" s="40">
        <v>0.9814</v>
      </c>
    </row>
    <row r="217" ht="15.75" customHeight="1">
      <c r="A217" s="39">
        <v>217.0</v>
      </c>
      <c r="B217" s="40">
        <v>0.8969</v>
      </c>
    </row>
    <row r="218" ht="15.75" customHeight="1">
      <c r="A218" s="39">
        <v>218.0</v>
      </c>
      <c r="B218" s="40">
        <v>0.1264</v>
      </c>
    </row>
    <row r="219" ht="15.75" customHeight="1">
      <c r="A219" s="39">
        <v>219.0</v>
      </c>
      <c r="B219" s="40">
        <v>0.5126</v>
      </c>
    </row>
    <row r="220" ht="15.75" customHeight="1">
      <c r="A220" s="39">
        <v>220.0</v>
      </c>
      <c r="B220" s="40">
        <v>0.3888</v>
      </c>
    </row>
    <row r="221" ht="15.75" customHeight="1">
      <c r="A221" s="39">
        <v>221.0</v>
      </c>
      <c r="B221" s="40">
        <v>0.9192</v>
      </c>
    </row>
    <row r="222" ht="15.75" customHeight="1">
      <c r="A222" s="39">
        <v>222.0</v>
      </c>
      <c r="B222" s="40">
        <v>0.9798</v>
      </c>
    </row>
    <row r="223" ht="15.75" customHeight="1">
      <c r="A223" s="39">
        <v>223.0</v>
      </c>
      <c r="B223" s="40">
        <v>0.0663</v>
      </c>
    </row>
    <row r="224" ht="15.75" customHeight="1">
      <c r="A224" s="39">
        <v>224.0</v>
      </c>
      <c r="B224" s="40">
        <v>0.1085</v>
      </c>
    </row>
    <row r="225" ht="15.75" customHeight="1">
      <c r="A225" s="39">
        <v>225.0</v>
      </c>
      <c r="B225" s="40">
        <v>0.171</v>
      </c>
    </row>
    <row r="226" ht="15.75" customHeight="1">
      <c r="A226" s="39">
        <v>226.0</v>
      </c>
      <c r="B226" s="40">
        <v>0.041</v>
      </c>
    </row>
    <row r="227" ht="15.75" customHeight="1">
      <c r="A227" s="39">
        <v>227.0</v>
      </c>
      <c r="B227" s="40">
        <v>0.5613</v>
      </c>
    </row>
    <row r="228" ht="15.75" customHeight="1">
      <c r="A228" s="39">
        <v>228.0</v>
      </c>
      <c r="B228" s="40">
        <v>0.3015</v>
      </c>
    </row>
    <row r="229" ht="15.75" customHeight="1">
      <c r="A229" s="39">
        <v>229.0</v>
      </c>
      <c r="B229" s="40">
        <v>0.9338</v>
      </c>
    </row>
    <row r="230" ht="15.75" customHeight="1">
      <c r="A230" s="39">
        <v>230.0</v>
      </c>
      <c r="B230" s="40">
        <v>0.0285</v>
      </c>
    </row>
    <row r="231" ht="15.75" customHeight="1">
      <c r="A231" s="39">
        <v>231.0</v>
      </c>
      <c r="B231" s="40">
        <v>0.2371</v>
      </c>
    </row>
    <row r="232" ht="15.75" customHeight="1">
      <c r="A232" s="39">
        <v>232.0</v>
      </c>
      <c r="B232" s="40">
        <v>0.6456</v>
      </c>
    </row>
    <row r="233" ht="15.75" customHeight="1">
      <c r="A233" s="39">
        <v>233.0</v>
      </c>
      <c r="B233" s="40">
        <v>0.6969</v>
      </c>
    </row>
    <row r="234" ht="15.75" customHeight="1">
      <c r="A234" s="39">
        <v>234.0</v>
      </c>
      <c r="B234" s="40">
        <v>0.0789</v>
      </c>
    </row>
    <row r="235" ht="15.75" customHeight="1">
      <c r="A235" s="39">
        <v>235.0</v>
      </c>
      <c r="B235" s="40">
        <v>0.2235</v>
      </c>
    </row>
    <row r="236" ht="15.75" customHeight="1">
      <c r="A236" s="39">
        <v>236.0</v>
      </c>
      <c r="B236" s="40">
        <v>0.3948</v>
      </c>
    </row>
    <row r="237" ht="15.75" customHeight="1">
      <c r="A237" s="39">
        <v>237.0</v>
      </c>
      <c r="B237" s="40">
        <v>0.7588</v>
      </c>
    </row>
    <row r="238" ht="15.75" customHeight="1">
      <c r="A238" s="39">
        <v>238.0</v>
      </c>
      <c r="B238" s="40">
        <v>0.1514</v>
      </c>
    </row>
    <row r="239" ht="15.75" customHeight="1">
      <c r="A239" s="39">
        <v>239.0</v>
      </c>
      <c r="B239" s="40">
        <v>0.8227</v>
      </c>
    </row>
    <row r="240" ht="15.75" customHeight="1">
      <c r="A240" s="39">
        <v>240.0</v>
      </c>
      <c r="B240" s="40">
        <v>0.2744</v>
      </c>
    </row>
    <row r="241" ht="15.75" customHeight="1">
      <c r="A241" s="39">
        <v>241.0</v>
      </c>
      <c r="B241" s="40">
        <v>0.2527</v>
      </c>
    </row>
    <row r="242" ht="15.75" customHeight="1">
      <c r="A242" s="39">
        <v>242.0</v>
      </c>
      <c r="B242" s="40">
        <v>0.6076</v>
      </c>
    </row>
    <row r="243" ht="15.75" customHeight="1">
      <c r="A243" s="39">
        <v>243.0</v>
      </c>
      <c r="B243" s="40">
        <v>0.2153</v>
      </c>
    </row>
    <row r="244" ht="15.75" customHeight="1">
      <c r="A244" s="39">
        <v>244.0</v>
      </c>
      <c r="B244" s="40">
        <v>0.8621</v>
      </c>
    </row>
    <row r="245" ht="15.75" customHeight="1">
      <c r="A245" s="39">
        <v>245.0</v>
      </c>
      <c r="B245" s="40">
        <v>0.1346</v>
      </c>
    </row>
    <row r="246" ht="15.75" customHeight="1">
      <c r="A246" s="39">
        <v>246.0</v>
      </c>
      <c r="B246" s="40">
        <v>0.9788</v>
      </c>
    </row>
    <row r="247" ht="15.75" customHeight="1">
      <c r="A247" s="39">
        <v>247.0</v>
      </c>
      <c r="B247" s="40">
        <v>0.1429</v>
      </c>
    </row>
    <row r="248" ht="15.75" customHeight="1">
      <c r="A248" s="39">
        <v>248.0</v>
      </c>
      <c r="B248" s="40">
        <v>0.4355</v>
      </c>
    </row>
    <row r="249" ht="15.75" customHeight="1">
      <c r="A249" s="39">
        <v>249.0</v>
      </c>
      <c r="B249" s="40">
        <v>0.9143</v>
      </c>
    </row>
    <row r="250" ht="15.75" customHeight="1">
      <c r="A250" s="39">
        <v>250.0</v>
      </c>
      <c r="B250" s="40">
        <v>0.3994</v>
      </c>
    </row>
    <row r="251" ht="15.75" customHeight="1">
      <c r="A251" s="39">
        <v>251.0</v>
      </c>
      <c r="B251" s="40">
        <v>0.8653</v>
      </c>
    </row>
    <row r="252" ht="15.75" customHeight="1">
      <c r="A252" s="39">
        <v>252.0</v>
      </c>
      <c r="B252" s="40">
        <v>0.3431</v>
      </c>
    </row>
    <row r="253" ht="15.75" customHeight="1">
      <c r="A253" s="39">
        <v>253.0</v>
      </c>
      <c r="B253" s="40">
        <v>0.4262</v>
      </c>
    </row>
    <row r="254" ht="15.75" customHeight="1">
      <c r="A254" s="39">
        <v>254.0</v>
      </c>
      <c r="B254" s="40">
        <v>0.5694</v>
      </c>
    </row>
    <row r="255" ht="15.75" customHeight="1">
      <c r="A255" s="39">
        <v>255.0</v>
      </c>
      <c r="B255" s="40">
        <v>0.2311</v>
      </c>
    </row>
    <row r="256" ht="15.75" customHeight="1">
      <c r="A256" s="39">
        <v>256.0</v>
      </c>
      <c r="B256" s="40">
        <v>0.0834</v>
      </c>
    </row>
    <row r="257" ht="15.75" customHeight="1">
      <c r="A257" s="39">
        <v>257.0</v>
      </c>
      <c r="B257" s="40">
        <v>0.2969</v>
      </c>
    </row>
    <row r="258" ht="15.75" customHeight="1">
      <c r="A258" s="39">
        <v>258.0</v>
      </c>
      <c r="B258" s="40">
        <v>0.011</v>
      </c>
    </row>
    <row r="259" ht="15.75" customHeight="1">
      <c r="A259" s="39">
        <v>259.0</v>
      </c>
      <c r="B259" s="40">
        <v>0.6056</v>
      </c>
    </row>
    <row r="260" ht="15.75" customHeight="1">
      <c r="A260" s="39">
        <v>260.0</v>
      </c>
      <c r="B260" s="40">
        <v>0.9261</v>
      </c>
    </row>
    <row r="261" ht="15.75" customHeight="1">
      <c r="A261" s="39">
        <v>261.0</v>
      </c>
      <c r="B261" s="40">
        <v>0.7398</v>
      </c>
    </row>
    <row r="262" ht="15.75" customHeight="1">
      <c r="A262" s="39">
        <v>262.0</v>
      </c>
      <c r="B262" s="40">
        <v>0.0463</v>
      </c>
    </row>
    <row r="263" ht="15.75" customHeight="1">
      <c r="A263" s="39">
        <v>263.0</v>
      </c>
      <c r="B263" s="40">
        <v>0.1035</v>
      </c>
    </row>
    <row r="264" ht="15.75" customHeight="1">
      <c r="A264" s="39">
        <v>264.0</v>
      </c>
      <c r="B264" s="40">
        <v>0.3735</v>
      </c>
    </row>
    <row r="265" ht="15.75" customHeight="1">
      <c r="A265" s="39">
        <v>265.0</v>
      </c>
      <c r="B265" s="40">
        <v>0.1762</v>
      </c>
    </row>
    <row r="266" ht="15.75" customHeight="1">
      <c r="A266" s="39">
        <v>266.0</v>
      </c>
      <c r="B266" s="40">
        <v>0.5077</v>
      </c>
    </row>
    <row r="267" ht="15.75" customHeight="1">
      <c r="A267" s="39">
        <v>267.0</v>
      </c>
      <c r="B267" s="40">
        <v>0.5535</v>
      </c>
    </row>
    <row r="268" ht="15.75" customHeight="1">
      <c r="A268" s="39">
        <v>268.0</v>
      </c>
      <c r="B268" s="40">
        <v>0.4402</v>
      </c>
    </row>
    <row r="269" ht="15.75" customHeight="1">
      <c r="A269" s="39">
        <v>269.0</v>
      </c>
      <c r="B269" s="40">
        <v>0.2191</v>
      </c>
    </row>
    <row r="270" ht="15.75" customHeight="1">
      <c r="A270" s="39">
        <v>270.0</v>
      </c>
      <c r="B270" s="40">
        <v>0.9636</v>
      </c>
    </row>
    <row r="271" ht="15.75" customHeight="1">
      <c r="A271" s="39">
        <v>271.0</v>
      </c>
      <c r="B271" s="40">
        <v>0.4611</v>
      </c>
    </row>
    <row r="272" ht="15.75" customHeight="1">
      <c r="A272" s="39">
        <v>272.0</v>
      </c>
      <c r="B272" s="40">
        <v>0.3474</v>
      </c>
    </row>
    <row r="273" ht="15.75" customHeight="1">
      <c r="A273" s="39">
        <v>273.0</v>
      </c>
      <c r="B273" s="40">
        <v>0.9189</v>
      </c>
    </row>
    <row r="274" ht="15.75" customHeight="1">
      <c r="A274" s="39">
        <v>274.0</v>
      </c>
      <c r="B274" s="40">
        <v>0.7185</v>
      </c>
    </row>
    <row r="275" ht="15.75" customHeight="1">
      <c r="A275" s="39">
        <v>275.0</v>
      </c>
      <c r="B275" s="40">
        <v>0.1354</v>
      </c>
    </row>
    <row r="276" ht="15.75" customHeight="1">
      <c r="A276" s="39">
        <v>276.0</v>
      </c>
      <c r="B276" s="40">
        <v>0.935</v>
      </c>
    </row>
    <row r="277" ht="15.75" customHeight="1">
      <c r="A277" s="39">
        <v>277.0</v>
      </c>
      <c r="B277" s="40">
        <v>0.2237</v>
      </c>
    </row>
    <row r="278" ht="15.75" customHeight="1">
      <c r="A278" s="39">
        <v>278.0</v>
      </c>
      <c r="B278" s="40">
        <v>0.7952</v>
      </c>
    </row>
    <row r="279" ht="15.75" customHeight="1">
      <c r="A279" s="39">
        <v>279.0</v>
      </c>
      <c r="B279" s="40">
        <v>0.9761</v>
      </c>
    </row>
    <row r="280" ht="15.75" customHeight="1">
      <c r="A280" s="39">
        <v>280.0</v>
      </c>
      <c r="B280" s="40">
        <v>0.5574</v>
      </c>
    </row>
    <row r="281" ht="15.75" customHeight="1">
      <c r="A281" s="39">
        <v>281.0</v>
      </c>
      <c r="B281" s="40">
        <v>0.866</v>
      </c>
    </row>
    <row r="282" ht="15.75" customHeight="1">
      <c r="A282" s="39">
        <v>282.0</v>
      </c>
      <c r="B282" s="40">
        <v>0.3504</v>
      </c>
    </row>
    <row r="283" ht="15.75" customHeight="1">
      <c r="A283" s="39">
        <v>283.0</v>
      </c>
      <c r="B283" s="40">
        <v>0.2154</v>
      </c>
    </row>
    <row r="284" ht="15.75" customHeight="1">
      <c r="A284" s="39">
        <v>284.0</v>
      </c>
      <c r="B284" s="40">
        <v>0.8724</v>
      </c>
    </row>
    <row r="285" ht="15.75" customHeight="1">
      <c r="A285" s="39">
        <v>285.0</v>
      </c>
      <c r="B285" s="40">
        <v>0.5039</v>
      </c>
    </row>
    <row r="286" ht="15.75" customHeight="1">
      <c r="A286" s="39">
        <v>286.0</v>
      </c>
      <c r="B286" s="40">
        <v>0.3256</v>
      </c>
    </row>
    <row r="287" ht="15.75" customHeight="1">
      <c r="A287" s="39">
        <v>287.0</v>
      </c>
      <c r="B287" s="40">
        <v>0.7816</v>
      </c>
    </row>
    <row r="288" ht="15.75" customHeight="1">
      <c r="A288" s="39">
        <v>288.0</v>
      </c>
      <c r="B288" s="40">
        <v>0.814</v>
      </c>
    </row>
    <row r="289" ht="15.75" customHeight="1">
      <c r="A289" s="39">
        <v>289.0</v>
      </c>
      <c r="B289" s="40">
        <v>0.4239</v>
      </c>
    </row>
    <row r="290" ht="15.75" customHeight="1">
      <c r="A290" s="39">
        <v>290.0</v>
      </c>
      <c r="B290" s="40">
        <v>0.1011</v>
      </c>
    </row>
    <row r="291" ht="15.75" customHeight="1">
      <c r="A291" s="39">
        <v>291.0</v>
      </c>
      <c r="B291" s="40">
        <v>0.4042</v>
      </c>
    </row>
    <row r="292" ht="15.75" customHeight="1">
      <c r="A292" s="39">
        <v>292.0</v>
      </c>
      <c r="B292" s="40">
        <v>0.5061</v>
      </c>
    </row>
    <row r="293" ht="15.75" customHeight="1">
      <c r="A293" s="39">
        <v>293.0</v>
      </c>
      <c r="B293" s="40">
        <v>0.7984</v>
      </c>
    </row>
    <row r="294" ht="15.75" customHeight="1">
      <c r="A294" s="39">
        <v>294.0</v>
      </c>
      <c r="B294" s="40">
        <v>0.2884</v>
      </c>
    </row>
    <row r="295" ht="15.75" customHeight="1">
      <c r="A295" s="39">
        <v>295.0</v>
      </c>
      <c r="B295" s="40">
        <v>0.2075</v>
      </c>
    </row>
    <row r="296" ht="15.75" customHeight="1">
      <c r="A296" s="39">
        <v>296.0</v>
      </c>
      <c r="B296" s="40">
        <v>0.3246</v>
      </c>
    </row>
    <row r="297" ht="15.75" customHeight="1">
      <c r="A297" s="39">
        <v>297.0</v>
      </c>
      <c r="B297" s="40">
        <v>0.5935</v>
      </c>
    </row>
    <row r="298" ht="15.75" customHeight="1">
      <c r="A298" s="39">
        <v>298.0</v>
      </c>
      <c r="B298" s="40">
        <v>0.6856</v>
      </c>
    </row>
    <row r="299" ht="15.75" customHeight="1">
      <c r="A299" s="39">
        <v>299.0</v>
      </c>
      <c r="B299" s="40">
        <v>0.38</v>
      </c>
    </row>
    <row r="300" ht="15.75" customHeight="1">
      <c r="A300" s="39">
        <v>300.0</v>
      </c>
      <c r="B300" s="40">
        <v>0.9382</v>
      </c>
    </row>
    <row r="301" ht="15.75" customHeight="1">
      <c r="A301" s="39">
        <v>301.0</v>
      </c>
      <c r="B301" s="40">
        <v>0.1649</v>
      </c>
    </row>
    <row r="302" ht="15.75" customHeight="1">
      <c r="A302" s="39">
        <v>302.0</v>
      </c>
      <c r="B302" s="40">
        <v>0.8277</v>
      </c>
    </row>
    <row r="303" ht="15.75" customHeight="1">
      <c r="A303" s="39">
        <v>303.0</v>
      </c>
      <c r="B303" s="40">
        <v>0.5483</v>
      </c>
    </row>
    <row r="304" ht="15.75" customHeight="1">
      <c r="A304" s="39">
        <v>304.0</v>
      </c>
      <c r="B304" s="40">
        <v>0.5637</v>
      </c>
    </row>
    <row r="305" ht="15.75" customHeight="1">
      <c r="A305" s="39">
        <v>305.0</v>
      </c>
      <c r="B305" s="40">
        <v>0.477</v>
      </c>
    </row>
    <row r="306" ht="15.75" customHeight="1">
      <c r="A306" s="39">
        <v>306.0</v>
      </c>
      <c r="B306" s="40">
        <v>0.5026</v>
      </c>
    </row>
    <row r="307" ht="15.75" customHeight="1">
      <c r="A307" s="39">
        <v>307.0</v>
      </c>
      <c r="B307" s="40">
        <v>0.0671</v>
      </c>
    </row>
    <row r="308" ht="15.75" customHeight="1">
      <c r="A308" s="39">
        <v>308.0</v>
      </c>
      <c r="B308" s="40">
        <v>0.7953</v>
      </c>
    </row>
    <row r="309" ht="15.75" customHeight="1">
      <c r="A309" s="39">
        <v>309.0</v>
      </c>
      <c r="B309" s="40">
        <v>0.2663</v>
      </c>
    </row>
    <row r="310" ht="15.75" customHeight="1">
      <c r="A310" s="39">
        <v>310.0</v>
      </c>
      <c r="B310" s="40">
        <v>0.0684</v>
      </c>
    </row>
    <row r="311" ht="15.75" customHeight="1">
      <c r="A311" s="39">
        <v>311.0</v>
      </c>
      <c r="B311" s="40">
        <v>0.009</v>
      </c>
    </row>
    <row r="312" ht="15.75" customHeight="1">
      <c r="A312" s="39">
        <v>312.0</v>
      </c>
      <c r="B312" s="40">
        <v>0.3155</v>
      </c>
    </row>
    <row r="313" ht="15.75" customHeight="1">
      <c r="A313" s="39">
        <v>313.0</v>
      </c>
      <c r="B313" s="40">
        <v>0.9034</v>
      </c>
    </row>
    <row r="314" ht="15.75" customHeight="1">
      <c r="A314" s="39">
        <v>314.0</v>
      </c>
      <c r="B314" s="40">
        <v>0.0489</v>
      </c>
    </row>
    <row r="315" ht="15.75" customHeight="1">
      <c r="A315" s="39">
        <v>315.0</v>
      </c>
      <c r="B315" s="40">
        <v>0.201</v>
      </c>
    </row>
    <row r="316" ht="15.75" customHeight="1">
      <c r="A316" s="39">
        <v>316.0</v>
      </c>
      <c r="B316" s="40">
        <v>0.1551</v>
      </c>
    </row>
    <row r="317" ht="15.75" customHeight="1">
      <c r="A317" s="39">
        <v>317.0</v>
      </c>
      <c r="B317" s="40">
        <v>0.1417</v>
      </c>
    </row>
    <row r="318" ht="15.75" customHeight="1">
      <c r="A318" s="39">
        <v>318.0</v>
      </c>
      <c r="B318" s="40">
        <v>0.2476</v>
      </c>
    </row>
    <row r="319" ht="15.75" customHeight="1">
      <c r="A319" s="39">
        <v>319.0</v>
      </c>
      <c r="B319" s="40">
        <v>0.4346</v>
      </c>
    </row>
    <row r="320" ht="15.75" customHeight="1">
      <c r="A320" s="39">
        <v>320.0</v>
      </c>
      <c r="B320" s="40">
        <v>0.2293</v>
      </c>
    </row>
    <row r="321" ht="15.75" customHeight="1">
      <c r="A321" s="39">
        <v>321.0</v>
      </c>
      <c r="B321" s="40">
        <v>0.9824</v>
      </c>
    </row>
    <row r="322" ht="15.75" customHeight="1">
      <c r="A322" s="39">
        <v>322.0</v>
      </c>
      <c r="B322" s="40">
        <v>0.8791</v>
      </c>
    </row>
    <row r="323" ht="15.75" customHeight="1">
      <c r="A323" s="39">
        <v>323.0</v>
      </c>
      <c r="B323" s="40">
        <v>0.0473</v>
      </c>
    </row>
    <row r="324" ht="15.75" customHeight="1">
      <c r="A324" s="39">
        <v>324.0</v>
      </c>
      <c r="B324" s="40">
        <v>0.4138</v>
      </c>
    </row>
    <row r="325" ht="15.75" customHeight="1">
      <c r="A325" s="39">
        <v>325.0</v>
      </c>
      <c r="B325" s="40">
        <v>0.0176</v>
      </c>
    </row>
    <row r="326" ht="15.75" customHeight="1">
      <c r="A326" s="39">
        <v>326.0</v>
      </c>
      <c r="B326" s="40">
        <v>0.737</v>
      </c>
    </row>
    <row r="327" ht="15.75" customHeight="1">
      <c r="A327" s="39">
        <v>327.0</v>
      </c>
      <c r="B327" s="40">
        <v>0.2925</v>
      </c>
    </row>
    <row r="328" ht="15.75" customHeight="1">
      <c r="A328" s="39">
        <v>328.0</v>
      </c>
      <c r="B328" s="40">
        <v>0.2979</v>
      </c>
    </row>
    <row r="329" ht="15.75" customHeight="1">
      <c r="A329" s="39">
        <v>329.0</v>
      </c>
      <c r="B329" s="40">
        <v>0.8399</v>
      </c>
    </row>
    <row r="330" ht="15.75" customHeight="1">
      <c r="A330" s="39">
        <v>330.0</v>
      </c>
      <c r="B330" s="40">
        <v>0.8732</v>
      </c>
    </row>
    <row r="331" ht="15.75" customHeight="1">
      <c r="A331" s="39">
        <v>331.0</v>
      </c>
      <c r="B331" s="40">
        <v>0.3651</v>
      </c>
    </row>
    <row r="332" ht="15.75" customHeight="1">
      <c r="A332" s="39">
        <v>332.0</v>
      </c>
      <c r="B332" s="40">
        <v>0.406</v>
      </c>
    </row>
    <row r="333" ht="15.75" customHeight="1">
      <c r="A333" s="39">
        <v>333.0</v>
      </c>
      <c r="B333" s="40">
        <v>0.8489</v>
      </c>
    </row>
    <row r="334" ht="15.75" customHeight="1">
      <c r="A334" s="39">
        <v>334.0</v>
      </c>
      <c r="B334" s="40">
        <v>0.6853</v>
      </c>
    </row>
    <row r="335" ht="15.75" customHeight="1">
      <c r="A335" s="39">
        <v>335.0</v>
      </c>
      <c r="B335" s="40">
        <v>0.4079</v>
      </c>
    </row>
    <row r="336" ht="15.75" customHeight="1">
      <c r="A336" s="39">
        <v>336.0</v>
      </c>
      <c r="B336" s="40">
        <v>0.7332</v>
      </c>
    </row>
    <row r="337" ht="15.75" customHeight="1">
      <c r="A337" s="39">
        <v>337.0</v>
      </c>
      <c r="B337" s="40">
        <v>0.366</v>
      </c>
    </row>
    <row r="338" ht="15.75" customHeight="1">
      <c r="A338" s="39">
        <v>338.0</v>
      </c>
      <c r="B338" s="40">
        <v>0.8136</v>
      </c>
    </row>
    <row r="339" ht="15.75" customHeight="1">
      <c r="A339" s="39">
        <v>339.0</v>
      </c>
      <c r="B339" s="40">
        <v>0.8965</v>
      </c>
    </row>
    <row r="340" ht="15.75" customHeight="1">
      <c r="A340" s="39">
        <v>340.0</v>
      </c>
      <c r="B340" s="40">
        <v>0.7647</v>
      </c>
    </row>
    <row r="341" ht="15.75" customHeight="1">
      <c r="A341" s="39">
        <v>341.0</v>
      </c>
      <c r="B341" s="40">
        <v>0.5506</v>
      </c>
    </row>
    <row r="342" ht="15.75" customHeight="1">
      <c r="A342" s="39">
        <v>342.0</v>
      </c>
      <c r="B342" s="40">
        <v>0.018</v>
      </c>
    </row>
    <row r="343" ht="15.75" customHeight="1">
      <c r="A343" s="39">
        <v>343.0</v>
      </c>
      <c r="B343" s="40">
        <v>0.108</v>
      </c>
    </row>
    <row r="344" ht="15.75" customHeight="1">
      <c r="A344" s="39">
        <v>344.0</v>
      </c>
      <c r="B344" s="40">
        <v>0.3208</v>
      </c>
    </row>
    <row r="345" ht="15.75" customHeight="1">
      <c r="A345" s="39">
        <v>345.0</v>
      </c>
      <c r="B345" s="40">
        <v>0.2285</v>
      </c>
    </row>
    <row r="346" ht="15.75" customHeight="1">
      <c r="A346" s="39">
        <v>346.0</v>
      </c>
      <c r="B346" s="40">
        <v>0.804</v>
      </c>
    </row>
    <row r="347" ht="15.75" customHeight="1">
      <c r="A347" s="39">
        <v>347.0</v>
      </c>
      <c r="B347" s="40">
        <v>0.925</v>
      </c>
    </row>
    <row r="348" ht="15.75" customHeight="1">
      <c r="A348" s="39">
        <v>348.0</v>
      </c>
      <c r="B348" s="40">
        <v>0.9751</v>
      </c>
    </row>
    <row r="349" ht="15.75" customHeight="1">
      <c r="A349" s="39">
        <v>349.0</v>
      </c>
      <c r="B349" s="40">
        <v>0.149</v>
      </c>
    </row>
    <row r="350" ht="15.75" customHeight="1">
      <c r="A350" s="39">
        <v>350.0</v>
      </c>
      <c r="B350" s="40">
        <v>0.7173</v>
      </c>
    </row>
    <row r="351" ht="15.75" customHeight="1">
      <c r="A351" s="39">
        <v>351.0</v>
      </c>
      <c r="B351" s="40">
        <v>0.4764</v>
      </c>
    </row>
    <row r="352" ht="15.75" customHeight="1">
      <c r="A352" s="39">
        <v>352.0</v>
      </c>
      <c r="B352" s="40">
        <v>0.0632</v>
      </c>
    </row>
    <row r="353" ht="15.75" customHeight="1">
      <c r="A353" s="39">
        <v>353.0</v>
      </c>
      <c r="B353" s="40">
        <v>0.7056</v>
      </c>
    </row>
    <row r="354" ht="15.75" customHeight="1">
      <c r="A354" s="39">
        <v>354.0</v>
      </c>
      <c r="B354" s="40">
        <v>0.0945</v>
      </c>
    </row>
    <row r="355" ht="15.75" customHeight="1">
      <c r="A355" s="39">
        <v>355.0</v>
      </c>
      <c r="B355" s="40">
        <v>0.4244</v>
      </c>
    </row>
    <row r="356" ht="15.75" customHeight="1">
      <c r="A356" s="39">
        <v>356.0</v>
      </c>
      <c r="B356" s="40">
        <v>0.1799</v>
      </c>
    </row>
    <row r="357" ht="15.75" customHeight="1">
      <c r="A357" s="39">
        <v>357.0</v>
      </c>
      <c r="B357" s="40">
        <v>0.1618</v>
      </c>
    </row>
    <row r="358" ht="15.75" customHeight="1">
      <c r="A358" s="39">
        <v>358.0</v>
      </c>
      <c r="B358" s="40">
        <v>0.3568</v>
      </c>
    </row>
    <row r="359" ht="15.75" customHeight="1">
      <c r="A359" s="39">
        <v>359.0</v>
      </c>
      <c r="B359" s="40">
        <v>0.7952</v>
      </c>
    </row>
    <row r="360" ht="15.75" customHeight="1">
      <c r="A360" s="39">
        <v>360.0</v>
      </c>
      <c r="B360" s="40">
        <v>0.174</v>
      </c>
    </row>
    <row r="361" ht="15.75" customHeight="1">
      <c r="A361" s="39">
        <v>361.0</v>
      </c>
      <c r="B361" s="40">
        <v>0.9914</v>
      </c>
    </row>
    <row r="362" ht="15.75" customHeight="1">
      <c r="A362" s="39">
        <v>362.0</v>
      </c>
      <c r="B362" s="40">
        <v>0.4851</v>
      </c>
    </row>
    <row r="363" ht="15.75" customHeight="1">
      <c r="A363" s="39">
        <v>363.0</v>
      </c>
      <c r="B363" s="40">
        <v>0.795</v>
      </c>
    </row>
    <row r="364" ht="15.75" customHeight="1">
      <c r="A364" s="39">
        <v>364.0</v>
      </c>
      <c r="B364" s="40">
        <v>0.2048</v>
      </c>
    </row>
    <row r="365" ht="15.75" customHeight="1">
      <c r="A365" s="39">
        <v>365.0</v>
      </c>
      <c r="B365" s="40">
        <v>0.0283</v>
      </c>
    </row>
    <row r="366" ht="15.75" customHeight="1">
      <c r="A366" s="39">
        <v>366.0</v>
      </c>
      <c r="B366" s="40">
        <v>0.9105</v>
      </c>
    </row>
    <row r="367" ht="15.75" customHeight="1">
      <c r="A367" s="39">
        <v>367.0</v>
      </c>
      <c r="B367" s="40">
        <v>0.2752</v>
      </c>
    </row>
    <row r="368" ht="15.75" customHeight="1">
      <c r="A368" s="39">
        <v>368.0</v>
      </c>
      <c r="B368" s="40">
        <v>0.0735</v>
      </c>
    </row>
    <row r="369" ht="15.75" customHeight="1">
      <c r="A369" s="39">
        <v>369.0</v>
      </c>
      <c r="B369" s="40">
        <v>0.6834</v>
      </c>
    </row>
    <row r="370" ht="15.75" customHeight="1">
      <c r="A370" s="39">
        <v>370.0</v>
      </c>
      <c r="B370" s="40">
        <v>0.6129</v>
      </c>
    </row>
    <row r="371" ht="15.75" customHeight="1">
      <c r="A371" s="39">
        <v>371.0</v>
      </c>
      <c r="B371" s="40">
        <v>0.6151</v>
      </c>
    </row>
    <row r="372" ht="15.75" customHeight="1">
      <c r="A372" s="39">
        <v>372.0</v>
      </c>
      <c r="B372" s="40">
        <v>0.1366</v>
      </c>
    </row>
    <row r="373" ht="15.75" customHeight="1">
      <c r="A373" s="39">
        <v>373.0</v>
      </c>
      <c r="B373" s="40">
        <v>0.5133</v>
      </c>
    </row>
    <row r="374" ht="15.75" customHeight="1">
      <c r="A374" s="39">
        <v>374.0</v>
      </c>
      <c r="B374" s="40">
        <v>0.0808</v>
      </c>
    </row>
    <row r="375" ht="15.75" customHeight="1">
      <c r="A375" s="39">
        <v>375.0</v>
      </c>
      <c r="B375" s="40">
        <v>0.0539</v>
      </c>
    </row>
    <row r="376" ht="15.75" customHeight="1">
      <c r="A376" s="39">
        <v>376.0</v>
      </c>
      <c r="B376" s="40">
        <v>0.9983</v>
      </c>
    </row>
    <row r="377" ht="15.75" customHeight="1">
      <c r="A377" s="39">
        <v>377.0</v>
      </c>
      <c r="B377" s="40">
        <v>0.8287</v>
      </c>
    </row>
    <row r="378" ht="15.75" customHeight="1">
      <c r="A378" s="39">
        <v>378.0</v>
      </c>
      <c r="B378" s="40">
        <v>0.2268</v>
      </c>
    </row>
    <row r="379" ht="15.75" customHeight="1">
      <c r="A379" s="39">
        <v>379.0</v>
      </c>
      <c r="B379" s="40">
        <v>0.386</v>
      </c>
    </row>
    <row r="380" ht="15.75" customHeight="1">
      <c r="A380" s="39">
        <v>380.0</v>
      </c>
      <c r="B380" s="40">
        <v>0.0742</v>
      </c>
    </row>
    <row r="381" ht="15.75" customHeight="1">
      <c r="A381" s="39">
        <v>381.0</v>
      </c>
      <c r="B381" s="40">
        <v>0.4187</v>
      </c>
    </row>
    <row r="382" ht="15.75" customHeight="1">
      <c r="A382" s="39">
        <v>382.0</v>
      </c>
      <c r="B382" s="40">
        <v>0.7268</v>
      </c>
    </row>
    <row r="383" ht="15.75" customHeight="1">
      <c r="A383" s="39">
        <v>383.0</v>
      </c>
      <c r="B383" s="40">
        <v>0.1505</v>
      </c>
    </row>
    <row r="384" ht="15.75" customHeight="1">
      <c r="A384" s="39">
        <v>384.0</v>
      </c>
      <c r="B384" s="40">
        <v>0.2072</v>
      </c>
    </row>
    <row r="385" ht="15.75" customHeight="1">
      <c r="A385" s="39">
        <v>385.0</v>
      </c>
      <c r="B385" s="40">
        <v>0.8206</v>
      </c>
    </row>
    <row r="386" ht="15.75" customHeight="1">
      <c r="A386" s="39">
        <v>386.0</v>
      </c>
      <c r="B386" s="40">
        <v>0.5764</v>
      </c>
    </row>
    <row r="387" ht="15.75" customHeight="1">
      <c r="A387" s="39">
        <v>387.0</v>
      </c>
      <c r="B387" s="40">
        <v>0.3096</v>
      </c>
    </row>
    <row r="388" ht="15.75" customHeight="1">
      <c r="A388" s="39">
        <v>388.0</v>
      </c>
      <c r="B388" s="40">
        <v>0.6681</v>
      </c>
    </row>
    <row r="389" ht="15.75" customHeight="1">
      <c r="A389" s="39">
        <v>389.0</v>
      </c>
      <c r="B389" s="40">
        <v>0.2769</v>
      </c>
    </row>
    <row r="390" ht="15.75" customHeight="1">
      <c r="A390" s="39">
        <v>390.0</v>
      </c>
      <c r="B390" s="40">
        <v>0.9065</v>
      </c>
    </row>
    <row r="391" ht="15.75" customHeight="1">
      <c r="A391" s="39">
        <v>391.0</v>
      </c>
      <c r="B391" s="40">
        <v>0.3142</v>
      </c>
    </row>
    <row r="392" ht="15.75" customHeight="1">
      <c r="A392" s="39">
        <v>392.0</v>
      </c>
      <c r="B392" s="40">
        <v>0.0636</v>
      </c>
    </row>
    <row r="393" ht="15.75" customHeight="1">
      <c r="A393" s="39">
        <v>393.0</v>
      </c>
      <c r="B393" s="40">
        <v>0.6729</v>
      </c>
    </row>
    <row r="394" ht="15.75" customHeight="1">
      <c r="A394" s="39">
        <v>394.0</v>
      </c>
      <c r="B394" s="40">
        <v>0.2108</v>
      </c>
    </row>
    <row r="395" ht="15.75" customHeight="1">
      <c r="A395" s="39">
        <v>395.0</v>
      </c>
      <c r="B395" s="40">
        <v>0.4353</v>
      </c>
    </row>
    <row r="396" ht="15.75" customHeight="1">
      <c r="A396" s="39">
        <v>396.0</v>
      </c>
      <c r="B396" s="40">
        <v>0.7025</v>
      </c>
    </row>
    <row r="397" ht="15.75" customHeight="1">
      <c r="A397" s="39">
        <v>397.0</v>
      </c>
      <c r="B397" s="40">
        <v>0.4897</v>
      </c>
    </row>
    <row r="398" ht="15.75" customHeight="1">
      <c r="A398" s="39">
        <v>398.0</v>
      </c>
      <c r="B398" s="40">
        <v>0.4723</v>
      </c>
    </row>
    <row r="399" ht="15.75" customHeight="1">
      <c r="A399" s="39">
        <v>399.0</v>
      </c>
      <c r="B399" s="40">
        <v>0.9965</v>
      </c>
    </row>
    <row r="400" ht="15.75" customHeight="1">
      <c r="A400" s="39">
        <v>400.0</v>
      </c>
      <c r="B400" s="40">
        <v>0.2127</v>
      </c>
    </row>
    <row r="401" ht="15.75" customHeight="1">
      <c r="A401" s="39">
        <v>401.0</v>
      </c>
      <c r="B401" s="40">
        <v>0.7185</v>
      </c>
    </row>
    <row r="402" ht="15.75" customHeight="1">
      <c r="A402" s="39">
        <v>402.0</v>
      </c>
      <c r="B402" s="40">
        <v>0.5971</v>
      </c>
    </row>
    <row r="403" ht="15.75" customHeight="1">
      <c r="A403" s="39">
        <v>403.0</v>
      </c>
      <c r="B403" s="40">
        <v>0.086</v>
      </c>
    </row>
    <row r="404" ht="15.75" customHeight="1">
      <c r="A404" s="39">
        <v>404.0</v>
      </c>
      <c r="B404" s="40">
        <v>0.881</v>
      </c>
    </row>
    <row r="405" ht="15.75" customHeight="1">
      <c r="A405" s="39">
        <v>405.0</v>
      </c>
      <c r="B405" s="40">
        <v>0.8254</v>
      </c>
    </row>
    <row r="406" ht="15.75" customHeight="1">
      <c r="A406" s="39">
        <v>406.0</v>
      </c>
      <c r="B406" s="40">
        <v>0.5633</v>
      </c>
    </row>
    <row r="407" ht="15.75" customHeight="1">
      <c r="A407" s="39">
        <v>407.0</v>
      </c>
      <c r="B407" s="40">
        <v>0.6796</v>
      </c>
    </row>
    <row r="408" ht="15.75" customHeight="1">
      <c r="A408" s="39">
        <v>408.0</v>
      </c>
      <c r="B408" s="40">
        <v>0.1691</v>
      </c>
    </row>
    <row r="409" ht="15.75" customHeight="1">
      <c r="A409" s="39">
        <v>409.0</v>
      </c>
      <c r="B409" s="40">
        <v>0.5978</v>
      </c>
    </row>
    <row r="410" ht="15.75" customHeight="1">
      <c r="A410" s="39">
        <v>410.0</v>
      </c>
      <c r="B410" s="40">
        <v>0.7082</v>
      </c>
    </row>
    <row r="411" ht="15.75" customHeight="1">
      <c r="A411" s="39">
        <v>411.0</v>
      </c>
      <c r="B411" s="40">
        <v>0.3842</v>
      </c>
    </row>
    <row r="412" ht="15.75" customHeight="1">
      <c r="A412" s="39">
        <v>412.0</v>
      </c>
      <c r="B412" s="40">
        <v>0.1637</v>
      </c>
    </row>
    <row r="413" ht="15.75" customHeight="1">
      <c r="A413" s="39">
        <v>413.0</v>
      </c>
      <c r="B413" s="40">
        <v>0.3209</v>
      </c>
    </row>
    <row r="414" ht="15.75" customHeight="1">
      <c r="A414" s="39">
        <v>414.0</v>
      </c>
      <c r="B414" s="40">
        <v>0.8122</v>
      </c>
    </row>
    <row r="415" ht="15.75" customHeight="1">
      <c r="A415" s="39">
        <v>415.0</v>
      </c>
      <c r="B415" s="40">
        <v>0.5463</v>
      </c>
    </row>
    <row r="416" ht="15.75" customHeight="1">
      <c r="A416" s="39">
        <v>416.0</v>
      </c>
      <c r="B416" s="40">
        <v>0.1659</v>
      </c>
    </row>
    <row r="417" ht="15.75" customHeight="1">
      <c r="A417" s="39">
        <v>417.0</v>
      </c>
      <c r="B417" s="40">
        <v>0.0078</v>
      </c>
    </row>
    <row r="418" ht="15.75" customHeight="1">
      <c r="A418" s="39">
        <v>418.0</v>
      </c>
      <c r="B418" s="40">
        <v>0.6757</v>
      </c>
    </row>
    <row r="419" ht="15.75" customHeight="1">
      <c r="A419" s="39">
        <v>419.0</v>
      </c>
      <c r="B419" s="40">
        <v>0.4884</v>
      </c>
    </row>
    <row r="420" ht="15.75" customHeight="1">
      <c r="A420" s="39">
        <v>420.0</v>
      </c>
      <c r="B420" s="40">
        <v>0.7256</v>
      </c>
    </row>
    <row r="421" ht="15.75" customHeight="1">
      <c r="A421" s="39">
        <v>421.0</v>
      </c>
      <c r="B421" s="40">
        <v>0.6174</v>
      </c>
    </row>
    <row r="422" ht="15.75" customHeight="1">
      <c r="A422" s="39">
        <v>422.0</v>
      </c>
      <c r="B422" s="40">
        <v>0.6132</v>
      </c>
    </row>
    <row r="423" ht="15.75" customHeight="1">
      <c r="A423" s="39">
        <v>423.0</v>
      </c>
      <c r="B423" s="40">
        <v>0.1082</v>
      </c>
    </row>
    <row r="424" ht="15.75" customHeight="1">
      <c r="A424" s="39">
        <v>424.0</v>
      </c>
      <c r="B424" s="40">
        <v>0.8904</v>
      </c>
    </row>
    <row r="425" ht="15.75" customHeight="1">
      <c r="A425" s="39">
        <v>425.0</v>
      </c>
      <c r="B425" s="40">
        <v>0.4693</v>
      </c>
    </row>
    <row r="426" ht="15.75" customHeight="1">
      <c r="A426" s="39">
        <v>426.0</v>
      </c>
      <c r="B426" s="40">
        <v>0.7667</v>
      </c>
    </row>
    <row r="427" ht="15.75" customHeight="1">
      <c r="A427" s="39">
        <v>427.0</v>
      </c>
      <c r="B427" s="40">
        <v>0.6787</v>
      </c>
    </row>
    <row r="428" ht="15.75" customHeight="1">
      <c r="A428" s="39">
        <v>428.0</v>
      </c>
      <c r="B428" s="40">
        <v>0.8081</v>
      </c>
    </row>
    <row r="429" ht="15.75" customHeight="1">
      <c r="A429" s="39">
        <v>429.0</v>
      </c>
      <c r="B429" s="40">
        <v>0.0174</v>
      </c>
    </row>
    <row r="430" ht="15.75" customHeight="1">
      <c r="A430" s="39">
        <v>430.0</v>
      </c>
      <c r="B430" s="40">
        <v>0.7868</v>
      </c>
    </row>
    <row r="431" ht="15.75" customHeight="1">
      <c r="A431" s="39">
        <v>431.0</v>
      </c>
      <c r="B431" s="40">
        <v>0.3089</v>
      </c>
    </row>
    <row r="432" ht="15.75" customHeight="1">
      <c r="A432" s="39">
        <v>432.0</v>
      </c>
      <c r="B432" s="40">
        <v>0.4554</v>
      </c>
    </row>
    <row r="433" ht="15.75" customHeight="1">
      <c r="A433" s="39">
        <v>433.0</v>
      </c>
      <c r="B433" s="40">
        <v>0.9861</v>
      </c>
    </row>
    <row r="434" ht="15.75" customHeight="1">
      <c r="A434" s="39">
        <v>434.0</v>
      </c>
      <c r="B434" s="40">
        <v>0.0037</v>
      </c>
    </row>
    <row r="435" ht="15.75" customHeight="1">
      <c r="A435" s="39">
        <v>435.0</v>
      </c>
      <c r="B435" s="40">
        <v>0.954</v>
      </c>
    </row>
    <row r="436" ht="15.75" customHeight="1">
      <c r="A436" s="39">
        <v>436.0</v>
      </c>
      <c r="B436" s="40">
        <v>0.5059</v>
      </c>
    </row>
    <row r="437" ht="15.75" customHeight="1">
      <c r="A437" s="39">
        <v>437.0</v>
      </c>
      <c r="B437" s="40">
        <v>0.6586</v>
      </c>
    </row>
    <row r="438" ht="15.75" customHeight="1">
      <c r="A438" s="39">
        <v>438.0</v>
      </c>
      <c r="B438" s="40">
        <v>0.9954</v>
      </c>
    </row>
    <row r="439" ht="15.75" customHeight="1">
      <c r="A439" s="39">
        <v>439.0</v>
      </c>
      <c r="B439" s="40">
        <v>0.2879</v>
      </c>
    </row>
    <row r="440" ht="15.75" customHeight="1">
      <c r="A440" s="39">
        <v>440.0</v>
      </c>
      <c r="B440" s="40">
        <v>0.156</v>
      </c>
    </row>
    <row r="441" ht="15.75" customHeight="1">
      <c r="A441" s="39">
        <v>441.0</v>
      </c>
      <c r="B441" s="40">
        <v>0.4241</v>
      </c>
    </row>
    <row r="442" ht="15.75" customHeight="1">
      <c r="A442" s="39">
        <v>442.0</v>
      </c>
      <c r="B442" s="40">
        <v>0.3113</v>
      </c>
    </row>
    <row r="443" ht="15.75" customHeight="1">
      <c r="A443" s="39">
        <v>443.0</v>
      </c>
      <c r="B443" s="40">
        <v>0.4526</v>
      </c>
    </row>
    <row r="444" ht="15.75" customHeight="1">
      <c r="A444" s="39">
        <v>444.0</v>
      </c>
      <c r="B444" s="40">
        <v>0.2465</v>
      </c>
    </row>
    <row r="445" ht="15.75" customHeight="1">
      <c r="A445" s="39">
        <v>445.0</v>
      </c>
      <c r="B445" s="40">
        <v>0.0871</v>
      </c>
    </row>
    <row r="446" ht="15.75" customHeight="1">
      <c r="A446" s="39">
        <v>446.0</v>
      </c>
      <c r="B446" s="40">
        <v>0.8412</v>
      </c>
    </row>
    <row r="447" ht="15.75" customHeight="1">
      <c r="A447" s="39">
        <v>447.0</v>
      </c>
      <c r="B447" s="40">
        <v>0.2772</v>
      </c>
    </row>
    <row r="448" ht="15.75" customHeight="1">
      <c r="A448" s="39">
        <v>448.0</v>
      </c>
      <c r="B448" s="40">
        <v>0.4877</v>
      </c>
    </row>
    <row r="449" ht="15.75" customHeight="1">
      <c r="A449" s="39">
        <v>449.0</v>
      </c>
      <c r="B449" s="40">
        <v>0.8004</v>
      </c>
    </row>
    <row r="450" ht="15.75" customHeight="1">
      <c r="A450" s="39">
        <v>450.0</v>
      </c>
      <c r="B450" s="40">
        <v>0.9503</v>
      </c>
    </row>
    <row r="451" ht="15.75" customHeight="1">
      <c r="A451" s="39">
        <v>451.0</v>
      </c>
      <c r="B451" s="40">
        <v>0.5211</v>
      </c>
    </row>
    <row r="452" ht="15.75" customHeight="1">
      <c r="A452" s="39">
        <v>452.0</v>
      </c>
      <c r="B452" s="40">
        <v>0.137</v>
      </c>
    </row>
    <row r="453" ht="15.75" customHeight="1">
      <c r="A453" s="39">
        <v>453.0</v>
      </c>
      <c r="B453" s="40">
        <v>0.5227</v>
      </c>
    </row>
    <row r="454" ht="15.75" customHeight="1">
      <c r="A454" s="39">
        <v>454.0</v>
      </c>
      <c r="B454" s="40">
        <v>0.5124</v>
      </c>
    </row>
    <row r="455" ht="15.75" customHeight="1">
      <c r="A455" s="39">
        <v>455.0</v>
      </c>
      <c r="B455" s="40">
        <v>0.9014</v>
      </c>
    </row>
    <row r="456" ht="15.75" customHeight="1">
      <c r="A456" s="39">
        <v>456.0</v>
      </c>
      <c r="B456" s="40">
        <v>0.6556</v>
      </c>
    </row>
    <row r="457" ht="15.75" customHeight="1">
      <c r="A457" s="39">
        <v>457.0</v>
      </c>
      <c r="B457" s="40">
        <v>0.3212</v>
      </c>
    </row>
    <row r="458" ht="15.75" customHeight="1">
      <c r="A458" s="39">
        <v>458.0</v>
      </c>
      <c r="B458" s="40">
        <v>0.7121</v>
      </c>
    </row>
    <row r="459" ht="15.75" customHeight="1">
      <c r="A459" s="39">
        <v>459.0</v>
      </c>
      <c r="B459" s="40">
        <v>0.4528</v>
      </c>
    </row>
    <row r="460" ht="15.75" customHeight="1">
      <c r="A460" s="39">
        <v>460.0</v>
      </c>
      <c r="B460" s="40">
        <v>0.3035</v>
      </c>
    </row>
    <row r="461" ht="15.75" customHeight="1">
      <c r="A461" s="39">
        <v>461.0</v>
      </c>
      <c r="B461" s="40">
        <v>0.8507</v>
      </c>
    </row>
    <row r="462" ht="15.75" customHeight="1">
      <c r="A462" s="39">
        <v>462.0</v>
      </c>
      <c r="B462" s="40">
        <v>0.6888</v>
      </c>
    </row>
    <row r="463" ht="15.75" customHeight="1">
      <c r="A463" s="39">
        <v>463.0</v>
      </c>
      <c r="B463" s="40">
        <v>0.1654</v>
      </c>
    </row>
    <row r="464" ht="15.75" customHeight="1">
      <c r="A464" s="39">
        <v>464.0</v>
      </c>
      <c r="B464" s="40">
        <v>0.9649</v>
      </c>
    </row>
    <row r="465" ht="15.75" customHeight="1">
      <c r="A465" s="39">
        <v>465.0</v>
      </c>
      <c r="B465" s="40">
        <v>0.7569</v>
      </c>
    </row>
    <row r="466" ht="15.75" customHeight="1">
      <c r="A466" s="39">
        <v>466.0</v>
      </c>
      <c r="B466" s="40">
        <v>0.9567</v>
      </c>
    </row>
    <row r="467" ht="15.75" customHeight="1">
      <c r="A467" s="39">
        <v>467.0</v>
      </c>
      <c r="B467" s="40">
        <v>0.5725</v>
      </c>
    </row>
    <row r="468" ht="15.75" customHeight="1">
      <c r="A468" s="39">
        <v>468.0</v>
      </c>
      <c r="B468" s="40">
        <v>0.3639</v>
      </c>
    </row>
    <row r="469" ht="15.75" customHeight="1">
      <c r="A469" s="39">
        <v>469.0</v>
      </c>
      <c r="B469" s="40">
        <v>0.1772</v>
      </c>
    </row>
    <row r="470" ht="15.75" customHeight="1">
      <c r="A470" s="39">
        <v>470.0</v>
      </c>
      <c r="B470" s="40">
        <v>0.2</v>
      </c>
    </row>
    <row r="471" ht="15.75" customHeight="1">
      <c r="A471" s="39">
        <v>471.0</v>
      </c>
      <c r="B471" s="40">
        <v>0.9701</v>
      </c>
    </row>
    <row r="472" ht="15.75" customHeight="1">
      <c r="A472" s="39">
        <v>472.0</v>
      </c>
      <c r="B472" s="40">
        <v>0.765</v>
      </c>
    </row>
    <row r="473" ht="15.75" customHeight="1">
      <c r="A473" s="39">
        <v>473.0</v>
      </c>
      <c r="B473" s="40">
        <v>0.9562</v>
      </c>
    </row>
    <row r="474" ht="15.75" customHeight="1">
      <c r="A474" s="39">
        <v>474.0</v>
      </c>
      <c r="B474" s="40">
        <v>0.3428</v>
      </c>
    </row>
    <row r="475" ht="15.75" customHeight="1">
      <c r="A475" s="39">
        <v>475.0</v>
      </c>
      <c r="B475" s="40">
        <v>0.5814</v>
      </c>
    </row>
    <row r="476" ht="15.75" customHeight="1">
      <c r="A476" s="39">
        <v>476.0</v>
      </c>
      <c r="B476" s="40">
        <v>0.8154</v>
      </c>
    </row>
    <row r="477" ht="15.75" customHeight="1">
      <c r="A477" s="39">
        <v>477.0</v>
      </c>
      <c r="B477" s="40">
        <v>0.7955</v>
      </c>
    </row>
    <row r="478" ht="15.75" customHeight="1">
      <c r="A478" s="39">
        <v>478.0</v>
      </c>
      <c r="B478" s="40">
        <v>0.9547</v>
      </c>
    </row>
    <row r="479" ht="15.75" customHeight="1">
      <c r="A479" s="39">
        <v>479.0</v>
      </c>
      <c r="B479" s="40">
        <v>0.8583</v>
      </c>
    </row>
    <row r="480" ht="15.75" customHeight="1">
      <c r="A480" s="39">
        <v>480.0</v>
      </c>
      <c r="B480" s="40">
        <v>0.2985</v>
      </c>
    </row>
    <row r="481" ht="15.75" customHeight="1">
      <c r="A481" s="39">
        <v>481.0</v>
      </c>
      <c r="B481" s="40">
        <v>0.0698</v>
      </c>
    </row>
    <row r="482" ht="15.75" customHeight="1">
      <c r="A482" s="39">
        <v>482.0</v>
      </c>
      <c r="B482" s="40">
        <v>0.9605</v>
      </c>
    </row>
    <row r="483" ht="15.75" customHeight="1">
      <c r="A483" s="39">
        <v>483.0</v>
      </c>
      <c r="B483" s="40">
        <v>0.4686</v>
      </c>
    </row>
    <row r="484" ht="15.75" customHeight="1">
      <c r="A484" s="39">
        <v>484.0</v>
      </c>
      <c r="B484" s="40">
        <v>0.8443</v>
      </c>
    </row>
    <row r="485" ht="15.75" customHeight="1">
      <c r="A485" s="39">
        <v>485.0</v>
      </c>
      <c r="B485" s="40">
        <v>0.276</v>
      </c>
    </row>
    <row r="486" ht="15.75" customHeight="1">
      <c r="A486" s="39">
        <v>486.0</v>
      </c>
      <c r="B486" s="40">
        <v>0.7275</v>
      </c>
    </row>
    <row r="487" ht="15.75" customHeight="1">
      <c r="A487" s="39">
        <v>487.0</v>
      </c>
      <c r="B487" s="40">
        <v>0.2555</v>
      </c>
    </row>
    <row r="488" ht="15.75" customHeight="1">
      <c r="A488" s="39">
        <v>488.0</v>
      </c>
      <c r="B488" s="40">
        <v>0.3936</v>
      </c>
    </row>
    <row r="489" ht="15.75" customHeight="1">
      <c r="A489" s="39">
        <v>489.0</v>
      </c>
      <c r="B489" s="40">
        <v>0.0168</v>
      </c>
    </row>
    <row r="490" ht="15.75" customHeight="1">
      <c r="A490" s="39">
        <v>490.0</v>
      </c>
      <c r="B490" s="40">
        <v>0.1622</v>
      </c>
    </row>
    <row r="491" ht="15.75" customHeight="1">
      <c r="A491" s="39">
        <v>491.0</v>
      </c>
      <c r="B491" s="40">
        <v>0.5274</v>
      </c>
    </row>
    <row r="492" ht="15.75" customHeight="1">
      <c r="A492" s="39">
        <v>492.0</v>
      </c>
      <c r="B492" s="40">
        <v>0.3686</v>
      </c>
    </row>
    <row r="493" ht="15.75" customHeight="1">
      <c r="A493" s="39">
        <v>493.0</v>
      </c>
      <c r="B493" s="40">
        <v>0.8063</v>
      </c>
    </row>
    <row r="494" ht="15.75" customHeight="1">
      <c r="A494" s="39">
        <v>494.0</v>
      </c>
      <c r="B494" s="40">
        <v>0.172</v>
      </c>
    </row>
    <row r="495" ht="15.75" customHeight="1">
      <c r="A495" s="39">
        <v>495.0</v>
      </c>
      <c r="B495" s="40">
        <v>0.5755</v>
      </c>
    </row>
    <row r="496" ht="15.75" customHeight="1">
      <c r="A496" s="39">
        <v>496.0</v>
      </c>
      <c r="B496" s="40">
        <v>0.2276</v>
      </c>
    </row>
    <row r="497" ht="15.75" customHeight="1">
      <c r="A497" s="39">
        <v>497.0</v>
      </c>
      <c r="B497" s="40">
        <v>0.1923</v>
      </c>
    </row>
    <row r="498" ht="15.75" customHeight="1">
      <c r="A498" s="39">
        <v>498.0</v>
      </c>
      <c r="B498" s="40">
        <v>0.1464</v>
      </c>
    </row>
    <row r="499" ht="15.75" customHeight="1">
      <c r="A499" s="39">
        <v>499.0</v>
      </c>
      <c r="B499" s="40">
        <v>0.4425</v>
      </c>
    </row>
    <row r="500" ht="15.75" customHeight="1">
      <c r="A500" s="39">
        <v>500.0</v>
      </c>
      <c r="B500" s="40">
        <v>0.5693</v>
      </c>
    </row>
    <row r="501" ht="15.75" customHeight="1">
      <c r="A501" s="39">
        <v>501.0</v>
      </c>
      <c r="B501" s="40">
        <v>0.9851</v>
      </c>
    </row>
    <row r="502" ht="15.75" customHeight="1">
      <c r="A502" s="39">
        <v>502.0</v>
      </c>
      <c r="B502" s="40">
        <v>0.7499</v>
      </c>
    </row>
    <row r="503" ht="15.75" customHeight="1">
      <c r="A503" s="39">
        <v>503.0</v>
      </c>
      <c r="B503" s="40">
        <v>0.8869</v>
      </c>
    </row>
    <row r="504" ht="15.75" customHeight="1">
      <c r="A504" s="39">
        <v>504.0</v>
      </c>
      <c r="B504" s="40">
        <v>0.95</v>
      </c>
    </row>
    <row r="505" ht="15.75" customHeight="1">
      <c r="A505" s="39">
        <v>505.0</v>
      </c>
      <c r="B505" s="40">
        <v>0.8647</v>
      </c>
    </row>
    <row r="506" ht="15.75" customHeight="1">
      <c r="A506" s="39">
        <v>506.0</v>
      </c>
      <c r="B506" s="40">
        <v>0.1578</v>
      </c>
    </row>
    <row r="507" ht="15.75" customHeight="1">
      <c r="A507" s="39">
        <v>507.0</v>
      </c>
      <c r="B507" s="40">
        <v>0.0607</v>
      </c>
    </row>
    <row r="508" ht="15.75" customHeight="1">
      <c r="A508" s="39">
        <v>508.0</v>
      </c>
      <c r="B508" s="40">
        <v>0.1404</v>
      </c>
    </row>
    <row r="509" ht="15.75" customHeight="1">
      <c r="A509" s="39">
        <v>509.0</v>
      </c>
      <c r="B509" s="40">
        <v>0.5144</v>
      </c>
    </row>
    <row r="510" ht="15.75" customHeight="1">
      <c r="A510" s="39">
        <v>510.0</v>
      </c>
      <c r="B510" s="40">
        <v>0.8337</v>
      </c>
    </row>
    <row r="511" ht="15.75" customHeight="1">
      <c r="A511" s="39">
        <v>511.0</v>
      </c>
      <c r="B511" s="40">
        <v>0.4917</v>
      </c>
    </row>
    <row r="512" ht="15.75" customHeight="1">
      <c r="A512" s="39">
        <v>512.0</v>
      </c>
      <c r="B512" s="40">
        <v>0.052</v>
      </c>
    </row>
    <row r="513" ht="15.75" customHeight="1">
      <c r="A513" s="39">
        <v>513.0</v>
      </c>
      <c r="B513" s="40">
        <v>0.782</v>
      </c>
    </row>
    <row r="514" ht="15.75" customHeight="1">
      <c r="A514" s="39">
        <v>514.0</v>
      </c>
      <c r="B514" s="40">
        <v>0.2457</v>
      </c>
    </row>
    <row r="515" ht="15.75" customHeight="1">
      <c r="A515" s="39">
        <v>515.0</v>
      </c>
      <c r="B515" s="40">
        <v>0.663</v>
      </c>
    </row>
    <row r="516" ht="15.75" customHeight="1">
      <c r="A516" s="39">
        <v>516.0</v>
      </c>
      <c r="B516" s="40">
        <v>0.5376</v>
      </c>
    </row>
    <row r="517" ht="15.75" customHeight="1">
      <c r="A517" s="39">
        <v>517.0</v>
      </c>
      <c r="B517" s="40">
        <v>0.6116</v>
      </c>
    </row>
    <row r="518" ht="15.75" customHeight="1">
      <c r="A518" s="39">
        <v>518.0</v>
      </c>
      <c r="B518" s="40">
        <v>0.1193</v>
      </c>
    </row>
    <row r="519" ht="15.75" customHeight="1">
      <c r="A519" s="39">
        <v>519.0</v>
      </c>
      <c r="B519" s="40">
        <v>0.5878</v>
      </c>
    </row>
    <row r="520" ht="15.75" customHeight="1">
      <c r="A520" s="39">
        <v>520.0</v>
      </c>
      <c r="B520" s="40">
        <v>0.472</v>
      </c>
    </row>
    <row r="521" ht="15.75" customHeight="1">
      <c r="A521" s="39">
        <v>521.0</v>
      </c>
      <c r="B521" s="40">
        <v>0.7625</v>
      </c>
    </row>
    <row r="522" ht="15.75" customHeight="1">
      <c r="A522" s="39">
        <v>522.0</v>
      </c>
      <c r="B522" s="40">
        <v>0.2331</v>
      </c>
    </row>
    <row r="523" ht="15.75" customHeight="1">
      <c r="A523" s="39">
        <v>523.0</v>
      </c>
      <c r="B523" s="40">
        <v>0.0793</v>
      </c>
    </row>
    <row r="524" ht="15.75" customHeight="1">
      <c r="A524" s="39">
        <v>524.0</v>
      </c>
      <c r="B524" s="40">
        <v>0.51</v>
      </c>
    </row>
    <row r="525" ht="15.75" customHeight="1">
      <c r="A525" s="39">
        <v>525.0</v>
      </c>
      <c r="B525" s="40">
        <v>0.1797</v>
      </c>
    </row>
    <row r="526" ht="15.75" customHeight="1">
      <c r="A526" s="39">
        <v>526.0</v>
      </c>
      <c r="B526" s="40">
        <v>0.0911</v>
      </c>
    </row>
    <row r="527" ht="15.75" customHeight="1">
      <c r="A527" s="39">
        <v>527.0</v>
      </c>
      <c r="B527" s="40">
        <v>0.6582</v>
      </c>
    </row>
    <row r="528" ht="15.75" customHeight="1">
      <c r="A528" s="39">
        <v>528.0</v>
      </c>
      <c r="B528" s="40">
        <v>0.0347</v>
      </c>
    </row>
    <row r="529" ht="15.75" customHeight="1">
      <c r="A529" s="39">
        <v>529.0</v>
      </c>
      <c r="B529" s="40">
        <v>0.6397</v>
      </c>
    </row>
    <row r="530" ht="15.75" customHeight="1">
      <c r="A530" s="39">
        <v>530.0</v>
      </c>
      <c r="B530" s="40">
        <v>0.1862</v>
      </c>
    </row>
    <row r="531" ht="15.75" customHeight="1">
      <c r="A531" s="39">
        <v>531.0</v>
      </c>
      <c r="B531" s="40">
        <v>0.8911</v>
      </c>
    </row>
    <row r="532" ht="15.75" customHeight="1">
      <c r="A532" s="39">
        <v>532.0</v>
      </c>
      <c r="B532" s="40">
        <v>0.3942</v>
      </c>
    </row>
    <row r="533" ht="15.75" customHeight="1">
      <c r="A533" s="39">
        <v>533.0</v>
      </c>
      <c r="B533" s="40">
        <v>0.3603</v>
      </c>
    </row>
    <row r="534" ht="15.75" customHeight="1">
      <c r="A534" s="39">
        <v>534.0</v>
      </c>
      <c r="B534" s="40">
        <v>0.5607</v>
      </c>
    </row>
    <row r="535" ht="15.75" customHeight="1">
      <c r="A535" s="39">
        <v>535.0</v>
      </c>
      <c r="B535" s="40">
        <v>0.0581</v>
      </c>
    </row>
    <row r="536" ht="15.75" customHeight="1">
      <c r="A536" s="39">
        <v>536.0</v>
      </c>
      <c r="B536" s="40">
        <v>0.5158</v>
      </c>
    </row>
    <row r="537" ht="15.75" customHeight="1">
      <c r="A537" s="39">
        <v>537.0</v>
      </c>
      <c r="B537" s="40">
        <v>0.6154</v>
      </c>
    </row>
    <row r="538" ht="15.75" customHeight="1">
      <c r="A538" s="39">
        <v>538.0</v>
      </c>
      <c r="B538" s="40">
        <v>0.7621</v>
      </c>
    </row>
    <row r="539" ht="15.75" customHeight="1">
      <c r="A539" s="39">
        <v>539.0</v>
      </c>
      <c r="B539" s="40">
        <v>0.0363</v>
      </c>
    </row>
    <row r="540" ht="15.75" customHeight="1">
      <c r="A540" s="39">
        <v>540.0</v>
      </c>
      <c r="B540" s="40">
        <v>0.4811</v>
      </c>
    </row>
    <row r="541" ht="15.75" customHeight="1">
      <c r="A541" s="39">
        <v>541.0</v>
      </c>
      <c r="B541" s="40">
        <v>0.4207</v>
      </c>
    </row>
    <row r="542" ht="15.75" customHeight="1">
      <c r="A542" s="39">
        <v>542.0</v>
      </c>
      <c r="B542" s="40">
        <v>0.6101</v>
      </c>
    </row>
    <row r="543" ht="15.75" customHeight="1">
      <c r="A543" s="39">
        <v>543.0</v>
      </c>
      <c r="B543" s="40">
        <v>0.0704</v>
      </c>
    </row>
    <row r="544" ht="15.75" customHeight="1">
      <c r="A544" s="39">
        <v>544.0</v>
      </c>
      <c r="B544" s="40">
        <v>0.5551</v>
      </c>
    </row>
    <row r="545" ht="15.75" customHeight="1">
      <c r="A545" s="39">
        <v>545.0</v>
      </c>
      <c r="B545" s="40">
        <v>0.5161</v>
      </c>
    </row>
    <row r="546" ht="15.75" customHeight="1">
      <c r="A546" s="39">
        <v>546.0</v>
      </c>
      <c r="B546" s="40">
        <v>0.7701</v>
      </c>
    </row>
    <row r="547" ht="15.75" customHeight="1">
      <c r="A547" s="39">
        <v>547.0</v>
      </c>
      <c r="B547" s="40">
        <v>0.6585</v>
      </c>
    </row>
    <row r="548" ht="15.75" customHeight="1">
      <c r="A548" s="39">
        <v>548.0</v>
      </c>
      <c r="B548" s="40">
        <v>0.6088</v>
      </c>
    </row>
    <row r="549" ht="15.75" customHeight="1">
      <c r="A549" s="39">
        <v>549.0</v>
      </c>
      <c r="B549" s="40">
        <v>0.2254</v>
      </c>
    </row>
    <row r="550" ht="15.75" customHeight="1">
      <c r="A550" s="39">
        <v>550.0</v>
      </c>
      <c r="B550" s="40">
        <v>0.4408</v>
      </c>
    </row>
    <row r="551" ht="15.75" customHeight="1">
      <c r="A551" s="39">
        <v>551.0</v>
      </c>
      <c r="B551" s="40">
        <v>0.0211</v>
      </c>
    </row>
    <row r="552" ht="15.75" customHeight="1">
      <c r="A552" s="39">
        <v>552.0</v>
      </c>
      <c r="B552" s="40">
        <v>0.4919</v>
      </c>
    </row>
    <row r="553" ht="15.75" customHeight="1">
      <c r="A553" s="39">
        <v>553.0</v>
      </c>
      <c r="B553" s="40">
        <v>0.9017</v>
      </c>
    </row>
    <row r="554" ht="15.75" customHeight="1">
      <c r="A554" s="39">
        <v>554.0</v>
      </c>
      <c r="B554" s="40">
        <v>0.435</v>
      </c>
    </row>
    <row r="555" ht="15.75" customHeight="1">
      <c r="A555" s="39">
        <v>555.0</v>
      </c>
      <c r="B555" s="40">
        <v>0.8264</v>
      </c>
    </row>
    <row r="556" ht="15.75" customHeight="1">
      <c r="A556" s="39">
        <v>556.0</v>
      </c>
      <c r="B556" s="40">
        <v>0.305</v>
      </c>
    </row>
    <row r="557" ht="15.75" customHeight="1">
      <c r="A557" s="39">
        <v>557.0</v>
      </c>
      <c r="B557" s="40">
        <v>0.1324</v>
      </c>
    </row>
    <row r="558" ht="15.75" customHeight="1">
      <c r="A558" s="39">
        <v>558.0</v>
      </c>
      <c r="B558" s="40">
        <v>0.4584</v>
      </c>
    </row>
    <row r="559" ht="15.75" customHeight="1">
      <c r="A559" s="39">
        <v>559.0</v>
      </c>
      <c r="B559" s="40">
        <v>0.6542</v>
      </c>
    </row>
    <row r="560" ht="15.75" customHeight="1">
      <c r="A560" s="39">
        <v>560.0</v>
      </c>
      <c r="B560" s="40">
        <v>0.5316</v>
      </c>
    </row>
    <row r="561" ht="15.75" customHeight="1">
      <c r="A561" s="39">
        <v>561.0</v>
      </c>
      <c r="B561" s="40">
        <v>0.0184</v>
      </c>
    </row>
    <row r="562" ht="15.75" customHeight="1">
      <c r="A562" s="39">
        <v>562.0</v>
      </c>
      <c r="B562" s="40">
        <v>0.0234</v>
      </c>
    </row>
    <row r="563" ht="15.75" customHeight="1">
      <c r="A563" s="39">
        <v>563.0</v>
      </c>
      <c r="B563" s="40">
        <v>0.9223</v>
      </c>
    </row>
    <row r="564" ht="15.75" customHeight="1">
      <c r="A564" s="39">
        <v>564.0</v>
      </c>
      <c r="B564" s="40">
        <v>0.2516</v>
      </c>
    </row>
    <row r="565" ht="15.75" customHeight="1">
      <c r="A565" s="39">
        <v>565.0</v>
      </c>
      <c r="B565" s="40">
        <v>0.5137</v>
      </c>
    </row>
    <row r="566" ht="15.75" customHeight="1">
      <c r="A566" s="39">
        <v>566.0</v>
      </c>
      <c r="B566" s="40">
        <v>0.5037</v>
      </c>
    </row>
    <row r="567" ht="15.75" customHeight="1">
      <c r="A567" s="39">
        <v>567.0</v>
      </c>
      <c r="B567" s="40">
        <v>0.618</v>
      </c>
    </row>
    <row r="568" ht="15.75" customHeight="1">
      <c r="A568" s="39">
        <v>568.0</v>
      </c>
      <c r="B568" s="40">
        <v>0.1001</v>
      </c>
    </row>
    <row r="569" ht="15.75" customHeight="1">
      <c r="A569" s="39">
        <v>569.0</v>
      </c>
      <c r="B569" s="40">
        <v>0.2154</v>
      </c>
    </row>
    <row r="570" ht="15.75" customHeight="1">
      <c r="A570" s="39">
        <v>570.0</v>
      </c>
      <c r="B570" s="40">
        <v>0.3588</v>
      </c>
    </row>
    <row r="571" ht="15.75" customHeight="1">
      <c r="A571" s="39">
        <v>571.0</v>
      </c>
      <c r="B571" s="40">
        <v>0.9864</v>
      </c>
    </row>
    <row r="572" ht="15.75" customHeight="1">
      <c r="A572" s="39">
        <v>572.0</v>
      </c>
      <c r="B572" s="40">
        <v>0.747</v>
      </c>
    </row>
    <row r="573" ht="15.75" customHeight="1">
      <c r="A573" s="39">
        <v>573.0</v>
      </c>
      <c r="B573" s="40">
        <v>0.0833</v>
      </c>
    </row>
    <row r="574" ht="15.75" customHeight="1">
      <c r="A574" s="39">
        <v>574.0</v>
      </c>
      <c r="B574" s="40">
        <v>0.9621</v>
      </c>
    </row>
    <row r="575" ht="15.75" customHeight="1">
      <c r="A575" s="39">
        <v>575.0</v>
      </c>
      <c r="B575" s="40">
        <v>0.5818</v>
      </c>
    </row>
    <row r="576" ht="15.75" customHeight="1">
      <c r="A576" s="39">
        <v>576.0</v>
      </c>
      <c r="B576" s="40">
        <v>0.4841</v>
      </c>
    </row>
    <row r="577" ht="15.75" customHeight="1">
      <c r="A577" s="39">
        <v>577.0</v>
      </c>
      <c r="B577" s="40">
        <v>0.8588</v>
      </c>
    </row>
    <row r="578" ht="15.75" customHeight="1">
      <c r="A578" s="39">
        <v>578.0</v>
      </c>
      <c r="B578" s="40">
        <v>0.1581</v>
      </c>
    </row>
    <row r="579" ht="15.75" customHeight="1">
      <c r="A579" s="39">
        <v>579.0</v>
      </c>
      <c r="B579" s="40">
        <v>0.3611</v>
      </c>
    </row>
    <row r="580" ht="15.75" customHeight="1">
      <c r="A580" s="39">
        <v>580.0</v>
      </c>
      <c r="B580" s="40">
        <v>0.2543</v>
      </c>
    </row>
    <row r="581" ht="15.75" customHeight="1">
      <c r="A581" s="39">
        <v>581.0</v>
      </c>
      <c r="B581" s="40">
        <v>0.7543</v>
      </c>
    </row>
    <row r="582" ht="15.75" customHeight="1">
      <c r="A582" s="39">
        <v>582.0</v>
      </c>
      <c r="B582" s="40">
        <v>0.4164</v>
      </c>
    </row>
    <row r="583" ht="15.75" customHeight="1">
      <c r="A583" s="39">
        <v>583.0</v>
      </c>
      <c r="B583" s="40">
        <v>0.5851</v>
      </c>
    </row>
    <row r="584" ht="15.75" customHeight="1">
      <c r="A584" s="39">
        <v>584.0</v>
      </c>
      <c r="B584" s="40">
        <v>0.6807</v>
      </c>
    </row>
    <row r="585" ht="15.75" customHeight="1">
      <c r="A585" s="39">
        <v>585.0</v>
      </c>
      <c r="B585" s="40">
        <v>0.5425</v>
      </c>
    </row>
    <row r="586" ht="15.75" customHeight="1">
      <c r="A586" s="39">
        <v>586.0</v>
      </c>
      <c r="B586" s="40">
        <v>0.6676</v>
      </c>
    </row>
    <row r="587" ht="15.75" customHeight="1">
      <c r="A587" s="39">
        <v>587.0</v>
      </c>
      <c r="B587" s="40">
        <v>0.255</v>
      </c>
    </row>
    <row r="588" ht="15.75" customHeight="1">
      <c r="A588" s="39">
        <v>588.0</v>
      </c>
      <c r="B588" s="40">
        <v>0.5868</v>
      </c>
    </row>
    <row r="589" ht="15.75" customHeight="1">
      <c r="A589" s="39">
        <v>589.0</v>
      </c>
      <c r="B589" s="40">
        <v>0.4138</v>
      </c>
    </row>
    <row r="590" ht="15.75" customHeight="1">
      <c r="A590" s="39">
        <v>590.0</v>
      </c>
      <c r="B590" s="40">
        <v>0.2669</v>
      </c>
    </row>
    <row r="591" ht="15.75" customHeight="1">
      <c r="A591" s="39">
        <v>591.0</v>
      </c>
      <c r="B591" s="40">
        <v>0.6927</v>
      </c>
    </row>
    <row r="592" ht="15.75" customHeight="1">
      <c r="A592" s="39">
        <v>592.0</v>
      </c>
      <c r="B592" s="40">
        <v>0.6735</v>
      </c>
    </row>
    <row r="593" ht="15.75" customHeight="1">
      <c r="A593" s="39">
        <v>593.0</v>
      </c>
      <c r="B593" s="40">
        <v>0.0723</v>
      </c>
    </row>
    <row r="594" ht="15.75" customHeight="1">
      <c r="A594" s="39">
        <v>594.0</v>
      </c>
      <c r="B594" s="40">
        <v>0.663</v>
      </c>
    </row>
    <row r="595" ht="15.75" customHeight="1">
      <c r="A595" s="39">
        <v>595.0</v>
      </c>
      <c r="B595" s="40">
        <v>0.8027</v>
      </c>
    </row>
    <row r="596" ht="15.75" customHeight="1">
      <c r="A596" s="39">
        <v>596.0</v>
      </c>
      <c r="B596" s="40">
        <v>0.3453</v>
      </c>
    </row>
    <row r="597" ht="15.75" customHeight="1">
      <c r="A597" s="39">
        <v>597.0</v>
      </c>
      <c r="B597" s="40">
        <v>0.7984</v>
      </c>
    </row>
    <row r="598" ht="15.75" customHeight="1">
      <c r="A598" s="39">
        <v>598.0</v>
      </c>
      <c r="B598" s="40">
        <v>0.7172</v>
      </c>
    </row>
    <row r="599" ht="15.75" customHeight="1">
      <c r="A599" s="39">
        <v>599.0</v>
      </c>
      <c r="B599" s="40">
        <v>0.0093</v>
      </c>
    </row>
    <row r="600" ht="15.75" customHeight="1">
      <c r="A600" s="39">
        <v>600.0</v>
      </c>
      <c r="B600" s="40">
        <v>0.9499</v>
      </c>
    </row>
    <row r="601" ht="15.75" customHeight="1">
      <c r="A601" s="39">
        <v>601.0</v>
      </c>
      <c r="B601" s="40">
        <v>0.7026</v>
      </c>
    </row>
    <row r="602" ht="15.75" customHeight="1">
      <c r="A602" s="39">
        <v>602.0</v>
      </c>
      <c r="B602" s="40">
        <v>0.3217</v>
      </c>
    </row>
    <row r="603" ht="15.75" customHeight="1">
      <c r="A603" s="39">
        <v>603.0</v>
      </c>
      <c r="B603" s="40">
        <v>0.184</v>
      </c>
    </row>
    <row r="604" ht="15.75" customHeight="1">
      <c r="A604" s="39">
        <v>604.0</v>
      </c>
      <c r="B604" s="40">
        <v>0.2808</v>
      </c>
    </row>
    <row r="605" ht="15.75" customHeight="1">
      <c r="A605" s="39">
        <v>605.0</v>
      </c>
      <c r="B605" s="40">
        <v>0.4059</v>
      </c>
    </row>
    <row r="606" ht="15.75" customHeight="1">
      <c r="A606" s="39">
        <v>606.0</v>
      </c>
      <c r="B606" s="40">
        <v>0.2886</v>
      </c>
    </row>
    <row r="607" ht="15.75" customHeight="1">
      <c r="A607" s="39">
        <v>607.0</v>
      </c>
      <c r="B607" s="40">
        <v>0.7716</v>
      </c>
    </row>
    <row r="608" ht="15.75" customHeight="1">
      <c r="A608" s="39">
        <v>608.0</v>
      </c>
      <c r="B608" s="40">
        <v>0.1567</v>
      </c>
    </row>
    <row r="609" ht="15.75" customHeight="1">
      <c r="A609" s="39">
        <v>609.0</v>
      </c>
      <c r="B609" s="40">
        <v>0.9648</v>
      </c>
    </row>
    <row r="610" ht="15.75" customHeight="1">
      <c r="A610" s="39">
        <v>610.0</v>
      </c>
      <c r="B610" s="40">
        <v>0.3131</v>
      </c>
    </row>
    <row r="611" ht="15.75" customHeight="1">
      <c r="A611" s="39">
        <v>611.0</v>
      </c>
      <c r="B611" s="40">
        <v>0.336</v>
      </c>
    </row>
    <row r="612" ht="15.75" customHeight="1">
      <c r="A612" s="39">
        <v>612.0</v>
      </c>
      <c r="B612" s="40">
        <v>0.0792</v>
      </c>
    </row>
    <row r="613" ht="15.75" customHeight="1">
      <c r="A613" s="39">
        <v>613.0</v>
      </c>
      <c r="B613" s="40">
        <v>0.3118</v>
      </c>
    </row>
    <row r="614" ht="15.75" customHeight="1">
      <c r="A614" s="39">
        <v>614.0</v>
      </c>
      <c r="B614" s="40">
        <v>0.5431</v>
      </c>
    </row>
    <row r="615" ht="15.75" customHeight="1">
      <c r="A615" s="39">
        <v>615.0</v>
      </c>
      <c r="B615" s="40">
        <v>0.4319</v>
      </c>
    </row>
    <row r="616" ht="15.75" customHeight="1">
      <c r="A616" s="39">
        <v>616.0</v>
      </c>
      <c r="B616" s="40">
        <v>0.8373</v>
      </c>
    </row>
    <row r="617" ht="15.75" customHeight="1">
      <c r="A617" s="39">
        <v>617.0</v>
      </c>
      <c r="B617" s="40">
        <v>0.3326</v>
      </c>
    </row>
    <row r="618" ht="15.75" customHeight="1">
      <c r="A618" s="39">
        <v>618.0</v>
      </c>
      <c r="B618" s="40">
        <v>0.2489</v>
      </c>
    </row>
    <row r="619" ht="15.75" customHeight="1">
      <c r="A619" s="39">
        <v>619.0</v>
      </c>
      <c r="B619" s="40">
        <v>0.3985</v>
      </c>
    </row>
    <row r="620" ht="15.75" customHeight="1">
      <c r="A620" s="39">
        <v>620.0</v>
      </c>
      <c r="B620" s="40">
        <v>0.2615</v>
      </c>
    </row>
    <row r="621" ht="15.75" customHeight="1">
      <c r="A621" s="39">
        <v>621.0</v>
      </c>
      <c r="B621" s="40">
        <v>0.5729</v>
      </c>
    </row>
    <row r="622" ht="15.75" customHeight="1">
      <c r="A622" s="39">
        <v>622.0</v>
      </c>
      <c r="B622" s="40">
        <v>0.1117</v>
      </c>
    </row>
    <row r="623" ht="15.75" customHeight="1">
      <c r="A623" s="39">
        <v>623.0</v>
      </c>
      <c r="B623" s="40">
        <v>0.3413</v>
      </c>
    </row>
    <row r="624" ht="15.75" customHeight="1">
      <c r="A624" s="39">
        <v>624.0</v>
      </c>
      <c r="B624" s="40">
        <v>0.7888</v>
      </c>
    </row>
    <row r="625" ht="15.75" customHeight="1">
      <c r="A625" s="39">
        <v>625.0</v>
      </c>
      <c r="B625" s="40">
        <v>0.3776</v>
      </c>
    </row>
    <row r="626" ht="15.75" customHeight="1">
      <c r="A626" s="39">
        <v>626.0</v>
      </c>
      <c r="B626" s="40">
        <v>0.3808</v>
      </c>
    </row>
    <row r="627" ht="15.75" customHeight="1">
      <c r="A627" s="39">
        <v>627.0</v>
      </c>
      <c r="B627" s="40">
        <v>0.7897</v>
      </c>
    </row>
    <row r="628" ht="15.75" customHeight="1">
      <c r="A628" s="39">
        <v>628.0</v>
      </c>
      <c r="B628" s="40">
        <v>0.0507</v>
      </c>
    </row>
    <row r="629" ht="15.75" customHeight="1">
      <c r="A629" s="39">
        <v>629.0</v>
      </c>
      <c r="B629" s="40">
        <v>0.6643</v>
      </c>
    </row>
    <row r="630" ht="15.75" customHeight="1">
      <c r="A630" s="39">
        <v>630.0</v>
      </c>
      <c r="B630" s="40">
        <v>0.1896</v>
      </c>
    </row>
    <row r="631" ht="15.75" customHeight="1">
      <c r="A631" s="39">
        <v>631.0</v>
      </c>
      <c r="B631" s="40">
        <v>0.037</v>
      </c>
    </row>
    <row r="632" ht="15.75" customHeight="1">
      <c r="A632" s="39">
        <v>632.0</v>
      </c>
      <c r="B632" s="40">
        <v>0.6815</v>
      </c>
    </row>
    <row r="633" ht="15.75" customHeight="1">
      <c r="A633" s="39">
        <v>633.0</v>
      </c>
      <c r="B633" s="40">
        <v>0.0104</v>
      </c>
    </row>
    <row r="634" ht="15.75" customHeight="1">
      <c r="A634" s="39">
        <v>634.0</v>
      </c>
      <c r="B634" s="40">
        <v>0.6541</v>
      </c>
    </row>
    <row r="635" ht="15.75" customHeight="1">
      <c r="A635" s="39">
        <v>635.0</v>
      </c>
      <c r="B635" s="40">
        <v>0.964</v>
      </c>
    </row>
    <row r="636" ht="15.75" customHeight="1">
      <c r="A636" s="39">
        <v>636.0</v>
      </c>
      <c r="B636" s="40">
        <v>0.9312</v>
      </c>
    </row>
    <row r="637" ht="15.75" customHeight="1">
      <c r="A637" s="39">
        <v>637.0</v>
      </c>
      <c r="B637" s="40">
        <v>0.4742</v>
      </c>
    </row>
    <row r="638" ht="15.75" customHeight="1">
      <c r="A638" s="39">
        <v>638.0</v>
      </c>
      <c r="B638" s="40">
        <v>0.7151</v>
      </c>
    </row>
    <row r="639" ht="15.75" customHeight="1">
      <c r="A639" s="39">
        <v>639.0</v>
      </c>
      <c r="B639" s="40">
        <v>0.2841</v>
      </c>
    </row>
    <row r="640" ht="15.75" customHeight="1">
      <c r="A640" s="39">
        <v>640.0</v>
      </c>
      <c r="B640" s="40">
        <v>0.1441</v>
      </c>
    </row>
    <row r="641" ht="15.75" customHeight="1">
      <c r="A641" s="39">
        <v>641.0</v>
      </c>
      <c r="B641" s="40">
        <v>0.9481</v>
      </c>
    </row>
    <row r="642" ht="15.75" customHeight="1">
      <c r="A642" s="39">
        <v>642.0</v>
      </c>
      <c r="B642" s="40">
        <v>0.1701</v>
      </c>
    </row>
    <row r="643" ht="15.75" customHeight="1">
      <c r="A643" s="39">
        <v>643.0</v>
      </c>
      <c r="B643" s="40">
        <v>0.9907</v>
      </c>
    </row>
    <row r="644" ht="15.75" customHeight="1">
      <c r="A644" s="39">
        <v>644.0</v>
      </c>
      <c r="B644" s="40">
        <v>0.2508</v>
      </c>
    </row>
    <row r="645" ht="15.75" customHeight="1">
      <c r="A645" s="39">
        <v>645.0</v>
      </c>
      <c r="B645" s="40">
        <v>0.992</v>
      </c>
    </row>
    <row r="646" ht="15.75" customHeight="1">
      <c r="A646" s="39">
        <v>646.0</v>
      </c>
      <c r="B646" s="40">
        <v>0.2816</v>
      </c>
    </row>
    <row r="647" ht="15.75" customHeight="1">
      <c r="A647" s="39">
        <v>647.0</v>
      </c>
      <c r="B647" s="40">
        <v>0.827</v>
      </c>
    </row>
    <row r="648" ht="15.75" customHeight="1">
      <c r="A648" s="39">
        <v>648.0</v>
      </c>
      <c r="B648" s="40">
        <v>0.1871</v>
      </c>
    </row>
    <row r="649" ht="15.75" customHeight="1">
      <c r="A649" s="39">
        <v>649.0</v>
      </c>
      <c r="B649" s="40">
        <v>0.0688</v>
      </c>
    </row>
    <row r="650" ht="15.75" customHeight="1">
      <c r="A650" s="39">
        <v>650.0</v>
      </c>
      <c r="B650" s="40">
        <v>0.6454</v>
      </c>
    </row>
    <row r="651" ht="15.75" customHeight="1">
      <c r="A651" s="39">
        <v>651.0</v>
      </c>
      <c r="B651" s="40">
        <v>0.7345</v>
      </c>
    </row>
    <row r="652" ht="15.75" customHeight="1">
      <c r="A652" s="39">
        <v>652.0</v>
      </c>
      <c r="B652" s="40">
        <v>0.3208</v>
      </c>
    </row>
    <row r="653" ht="15.75" customHeight="1">
      <c r="A653" s="39">
        <v>653.0</v>
      </c>
      <c r="B653" s="40">
        <v>0.6047</v>
      </c>
    </row>
    <row r="654" ht="15.75" customHeight="1">
      <c r="A654" s="39">
        <v>654.0</v>
      </c>
      <c r="B654" s="40">
        <v>0.834</v>
      </c>
    </row>
    <row r="655" ht="15.75" customHeight="1">
      <c r="A655" s="39">
        <v>655.0</v>
      </c>
      <c r="B655" s="40">
        <v>0.0835</v>
      </c>
    </row>
    <row r="656" ht="15.75" customHeight="1">
      <c r="A656" s="39">
        <v>656.0</v>
      </c>
      <c r="B656" s="40">
        <v>0.8537</v>
      </c>
    </row>
    <row r="657" ht="15.75" customHeight="1">
      <c r="A657" s="39">
        <v>657.0</v>
      </c>
      <c r="B657" s="40">
        <v>0.2595</v>
      </c>
    </row>
    <row r="658" ht="15.75" customHeight="1">
      <c r="A658" s="39">
        <v>658.0</v>
      </c>
      <c r="B658" s="40">
        <v>0.659</v>
      </c>
    </row>
    <row r="659" ht="15.75" customHeight="1">
      <c r="A659" s="39">
        <v>659.0</v>
      </c>
      <c r="B659" s="40">
        <v>0.755</v>
      </c>
    </row>
    <row r="660" ht="15.75" customHeight="1">
      <c r="A660" s="39">
        <v>660.0</v>
      </c>
      <c r="B660" s="40">
        <v>0.4875</v>
      </c>
    </row>
    <row r="661" ht="15.75" customHeight="1">
      <c r="A661" s="39">
        <v>661.0</v>
      </c>
      <c r="B661" s="40">
        <v>0.5406</v>
      </c>
    </row>
    <row r="662" ht="15.75" customHeight="1">
      <c r="A662" s="39">
        <v>662.0</v>
      </c>
      <c r="B662" s="40">
        <v>0.1691</v>
      </c>
    </row>
    <row r="663" ht="15.75" customHeight="1">
      <c r="A663" s="39">
        <v>663.0</v>
      </c>
      <c r="B663" s="40">
        <v>0.3031</v>
      </c>
    </row>
    <row r="664" ht="15.75" customHeight="1">
      <c r="A664" s="39">
        <v>664.0</v>
      </c>
      <c r="B664" s="40">
        <v>0.5217</v>
      </c>
    </row>
    <row r="665" ht="15.75" customHeight="1">
      <c r="A665" s="39">
        <v>665.0</v>
      </c>
      <c r="B665" s="40">
        <v>0.0322</v>
      </c>
    </row>
    <row r="666" ht="15.75" customHeight="1">
      <c r="A666" s="39">
        <v>666.0</v>
      </c>
      <c r="B666" s="40">
        <v>0.7824</v>
      </c>
    </row>
    <row r="667" ht="15.75" customHeight="1">
      <c r="A667" s="39">
        <v>667.0</v>
      </c>
      <c r="B667" s="40">
        <v>0.9762</v>
      </c>
    </row>
    <row r="668" ht="15.75" customHeight="1">
      <c r="A668" s="39">
        <v>668.0</v>
      </c>
      <c r="B668" s="40">
        <v>0.7942</v>
      </c>
    </row>
    <row r="669" ht="15.75" customHeight="1">
      <c r="A669" s="39">
        <v>669.0</v>
      </c>
      <c r="B669" s="40">
        <v>0.1727</v>
      </c>
    </row>
    <row r="670" ht="15.75" customHeight="1">
      <c r="A670" s="39">
        <v>670.0</v>
      </c>
      <c r="B670" s="40">
        <v>0.4721</v>
      </c>
    </row>
    <row r="671" ht="15.75" customHeight="1">
      <c r="A671" s="39">
        <v>671.0</v>
      </c>
      <c r="B671" s="40">
        <v>0.484</v>
      </c>
    </row>
    <row r="672" ht="15.75" customHeight="1">
      <c r="A672" s="39">
        <v>672.0</v>
      </c>
      <c r="B672" s="40">
        <v>0.5963</v>
      </c>
    </row>
    <row r="673" ht="15.75" customHeight="1">
      <c r="A673" s="39">
        <v>673.0</v>
      </c>
      <c r="B673" s="40">
        <v>0.4584</v>
      </c>
    </row>
    <row r="674" ht="15.75" customHeight="1">
      <c r="A674" s="39">
        <v>674.0</v>
      </c>
      <c r="B674" s="40">
        <v>0.0428</v>
      </c>
    </row>
    <row r="675" ht="15.75" customHeight="1">
      <c r="A675" s="39">
        <v>675.0</v>
      </c>
      <c r="B675" s="40">
        <v>0.5157</v>
      </c>
    </row>
    <row r="676" ht="15.75" customHeight="1">
      <c r="A676" s="39">
        <v>676.0</v>
      </c>
      <c r="B676" s="40">
        <v>0.2049</v>
      </c>
    </row>
    <row r="677" ht="15.75" customHeight="1">
      <c r="A677" s="39">
        <v>677.0</v>
      </c>
      <c r="B677" s="40">
        <v>0.4533</v>
      </c>
    </row>
    <row r="678" ht="15.75" customHeight="1">
      <c r="A678" s="39">
        <v>678.0</v>
      </c>
      <c r="B678" s="40">
        <v>0.3632</v>
      </c>
    </row>
    <row r="679" ht="15.75" customHeight="1">
      <c r="A679" s="39">
        <v>679.0</v>
      </c>
      <c r="B679" s="40">
        <v>0.7707</v>
      </c>
    </row>
    <row r="680" ht="15.75" customHeight="1">
      <c r="A680" s="39">
        <v>680.0</v>
      </c>
      <c r="B680" s="40">
        <v>0.0296</v>
      </c>
    </row>
    <row r="681" ht="15.75" customHeight="1">
      <c r="A681" s="39">
        <v>681.0</v>
      </c>
      <c r="B681" s="40">
        <v>0.1366</v>
      </c>
    </row>
    <row r="682" ht="15.75" customHeight="1">
      <c r="A682" s="39">
        <v>682.0</v>
      </c>
      <c r="B682" s="40">
        <v>0.1094</v>
      </c>
    </row>
    <row r="683" ht="15.75" customHeight="1">
      <c r="A683" s="39">
        <v>683.0</v>
      </c>
      <c r="B683" s="40">
        <v>0.4302</v>
      </c>
    </row>
    <row r="684" ht="15.75" customHeight="1">
      <c r="A684" s="39">
        <v>684.0</v>
      </c>
      <c r="B684" s="40">
        <v>0.8993</v>
      </c>
    </row>
    <row r="685" ht="15.75" customHeight="1">
      <c r="A685" s="39">
        <v>685.0</v>
      </c>
      <c r="B685" s="40">
        <v>0.1927</v>
      </c>
    </row>
    <row r="686" ht="15.75" customHeight="1">
      <c r="A686" s="39">
        <v>686.0</v>
      </c>
      <c r="B686" s="40">
        <v>0.3327</v>
      </c>
    </row>
    <row r="687" ht="15.75" customHeight="1">
      <c r="A687" s="39">
        <v>687.0</v>
      </c>
      <c r="B687" s="40">
        <v>0.7696</v>
      </c>
    </row>
    <row r="688" ht="15.75" customHeight="1">
      <c r="A688" s="39">
        <v>688.0</v>
      </c>
      <c r="B688" s="40">
        <v>0.3274</v>
      </c>
    </row>
    <row r="689" ht="15.75" customHeight="1">
      <c r="A689" s="39">
        <v>689.0</v>
      </c>
      <c r="B689" s="40">
        <v>0.9145</v>
      </c>
    </row>
    <row r="690" ht="15.75" customHeight="1">
      <c r="A690" s="39">
        <v>690.0</v>
      </c>
      <c r="B690" s="40">
        <v>0.3836</v>
      </c>
    </row>
    <row r="691" ht="15.75" customHeight="1">
      <c r="A691" s="39">
        <v>691.0</v>
      </c>
      <c r="B691" s="40">
        <v>0.7369</v>
      </c>
    </row>
    <row r="692" ht="15.75" customHeight="1">
      <c r="A692" s="39">
        <v>692.0</v>
      </c>
      <c r="B692" s="40">
        <v>0.8829</v>
      </c>
    </row>
    <row r="693" ht="15.75" customHeight="1">
      <c r="A693" s="39">
        <v>693.0</v>
      </c>
      <c r="B693" s="40">
        <v>0.0524</v>
      </c>
    </row>
    <row r="694" ht="15.75" customHeight="1">
      <c r="A694" s="39">
        <v>694.0</v>
      </c>
      <c r="B694" s="40">
        <v>0.453</v>
      </c>
    </row>
    <row r="695" ht="15.75" customHeight="1">
      <c r="A695" s="39">
        <v>695.0</v>
      </c>
      <c r="B695" s="40">
        <v>0.7659</v>
      </c>
    </row>
    <row r="696" ht="15.75" customHeight="1">
      <c r="A696" s="39">
        <v>696.0</v>
      </c>
      <c r="B696" s="40">
        <v>0.0069</v>
      </c>
    </row>
    <row r="697" ht="15.75" customHeight="1">
      <c r="A697" s="39">
        <v>697.0</v>
      </c>
      <c r="B697" s="40">
        <v>0.3306</v>
      </c>
    </row>
    <row r="698" ht="15.75" customHeight="1">
      <c r="A698" s="39">
        <v>698.0</v>
      </c>
      <c r="B698" s="40">
        <v>0.5283</v>
      </c>
    </row>
    <row r="699" ht="15.75" customHeight="1">
      <c r="A699" s="39">
        <v>699.0</v>
      </c>
      <c r="B699" s="40">
        <v>0.1117</v>
      </c>
    </row>
    <row r="700" ht="15.75" customHeight="1">
      <c r="A700" s="39">
        <v>700.0</v>
      </c>
      <c r="B700" s="40">
        <v>0.5783</v>
      </c>
    </row>
    <row r="701" ht="15.75" customHeight="1">
      <c r="A701" s="39">
        <v>701.0</v>
      </c>
      <c r="B701" s="40">
        <v>0.9956</v>
      </c>
    </row>
    <row r="702" ht="15.75" customHeight="1">
      <c r="A702" s="39">
        <v>702.0</v>
      </c>
      <c r="B702" s="40">
        <v>0.7093</v>
      </c>
    </row>
    <row r="703" ht="15.75" customHeight="1">
      <c r="A703" s="39">
        <v>703.0</v>
      </c>
      <c r="B703" s="40">
        <v>0.6621</v>
      </c>
    </row>
    <row r="704" ht="15.75" customHeight="1">
      <c r="A704" s="39">
        <v>704.0</v>
      </c>
      <c r="B704" s="40">
        <v>0.6484</v>
      </c>
    </row>
    <row r="705" ht="15.75" customHeight="1">
      <c r="A705" s="39">
        <v>705.0</v>
      </c>
      <c r="B705" s="40">
        <v>0.4239</v>
      </c>
    </row>
    <row r="706" ht="15.75" customHeight="1">
      <c r="A706" s="39">
        <v>706.0</v>
      </c>
      <c r="B706" s="40">
        <v>0.1052</v>
      </c>
    </row>
    <row r="707" ht="15.75" customHeight="1">
      <c r="A707" s="39">
        <v>707.0</v>
      </c>
      <c r="B707" s="40">
        <v>0.8789</v>
      </c>
    </row>
    <row r="708" ht="15.75" customHeight="1">
      <c r="A708" s="39">
        <v>708.0</v>
      </c>
      <c r="B708" s="40">
        <v>0.7729</v>
      </c>
    </row>
    <row r="709" ht="15.75" customHeight="1">
      <c r="A709" s="39">
        <v>709.0</v>
      </c>
      <c r="B709" s="40">
        <v>0.3562</v>
      </c>
    </row>
    <row r="710" ht="15.75" customHeight="1">
      <c r="A710" s="39">
        <v>710.0</v>
      </c>
      <c r="B710" s="40">
        <v>0.9777</v>
      </c>
    </row>
    <row r="711" ht="15.75" customHeight="1">
      <c r="A711" s="39">
        <v>711.0</v>
      </c>
      <c r="B711" s="40">
        <v>0.7196</v>
      </c>
    </row>
    <row r="712" ht="15.75" customHeight="1">
      <c r="A712" s="39">
        <v>712.0</v>
      </c>
      <c r="B712" s="40">
        <v>0.1416</v>
      </c>
    </row>
    <row r="713" ht="15.75" customHeight="1">
      <c r="A713" s="39">
        <v>713.0</v>
      </c>
      <c r="B713" s="40">
        <v>0.6547</v>
      </c>
    </row>
    <row r="714" ht="15.75" customHeight="1">
      <c r="A714" s="39">
        <v>714.0</v>
      </c>
      <c r="B714" s="40">
        <v>0.9429</v>
      </c>
    </row>
    <row r="715" ht="15.75" customHeight="1">
      <c r="A715" s="39">
        <v>715.0</v>
      </c>
      <c r="B715" s="40">
        <v>0.9118</v>
      </c>
    </row>
    <row r="716" ht="15.75" customHeight="1">
      <c r="A716" s="39">
        <v>716.0</v>
      </c>
      <c r="B716" s="40">
        <v>0.9254</v>
      </c>
    </row>
    <row r="717" ht="15.75" customHeight="1">
      <c r="A717" s="39">
        <v>717.0</v>
      </c>
      <c r="B717" s="40">
        <v>0.1933</v>
      </c>
    </row>
    <row r="718" ht="15.75" customHeight="1">
      <c r="A718" s="39">
        <v>718.0</v>
      </c>
      <c r="B718" s="40">
        <v>0.3718</v>
      </c>
    </row>
    <row r="719" ht="15.75" customHeight="1">
      <c r="A719" s="39">
        <v>719.0</v>
      </c>
      <c r="B719" s="40">
        <v>0.6172</v>
      </c>
    </row>
    <row r="720" ht="15.75" customHeight="1">
      <c r="A720" s="39">
        <v>720.0</v>
      </c>
      <c r="B720" s="40">
        <v>0.3092</v>
      </c>
    </row>
    <row r="721" ht="15.75" customHeight="1">
      <c r="A721" s="39">
        <v>721.0</v>
      </c>
      <c r="B721" s="40">
        <v>0.2488</v>
      </c>
    </row>
    <row r="722" ht="15.75" customHeight="1">
      <c r="A722" s="39">
        <v>722.0</v>
      </c>
      <c r="B722" s="40">
        <v>0.6564</v>
      </c>
    </row>
    <row r="723" ht="15.75" customHeight="1">
      <c r="A723" s="39">
        <v>723.0</v>
      </c>
      <c r="B723" s="40">
        <v>0.9227</v>
      </c>
    </row>
    <row r="724" ht="15.75" customHeight="1">
      <c r="A724" s="39">
        <v>724.0</v>
      </c>
      <c r="B724" s="40">
        <v>0.4464</v>
      </c>
    </row>
    <row r="725" ht="15.75" customHeight="1">
      <c r="A725" s="39">
        <v>725.0</v>
      </c>
      <c r="B725" s="40">
        <v>0.4358</v>
      </c>
    </row>
    <row r="726" ht="15.75" customHeight="1">
      <c r="A726" s="39">
        <v>726.0</v>
      </c>
      <c r="B726" s="40">
        <v>0.1424</v>
      </c>
    </row>
    <row r="727" ht="15.75" customHeight="1">
      <c r="A727" s="39">
        <v>727.0</v>
      </c>
      <c r="B727" s="40">
        <v>0.0767</v>
      </c>
    </row>
    <row r="728" ht="15.75" customHeight="1">
      <c r="A728" s="39">
        <v>728.0</v>
      </c>
      <c r="B728" s="40">
        <v>0.0604</v>
      </c>
    </row>
    <row r="729" ht="15.75" customHeight="1">
      <c r="A729" s="39">
        <v>729.0</v>
      </c>
      <c r="B729" s="40">
        <v>0.4198</v>
      </c>
    </row>
    <row r="730" ht="15.75" customHeight="1">
      <c r="A730" s="39">
        <v>730.0</v>
      </c>
      <c r="B730" s="40">
        <v>0.2987</v>
      </c>
    </row>
    <row r="731" ht="15.75" customHeight="1">
      <c r="A731" s="39">
        <v>731.0</v>
      </c>
      <c r="B731" s="40">
        <v>0.8688</v>
      </c>
    </row>
    <row r="732" ht="15.75" customHeight="1">
      <c r="A732" s="39">
        <v>732.0</v>
      </c>
      <c r="B732" s="40">
        <v>0.582</v>
      </c>
    </row>
    <row r="733" ht="15.75" customHeight="1">
      <c r="A733" s="39">
        <v>733.0</v>
      </c>
      <c r="B733" s="40">
        <v>0.197</v>
      </c>
    </row>
    <row r="734" ht="15.75" customHeight="1">
      <c r="A734" s="39">
        <v>734.0</v>
      </c>
      <c r="B734" s="40">
        <v>0.8677</v>
      </c>
    </row>
    <row r="735" ht="15.75" customHeight="1">
      <c r="A735" s="39">
        <v>735.0</v>
      </c>
      <c r="B735" s="40">
        <v>0.2217</v>
      </c>
    </row>
    <row r="736" ht="15.75" customHeight="1">
      <c r="A736" s="39">
        <v>736.0</v>
      </c>
      <c r="B736" s="40">
        <v>0.093</v>
      </c>
    </row>
    <row r="737" ht="15.75" customHeight="1">
      <c r="A737" s="39">
        <v>737.0</v>
      </c>
      <c r="B737" s="40">
        <v>0.3467</v>
      </c>
    </row>
    <row r="738" ht="15.75" customHeight="1">
      <c r="A738" s="39">
        <v>738.0</v>
      </c>
      <c r="B738" s="40">
        <v>0.3429</v>
      </c>
    </row>
    <row r="739" ht="15.75" customHeight="1">
      <c r="A739" s="39">
        <v>739.0</v>
      </c>
      <c r="B739" s="40">
        <v>0.3903</v>
      </c>
    </row>
    <row r="740" ht="15.75" customHeight="1">
      <c r="A740" s="39">
        <v>740.0</v>
      </c>
      <c r="B740" s="40">
        <v>0.7603</v>
      </c>
    </row>
    <row r="741" ht="15.75" customHeight="1">
      <c r="A741" s="39">
        <v>741.0</v>
      </c>
      <c r="B741" s="40">
        <v>0.0476</v>
      </c>
    </row>
    <row r="742" ht="15.75" customHeight="1">
      <c r="A742" s="39">
        <v>742.0</v>
      </c>
      <c r="B742" s="40">
        <v>0.106</v>
      </c>
    </row>
    <row r="743" ht="15.75" customHeight="1">
      <c r="A743" s="39">
        <v>743.0</v>
      </c>
      <c r="B743" s="40">
        <v>0.8167</v>
      </c>
    </row>
    <row r="744" ht="15.75" customHeight="1">
      <c r="A744" s="39">
        <v>744.0</v>
      </c>
      <c r="B744" s="40">
        <v>0.3897</v>
      </c>
    </row>
    <row r="745" ht="15.75" customHeight="1">
      <c r="A745" s="39">
        <v>745.0</v>
      </c>
      <c r="B745" s="40">
        <v>0.7601</v>
      </c>
    </row>
    <row r="746" ht="15.75" customHeight="1">
      <c r="A746" s="39">
        <v>746.0</v>
      </c>
      <c r="B746" s="40">
        <v>0.9014</v>
      </c>
    </row>
    <row r="747" ht="15.75" customHeight="1">
      <c r="A747" s="39">
        <v>747.0</v>
      </c>
      <c r="B747" s="40">
        <v>0.1035</v>
      </c>
    </row>
    <row r="748" ht="15.75" customHeight="1">
      <c r="A748" s="39">
        <v>748.0</v>
      </c>
      <c r="B748" s="40">
        <v>0.9559</v>
      </c>
    </row>
    <row r="749" ht="15.75" customHeight="1">
      <c r="A749" s="39">
        <v>749.0</v>
      </c>
      <c r="B749" s="40">
        <v>0.3716</v>
      </c>
    </row>
    <row r="750" ht="15.75" customHeight="1">
      <c r="A750" s="39">
        <v>750.0</v>
      </c>
      <c r="B750" s="40">
        <v>0.5518</v>
      </c>
    </row>
    <row r="751" ht="15.75" customHeight="1">
      <c r="A751" s="39">
        <v>751.0</v>
      </c>
      <c r="B751" s="40">
        <v>0.2313</v>
      </c>
    </row>
    <row r="752" ht="15.75" customHeight="1">
      <c r="A752" s="39">
        <v>752.0</v>
      </c>
      <c r="B752" s="40">
        <v>0.3314</v>
      </c>
    </row>
    <row r="753" ht="15.75" customHeight="1">
      <c r="A753" s="39">
        <v>753.0</v>
      </c>
      <c r="B753" s="40">
        <v>0.9433</v>
      </c>
    </row>
    <row r="754" ht="15.75" customHeight="1">
      <c r="A754" s="39">
        <v>754.0</v>
      </c>
      <c r="B754" s="40">
        <v>0.3044</v>
      </c>
    </row>
    <row r="755" ht="15.75" customHeight="1">
      <c r="A755" s="39">
        <v>755.0</v>
      </c>
      <c r="B755" s="40">
        <v>0.9632</v>
      </c>
    </row>
    <row r="756" ht="15.75" customHeight="1">
      <c r="A756" s="39">
        <v>756.0</v>
      </c>
      <c r="B756" s="40">
        <v>0.1144</v>
      </c>
    </row>
    <row r="757" ht="15.75" customHeight="1">
      <c r="A757" s="39">
        <v>757.0</v>
      </c>
      <c r="B757" s="40">
        <v>0.8347</v>
      </c>
    </row>
    <row r="758" ht="15.75" customHeight="1">
      <c r="A758" s="39">
        <v>758.0</v>
      </c>
      <c r="B758" s="40">
        <v>0.9576</v>
      </c>
    </row>
    <row r="759" ht="15.75" customHeight="1">
      <c r="A759" s="39">
        <v>759.0</v>
      </c>
      <c r="B759" s="40">
        <v>0.8282</v>
      </c>
    </row>
    <row r="760" ht="15.75" customHeight="1">
      <c r="A760" s="39">
        <v>760.0</v>
      </c>
      <c r="B760" s="40">
        <v>0.983</v>
      </c>
    </row>
    <row r="761" ht="15.75" customHeight="1">
      <c r="A761" s="39">
        <v>761.0</v>
      </c>
      <c r="B761" s="40">
        <v>0.4185</v>
      </c>
    </row>
    <row r="762" ht="15.75" customHeight="1">
      <c r="A762" s="39">
        <v>762.0</v>
      </c>
      <c r="B762" s="40">
        <v>0.152</v>
      </c>
    </row>
    <row r="763" ht="15.75" customHeight="1">
      <c r="A763" s="39">
        <v>763.0</v>
      </c>
      <c r="B763" s="40">
        <v>0.191</v>
      </c>
    </row>
    <row r="764" ht="15.75" customHeight="1">
      <c r="A764" s="39">
        <v>764.0</v>
      </c>
      <c r="B764" s="40">
        <v>0.763</v>
      </c>
    </row>
    <row r="765" ht="15.75" customHeight="1">
      <c r="A765" s="39">
        <v>765.0</v>
      </c>
      <c r="B765" s="40">
        <v>0.4478</v>
      </c>
    </row>
    <row r="766" ht="15.75" customHeight="1">
      <c r="A766" s="39">
        <v>766.0</v>
      </c>
      <c r="B766" s="40">
        <v>0.4331</v>
      </c>
    </row>
    <row r="767" ht="15.75" customHeight="1">
      <c r="A767" s="39">
        <v>767.0</v>
      </c>
      <c r="B767" s="40">
        <v>0.7103</v>
      </c>
    </row>
    <row r="768" ht="15.75" customHeight="1">
      <c r="A768" s="39">
        <v>768.0</v>
      </c>
      <c r="B768" s="40">
        <v>0.3218</v>
      </c>
    </row>
    <row r="769" ht="15.75" customHeight="1">
      <c r="A769" s="39">
        <v>769.0</v>
      </c>
      <c r="B769" s="40">
        <v>0.0055</v>
      </c>
    </row>
    <row r="770" ht="15.75" customHeight="1">
      <c r="A770" s="39">
        <v>770.0</v>
      </c>
      <c r="B770" s="40">
        <v>0.8854</v>
      </c>
    </row>
    <row r="771" ht="15.75" customHeight="1">
      <c r="A771" s="39">
        <v>771.0</v>
      </c>
      <c r="B771" s="40">
        <v>0.0894</v>
      </c>
    </row>
    <row r="772" ht="15.75" customHeight="1">
      <c r="A772" s="39">
        <v>772.0</v>
      </c>
      <c r="B772" s="40">
        <v>0.0065</v>
      </c>
    </row>
    <row r="773" ht="15.75" customHeight="1">
      <c r="A773" s="39">
        <v>773.0</v>
      </c>
      <c r="B773" s="40">
        <v>0.0099</v>
      </c>
    </row>
    <row r="774" ht="15.75" customHeight="1">
      <c r="A774" s="39">
        <v>774.0</v>
      </c>
      <c r="B774" s="40">
        <v>0.1368</v>
      </c>
    </row>
    <row r="775" ht="15.75" customHeight="1">
      <c r="A775" s="39">
        <v>775.0</v>
      </c>
      <c r="B775" s="40">
        <v>0.9578</v>
      </c>
    </row>
    <row r="776" ht="15.75" customHeight="1">
      <c r="A776" s="39">
        <v>776.0</v>
      </c>
      <c r="B776" s="40">
        <v>0.2203</v>
      </c>
    </row>
    <row r="777" ht="15.75" customHeight="1">
      <c r="A777" s="39">
        <v>777.0</v>
      </c>
      <c r="B777" s="40">
        <v>0.155</v>
      </c>
    </row>
    <row r="778" ht="15.75" customHeight="1">
      <c r="A778" s="39">
        <v>778.0</v>
      </c>
      <c r="B778" s="40">
        <v>0.5222</v>
      </c>
    </row>
    <row r="779" ht="15.75" customHeight="1">
      <c r="A779" s="39">
        <v>779.0</v>
      </c>
      <c r="B779" s="40">
        <v>0.3384</v>
      </c>
    </row>
    <row r="780" ht="15.75" customHeight="1">
      <c r="A780" s="39">
        <v>780.0</v>
      </c>
      <c r="B780" s="40">
        <v>0.9369</v>
      </c>
    </row>
    <row r="781" ht="15.75" customHeight="1">
      <c r="A781" s="39">
        <v>781.0</v>
      </c>
      <c r="B781" s="40">
        <v>0.3147</v>
      </c>
    </row>
    <row r="782" ht="15.75" customHeight="1">
      <c r="A782" s="39">
        <v>782.0</v>
      </c>
      <c r="B782" s="40">
        <v>0.248</v>
      </c>
    </row>
    <row r="783" ht="15.75" customHeight="1">
      <c r="A783" s="39">
        <v>783.0</v>
      </c>
      <c r="B783" s="40">
        <v>0.0323</v>
      </c>
    </row>
    <row r="784" ht="15.75" customHeight="1">
      <c r="A784" s="39">
        <v>784.0</v>
      </c>
      <c r="B784" s="40">
        <v>0.3987</v>
      </c>
    </row>
    <row r="785" ht="15.75" customHeight="1">
      <c r="A785" s="39">
        <v>785.0</v>
      </c>
      <c r="B785" s="40">
        <v>0.402</v>
      </c>
    </row>
    <row r="786" ht="15.75" customHeight="1">
      <c r="A786" s="39">
        <v>786.0</v>
      </c>
      <c r="B786" s="40">
        <v>0.195</v>
      </c>
    </row>
    <row r="787" ht="15.75" customHeight="1">
      <c r="A787" s="39">
        <v>787.0</v>
      </c>
      <c r="B787" s="40">
        <v>0.1925</v>
      </c>
    </row>
    <row r="788" ht="15.75" customHeight="1">
      <c r="A788" s="39">
        <v>788.0</v>
      </c>
      <c r="B788" s="40">
        <v>0.5121</v>
      </c>
    </row>
    <row r="789" ht="15.75" customHeight="1">
      <c r="A789" s="39">
        <v>789.0</v>
      </c>
      <c r="B789" s="40">
        <v>0.5249</v>
      </c>
    </row>
    <row r="790" ht="15.75" customHeight="1">
      <c r="A790" s="39">
        <v>790.0</v>
      </c>
      <c r="B790" s="40">
        <v>0.5514</v>
      </c>
    </row>
    <row r="791" ht="15.75" customHeight="1">
      <c r="A791" s="39">
        <v>791.0</v>
      </c>
      <c r="B791" s="40">
        <v>0.0789</v>
      </c>
    </row>
    <row r="792" ht="15.75" customHeight="1">
      <c r="A792" s="39">
        <v>792.0</v>
      </c>
      <c r="B792" s="40">
        <v>0.1241</v>
      </c>
    </row>
    <row r="793" ht="15.75" customHeight="1">
      <c r="A793" s="39">
        <v>793.0</v>
      </c>
      <c r="B793" s="40">
        <v>0.7493</v>
      </c>
    </row>
    <row r="794" ht="15.75" customHeight="1">
      <c r="A794" s="39">
        <v>794.0</v>
      </c>
      <c r="B794" s="40">
        <v>0.5842</v>
      </c>
    </row>
    <row r="795" ht="15.75" customHeight="1">
      <c r="A795" s="39">
        <v>795.0</v>
      </c>
      <c r="B795" s="40">
        <v>0.5501</v>
      </c>
    </row>
    <row r="796" ht="15.75" customHeight="1">
      <c r="A796" s="39">
        <v>796.0</v>
      </c>
      <c r="B796" s="40">
        <v>0.59</v>
      </c>
    </row>
    <row r="797" ht="15.75" customHeight="1">
      <c r="A797" s="39">
        <v>797.0</v>
      </c>
      <c r="B797" s="40">
        <v>0.3852</v>
      </c>
    </row>
    <row r="798" ht="15.75" customHeight="1">
      <c r="A798" s="39">
        <v>798.0</v>
      </c>
      <c r="B798" s="40">
        <v>0.4932</v>
      </c>
    </row>
    <row r="799" ht="15.75" customHeight="1">
      <c r="A799" s="39">
        <v>799.0</v>
      </c>
      <c r="B799" s="40">
        <v>0.5908</v>
      </c>
    </row>
    <row r="800" ht="15.75" customHeight="1">
      <c r="A800" s="39">
        <v>800.0</v>
      </c>
      <c r="B800" s="40">
        <v>0.8276</v>
      </c>
    </row>
    <row r="801" ht="15.75" customHeight="1">
      <c r="A801" s="39">
        <v>801.0</v>
      </c>
      <c r="B801" s="40">
        <v>0.0517</v>
      </c>
    </row>
    <row r="802" ht="15.75" customHeight="1">
      <c r="A802" s="39">
        <v>802.0</v>
      </c>
      <c r="B802" s="40">
        <v>0.0425</v>
      </c>
    </row>
    <row r="803" ht="15.75" customHeight="1">
      <c r="A803" s="39">
        <v>803.0</v>
      </c>
      <c r="B803" s="40">
        <v>0.5847</v>
      </c>
    </row>
    <row r="804" ht="15.75" customHeight="1">
      <c r="A804" s="39">
        <v>804.0</v>
      </c>
      <c r="B804" s="40">
        <v>0.4131</v>
      </c>
    </row>
    <row r="805" ht="15.75" customHeight="1">
      <c r="A805" s="39">
        <v>805.0</v>
      </c>
      <c r="B805" s="40">
        <v>0.0442</v>
      </c>
    </row>
    <row r="806" ht="15.75" customHeight="1">
      <c r="A806" s="39">
        <v>806.0</v>
      </c>
      <c r="B806" s="40">
        <v>0.1004</v>
      </c>
    </row>
    <row r="807" ht="15.75" customHeight="1">
      <c r="A807" s="39">
        <v>807.0</v>
      </c>
      <c r="B807" s="40">
        <v>0.1857</v>
      </c>
    </row>
    <row r="808" ht="15.75" customHeight="1">
      <c r="A808" s="39">
        <v>808.0</v>
      </c>
      <c r="B808" s="40">
        <v>0.8241</v>
      </c>
    </row>
    <row r="809" ht="15.75" customHeight="1">
      <c r="A809" s="39">
        <v>809.0</v>
      </c>
      <c r="B809" s="40">
        <v>0.8875</v>
      </c>
    </row>
    <row r="810" ht="15.75" customHeight="1">
      <c r="A810" s="39">
        <v>810.0</v>
      </c>
      <c r="B810" s="40">
        <v>0.5741</v>
      </c>
    </row>
    <row r="811" ht="15.75" customHeight="1">
      <c r="A811" s="39">
        <v>811.0</v>
      </c>
      <c r="B811" s="40">
        <v>0.6596</v>
      </c>
    </row>
    <row r="812" ht="15.75" customHeight="1">
      <c r="A812" s="39">
        <v>812.0</v>
      </c>
      <c r="B812" s="40">
        <v>0.6313</v>
      </c>
    </row>
    <row r="813" ht="15.75" customHeight="1">
      <c r="A813" s="39">
        <v>813.0</v>
      </c>
      <c r="B813" s="40">
        <v>0.9123</v>
      </c>
    </row>
    <row r="814" ht="15.75" customHeight="1">
      <c r="A814" s="39">
        <v>814.0</v>
      </c>
      <c r="B814" s="40">
        <v>0.0072</v>
      </c>
    </row>
    <row r="815" ht="15.75" customHeight="1">
      <c r="A815" s="39">
        <v>815.0</v>
      </c>
      <c r="B815" s="40">
        <v>0.1604</v>
      </c>
    </row>
    <row r="816" ht="15.75" customHeight="1">
      <c r="A816" s="39">
        <v>816.0</v>
      </c>
      <c r="B816" s="40">
        <v>0.1977</v>
      </c>
    </row>
    <row r="817" ht="15.75" customHeight="1">
      <c r="A817" s="39">
        <v>817.0</v>
      </c>
      <c r="B817" s="40">
        <v>0.7292</v>
      </c>
    </row>
    <row r="818" ht="15.75" customHeight="1">
      <c r="A818" s="39">
        <v>818.0</v>
      </c>
      <c r="B818" s="40">
        <v>0.5301</v>
      </c>
    </row>
    <row r="819" ht="15.75" customHeight="1">
      <c r="A819" s="39">
        <v>819.0</v>
      </c>
      <c r="B819" s="40">
        <v>0.7364</v>
      </c>
    </row>
    <row r="820" ht="15.75" customHeight="1">
      <c r="A820" s="39">
        <v>820.0</v>
      </c>
      <c r="B820" s="40">
        <v>0.0098</v>
      </c>
    </row>
    <row r="821" ht="15.75" customHeight="1">
      <c r="A821" s="39">
        <v>821.0</v>
      </c>
      <c r="B821" s="40">
        <v>0.5632</v>
      </c>
    </row>
    <row r="822" ht="15.75" customHeight="1">
      <c r="A822" s="39">
        <v>822.0</v>
      </c>
      <c r="B822" s="40">
        <v>0.9078</v>
      </c>
    </row>
    <row r="823" ht="15.75" customHeight="1">
      <c r="A823" s="39">
        <v>823.0</v>
      </c>
      <c r="B823" s="40">
        <v>0.4556</v>
      </c>
    </row>
    <row r="824" ht="15.75" customHeight="1">
      <c r="A824" s="39">
        <v>824.0</v>
      </c>
      <c r="B824" s="40">
        <v>0.877</v>
      </c>
    </row>
    <row r="825" ht="15.75" customHeight="1">
      <c r="A825" s="39">
        <v>825.0</v>
      </c>
      <c r="B825" s="40">
        <v>0.6942</v>
      </c>
    </row>
    <row r="826" ht="15.75" customHeight="1">
      <c r="A826" s="39">
        <v>826.0</v>
      </c>
      <c r="B826" s="40">
        <v>0.2873</v>
      </c>
    </row>
    <row r="827" ht="15.75" customHeight="1">
      <c r="A827" s="39">
        <v>827.0</v>
      </c>
      <c r="B827" s="40">
        <v>0.6502</v>
      </c>
    </row>
    <row r="828" ht="15.75" customHeight="1">
      <c r="A828" s="39">
        <v>828.0</v>
      </c>
      <c r="B828" s="40">
        <v>0.0476</v>
      </c>
    </row>
    <row r="829" ht="15.75" customHeight="1">
      <c r="A829" s="39">
        <v>829.0</v>
      </c>
      <c r="B829" s="40">
        <v>0.2701</v>
      </c>
    </row>
    <row r="830" ht="15.75" customHeight="1">
      <c r="A830" s="39">
        <v>830.0</v>
      </c>
      <c r="B830" s="40">
        <v>0.4643</v>
      </c>
    </row>
    <row r="831" ht="15.75" customHeight="1">
      <c r="A831" s="39">
        <v>831.0</v>
      </c>
      <c r="B831" s="40">
        <v>0.427</v>
      </c>
    </row>
    <row r="832" ht="15.75" customHeight="1">
      <c r="A832" s="39">
        <v>832.0</v>
      </c>
      <c r="B832" s="40">
        <v>0.56</v>
      </c>
    </row>
    <row r="833" ht="15.75" customHeight="1">
      <c r="A833" s="39">
        <v>833.0</v>
      </c>
      <c r="B833" s="40">
        <v>0.3291</v>
      </c>
    </row>
    <row r="834" ht="15.75" customHeight="1">
      <c r="A834" s="39">
        <v>834.0</v>
      </c>
      <c r="B834" s="40">
        <v>0.7699</v>
      </c>
    </row>
    <row r="835" ht="15.75" customHeight="1">
      <c r="A835" s="39">
        <v>835.0</v>
      </c>
      <c r="B835" s="40">
        <v>0.6705</v>
      </c>
    </row>
    <row r="836" ht="15.75" customHeight="1">
      <c r="A836" s="39">
        <v>836.0</v>
      </c>
      <c r="B836" s="40">
        <v>0.1227</v>
      </c>
    </row>
    <row r="837" ht="15.75" customHeight="1">
      <c r="A837" s="39">
        <v>837.0</v>
      </c>
      <c r="B837" s="40">
        <v>0.1847</v>
      </c>
    </row>
    <row r="838" ht="15.75" customHeight="1">
      <c r="A838" s="39">
        <v>838.0</v>
      </c>
      <c r="B838" s="40">
        <v>0.2218</v>
      </c>
    </row>
    <row r="839" ht="15.75" customHeight="1">
      <c r="A839" s="39">
        <v>839.0</v>
      </c>
      <c r="B839" s="40">
        <v>0.4938</v>
      </c>
    </row>
    <row r="840" ht="15.75" customHeight="1">
      <c r="A840" s="39">
        <v>840.0</v>
      </c>
      <c r="B840" s="40">
        <v>0.3577</v>
      </c>
    </row>
    <row r="841" ht="15.75" customHeight="1">
      <c r="A841" s="39">
        <v>841.0</v>
      </c>
      <c r="B841" s="40">
        <v>0.9996</v>
      </c>
    </row>
    <row r="842" ht="15.75" customHeight="1">
      <c r="A842" s="39">
        <v>842.0</v>
      </c>
      <c r="B842" s="40">
        <v>0.9091</v>
      </c>
    </row>
    <row r="843" ht="15.75" customHeight="1">
      <c r="A843" s="39">
        <v>843.0</v>
      </c>
      <c r="B843" s="40">
        <v>0.1659</v>
      </c>
    </row>
    <row r="844" ht="15.75" customHeight="1">
      <c r="A844" s="39">
        <v>844.0</v>
      </c>
      <c r="B844" s="40">
        <v>0.806</v>
      </c>
    </row>
    <row r="845" ht="15.75" customHeight="1">
      <c r="A845" s="39">
        <v>845.0</v>
      </c>
      <c r="B845" s="40">
        <v>0.5839</v>
      </c>
    </row>
    <row r="846" ht="15.75" customHeight="1">
      <c r="A846" s="39">
        <v>846.0</v>
      </c>
      <c r="B846" s="40">
        <v>0.5035</v>
      </c>
    </row>
    <row r="847" ht="15.75" customHeight="1">
      <c r="A847" s="39">
        <v>847.0</v>
      </c>
      <c r="B847" s="40">
        <v>0.1322</v>
      </c>
    </row>
    <row r="848" ht="15.75" customHeight="1">
      <c r="A848" s="39">
        <v>848.0</v>
      </c>
      <c r="B848" s="40">
        <v>0.1746</v>
      </c>
    </row>
    <row r="849" ht="15.75" customHeight="1">
      <c r="A849" s="39">
        <v>849.0</v>
      </c>
      <c r="B849" s="40">
        <v>0.9676</v>
      </c>
    </row>
    <row r="850" ht="15.75" customHeight="1">
      <c r="A850" s="39">
        <v>850.0</v>
      </c>
      <c r="B850" s="40">
        <v>0.5671</v>
      </c>
    </row>
    <row r="851" ht="15.75" customHeight="1">
      <c r="A851" s="39">
        <v>851.0</v>
      </c>
      <c r="B851" s="40">
        <v>0.8655</v>
      </c>
    </row>
    <row r="852" ht="15.75" customHeight="1">
      <c r="A852" s="39">
        <v>852.0</v>
      </c>
      <c r="B852" s="40">
        <v>0.393</v>
      </c>
    </row>
    <row r="853" ht="15.75" customHeight="1">
      <c r="A853" s="39">
        <v>853.0</v>
      </c>
      <c r="B853" s="40">
        <v>0.1329</v>
      </c>
    </row>
    <row r="854" ht="15.75" customHeight="1">
      <c r="A854" s="39">
        <v>854.0</v>
      </c>
      <c r="B854" s="40">
        <v>0.2052</v>
      </c>
    </row>
    <row r="855" ht="15.75" customHeight="1">
      <c r="A855" s="39">
        <v>855.0</v>
      </c>
      <c r="B855" s="40">
        <v>0.2825</v>
      </c>
    </row>
    <row r="856" ht="15.75" customHeight="1">
      <c r="A856" s="39">
        <v>856.0</v>
      </c>
      <c r="B856" s="40">
        <v>0.8978</v>
      </c>
    </row>
    <row r="857" ht="15.75" customHeight="1">
      <c r="A857" s="39">
        <v>857.0</v>
      </c>
      <c r="B857" s="40">
        <v>0.3437</v>
      </c>
    </row>
    <row r="858" ht="15.75" customHeight="1">
      <c r="A858" s="39">
        <v>858.0</v>
      </c>
      <c r="B858" s="40">
        <v>0.622</v>
      </c>
    </row>
    <row r="859" ht="15.75" customHeight="1">
      <c r="A859" s="39">
        <v>859.0</v>
      </c>
      <c r="B859" s="40">
        <v>0.1975</v>
      </c>
    </row>
    <row r="860" ht="15.75" customHeight="1">
      <c r="A860" s="39">
        <v>860.0</v>
      </c>
      <c r="B860" s="40">
        <v>0.0601</v>
      </c>
    </row>
    <row r="861" ht="15.75" customHeight="1">
      <c r="A861" s="39">
        <v>861.0</v>
      </c>
      <c r="B861" s="40">
        <v>0.5569</v>
      </c>
    </row>
    <row r="862" ht="15.75" customHeight="1">
      <c r="A862" s="39">
        <v>862.0</v>
      </c>
      <c r="B862" s="40">
        <v>0.3386</v>
      </c>
    </row>
    <row r="863" ht="15.75" customHeight="1">
      <c r="A863" s="39">
        <v>863.0</v>
      </c>
      <c r="B863" s="40">
        <v>0.8868</v>
      </c>
    </row>
    <row r="864" ht="15.75" customHeight="1">
      <c r="A864" s="39">
        <v>864.0</v>
      </c>
      <c r="B864" s="40">
        <v>0.6178</v>
      </c>
    </row>
    <row r="865" ht="15.75" customHeight="1">
      <c r="A865" s="39">
        <v>865.0</v>
      </c>
      <c r="B865" s="40">
        <v>0.7096</v>
      </c>
    </row>
    <row r="866" ht="15.75" customHeight="1">
      <c r="A866" s="39">
        <v>866.0</v>
      </c>
      <c r="B866" s="40">
        <v>0.5258</v>
      </c>
    </row>
    <row r="867" ht="15.75" customHeight="1">
      <c r="A867" s="39">
        <v>867.0</v>
      </c>
      <c r="B867" s="40">
        <v>0.9073</v>
      </c>
    </row>
    <row r="868" ht="15.75" customHeight="1">
      <c r="A868" s="39">
        <v>868.0</v>
      </c>
      <c r="B868" s="40">
        <v>0.8781</v>
      </c>
    </row>
    <row r="869" ht="15.75" customHeight="1">
      <c r="A869" s="39">
        <v>869.0</v>
      </c>
      <c r="B869" s="40">
        <v>0.9492</v>
      </c>
    </row>
    <row r="870" ht="15.75" customHeight="1">
      <c r="A870" s="39">
        <v>870.0</v>
      </c>
      <c r="B870" s="40">
        <v>0.2643</v>
      </c>
    </row>
    <row r="871" ht="15.75" customHeight="1">
      <c r="A871" s="39">
        <v>871.0</v>
      </c>
      <c r="B871" s="40">
        <v>0.4173</v>
      </c>
    </row>
    <row r="872" ht="15.75" customHeight="1">
      <c r="A872" s="39">
        <v>872.0</v>
      </c>
      <c r="B872" s="40">
        <v>0.8041</v>
      </c>
    </row>
    <row r="873" ht="15.75" customHeight="1">
      <c r="A873" s="39">
        <v>873.0</v>
      </c>
      <c r="B873" s="40">
        <v>0.0429</v>
      </c>
    </row>
    <row r="874" ht="15.75" customHeight="1">
      <c r="A874" s="39">
        <v>874.0</v>
      </c>
      <c r="B874" s="40">
        <v>0.1328</v>
      </c>
    </row>
    <row r="875" ht="15.75" customHeight="1">
      <c r="A875" s="39">
        <v>875.0</v>
      </c>
      <c r="B875" s="40">
        <v>0.7218</v>
      </c>
    </row>
    <row r="876" ht="15.75" customHeight="1">
      <c r="A876" s="39">
        <v>876.0</v>
      </c>
      <c r="B876" s="40">
        <v>0.3074</v>
      </c>
    </row>
    <row r="877" ht="15.75" customHeight="1">
      <c r="A877" s="39">
        <v>877.0</v>
      </c>
      <c r="B877" s="40">
        <v>0.6623</v>
      </c>
    </row>
    <row r="878" ht="15.75" customHeight="1">
      <c r="A878" s="39">
        <v>878.0</v>
      </c>
      <c r="B878" s="40">
        <v>0.0584</v>
      </c>
    </row>
    <row r="879" ht="15.75" customHeight="1">
      <c r="A879" s="39">
        <v>879.0</v>
      </c>
      <c r="B879" s="40">
        <v>0.7395</v>
      </c>
    </row>
    <row r="880" ht="15.75" customHeight="1">
      <c r="A880" s="39">
        <v>880.0</v>
      </c>
      <c r="B880" s="40">
        <v>0.9687</v>
      </c>
    </row>
    <row r="881" ht="15.75" customHeight="1">
      <c r="A881" s="39">
        <v>881.0</v>
      </c>
      <c r="B881" s="40">
        <v>0.5684</v>
      </c>
    </row>
    <row r="882" ht="15.75" customHeight="1">
      <c r="A882" s="39">
        <v>882.0</v>
      </c>
      <c r="B882" s="40">
        <v>0.4605</v>
      </c>
    </row>
    <row r="883" ht="15.75" customHeight="1">
      <c r="A883" s="39">
        <v>883.0</v>
      </c>
      <c r="B883" s="40">
        <v>0.9673</v>
      </c>
    </row>
    <row r="884" ht="15.75" customHeight="1">
      <c r="A884" s="39">
        <v>884.0</v>
      </c>
      <c r="B884" s="40">
        <v>0.9246</v>
      </c>
    </row>
    <row r="885" ht="15.75" customHeight="1">
      <c r="A885" s="39">
        <v>885.0</v>
      </c>
      <c r="B885" s="40">
        <v>0.9394</v>
      </c>
    </row>
    <row r="886" ht="15.75" customHeight="1">
      <c r="A886" s="39">
        <v>886.0</v>
      </c>
      <c r="B886" s="40">
        <v>0.0792</v>
      </c>
    </row>
    <row r="887" ht="15.75" customHeight="1">
      <c r="A887" s="39">
        <v>887.0</v>
      </c>
      <c r="B887" s="40">
        <v>0.2721</v>
      </c>
    </row>
    <row r="888" ht="15.75" customHeight="1">
      <c r="A888" s="39">
        <v>888.0</v>
      </c>
      <c r="B888" s="40">
        <v>0.39</v>
      </c>
    </row>
    <row r="889" ht="15.75" customHeight="1">
      <c r="A889" s="39">
        <v>889.0</v>
      </c>
      <c r="B889" s="40">
        <v>0.0877</v>
      </c>
    </row>
    <row r="890" ht="15.75" customHeight="1">
      <c r="A890" s="39">
        <v>890.0</v>
      </c>
      <c r="B890" s="40">
        <v>0.3342</v>
      </c>
    </row>
    <row r="891" ht="15.75" customHeight="1">
      <c r="A891" s="39">
        <v>891.0</v>
      </c>
      <c r="B891" s="40">
        <v>0.5256</v>
      </c>
    </row>
    <row r="892" ht="15.75" customHeight="1">
      <c r="A892" s="39">
        <v>892.0</v>
      </c>
      <c r="B892" s="40">
        <v>0.4915</v>
      </c>
    </row>
    <row r="893" ht="15.75" customHeight="1">
      <c r="A893" s="39">
        <v>893.0</v>
      </c>
      <c r="B893" s="40">
        <v>0.8921</v>
      </c>
    </row>
    <row r="894" ht="15.75" customHeight="1">
      <c r="A894" s="39">
        <v>894.0</v>
      </c>
      <c r="B894" s="40">
        <v>0.4587</v>
      </c>
    </row>
    <row r="895" ht="15.75" customHeight="1">
      <c r="A895" s="39">
        <v>895.0</v>
      </c>
      <c r="B895" s="40">
        <v>0.2214</v>
      </c>
    </row>
    <row r="896" ht="15.75" customHeight="1">
      <c r="A896" s="39">
        <v>896.0</v>
      </c>
      <c r="B896" s="40">
        <v>0.5535</v>
      </c>
    </row>
    <row r="897" ht="15.75" customHeight="1">
      <c r="A897" s="39">
        <v>897.0</v>
      </c>
      <c r="B897" s="40">
        <v>0.7403</v>
      </c>
    </row>
    <row r="898" ht="15.75" customHeight="1">
      <c r="A898" s="39">
        <v>898.0</v>
      </c>
      <c r="B898" s="40">
        <v>0.0708</v>
      </c>
    </row>
    <row r="899" ht="15.75" customHeight="1">
      <c r="A899" s="39">
        <v>899.0</v>
      </c>
      <c r="B899" s="40">
        <v>0.2794</v>
      </c>
    </row>
    <row r="900" ht="15.75" customHeight="1">
      <c r="A900" s="39">
        <v>900.0</v>
      </c>
      <c r="B900" s="40">
        <v>0.6153</v>
      </c>
    </row>
    <row r="901" ht="15.75" customHeight="1">
      <c r="A901" s="39">
        <v>901.0</v>
      </c>
      <c r="B901" s="40">
        <v>0.5711</v>
      </c>
    </row>
    <row r="902" ht="15.75" customHeight="1">
      <c r="A902" s="39">
        <v>902.0</v>
      </c>
      <c r="B902" s="40">
        <v>0.9788</v>
      </c>
    </row>
    <row r="903" ht="15.75" customHeight="1">
      <c r="A903" s="39">
        <v>903.0</v>
      </c>
      <c r="B903" s="40">
        <v>0.291</v>
      </c>
    </row>
    <row r="904" ht="15.75" customHeight="1">
      <c r="A904" s="39">
        <v>904.0</v>
      </c>
      <c r="B904" s="40">
        <v>0.2867</v>
      </c>
    </row>
    <row r="905" ht="15.75" customHeight="1">
      <c r="A905" s="39">
        <v>905.0</v>
      </c>
      <c r="B905" s="40">
        <v>0.69</v>
      </c>
    </row>
    <row r="906" ht="15.75" customHeight="1">
      <c r="A906" s="39">
        <v>906.0</v>
      </c>
      <c r="B906" s="40">
        <v>0.6457</v>
      </c>
    </row>
    <row r="907" ht="15.75" customHeight="1">
      <c r="A907" s="39">
        <v>907.0</v>
      </c>
      <c r="B907" s="40">
        <v>0.5906</v>
      </c>
    </row>
    <row r="908" ht="15.75" customHeight="1">
      <c r="A908" s="39">
        <v>908.0</v>
      </c>
      <c r="B908" s="40">
        <v>0.8436</v>
      </c>
    </row>
    <row r="909" ht="15.75" customHeight="1">
      <c r="A909" s="39">
        <v>909.0</v>
      </c>
      <c r="B909" s="40">
        <v>0.6573</v>
      </c>
    </row>
    <row r="910" ht="15.75" customHeight="1">
      <c r="A910" s="39">
        <v>910.0</v>
      </c>
      <c r="B910" s="40">
        <v>0.8758</v>
      </c>
    </row>
    <row r="911" ht="15.75" customHeight="1">
      <c r="A911" s="39">
        <v>911.0</v>
      </c>
      <c r="B911" s="40">
        <v>0.2717</v>
      </c>
    </row>
    <row r="912" ht="15.75" customHeight="1">
      <c r="A912" s="39">
        <v>912.0</v>
      </c>
      <c r="B912" s="40">
        <v>0.1563</v>
      </c>
    </row>
    <row r="913" ht="15.75" customHeight="1">
      <c r="A913" s="39">
        <v>913.0</v>
      </c>
      <c r="B913" s="40">
        <v>0.3789</v>
      </c>
    </row>
    <row r="914" ht="15.75" customHeight="1">
      <c r="A914" s="39">
        <v>914.0</v>
      </c>
      <c r="B914" s="40">
        <v>0.0954</v>
      </c>
    </row>
    <row r="915" ht="15.75" customHeight="1">
      <c r="A915" s="39">
        <v>915.0</v>
      </c>
      <c r="B915" s="40">
        <v>0.5656</v>
      </c>
    </row>
    <row r="916" ht="15.75" customHeight="1">
      <c r="A916" s="39">
        <v>916.0</v>
      </c>
      <c r="B916" s="40">
        <v>0.8729</v>
      </c>
    </row>
    <row r="917" ht="15.75" customHeight="1">
      <c r="A917" s="39">
        <v>917.0</v>
      </c>
      <c r="B917" s="40">
        <v>0.6842</v>
      </c>
    </row>
    <row r="918" ht="15.75" customHeight="1">
      <c r="A918" s="39">
        <v>918.0</v>
      </c>
      <c r="B918" s="40">
        <v>0.7474</v>
      </c>
    </row>
    <row r="919" ht="15.75" customHeight="1">
      <c r="A919" s="39">
        <v>919.0</v>
      </c>
      <c r="B919" s="40">
        <v>0.1115</v>
      </c>
    </row>
    <row r="920" ht="15.75" customHeight="1">
      <c r="A920" s="39">
        <v>920.0</v>
      </c>
      <c r="B920" s="40">
        <v>0.0067</v>
      </c>
    </row>
    <row r="921" ht="15.75" customHeight="1">
      <c r="A921" s="39">
        <v>921.0</v>
      </c>
      <c r="B921" s="40">
        <v>0.2005</v>
      </c>
    </row>
    <row r="922" ht="15.75" customHeight="1">
      <c r="A922" s="39">
        <v>922.0</v>
      </c>
      <c r="B922" s="40">
        <v>0.5013</v>
      </c>
    </row>
    <row r="923" ht="15.75" customHeight="1">
      <c r="A923" s="39">
        <v>923.0</v>
      </c>
      <c r="B923" s="40">
        <v>0.2588</v>
      </c>
    </row>
    <row r="924" ht="15.75" customHeight="1">
      <c r="A924" s="39">
        <v>924.0</v>
      </c>
      <c r="B924" s="40">
        <v>0.6472</v>
      </c>
    </row>
    <row r="925" ht="15.75" customHeight="1">
      <c r="A925" s="39">
        <v>925.0</v>
      </c>
      <c r="B925" s="40">
        <v>0.7911</v>
      </c>
    </row>
    <row r="926" ht="15.75" customHeight="1">
      <c r="A926" s="39">
        <v>926.0</v>
      </c>
      <c r="B926" s="40">
        <v>0.1269</v>
      </c>
    </row>
    <row r="927" ht="15.75" customHeight="1">
      <c r="A927" s="39">
        <v>927.0</v>
      </c>
      <c r="B927" s="40">
        <v>0.6434</v>
      </c>
    </row>
    <row r="928" ht="15.75" customHeight="1">
      <c r="A928" s="39">
        <v>928.0</v>
      </c>
      <c r="B928" s="40">
        <v>0.085</v>
      </c>
    </row>
    <row r="929" ht="15.75" customHeight="1">
      <c r="A929" s="39">
        <v>929.0</v>
      </c>
      <c r="B929" s="40">
        <v>0.3265</v>
      </c>
    </row>
    <row r="930" ht="15.75" customHeight="1">
      <c r="A930" s="39">
        <v>930.0</v>
      </c>
      <c r="B930" s="40">
        <v>0.0739</v>
      </c>
    </row>
    <row r="931" ht="15.75" customHeight="1">
      <c r="A931" s="39">
        <v>931.0</v>
      </c>
      <c r="B931" s="40">
        <v>0.295</v>
      </c>
    </row>
    <row r="932" ht="15.75" customHeight="1">
      <c r="A932" s="39">
        <v>932.0</v>
      </c>
      <c r="B932" s="40">
        <v>0.7323</v>
      </c>
    </row>
    <row r="933" ht="15.75" customHeight="1">
      <c r="A933" s="39">
        <v>933.0</v>
      </c>
      <c r="B933" s="40">
        <v>0.3653</v>
      </c>
    </row>
    <row r="934" ht="15.75" customHeight="1">
      <c r="A934" s="39">
        <v>934.0</v>
      </c>
      <c r="B934" s="40">
        <v>0.8865</v>
      </c>
    </row>
    <row r="935" ht="15.75" customHeight="1">
      <c r="A935" s="39">
        <v>935.0</v>
      </c>
      <c r="B935" s="40">
        <v>0.7066</v>
      </c>
    </row>
    <row r="936" ht="15.75" customHeight="1">
      <c r="A936" s="39">
        <v>936.0</v>
      </c>
      <c r="B936" s="40">
        <v>0.9223</v>
      </c>
    </row>
    <row r="937" ht="15.75" customHeight="1">
      <c r="A937" s="39">
        <v>937.0</v>
      </c>
      <c r="B937" s="40">
        <v>0.0245</v>
      </c>
    </row>
    <row r="938" ht="15.75" customHeight="1">
      <c r="A938" s="39">
        <v>938.0</v>
      </c>
      <c r="B938" s="40">
        <v>0.4445</v>
      </c>
    </row>
    <row r="939" ht="15.75" customHeight="1">
      <c r="A939" s="39">
        <v>939.0</v>
      </c>
      <c r="B939" s="40">
        <v>0.6181</v>
      </c>
    </row>
    <row r="940" ht="15.75" customHeight="1">
      <c r="A940" s="39">
        <v>940.0</v>
      </c>
      <c r="B940" s="40">
        <v>0.4141</v>
      </c>
    </row>
    <row r="941" ht="15.75" customHeight="1">
      <c r="A941" s="39">
        <v>941.0</v>
      </c>
      <c r="B941" s="40">
        <v>0.1583</v>
      </c>
    </row>
    <row r="942" ht="15.75" customHeight="1">
      <c r="A942" s="39">
        <v>942.0</v>
      </c>
      <c r="B942" s="40">
        <v>0.9613</v>
      </c>
    </row>
    <row r="943" ht="15.75" customHeight="1">
      <c r="A943" s="39">
        <v>943.0</v>
      </c>
      <c r="B943" s="40">
        <v>0.4341</v>
      </c>
    </row>
    <row r="944" ht="15.75" customHeight="1">
      <c r="A944" s="39">
        <v>944.0</v>
      </c>
      <c r="B944" s="40">
        <v>0.5751</v>
      </c>
    </row>
    <row r="945" ht="15.75" customHeight="1">
      <c r="A945" s="39">
        <v>945.0</v>
      </c>
      <c r="B945" s="40">
        <v>0.2686</v>
      </c>
    </row>
    <row r="946" ht="15.75" customHeight="1">
      <c r="A946" s="39">
        <v>946.0</v>
      </c>
      <c r="B946" s="40">
        <v>0.3097</v>
      </c>
    </row>
    <row r="947" ht="15.75" customHeight="1">
      <c r="A947" s="39">
        <v>947.0</v>
      </c>
      <c r="B947" s="40">
        <v>0.1761</v>
      </c>
    </row>
    <row r="948" ht="15.75" customHeight="1">
      <c r="A948" s="39">
        <v>948.0</v>
      </c>
      <c r="B948" s="40">
        <v>0.0771</v>
      </c>
    </row>
    <row r="949" ht="15.75" customHeight="1">
      <c r="A949" s="39">
        <v>949.0</v>
      </c>
      <c r="B949" s="40">
        <v>0.0675</v>
      </c>
    </row>
    <row r="950" ht="15.75" customHeight="1">
      <c r="A950" s="39">
        <v>950.0</v>
      </c>
      <c r="B950" s="40">
        <v>0.0376</v>
      </c>
    </row>
    <row r="951" ht="15.75" customHeight="1">
      <c r="A951" s="39">
        <v>951.0</v>
      </c>
      <c r="B951" s="40">
        <v>0.5748</v>
      </c>
    </row>
    <row r="952" ht="15.75" customHeight="1">
      <c r="A952" s="39">
        <v>952.0</v>
      </c>
      <c r="B952" s="40">
        <v>0.6814</v>
      </c>
    </row>
    <row r="953" ht="15.75" customHeight="1">
      <c r="A953" s="39">
        <v>953.0</v>
      </c>
      <c r="B953" s="40">
        <v>0.2543</v>
      </c>
    </row>
    <row r="954" ht="15.75" customHeight="1">
      <c r="A954" s="39">
        <v>954.0</v>
      </c>
      <c r="B954" s="40">
        <v>0.0014</v>
      </c>
    </row>
    <row r="955" ht="15.75" customHeight="1">
      <c r="A955" s="39">
        <v>955.0</v>
      </c>
      <c r="B955" s="40">
        <v>0.1374</v>
      </c>
    </row>
    <row r="956" ht="15.75" customHeight="1">
      <c r="A956" s="39">
        <v>956.0</v>
      </c>
      <c r="B956" s="40">
        <v>0.1095</v>
      </c>
    </row>
    <row r="957" ht="15.75" customHeight="1">
      <c r="A957" s="39">
        <v>957.0</v>
      </c>
      <c r="B957" s="40">
        <v>0.1552</v>
      </c>
    </row>
    <row r="958" ht="15.75" customHeight="1">
      <c r="A958" s="39">
        <v>958.0</v>
      </c>
      <c r="B958" s="40">
        <v>0.7212</v>
      </c>
    </row>
    <row r="959" ht="15.75" customHeight="1">
      <c r="A959" s="39">
        <v>959.0</v>
      </c>
      <c r="B959" s="40">
        <v>0.2704</v>
      </c>
    </row>
    <row r="960" ht="15.75" customHeight="1">
      <c r="A960" s="39">
        <v>960.0</v>
      </c>
      <c r="B960" s="40">
        <v>0.2576</v>
      </c>
    </row>
    <row r="961" ht="15.75" customHeight="1">
      <c r="A961" s="39">
        <v>961.0</v>
      </c>
      <c r="B961" s="40">
        <v>0.2487</v>
      </c>
    </row>
    <row r="962" ht="15.75" customHeight="1">
      <c r="A962" s="39">
        <v>962.0</v>
      </c>
      <c r="B962" s="40">
        <v>0.4036</v>
      </c>
    </row>
    <row r="963" ht="15.75" customHeight="1">
      <c r="A963" s="39">
        <v>963.0</v>
      </c>
      <c r="B963" s="40">
        <v>0.0594</v>
      </c>
    </row>
    <row r="964" ht="15.75" customHeight="1">
      <c r="A964" s="39">
        <v>964.0</v>
      </c>
      <c r="B964" s="40">
        <v>0.5284</v>
      </c>
    </row>
    <row r="965" ht="15.75" customHeight="1">
      <c r="A965" s="39">
        <v>965.0</v>
      </c>
      <c r="B965" s="40">
        <v>0.9473</v>
      </c>
    </row>
    <row r="966" ht="15.75" customHeight="1">
      <c r="A966" s="39">
        <v>966.0</v>
      </c>
      <c r="B966" s="40">
        <v>0.9791</v>
      </c>
    </row>
    <row r="967" ht="15.75" customHeight="1">
      <c r="A967" s="39">
        <v>967.0</v>
      </c>
      <c r="B967" s="40">
        <v>0.6113</v>
      </c>
    </row>
    <row r="968" ht="15.75" customHeight="1">
      <c r="A968" s="39">
        <v>968.0</v>
      </c>
      <c r="B968" s="40">
        <v>0.3349</v>
      </c>
    </row>
    <row r="969" ht="15.75" customHeight="1">
      <c r="A969" s="39">
        <v>969.0</v>
      </c>
      <c r="B969" s="40">
        <v>0.306</v>
      </c>
    </row>
    <row r="970" ht="15.75" customHeight="1">
      <c r="A970" s="39">
        <v>970.0</v>
      </c>
      <c r="B970" s="40">
        <v>0.1746</v>
      </c>
    </row>
    <row r="971" ht="15.75" customHeight="1">
      <c r="A971" s="39">
        <v>971.0</v>
      </c>
      <c r="B971" s="40">
        <v>0.1758</v>
      </c>
    </row>
    <row r="972" ht="15.75" customHeight="1">
      <c r="A972" s="39">
        <v>972.0</v>
      </c>
      <c r="B972" s="40">
        <v>0.3835</v>
      </c>
    </row>
    <row r="973" ht="15.75" customHeight="1">
      <c r="A973" s="39">
        <v>973.0</v>
      </c>
      <c r="B973" s="40">
        <v>0.0285</v>
      </c>
    </row>
    <row r="974" ht="15.75" customHeight="1">
      <c r="A974" s="39">
        <v>974.0</v>
      </c>
      <c r="B974" s="40">
        <v>0.2218</v>
      </c>
    </row>
    <row r="975" ht="15.75" customHeight="1">
      <c r="A975" s="39">
        <v>975.0</v>
      </c>
      <c r="B975" s="40">
        <v>0.8149</v>
      </c>
    </row>
    <row r="976" ht="15.75" customHeight="1">
      <c r="A976" s="39">
        <v>976.0</v>
      </c>
      <c r="B976" s="40">
        <v>0.9815</v>
      </c>
    </row>
    <row r="977" ht="15.75" customHeight="1">
      <c r="A977" s="39">
        <v>977.0</v>
      </c>
      <c r="B977" s="40">
        <v>0.1266</v>
      </c>
    </row>
    <row r="978" ht="15.75" customHeight="1">
      <c r="A978" s="39">
        <v>978.0</v>
      </c>
      <c r="B978" s="40">
        <v>0.2133</v>
      </c>
    </row>
    <row r="979" ht="15.75" customHeight="1">
      <c r="A979" s="39">
        <v>979.0</v>
      </c>
      <c r="B979" s="40">
        <v>0.3828</v>
      </c>
    </row>
    <row r="980" ht="15.75" customHeight="1">
      <c r="A980" s="39">
        <v>980.0</v>
      </c>
      <c r="B980" s="40">
        <v>0.2096</v>
      </c>
    </row>
    <row r="981" ht="15.75" customHeight="1">
      <c r="A981" s="39">
        <v>981.0</v>
      </c>
      <c r="B981" s="40">
        <v>0.1615</v>
      </c>
    </row>
    <row r="982" ht="15.75" customHeight="1">
      <c r="A982" s="39">
        <v>982.0</v>
      </c>
      <c r="B982" s="40">
        <v>0.3364</v>
      </c>
    </row>
    <row r="983" ht="15.75" customHeight="1">
      <c r="A983" s="39">
        <v>983.0</v>
      </c>
      <c r="B983" s="40">
        <v>0.2122</v>
      </c>
    </row>
    <row r="984" ht="15.75" customHeight="1">
      <c r="A984" s="39">
        <v>984.0</v>
      </c>
      <c r="B984" s="40">
        <v>0.5471</v>
      </c>
    </row>
    <row r="985" ht="15.75" customHeight="1">
      <c r="A985" s="39">
        <v>985.0</v>
      </c>
      <c r="B985" s="40">
        <v>0.957</v>
      </c>
    </row>
    <row r="986" ht="15.75" customHeight="1">
      <c r="A986" s="39">
        <v>986.0</v>
      </c>
      <c r="B986" s="40">
        <v>0.1089</v>
      </c>
    </row>
    <row r="987" ht="15.75" customHeight="1">
      <c r="A987" s="39">
        <v>987.0</v>
      </c>
      <c r="B987" s="40">
        <v>0.8132</v>
      </c>
    </row>
    <row r="988" ht="15.75" customHeight="1">
      <c r="A988" s="39">
        <v>988.0</v>
      </c>
      <c r="B988" s="40">
        <v>0.0521</v>
      </c>
    </row>
    <row r="989" ht="15.75" customHeight="1">
      <c r="A989" s="39">
        <v>989.0</v>
      </c>
      <c r="B989" s="40">
        <v>0.0172</v>
      </c>
    </row>
    <row r="990" ht="15.75" customHeight="1">
      <c r="A990" s="39">
        <v>990.0</v>
      </c>
      <c r="B990" s="40">
        <v>0.4853</v>
      </c>
    </row>
    <row r="991" ht="15.75" customHeight="1">
      <c r="A991" s="39">
        <v>991.0</v>
      </c>
      <c r="B991" s="40">
        <v>0.136</v>
      </c>
    </row>
    <row r="992" ht="15.75" customHeight="1">
      <c r="A992" s="39">
        <v>992.0</v>
      </c>
      <c r="B992" s="40">
        <v>0.4019</v>
      </c>
    </row>
    <row r="993" ht="15.75" customHeight="1">
      <c r="A993" s="39">
        <v>993.0</v>
      </c>
      <c r="B993" s="40">
        <v>0.7432</v>
      </c>
    </row>
    <row r="994" ht="15.75" customHeight="1">
      <c r="A994" s="39">
        <v>994.0</v>
      </c>
      <c r="B994" s="40">
        <v>0.0999</v>
      </c>
    </row>
    <row r="995" ht="15.75" customHeight="1">
      <c r="A995" s="39">
        <v>995.0</v>
      </c>
      <c r="B995" s="40">
        <v>0.5477</v>
      </c>
    </row>
    <row r="996" ht="15.75" customHeight="1">
      <c r="A996" s="39">
        <v>996.0</v>
      </c>
      <c r="B996" s="40">
        <v>0.2362</v>
      </c>
    </row>
    <row r="997" ht="15.75" customHeight="1">
      <c r="A997" s="39">
        <v>997.0</v>
      </c>
      <c r="B997" s="40">
        <v>0.745</v>
      </c>
    </row>
    <row r="998" ht="15.75" customHeight="1">
      <c r="A998" s="39">
        <v>998.0</v>
      </c>
      <c r="B998" s="40">
        <v>0.6833</v>
      </c>
    </row>
    <row r="999" ht="15.75" customHeight="1">
      <c r="A999" s="39">
        <v>999.0</v>
      </c>
      <c r="B999" s="40">
        <v>0.3519</v>
      </c>
    </row>
    <row r="1000" ht="15.75" customHeight="1">
      <c r="A1000" s="39">
        <v>1000.0</v>
      </c>
      <c r="B1000" s="40">
        <v>0.4938</v>
      </c>
    </row>
    <row r="1001" ht="15.75" customHeight="1">
      <c r="A1001" s="39">
        <v>1001.0</v>
      </c>
      <c r="B1001" s="40">
        <v>0.2685</v>
      </c>
    </row>
    <row r="1002" ht="15.75" customHeight="1">
      <c r="A1002" s="39">
        <v>1002.0</v>
      </c>
      <c r="B1002" s="40">
        <v>0.1501</v>
      </c>
    </row>
    <row r="1003" ht="15.75" customHeight="1">
      <c r="A1003" s="39">
        <v>1003.0</v>
      </c>
      <c r="B1003" s="40">
        <v>0.276</v>
      </c>
    </row>
    <row r="1004" ht="15.75" customHeight="1">
      <c r="A1004" s="39">
        <v>1004.0</v>
      </c>
      <c r="B1004" s="40">
        <v>0.7882</v>
      </c>
    </row>
    <row r="1005" ht="15.75" customHeight="1">
      <c r="A1005" s="39">
        <v>1005.0</v>
      </c>
      <c r="B1005" s="40">
        <v>0.1798</v>
      </c>
    </row>
    <row r="1006" ht="15.75" customHeight="1">
      <c r="A1006" s="39">
        <v>1006.0</v>
      </c>
      <c r="B1006" s="40">
        <v>0.0216</v>
      </c>
    </row>
    <row r="1007" ht="15.75" customHeight="1">
      <c r="A1007" s="39">
        <v>1007.0</v>
      </c>
      <c r="B1007" s="40">
        <v>0.8771</v>
      </c>
    </row>
    <row r="1008" ht="15.75" customHeight="1">
      <c r="A1008" s="39">
        <v>1008.0</v>
      </c>
      <c r="B1008" s="40">
        <v>0.0928</v>
      </c>
    </row>
    <row r="1009" ht="15.75" customHeight="1">
      <c r="A1009" s="39">
        <v>1009.0</v>
      </c>
      <c r="B1009" s="40">
        <v>0.7326</v>
      </c>
    </row>
    <row r="1010" ht="15.75" customHeight="1">
      <c r="A1010" s="39">
        <v>1010.0</v>
      </c>
      <c r="B1010" s="40">
        <v>0.6656</v>
      </c>
    </row>
    <row r="1011" ht="15.75" customHeight="1">
      <c r="A1011" s="39">
        <v>1011.0</v>
      </c>
      <c r="B1011" s="40">
        <v>0.4885</v>
      </c>
    </row>
    <row r="1012" ht="15.75" customHeight="1">
      <c r="A1012" s="39">
        <v>1012.0</v>
      </c>
      <c r="B1012" s="40">
        <v>0.5489</v>
      </c>
    </row>
    <row r="1013" ht="15.75" customHeight="1">
      <c r="A1013" s="39">
        <v>1013.0</v>
      </c>
      <c r="B1013" s="40">
        <v>0.1027</v>
      </c>
    </row>
    <row r="1014" ht="15.75" customHeight="1">
      <c r="A1014" s="39">
        <v>1014.0</v>
      </c>
      <c r="B1014" s="40">
        <v>0.8988</v>
      </c>
    </row>
    <row r="1015" ht="15.75" customHeight="1">
      <c r="A1015" s="39">
        <v>1015.0</v>
      </c>
      <c r="B1015" s="40">
        <v>0.2211</v>
      </c>
    </row>
    <row r="1016" ht="15.75" customHeight="1">
      <c r="A1016" s="39">
        <v>1016.0</v>
      </c>
      <c r="B1016" s="40">
        <v>0.2625</v>
      </c>
    </row>
    <row r="1017" ht="15.75" customHeight="1">
      <c r="A1017" s="39">
        <v>1017.0</v>
      </c>
      <c r="B1017" s="40">
        <v>0.4237</v>
      </c>
    </row>
    <row r="1018" ht="15.75" customHeight="1">
      <c r="A1018" s="39">
        <v>1018.0</v>
      </c>
      <c r="B1018" s="40">
        <v>0.0066</v>
      </c>
    </row>
    <row r="1019" ht="15.75" customHeight="1">
      <c r="A1019" s="39">
        <v>1019.0</v>
      </c>
      <c r="B1019" s="40">
        <v>0.9453</v>
      </c>
    </row>
    <row r="1020" ht="15.75" customHeight="1">
      <c r="A1020" s="39">
        <v>1020.0</v>
      </c>
      <c r="B1020" s="40">
        <v>0.7622</v>
      </c>
    </row>
    <row r="1021" ht="15.75" customHeight="1">
      <c r="A1021" s="39">
        <v>1021.0</v>
      </c>
      <c r="B1021" s="40">
        <v>0.2687</v>
      </c>
    </row>
    <row r="1022" ht="15.75" customHeight="1">
      <c r="A1022" s="39">
        <v>1022.0</v>
      </c>
      <c r="B1022" s="40">
        <v>0.6297</v>
      </c>
    </row>
    <row r="1023" ht="15.75" customHeight="1">
      <c r="A1023" s="39">
        <v>1023.0</v>
      </c>
      <c r="B1023" s="40">
        <v>0.6493</v>
      </c>
    </row>
    <row r="1024" ht="15.75" customHeight="1">
      <c r="A1024" s="39">
        <v>1024.0</v>
      </c>
      <c r="B1024" s="40">
        <v>0.6285</v>
      </c>
    </row>
    <row r="1025" ht="15.75" customHeight="1">
      <c r="A1025" s="39">
        <v>1025.0</v>
      </c>
      <c r="B1025" s="40">
        <v>0.6307</v>
      </c>
    </row>
    <row r="1026" ht="15.75" customHeight="1">
      <c r="A1026" s="39">
        <v>1026.0</v>
      </c>
      <c r="B1026" s="40">
        <v>0.7787</v>
      </c>
    </row>
    <row r="1027" ht="15.75" customHeight="1">
      <c r="A1027" s="39">
        <v>1027.0</v>
      </c>
      <c r="B1027" s="40">
        <v>0.8335</v>
      </c>
    </row>
    <row r="1028" ht="15.75" customHeight="1">
      <c r="A1028" s="39">
        <v>1028.0</v>
      </c>
      <c r="B1028" s="40">
        <v>0.3643</v>
      </c>
    </row>
    <row r="1029" ht="15.75" customHeight="1">
      <c r="A1029" s="39">
        <v>1029.0</v>
      </c>
      <c r="B1029" s="40">
        <v>0.6787</v>
      </c>
    </row>
    <row r="1030" ht="15.75" customHeight="1">
      <c r="A1030" s="39">
        <v>1030.0</v>
      </c>
      <c r="B1030" s="40">
        <v>0.2186</v>
      </c>
    </row>
    <row r="1031" ht="15.75" customHeight="1">
      <c r="A1031" s="39">
        <v>1031.0</v>
      </c>
      <c r="B1031" s="40">
        <v>0.5617</v>
      </c>
    </row>
    <row r="1032" ht="15.75" customHeight="1">
      <c r="A1032" s="39">
        <v>1032.0</v>
      </c>
      <c r="B1032" s="40">
        <v>0.06</v>
      </c>
    </row>
    <row r="1033" ht="15.75" customHeight="1">
      <c r="A1033" s="39">
        <v>1033.0</v>
      </c>
      <c r="B1033" s="40">
        <v>0.3233</v>
      </c>
    </row>
    <row r="1034" ht="15.75" customHeight="1">
      <c r="A1034" s="39">
        <v>1034.0</v>
      </c>
      <c r="B1034" s="40">
        <v>0.8846</v>
      </c>
    </row>
    <row r="1035" ht="15.75" customHeight="1">
      <c r="A1035" s="39">
        <v>1035.0</v>
      </c>
      <c r="B1035" s="40">
        <v>0.5368</v>
      </c>
    </row>
    <row r="1036" ht="15.75" customHeight="1">
      <c r="A1036" s="39">
        <v>1036.0</v>
      </c>
      <c r="B1036" s="40">
        <v>0.327</v>
      </c>
    </row>
    <row r="1037" ht="15.75" customHeight="1">
      <c r="A1037" s="39">
        <v>1037.0</v>
      </c>
      <c r="B1037" s="40">
        <v>0.133</v>
      </c>
    </row>
    <row r="1038" ht="15.75" customHeight="1">
      <c r="A1038" s="39">
        <v>1038.0</v>
      </c>
      <c r="B1038" s="40">
        <v>0.9041</v>
      </c>
    </row>
    <row r="1039" ht="15.75" customHeight="1">
      <c r="A1039" s="39">
        <v>1039.0</v>
      </c>
      <c r="B1039" s="40">
        <v>0.8939</v>
      </c>
    </row>
    <row r="1040" ht="15.75" customHeight="1">
      <c r="A1040" s="39">
        <v>1040.0</v>
      </c>
      <c r="B1040" s="40">
        <v>0.4828</v>
      </c>
    </row>
    <row r="1041" ht="15.75" customHeight="1">
      <c r="A1041" s="39">
        <v>1041.0</v>
      </c>
      <c r="B1041" s="40">
        <v>0.6977</v>
      </c>
    </row>
    <row r="1042" ht="15.75" customHeight="1">
      <c r="A1042" s="39">
        <v>1042.0</v>
      </c>
      <c r="B1042" s="40">
        <v>0.643</v>
      </c>
    </row>
    <row r="1043" ht="15.75" customHeight="1">
      <c r="A1043" s="39">
        <v>1043.0</v>
      </c>
      <c r="B1043" s="40">
        <v>0.299</v>
      </c>
    </row>
    <row r="1044" ht="15.75" customHeight="1">
      <c r="A1044" s="39">
        <v>1044.0</v>
      </c>
      <c r="B1044" s="40">
        <v>0.7366</v>
      </c>
    </row>
    <row r="1045" ht="15.75" customHeight="1">
      <c r="A1045" s="39">
        <v>1045.0</v>
      </c>
      <c r="B1045" s="40">
        <v>0.8026</v>
      </c>
    </row>
    <row r="1046" ht="15.75" customHeight="1">
      <c r="A1046" s="39">
        <v>1046.0</v>
      </c>
      <c r="B1046" s="40">
        <v>0.801</v>
      </c>
    </row>
    <row r="1047" ht="15.75" customHeight="1">
      <c r="A1047" s="39">
        <v>1047.0</v>
      </c>
      <c r="B1047" s="40">
        <v>0.3932</v>
      </c>
    </row>
    <row r="1048" ht="15.75" customHeight="1">
      <c r="A1048" s="39">
        <v>1048.0</v>
      </c>
      <c r="B1048" s="40">
        <v>0.5385</v>
      </c>
    </row>
    <row r="1049" ht="15.75" customHeight="1">
      <c r="A1049" s="39">
        <v>1049.0</v>
      </c>
      <c r="B1049" s="40">
        <v>0.1828</v>
      </c>
    </row>
    <row r="1050" ht="15.75" customHeight="1">
      <c r="A1050" s="39">
        <v>1050.0</v>
      </c>
      <c r="B1050" s="40">
        <v>0.6298</v>
      </c>
    </row>
    <row r="1051" ht="15.75" customHeight="1">
      <c r="A1051" s="39">
        <v>1051.0</v>
      </c>
      <c r="B1051" s="40">
        <v>0.5829</v>
      </c>
    </row>
    <row r="1052" ht="15.75" customHeight="1">
      <c r="A1052" s="39">
        <v>1052.0</v>
      </c>
      <c r="B1052" s="40">
        <v>0.7223</v>
      </c>
    </row>
    <row r="1053" ht="15.75" customHeight="1">
      <c r="A1053" s="39">
        <v>1053.0</v>
      </c>
      <c r="B1053" s="40">
        <v>0.3927</v>
      </c>
    </row>
    <row r="1054" ht="15.75" customHeight="1">
      <c r="A1054" s="39">
        <v>1054.0</v>
      </c>
      <c r="B1054" s="40">
        <v>0.117</v>
      </c>
    </row>
    <row r="1055" ht="15.75" customHeight="1">
      <c r="A1055" s="39">
        <v>1055.0</v>
      </c>
      <c r="B1055" s="40">
        <v>0.3068</v>
      </c>
    </row>
    <row r="1056" ht="15.75" customHeight="1">
      <c r="A1056" s="39">
        <v>1056.0</v>
      </c>
      <c r="B1056" s="40">
        <v>0.6275</v>
      </c>
    </row>
    <row r="1057" ht="15.75" customHeight="1">
      <c r="A1057" s="39">
        <v>1057.0</v>
      </c>
      <c r="B1057" s="40">
        <v>0.5916</v>
      </c>
    </row>
    <row r="1058" ht="15.75" customHeight="1">
      <c r="A1058" s="39">
        <v>1058.0</v>
      </c>
      <c r="B1058" s="40">
        <v>0.3841</v>
      </c>
    </row>
    <row r="1059" ht="15.75" customHeight="1">
      <c r="A1059" s="39">
        <v>1059.0</v>
      </c>
      <c r="B1059" s="40">
        <v>0.6873</v>
      </c>
    </row>
    <row r="1060" ht="15.75" customHeight="1">
      <c r="A1060" s="39">
        <v>1060.0</v>
      </c>
      <c r="B1060" s="40">
        <v>0.0482</v>
      </c>
    </row>
    <row r="1061" ht="15.75" customHeight="1">
      <c r="A1061" s="39">
        <v>1061.0</v>
      </c>
      <c r="B1061" s="40">
        <v>0.1484</v>
      </c>
    </row>
    <row r="1062" ht="15.75" customHeight="1">
      <c r="A1062" s="39">
        <v>1062.0</v>
      </c>
      <c r="B1062" s="40">
        <v>0.2485</v>
      </c>
    </row>
    <row r="1063" ht="15.75" customHeight="1">
      <c r="A1063" s="39">
        <v>1063.0</v>
      </c>
      <c r="B1063" s="40">
        <v>0.8808</v>
      </c>
    </row>
    <row r="1064" ht="15.75" customHeight="1">
      <c r="A1064" s="39">
        <v>1064.0</v>
      </c>
      <c r="B1064" s="40">
        <v>0.195</v>
      </c>
    </row>
    <row r="1065" ht="15.75" customHeight="1">
      <c r="A1065" s="39">
        <v>1065.0</v>
      </c>
      <c r="B1065" s="40">
        <v>0.7068</v>
      </c>
    </row>
    <row r="1066" ht="15.75" customHeight="1">
      <c r="A1066" s="39">
        <v>1066.0</v>
      </c>
      <c r="B1066" s="40">
        <v>0.0991</v>
      </c>
    </row>
    <row r="1067" ht="15.75" customHeight="1">
      <c r="A1067" s="39">
        <v>1067.0</v>
      </c>
      <c r="B1067" s="40">
        <v>0.7744</v>
      </c>
    </row>
    <row r="1068" ht="15.75" customHeight="1">
      <c r="A1068" s="39">
        <v>1068.0</v>
      </c>
      <c r="B1068" s="40">
        <v>0.4124</v>
      </c>
    </row>
    <row r="1069" ht="15.75" customHeight="1">
      <c r="A1069" s="39">
        <v>1069.0</v>
      </c>
      <c r="B1069" s="40">
        <v>0.9929</v>
      </c>
    </row>
    <row r="1070" ht="15.75" customHeight="1">
      <c r="A1070" s="39">
        <v>1070.0</v>
      </c>
      <c r="B1070" s="40">
        <v>0.2406</v>
      </c>
    </row>
    <row r="1071" ht="15.75" customHeight="1">
      <c r="A1071" s="39">
        <v>1071.0</v>
      </c>
      <c r="B1071" s="40">
        <v>0.4643</v>
      </c>
    </row>
    <row r="1072" ht="15.75" customHeight="1">
      <c r="A1072" s="39">
        <v>1072.0</v>
      </c>
      <c r="B1072" s="40">
        <v>0.9281</v>
      </c>
    </row>
    <row r="1073" ht="15.75" customHeight="1">
      <c r="A1073" s="39">
        <v>1073.0</v>
      </c>
      <c r="B1073" s="40">
        <v>0.7298</v>
      </c>
    </row>
    <row r="1074" ht="15.75" customHeight="1">
      <c r="A1074" s="39">
        <v>1074.0</v>
      </c>
      <c r="B1074" s="40">
        <v>0.9155</v>
      </c>
    </row>
    <row r="1075" ht="15.75" customHeight="1">
      <c r="A1075" s="39">
        <v>1075.0</v>
      </c>
      <c r="B1075" s="40">
        <v>0.0498</v>
      </c>
    </row>
    <row r="1076" ht="15.75" customHeight="1">
      <c r="A1076" s="39">
        <v>1076.0</v>
      </c>
      <c r="B1076" s="40">
        <v>0.288</v>
      </c>
    </row>
    <row r="1077" ht="15.75" customHeight="1">
      <c r="A1077" s="39">
        <v>1077.0</v>
      </c>
      <c r="B1077" s="40">
        <v>0.8094</v>
      </c>
    </row>
    <row r="1078" ht="15.75" customHeight="1">
      <c r="A1078" s="39">
        <v>1078.0</v>
      </c>
      <c r="B1078" s="40">
        <v>0.4117</v>
      </c>
    </row>
    <row r="1079" ht="15.75" customHeight="1">
      <c r="A1079" s="39">
        <v>1079.0</v>
      </c>
      <c r="B1079" s="40">
        <v>0.484</v>
      </c>
    </row>
    <row r="1080" ht="15.75" customHeight="1">
      <c r="A1080" s="39">
        <v>1080.0</v>
      </c>
      <c r="B1080" s="40">
        <v>0.45</v>
      </c>
    </row>
    <row r="1081" ht="15.75" customHeight="1">
      <c r="A1081" s="39">
        <v>1081.0</v>
      </c>
      <c r="B1081" s="40">
        <v>0.1976</v>
      </c>
    </row>
    <row r="1082" ht="15.75" customHeight="1">
      <c r="A1082" s="39">
        <v>1082.0</v>
      </c>
      <c r="B1082" s="40">
        <v>0.1967</v>
      </c>
    </row>
    <row r="1083" ht="15.75" customHeight="1">
      <c r="A1083" s="39">
        <v>1083.0</v>
      </c>
      <c r="B1083" s="40">
        <v>0.5728</v>
      </c>
    </row>
    <row r="1084" ht="15.75" customHeight="1">
      <c r="A1084" s="39">
        <v>1084.0</v>
      </c>
      <c r="B1084" s="40">
        <v>0.8027</v>
      </c>
    </row>
    <row r="1085" ht="15.75" customHeight="1">
      <c r="A1085" s="39">
        <v>1085.0</v>
      </c>
      <c r="B1085" s="40">
        <v>0.0661</v>
      </c>
    </row>
    <row r="1086" ht="15.75" customHeight="1">
      <c r="A1086" s="39">
        <v>1086.0</v>
      </c>
      <c r="B1086" s="40">
        <v>0.832</v>
      </c>
    </row>
    <row r="1087" ht="15.75" customHeight="1">
      <c r="A1087" s="39">
        <v>1087.0</v>
      </c>
      <c r="B1087" s="40">
        <v>0.6891</v>
      </c>
    </row>
    <row r="1088" ht="15.75" customHeight="1">
      <c r="A1088" s="39">
        <v>1088.0</v>
      </c>
      <c r="B1088" s="40">
        <v>0.8682</v>
      </c>
    </row>
    <row r="1089" ht="15.75" customHeight="1">
      <c r="A1089" s="39">
        <v>1089.0</v>
      </c>
      <c r="B1089" s="40">
        <v>0.6965</v>
      </c>
    </row>
    <row r="1090" ht="15.75" customHeight="1">
      <c r="A1090" s="39">
        <v>1090.0</v>
      </c>
      <c r="B1090" s="40">
        <v>0.9778</v>
      </c>
    </row>
    <row r="1091" ht="15.75" customHeight="1">
      <c r="A1091" s="39">
        <v>1091.0</v>
      </c>
      <c r="B1091" s="40">
        <v>0.8696</v>
      </c>
    </row>
    <row r="1092" ht="15.75" customHeight="1">
      <c r="A1092" s="39">
        <v>1092.0</v>
      </c>
      <c r="B1092" s="40">
        <v>0.2621</v>
      </c>
    </row>
    <row r="1093" ht="15.75" customHeight="1">
      <c r="A1093" s="39">
        <v>1093.0</v>
      </c>
      <c r="B1093" s="40">
        <v>0.0547</v>
      </c>
    </row>
    <row r="1094" ht="15.75" customHeight="1">
      <c r="A1094" s="39">
        <v>1094.0</v>
      </c>
      <c r="B1094" s="40">
        <v>0.848</v>
      </c>
    </row>
    <row r="1095" ht="15.75" customHeight="1">
      <c r="A1095" s="39">
        <v>1095.0</v>
      </c>
      <c r="B1095" s="40">
        <v>0.4306</v>
      </c>
    </row>
    <row r="1096" ht="15.75" customHeight="1">
      <c r="A1096" s="39">
        <v>1096.0</v>
      </c>
      <c r="B1096" s="40">
        <v>0.4248</v>
      </c>
    </row>
    <row r="1097" ht="15.75" customHeight="1">
      <c r="A1097" s="39">
        <v>1097.0</v>
      </c>
      <c r="B1097" s="40">
        <v>0.0505</v>
      </c>
    </row>
    <row r="1098" ht="15.75" customHeight="1">
      <c r="A1098" s="39">
        <v>1098.0</v>
      </c>
      <c r="B1098" s="40">
        <v>0.8712</v>
      </c>
    </row>
    <row r="1099" ht="15.75" customHeight="1">
      <c r="A1099" s="39">
        <v>1099.0</v>
      </c>
      <c r="B1099" s="40">
        <v>0.4028</v>
      </c>
    </row>
    <row r="1100" ht="15.75" customHeight="1">
      <c r="A1100" s="39">
        <v>1100.0</v>
      </c>
      <c r="B1100" s="40">
        <v>0.5275</v>
      </c>
    </row>
    <row r="1101" ht="15.75" customHeight="1">
      <c r="A1101" s="39">
        <v>1101.0</v>
      </c>
      <c r="B1101" s="40">
        <v>0.0597</v>
      </c>
    </row>
    <row r="1102" ht="15.75" customHeight="1">
      <c r="A1102" s="39">
        <v>1102.0</v>
      </c>
      <c r="B1102" s="40">
        <v>0.5252</v>
      </c>
    </row>
    <row r="1103" ht="15.75" customHeight="1">
      <c r="A1103" s="39">
        <v>1103.0</v>
      </c>
      <c r="B1103" s="40">
        <v>0.9574</v>
      </c>
    </row>
    <row r="1104" ht="15.75" customHeight="1">
      <c r="A1104" s="39">
        <v>1104.0</v>
      </c>
      <c r="B1104" s="40">
        <v>0.7638</v>
      </c>
    </row>
    <row r="1105" ht="15.75" customHeight="1">
      <c r="A1105" s="39">
        <v>1105.0</v>
      </c>
      <c r="B1105" s="40">
        <v>0.7585</v>
      </c>
    </row>
    <row r="1106" ht="15.75" customHeight="1">
      <c r="A1106" s="39">
        <v>1106.0</v>
      </c>
      <c r="B1106" s="40">
        <v>0.5746</v>
      </c>
    </row>
    <row r="1107" ht="15.75" customHeight="1">
      <c r="A1107" s="39">
        <v>1107.0</v>
      </c>
      <c r="B1107" s="40">
        <v>0.5053</v>
      </c>
    </row>
    <row r="1108" ht="15.75" customHeight="1">
      <c r="A1108" s="39">
        <v>1108.0</v>
      </c>
      <c r="B1108" s="40">
        <v>0.621</v>
      </c>
    </row>
    <row r="1109" ht="15.75" customHeight="1">
      <c r="A1109" s="39">
        <v>1109.0</v>
      </c>
      <c r="B1109" s="40">
        <v>0.6502</v>
      </c>
    </row>
    <row r="1110" ht="15.75" customHeight="1">
      <c r="A1110" s="39">
        <v>1110.0</v>
      </c>
      <c r="B1110" s="40">
        <v>0.8823</v>
      </c>
    </row>
    <row r="1111" ht="15.75" customHeight="1">
      <c r="A1111" s="39">
        <v>1111.0</v>
      </c>
      <c r="B1111" s="40">
        <v>0.0893</v>
      </c>
    </row>
    <row r="1112" ht="15.75" customHeight="1">
      <c r="A1112" s="39">
        <v>1112.0</v>
      </c>
      <c r="B1112" s="40">
        <v>0.555</v>
      </c>
    </row>
    <row r="1113" ht="15.75" customHeight="1">
      <c r="A1113" s="39">
        <v>1113.0</v>
      </c>
      <c r="B1113" s="40">
        <v>0.5352</v>
      </c>
    </row>
    <row r="1114" ht="15.75" customHeight="1">
      <c r="A1114" s="39">
        <v>1114.0</v>
      </c>
      <c r="B1114" s="40">
        <v>0.0059</v>
      </c>
    </row>
    <row r="1115" ht="15.75" customHeight="1">
      <c r="A1115" s="39">
        <v>1115.0</v>
      </c>
      <c r="B1115" s="40">
        <v>0.9318</v>
      </c>
    </row>
    <row r="1116" ht="15.75" customHeight="1">
      <c r="A1116" s="39">
        <v>1116.0</v>
      </c>
      <c r="B1116" s="40">
        <v>0.995</v>
      </c>
    </row>
    <row r="1117" ht="15.75" customHeight="1">
      <c r="A1117" s="39">
        <v>1117.0</v>
      </c>
      <c r="B1117" s="40">
        <v>0.5619</v>
      </c>
    </row>
    <row r="1118" ht="15.75" customHeight="1">
      <c r="A1118" s="39">
        <v>1118.0</v>
      </c>
      <c r="B1118" s="40">
        <v>0.3373</v>
      </c>
    </row>
    <row r="1119" ht="15.75" customHeight="1">
      <c r="A1119" s="39">
        <v>1119.0</v>
      </c>
      <c r="B1119" s="40">
        <v>0.2272</v>
      </c>
    </row>
    <row r="1120" ht="15.75" customHeight="1">
      <c r="A1120" s="39">
        <v>1120.0</v>
      </c>
      <c r="B1120" s="40">
        <v>0.5678</v>
      </c>
    </row>
    <row r="1121" ht="15.75" customHeight="1">
      <c r="A1121" s="39">
        <v>1121.0</v>
      </c>
      <c r="B1121" s="40">
        <v>0.5661</v>
      </c>
    </row>
    <row r="1122" ht="15.75" customHeight="1">
      <c r="A1122" s="39">
        <v>1122.0</v>
      </c>
      <c r="B1122" s="40">
        <v>0.6755</v>
      </c>
    </row>
    <row r="1123" ht="15.75" customHeight="1">
      <c r="A1123" s="39">
        <v>1123.0</v>
      </c>
      <c r="B1123" s="40">
        <v>0.7705</v>
      </c>
    </row>
    <row r="1124" ht="15.75" customHeight="1">
      <c r="A1124" s="39">
        <v>1124.0</v>
      </c>
      <c r="B1124" s="40">
        <v>0.3117</v>
      </c>
    </row>
    <row r="1125" ht="15.75" customHeight="1">
      <c r="A1125" s="39">
        <v>1125.0</v>
      </c>
      <c r="B1125" s="40">
        <v>0.2243</v>
      </c>
    </row>
    <row r="1126" ht="15.75" customHeight="1">
      <c r="A1126" s="39">
        <v>1126.0</v>
      </c>
      <c r="B1126" s="40">
        <v>0.6585</v>
      </c>
    </row>
    <row r="1127" ht="15.75" customHeight="1">
      <c r="A1127" s="39">
        <v>1127.0</v>
      </c>
      <c r="B1127" s="40">
        <v>0.2144</v>
      </c>
    </row>
    <row r="1128" ht="15.75" customHeight="1">
      <c r="A1128" s="39">
        <v>1128.0</v>
      </c>
      <c r="B1128" s="40">
        <v>0.2011</v>
      </c>
    </row>
    <row r="1129" ht="15.75" customHeight="1">
      <c r="A1129" s="39">
        <v>1129.0</v>
      </c>
      <c r="B1129" s="40">
        <v>0.5291</v>
      </c>
    </row>
    <row r="1130" ht="15.75" customHeight="1">
      <c r="A1130" s="39">
        <v>1130.0</v>
      </c>
      <c r="B1130" s="40">
        <v>0.9544</v>
      </c>
    </row>
    <row r="1131" ht="15.75" customHeight="1">
      <c r="A1131" s="39">
        <v>1131.0</v>
      </c>
      <c r="B1131" s="40">
        <v>0.1645</v>
      </c>
    </row>
    <row r="1132" ht="15.75" customHeight="1">
      <c r="A1132" s="39">
        <v>1132.0</v>
      </c>
      <c r="B1132" s="40">
        <v>0.4911</v>
      </c>
    </row>
    <row r="1133" ht="15.75" customHeight="1">
      <c r="A1133" s="39">
        <v>1133.0</v>
      </c>
      <c r="B1133" s="40">
        <v>0.6731</v>
      </c>
    </row>
    <row r="1134" ht="15.75" customHeight="1">
      <c r="A1134" s="39">
        <v>1134.0</v>
      </c>
      <c r="B1134" s="40">
        <v>0.3528</v>
      </c>
    </row>
    <row r="1135" ht="15.75" customHeight="1">
      <c r="A1135" s="39">
        <v>1135.0</v>
      </c>
      <c r="B1135" s="40">
        <v>0.5765</v>
      </c>
    </row>
    <row r="1136" ht="15.75" customHeight="1">
      <c r="A1136" s="39">
        <v>1136.0</v>
      </c>
      <c r="B1136" s="40">
        <v>0.0932</v>
      </c>
    </row>
    <row r="1137" ht="15.75" customHeight="1">
      <c r="A1137" s="39">
        <v>1137.0</v>
      </c>
      <c r="B1137" s="40">
        <v>0.4237</v>
      </c>
    </row>
    <row r="1138" ht="15.75" customHeight="1">
      <c r="A1138" s="39">
        <v>1138.0</v>
      </c>
      <c r="B1138" s="40">
        <v>0.6008</v>
      </c>
    </row>
    <row r="1139" ht="15.75" customHeight="1">
      <c r="A1139" s="39">
        <v>1139.0</v>
      </c>
      <c r="B1139" s="40">
        <v>0.581</v>
      </c>
    </row>
    <row r="1140" ht="15.75" customHeight="1">
      <c r="A1140" s="39">
        <v>1140.0</v>
      </c>
      <c r="B1140" s="40">
        <v>0.9981</v>
      </c>
    </row>
    <row r="1141" ht="15.75" customHeight="1">
      <c r="A1141" s="39">
        <v>1141.0</v>
      </c>
      <c r="B1141" s="40">
        <v>0.0582</v>
      </c>
    </row>
    <row r="1142" ht="15.75" customHeight="1">
      <c r="A1142" s="39">
        <v>1142.0</v>
      </c>
      <c r="B1142" s="40">
        <v>0.1911</v>
      </c>
    </row>
    <row r="1143" ht="15.75" customHeight="1">
      <c r="A1143" s="39">
        <v>1143.0</v>
      </c>
      <c r="B1143" s="40">
        <v>0.0375</v>
      </c>
    </row>
    <row r="1144" ht="15.75" customHeight="1">
      <c r="A1144" s="39">
        <v>1144.0</v>
      </c>
      <c r="B1144" s="40">
        <v>0.9648</v>
      </c>
    </row>
    <row r="1145" ht="15.75" customHeight="1">
      <c r="A1145" s="39">
        <v>1145.0</v>
      </c>
      <c r="B1145" s="40">
        <v>0.878</v>
      </c>
    </row>
    <row r="1146" ht="15.75" customHeight="1">
      <c r="A1146" s="39">
        <v>1146.0</v>
      </c>
      <c r="B1146" s="40">
        <v>0.8752</v>
      </c>
    </row>
    <row r="1147" ht="15.75" customHeight="1">
      <c r="A1147" s="39">
        <v>1147.0</v>
      </c>
      <c r="B1147" s="40">
        <v>0.5847</v>
      </c>
    </row>
    <row r="1148" ht="15.75" customHeight="1">
      <c r="A1148" s="39">
        <v>1148.0</v>
      </c>
      <c r="B1148" s="40">
        <v>0.9501</v>
      </c>
    </row>
    <row r="1149" ht="15.75" customHeight="1">
      <c r="A1149" s="39">
        <v>1149.0</v>
      </c>
      <c r="B1149" s="40">
        <v>0.4976</v>
      </c>
    </row>
    <row r="1150" ht="15.75" customHeight="1">
      <c r="A1150" s="39">
        <v>1150.0</v>
      </c>
      <c r="B1150" s="40">
        <v>0.81</v>
      </c>
    </row>
    <row r="1151" ht="15.75" customHeight="1">
      <c r="A1151" s="39">
        <v>1151.0</v>
      </c>
      <c r="B1151" s="40">
        <v>0.8702</v>
      </c>
    </row>
    <row r="1152" ht="15.75" customHeight="1">
      <c r="A1152" s="39">
        <v>1152.0</v>
      </c>
      <c r="B1152" s="40">
        <v>0.7987</v>
      </c>
    </row>
    <row r="1153" ht="15.75" customHeight="1">
      <c r="A1153" s="39">
        <v>1153.0</v>
      </c>
      <c r="B1153" s="40">
        <v>0.2767</v>
      </c>
    </row>
    <row r="1154" ht="15.75" customHeight="1">
      <c r="A1154" s="39">
        <v>1154.0</v>
      </c>
      <c r="B1154" s="40">
        <v>0.6434</v>
      </c>
    </row>
    <row r="1155" ht="15.75" customHeight="1">
      <c r="A1155" s="39">
        <v>1155.0</v>
      </c>
      <c r="B1155" s="40">
        <v>0.3119</v>
      </c>
    </row>
    <row r="1156" ht="15.75" customHeight="1">
      <c r="A1156" s="39">
        <v>1156.0</v>
      </c>
      <c r="B1156" s="40">
        <v>0.193</v>
      </c>
    </row>
    <row r="1157" ht="15.75" customHeight="1">
      <c r="A1157" s="39">
        <v>1157.0</v>
      </c>
      <c r="B1157" s="40">
        <v>0.0377</v>
      </c>
    </row>
    <row r="1158" ht="15.75" customHeight="1">
      <c r="A1158" s="39">
        <v>1158.0</v>
      </c>
      <c r="B1158" s="40">
        <v>0.7373</v>
      </c>
    </row>
    <row r="1159" ht="15.75" customHeight="1">
      <c r="A1159" s="39">
        <v>1159.0</v>
      </c>
      <c r="B1159" s="40">
        <v>0.9232</v>
      </c>
    </row>
    <row r="1160" ht="15.75" customHeight="1">
      <c r="A1160" s="39">
        <v>1160.0</v>
      </c>
      <c r="B1160" s="40">
        <v>0.8169</v>
      </c>
    </row>
    <row r="1161" ht="15.75" customHeight="1">
      <c r="A1161" s="39">
        <v>1161.0</v>
      </c>
      <c r="B1161" s="40">
        <v>0.5774</v>
      </c>
    </row>
    <row r="1162" ht="15.75" customHeight="1">
      <c r="A1162" s="39">
        <v>1162.0</v>
      </c>
      <c r="B1162" s="40">
        <v>0.4375</v>
      </c>
    </row>
    <row r="1163" ht="15.75" customHeight="1">
      <c r="A1163" s="39">
        <v>1163.0</v>
      </c>
      <c r="B1163" s="40">
        <v>0.6634</v>
      </c>
    </row>
    <row r="1164" ht="15.75" customHeight="1">
      <c r="A1164" s="39">
        <v>1164.0</v>
      </c>
      <c r="B1164" s="40">
        <v>0.12</v>
      </c>
    </row>
    <row r="1165" ht="15.75" customHeight="1">
      <c r="A1165" s="39">
        <v>1165.0</v>
      </c>
      <c r="B1165" s="40">
        <v>0.8375</v>
      </c>
    </row>
    <row r="1166" ht="15.75" customHeight="1">
      <c r="A1166" s="39">
        <v>1166.0</v>
      </c>
      <c r="B1166" s="40">
        <v>0.2692</v>
      </c>
    </row>
    <row r="1167" ht="15.75" customHeight="1">
      <c r="A1167" s="39">
        <v>1167.0</v>
      </c>
      <c r="B1167" s="40">
        <v>0.4892</v>
      </c>
    </row>
    <row r="1168" ht="15.75" customHeight="1">
      <c r="A1168" s="39">
        <v>1168.0</v>
      </c>
      <c r="B1168" s="40">
        <v>0.9659</v>
      </c>
    </row>
    <row r="1169" ht="15.75" customHeight="1">
      <c r="A1169" s="39">
        <v>1169.0</v>
      </c>
      <c r="B1169" s="40">
        <v>0.8967</v>
      </c>
    </row>
    <row r="1170" ht="15.75" customHeight="1">
      <c r="A1170" s="39">
        <v>1170.0</v>
      </c>
      <c r="B1170" s="40">
        <v>0.8817</v>
      </c>
    </row>
    <row r="1171" ht="15.75" customHeight="1">
      <c r="A1171" s="39">
        <v>1171.0</v>
      </c>
      <c r="B1171" s="40">
        <v>0.3776</v>
      </c>
    </row>
    <row r="1172" ht="15.75" customHeight="1">
      <c r="A1172" s="39">
        <v>1172.0</v>
      </c>
      <c r="B1172" s="40">
        <v>0.2562</v>
      </c>
    </row>
    <row r="1173" ht="15.75" customHeight="1">
      <c r="A1173" s="39">
        <v>1173.0</v>
      </c>
      <c r="B1173" s="40">
        <v>0.0703</v>
      </c>
    </row>
    <row r="1174" ht="15.75" customHeight="1">
      <c r="A1174" s="39">
        <v>1174.0</v>
      </c>
      <c r="B1174" s="40">
        <v>0.8477</v>
      </c>
    </row>
    <row r="1175" ht="15.75" customHeight="1">
      <c r="A1175" s="39">
        <v>1175.0</v>
      </c>
      <c r="B1175" s="40">
        <v>0.4071</v>
      </c>
    </row>
    <row r="1176" ht="15.75" customHeight="1">
      <c r="A1176" s="39">
        <v>1176.0</v>
      </c>
      <c r="B1176" s="40">
        <v>0.057</v>
      </c>
    </row>
    <row r="1177" ht="15.75" customHeight="1">
      <c r="A1177" s="39">
        <v>1177.0</v>
      </c>
      <c r="B1177" s="40">
        <v>0.708</v>
      </c>
    </row>
    <row r="1178" ht="15.75" customHeight="1">
      <c r="A1178" s="39">
        <v>1178.0</v>
      </c>
      <c r="B1178" s="40">
        <v>0.7107</v>
      </c>
    </row>
    <row r="1179" ht="15.75" customHeight="1">
      <c r="A1179" s="39">
        <v>1179.0</v>
      </c>
      <c r="B1179" s="40">
        <v>0.0726</v>
      </c>
    </row>
    <row r="1180" ht="15.75" customHeight="1">
      <c r="A1180" s="39">
        <v>1180.0</v>
      </c>
      <c r="B1180" s="40">
        <v>0.5035</v>
      </c>
    </row>
    <row r="1181" ht="15.75" customHeight="1">
      <c r="A1181" s="39">
        <v>1181.0</v>
      </c>
      <c r="B1181" s="40">
        <v>0.2926</v>
      </c>
    </row>
    <row r="1182" ht="15.75" customHeight="1">
      <c r="A1182" s="39">
        <v>1182.0</v>
      </c>
      <c r="B1182" s="40">
        <v>0.4906</v>
      </c>
    </row>
    <row r="1183" ht="15.75" customHeight="1">
      <c r="A1183" s="39">
        <v>1183.0</v>
      </c>
      <c r="B1183" s="40">
        <v>0.7266</v>
      </c>
    </row>
    <row r="1184" ht="15.75" customHeight="1">
      <c r="A1184" s="39">
        <v>1184.0</v>
      </c>
      <c r="B1184" s="40">
        <v>0.1122</v>
      </c>
    </row>
    <row r="1185" ht="15.75" customHeight="1">
      <c r="A1185" s="39">
        <v>1185.0</v>
      </c>
      <c r="B1185" s="40">
        <v>0.8824</v>
      </c>
    </row>
    <row r="1186" ht="15.75" customHeight="1">
      <c r="A1186" s="39">
        <v>1186.0</v>
      </c>
      <c r="B1186" s="40">
        <v>0.3783</v>
      </c>
    </row>
    <row r="1187" ht="15.75" customHeight="1">
      <c r="A1187" s="39">
        <v>1187.0</v>
      </c>
      <c r="B1187" s="40">
        <v>0.3945</v>
      </c>
    </row>
    <row r="1188" ht="15.75" customHeight="1">
      <c r="A1188" s="39">
        <v>1188.0</v>
      </c>
      <c r="B1188" s="40">
        <v>0.0095</v>
      </c>
    </row>
    <row r="1189" ht="15.75" customHeight="1">
      <c r="A1189" s="39">
        <v>1189.0</v>
      </c>
      <c r="B1189" s="40">
        <v>0.5894</v>
      </c>
    </row>
    <row r="1190" ht="15.75" customHeight="1">
      <c r="A1190" s="39">
        <v>1190.0</v>
      </c>
      <c r="B1190" s="40">
        <v>0.9717</v>
      </c>
    </row>
    <row r="1191" ht="15.75" customHeight="1">
      <c r="A1191" s="39">
        <v>1191.0</v>
      </c>
      <c r="B1191" s="40">
        <v>0.3511</v>
      </c>
    </row>
    <row r="1192" ht="15.75" customHeight="1">
      <c r="A1192" s="39">
        <v>1192.0</v>
      </c>
      <c r="B1192" s="40">
        <v>0.8182</v>
      </c>
    </row>
    <row r="1193" ht="15.75" customHeight="1">
      <c r="A1193" s="39">
        <v>1193.0</v>
      </c>
      <c r="B1193" s="40">
        <v>0.9695</v>
      </c>
    </row>
    <row r="1194" ht="15.75" customHeight="1">
      <c r="A1194" s="39">
        <v>1194.0</v>
      </c>
      <c r="B1194" s="40">
        <v>0.2231</v>
      </c>
    </row>
    <row r="1195" ht="15.75" customHeight="1">
      <c r="A1195" s="39">
        <v>1195.0</v>
      </c>
      <c r="B1195" s="40">
        <v>0.0256</v>
      </c>
    </row>
    <row r="1196" ht="15.75" customHeight="1">
      <c r="A1196" s="39">
        <v>1196.0</v>
      </c>
      <c r="B1196" s="40">
        <v>0.6729</v>
      </c>
    </row>
    <row r="1197" ht="15.75" customHeight="1">
      <c r="A1197" s="39">
        <v>1197.0</v>
      </c>
      <c r="B1197" s="40">
        <v>0.4132</v>
      </c>
    </row>
    <row r="1198" ht="15.75" customHeight="1">
      <c r="A1198" s="39">
        <v>1198.0</v>
      </c>
      <c r="B1198" s="40">
        <v>0.1709</v>
      </c>
    </row>
    <row r="1199" ht="15.75" customHeight="1">
      <c r="A1199" s="39">
        <v>1199.0</v>
      </c>
      <c r="B1199" s="40">
        <v>0.7467</v>
      </c>
    </row>
    <row r="1200" ht="15.75" customHeight="1">
      <c r="A1200" s="39">
        <v>1200.0</v>
      </c>
      <c r="B1200" s="40">
        <v>0.7845</v>
      </c>
    </row>
    <row r="1201" ht="15.75" customHeight="1">
      <c r="A1201" s="39">
        <v>1201.0</v>
      </c>
      <c r="B1201" s="40">
        <v>0.8593</v>
      </c>
    </row>
    <row r="1202" ht="15.75" customHeight="1">
      <c r="A1202" s="39">
        <v>1202.0</v>
      </c>
      <c r="B1202" s="40">
        <v>0.5451</v>
      </c>
    </row>
    <row r="1203" ht="15.75" customHeight="1">
      <c r="A1203" s="39">
        <v>1203.0</v>
      </c>
      <c r="B1203" s="40">
        <v>0.4579</v>
      </c>
    </row>
    <row r="1204" ht="15.75" customHeight="1">
      <c r="A1204" s="39">
        <v>1204.0</v>
      </c>
      <c r="B1204" s="40">
        <v>0.5607</v>
      </c>
    </row>
    <row r="1205" ht="15.75" customHeight="1">
      <c r="A1205" s="39">
        <v>1205.0</v>
      </c>
      <c r="B1205" s="40">
        <v>0.5621</v>
      </c>
    </row>
    <row r="1206" ht="15.75" customHeight="1">
      <c r="A1206" s="39">
        <v>1206.0</v>
      </c>
      <c r="B1206" s="40">
        <v>0.5802</v>
      </c>
    </row>
    <row r="1207" ht="15.75" customHeight="1">
      <c r="A1207" s="39">
        <v>1207.0</v>
      </c>
      <c r="B1207" s="40">
        <v>0.9196</v>
      </c>
    </row>
    <row r="1208" ht="15.75" customHeight="1">
      <c r="A1208" s="39">
        <v>1208.0</v>
      </c>
      <c r="B1208" s="40">
        <v>0.7919</v>
      </c>
    </row>
    <row r="1209" ht="15.75" customHeight="1">
      <c r="A1209" s="39">
        <v>1209.0</v>
      </c>
      <c r="B1209" s="40">
        <v>0.5366</v>
      </c>
    </row>
    <row r="1210" ht="15.75" customHeight="1">
      <c r="A1210" s="39">
        <v>1210.0</v>
      </c>
      <c r="B1210" s="40">
        <v>0.394</v>
      </c>
    </row>
    <row r="1211" ht="15.75" customHeight="1">
      <c r="A1211" s="39">
        <v>1211.0</v>
      </c>
      <c r="B1211" s="40">
        <v>0.5958</v>
      </c>
    </row>
    <row r="1212" ht="15.75" customHeight="1">
      <c r="A1212" s="39">
        <v>1212.0</v>
      </c>
      <c r="B1212" s="40">
        <v>0.426</v>
      </c>
    </row>
    <row r="1213" ht="15.75" customHeight="1">
      <c r="A1213" s="39">
        <v>1213.0</v>
      </c>
      <c r="B1213" s="40">
        <v>0.0718</v>
      </c>
    </row>
    <row r="1214" ht="15.75" customHeight="1">
      <c r="A1214" s="39">
        <v>1214.0</v>
      </c>
      <c r="B1214" s="40">
        <v>0.5152</v>
      </c>
    </row>
    <row r="1215" ht="15.75" customHeight="1">
      <c r="A1215" s="39">
        <v>1215.0</v>
      </c>
      <c r="B1215" s="40">
        <v>0.5733</v>
      </c>
    </row>
    <row r="1216" ht="15.75" customHeight="1">
      <c r="A1216" s="39">
        <v>1216.0</v>
      </c>
      <c r="B1216" s="40">
        <v>0.5579</v>
      </c>
    </row>
    <row r="1217" ht="15.75" customHeight="1">
      <c r="A1217" s="39">
        <v>1217.0</v>
      </c>
      <c r="B1217" s="40">
        <v>0.7889</v>
      </c>
    </row>
    <row r="1218" ht="15.75" customHeight="1">
      <c r="A1218" s="39">
        <v>1218.0</v>
      </c>
      <c r="B1218" s="40">
        <v>0.6352</v>
      </c>
    </row>
    <row r="1219" ht="15.75" customHeight="1">
      <c r="A1219" s="39">
        <v>1219.0</v>
      </c>
      <c r="B1219" s="40">
        <v>0.055</v>
      </c>
    </row>
    <row r="1220" ht="15.75" customHeight="1">
      <c r="A1220" s="39">
        <v>1220.0</v>
      </c>
      <c r="B1220" s="40">
        <v>0.0432</v>
      </c>
    </row>
    <row r="1221" ht="15.75" customHeight="1">
      <c r="A1221" s="39">
        <v>1221.0</v>
      </c>
      <c r="B1221" s="40">
        <v>0.9239</v>
      </c>
    </row>
    <row r="1222" ht="15.75" customHeight="1">
      <c r="A1222" s="39">
        <v>1222.0</v>
      </c>
      <c r="B1222" s="40">
        <v>0.7357</v>
      </c>
    </row>
    <row r="1223" ht="15.75" customHeight="1">
      <c r="A1223" s="39">
        <v>1223.0</v>
      </c>
      <c r="B1223" s="40">
        <v>0.3995</v>
      </c>
    </row>
    <row r="1224" ht="15.75" customHeight="1">
      <c r="A1224" s="39">
        <v>1224.0</v>
      </c>
      <c r="B1224" s="40">
        <v>0.5813</v>
      </c>
    </row>
    <row r="1225" ht="15.75" customHeight="1">
      <c r="A1225" s="39">
        <v>1225.0</v>
      </c>
      <c r="B1225" s="40">
        <v>0.8658</v>
      </c>
    </row>
    <row r="1226" ht="15.75" customHeight="1">
      <c r="A1226" s="39">
        <v>1226.0</v>
      </c>
      <c r="B1226" s="40">
        <v>0.1037</v>
      </c>
    </row>
    <row r="1227" ht="15.75" customHeight="1">
      <c r="A1227" s="39">
        <v>1227.0</v>
      </c>
      <c r="B1227" s="40">
        <v>0.5442</v>
      </c>
    </row>
    <row r="1228" ht="15.75" customHeight="1">
      <c r="A1228" s="39">
        <v>1228.0</v>
      </c>
      <c r="B1228" s="40">
        <v>0.1887</v>
      </c>
    </row>
    <row r="1229" ht="15.75" customHeight="1">
      <c r="A1229" s="39">
        <v>1229.0</v>
      </c>
      <c r="B1229" s="40">
        <v>0.9789</v>
      </c>
    </row>
    <row r="1230" ht="15.75" customHeight="1">
      <c r="A1230" s="39">
        <v>1230.0</v>
      </c>
      <c r="B1230" s="40">
        <v>0.2592</v>
      </c>
    </row>
    <row r="1231" ht="15.75" customHeight="1">
      <c r="A1231" s="39">
        <v>1231.0</v>
      </c>
      <c r="B1231" s="40">
        <v>0.3883</v>
      </c>
    </row>
    <row r="1232" ht="15.75" customHeight="1">
      <c r="A1232" s="39">
        <v>1232.0</v>
      </c>
      <c r="B1232" s="40">
        <v>0.1467</v>
      </c>
    </row>
    <row r="1233" ht="15.75" customHeight="1">
      <c r="A1233" s="39">
        <v>1233.0</v>
      </c>
      <c r="B1233" s="40">
        <v>0.6767</v>
      </c>
    </row>
    <row r="1234" ht="15.75" customHeight="1">
      <c r="A1234" s="39">
        <v>1234.0</v>
      </c>
      <c r="B1234" s="40">
        <v>0.9559</v>
      </c>
    </row>
    <row r="1235" ht="15.75" customHeight="1">
      <c r="A1235" s="39">
        <v>1235.0</v>
      </c>
      <c r="B1235" s="40">
        <v>0.252</v>
      </c>
    </row>
    <row r="1236" ht="15.75" customHeight="1">
      <c r="A1236" s="39">
        <v>1236.0</v>
      </c>
      <c r="B1236" s="40">
        <v>0.13</v>
      </c>
    </row>
    <row r="1237" ht="15.75" customHeight="1">
      <c r="A1237" s="39">
        <v>1237.0</v>
      </c>
      <c r="B1237" s="40">
        <v>0.7976</v>
      </c>
    </row>
    <row r="1238" ht="15.75" customHeight="1">
      <c r="A1238" s="39">
        <v>1238.0</v>
      </c>
      <c r="B1238" s="40">
        <v>0.3771</v>
      </c>
    </row>
    <row r="1239" ht="15.75" customHeight="1">
      <c r="A1239" s="39">
        <v>1239.0</v>
      </c>
      <c r="B1239" s="40">
        <v>0.5253</v>
      </c>
    </row>
    <row r="1240" ht="15.75" customHeight="1">
      <c r="A1240" s="39">
        <v>1240.0</v>
      </c>
      <c r="B1240" s="40">
        <v>0.3199</v>
      </c>
    </row>
    <row r="1241" ht="15.75" customHeight="1">
      <c r="A1241" s="39">
        <v>1241.0</v>
      </c>
      <c r="B1241" s="40">
        <v>0.226</v>
      </c>
    </row>
    <row r="1242" ht="15.75" customHeight="1">
      <c r="A1242" s="39">
        <v>1242.0</v>
      </c>
      <c r="B1242" s="40">
        <v>0.2293</v>
      </c>
    </row>
    <row r="1243" ht="15.75" customHeight="1">
      <c r="A1243" s="39">
        <v>1243.0</v>
      </c>
      <c r="B1243" s="40">
        <v>0.0018</v>
      </c>
    </row>
    <row r="1244" ht="15.75" customHeight="1">
      <c r="A1244" s="39">
        <v>1244.0</v>
      </c>
      <c r="B1244" s="40">
        <v>0.5682</v>
      </c>
    </row>
    <row r="1245" ht="15.75" customHeight="1">
      <c r="A1245" s="39">
        <v>1245.0</v>
      </c>
      <c r="B1245" s="40">
        <v>0.2181</v>
      </c>
    </row>
    <row r="1246" ht="15.75" customHeight="1">
      <c r="A1246" s="39">
        <v>1246.0</v>
      </c>
      <c r="B1246" s="40">
        <v>0.5798</v>
      </c>
    </row>
    <row r="1247" ht="15.75" customHeight="1">
      <c r="A1247" s="39">
        <v>1247.0</v>
      </c>
      <c r="B1247" s="40">
        <v>0.86</v>
      </c>
    </row>
    <row r="1248" ht="15.75" customHeight="1">
      <c r="A1248" s="39">
        <v>1248.0</v>
      </c>
      <c r="B1248" s="40">
        <v>0.3162</v>
      </c>
    </row>
    <row r="1249" ht="15.75" customHeight="1">
      <c r="A1249" s="39">
        <v>1249.0</v>
      </c>
      <c r="B1249" s="40">
        <v>0.915</v>
      </c>
    </row>
    <row r="1250" ht="15.75" customHeight="1">
      <c r="A1250" s="39">
        <v>1250.0</v>
      </c>
      <c r="B1250" s="40">
        <v>0.9083</v>
      </c>
    </row>
    <row r="1251" ht="15.75" customHeight="1">
      <c r="A1251" s="39">
        <v>1251.0</v>
      </c>
      <c r="B1251" s="40">
        <v>0.3657</v>
      </c>
    </row>
    <row r="1252" ht="15.75" customHeight="1">
      <c r="A1252" s="39">
        <v>1252.0</v>
      </c>
      <c r="B1252" s="40">
        <v>0.072</v>
      </c>
    </row>
    <row r="1253" ht="15.75" customHeight="1">
      <c r="A1253" s="39">
        <v>1253.0</v>
      </c>
      <c r="B1253" s="40">
        <v>0.5245</v>
      </c>
    </row>
    <row r="1254" ht="15.75" customHeight="1">
      <c r="A1254" s="39">
        <v>1254.0</v>
      </c>
      <c r="B1254" s="40">
        <v>0.3981</v>
      </c>
    </row>
    <row r="1255" ht="15.75" customHeight="1">
      <c r="A1255" s="39">
        <v>1255.0</v>
      </c>
      <c r="B1255" s="40">
        <v>0.7543</v>
      </c>
    </row>
    <row r="1256" ht="15.75" customHeight="1">
      <c r="A1256" s="39">
        <v>1256.0</v>
      </c>
      <c r="B1256" s="40">
        <v>0.839</v>
      </c>
    </row>
    <row r="1257" ht="15.75" customHeight="1">
      <c r="A1257" s="39">
        <v>1257.0</v>
      </c>
      <c r="B1257" s="40">
        <v>0.4663</v>
      </c>
    </row>
    <row r="1258" ht="15.75" customHeight="1">
      <c r="A1258" s="39">
        <v>1258.0</v>
      </c>
      <c r="B1258" s="40">
        <v>0.8374</v>
      </c>
    </row>
    <row r="1259" ht="15.75" customHeight="1">
      <c r="A1259" s="39">
        <v>1259.0</v>
      </c>
      <c r="B1259" s="40">
        <v>0.0329</v>
      </c>
    </row>
    <row r="1260" ht="15.75" customHeight="1">
      <c r="A1260" s="39">
        <v>1260.0</v>
      </c>
      <c r="B1260" s="40">
        <v>0.4645</v>
      </c>
    </row>
    <row r="1261" ht="15.75" customHeight="1">
      <c r="A1261" s="39">
        <v>1261.0</v>
      </c>
      <c r="B1261" s="40">
        <v>0.057</v>
      </c>
    </row>
    <row r="1262" ht="15.75" customHeight="1">
      <c r="A1262" s="39">
        <v>1262.0</v>
      </c>
      <c r="B1262" s="40">
        <v>0.2622</v>
      </c>
    </row>
    <row r="1263" ht="15.75" customHeight="1">
      <c r="A1263" s="39">
        <v>1263.0</v>
      </c>
      <c r="B1263" s="40">
        <v>0.8044</v>
      </c>
    </row>
    <row r="1264" ht="15.75" customHeight="1">
      <c r="A1264" s="39">
        <v>1264.0</v>
      </c>
      <c r="B1264" s="40">
        <v>0.6894</v>
      </c>
    </row>
    <row r="1265" ht="15.75" customHeight="1">
      <c r="A1265" s="39">
        <v>1265.0</v>
      </c>
      <c r="B1265" s="40">
        <v>0.0879</v>
      </c>
    </row>
    <row r="1266" ht="15.75" customHeight="1">
      <c r="A1266" s="39">
        <v>1266.0</v>
      </c>
      <c r="B1266" s="40">
        <v>0.9725</v>
      </c>
    </row>
    <row r="1267" ht="15.75" customHeight="1">
      <c r="A1267" s="39">
        <v>1267.0</v>
      </c>
      <c r="B1267" s="40">
        <v>0.4013</v>
      </c>
    </row>
    <row r="1268" ht="15.75" customHeight="1">
      <c r="A1268" s="39">
        <v>1268.0</v>
      </c>
      <c r="B1268" s="40">
        <v>0.1423</v>
      </c>
    </row>
    <row r="1269" ht="15.75" customHeight="1">
      <c r="A1269" s="39">
        <v>1269.0</v>
      </c>
      <c r="B1269" s="40">
        <v>0.9937</v>
      </c>
    </row>
    <row r="1270" ht="15.75" customHeight="1">
      <c r="A1270" s="39">
        <v>1270.0</v>
      </c>
      <c r="B1270" s="40">
        <v>0.8524</v>
      </c>
    </row>
    <row r="1271" ht="15.75" customHeight="1">
      <c r="A1271" s="39">
        <v>1271.0</v>
      </c>
      <c r="B1271" s="40">
        <v>0.5452</v>
      </c>
    </row>
    <row r="1272" ht="15.75" customHeight="1">
      <c r="A1272" s="39">
        <v>1272.0</v>
      </c>
      <c r="B1272" s="40">
        <v>0.5278</v>
      </c>
    </row>
    <row r="1273" ht="15.75" customHeight="1">
      <c r="A1273" s="39">
        <v>1273.0</v>
      </c>
      <c r="B1273" s="40">
        <v>0.7249</v>
      </c>
    </row>
    <row r="1274" ht="15.75" customHeight="1">
      <c r="A1274" s="39">
        <v>1274.0</v>
      </c>
      <c r="B1274" s="40">
        <v>0.4233</v>
      </c>
    </row>
    <row r="1275" ht="15.75" customHeight="1">
      <c r="A1275" s="39">
        <v>1275.0</v>
      </c>
      <c r="B1275" s="40">
        <v>0.0767</v>
      </c>
    </row>
    <row r="1276" ht="15.75" customHeight="1">
      <c r="A1276" s="39">
        <v>1276.0</v>
      </c>
      <c r="B1276" s="40">
        <v>0.1534</v>
      </c>
    </row>
    <row r="1277" ht="15.75" customHeight="1">
      <c r="A1277" s="39">
        <v>1277.0</v>
      </c>
      <c r="B1277" s="40">
        <v>0.0624</v>
      </c>
    </row>
    <row r="1278" ht="15.75" customHeight="1">
      <c r="A1278" s="39">
        <v>1278.0</v>
      </c>
      <c r="B1278" s="40">
        <v>0.1133</v>
      </c>
    </row>
    <row r="1279" ht="15.75" customHeight="1">
      <c r="A1279" s="39">
        <v>1279.0</v>
      </c>
      <c r="B1279" s="40">
        <v>0.4994</v>
      </c>
    </row>
    <row r="1280" ht="15.75" customHeight="1">
      <c r="A1280" s="39">
        <v>1280.0</v>
      </c>
      <c r="B1280" s="40">
        <v>0.6594</v>
      </c>
    </row>
    <row r="1281" ht="15.75" customHeight="1">
      <c r="A1281" s="39">
        <v>1281.0</v>
      </c>
      <c r="B1281" s="40">
        <v>0.7567</v>
      </c>
    </row>
    <row r="1282" ht="15.75" customHeight="1">
      <c r="A1282" s="39">
        <v>1282.0</v>
      </c>
      <c r="B1282" s="40">
        <v>0.9738</v>
      </c>
    </row>
    <row r="1283" ht="15.75" customHeight="1">
      <c r="A1283" s="39">
        <v>1283.0</v>
      </c>
      <c r="B1283" s="40">
        <v>0.7188</v>
      </c>
    </row>
    <row r="1284" ht="15.75" customHeight="1">
      <c r="A1284" s="39">
        <v>1284.0</v>
      </c>
      <c r="B1284" s="40">
        <v>0.1044</v>
      </c>
    </row>
    <row r="1285" ht="15.75" customHeight="1">
      <c r="A1285" s="39">
        <v>1285.0</v>
      </c>
      <c r="B1285" s="40">
        <v>0.6158</v>
      </c>
    </row>
    <row r="1286" ht="15.75" customHeight="1">
      <c r="A1286" s="39">
        <v>1286.0</v>
      </c>
      <c r="B1286" s="40">
        <v>0.9114</v>
      </c>
    </row>
    <row r="1287" ht="15.75" customHeight="1">
      <c r="A1287" s="39">
        <v>1287.0</v>
      </c>
      <c r="B1287" s="40">
        <v>0.0477</v>
      </c>
    </row>
    <row r="1288" ht="15.75" customHeight="1">
      <c r="A1288" s="39">
        <v>1288.0</v>
      </c>
      <c r="B1288" s="40">
        <v>0.2131</v>
      </c>
    </row>
    <row r="1289" ht="15.75" customHeight="1">
      <c r="A1289" s="39">
        <v>1289.0</v>
      </c>
      <c r="B1289" s="40">
        <v>0.1641</v>
      </c>
    </row>
    <row r="1290" ht="15.75" customHeight="1">
      <c r="A1290" s="39">
        <v>1290.0</v>
      </c>
      <c r="B1290" s="40">
        <v>0.4338</v>
      </c>
    </row>
    <row r="1291" ht="15.75" customHeight="1">
      <c r="A1291" s="39">
        <v>1291.0</v>
      </c>
      <c r="B1291" s="40">
        <v>0.3845</v>
      </c>
    </row>
    <row r="1292" ht="15.75" customHeight="1">
      <c r="A1292" s="39">
        <v>1292.0</v>
      </c>
      <c r="B1292" s="40">
        <v>0.6665</v>
      </c>
    </row>
    <row r="1293" ht="15.75" customHeight="1">
      <c r="A1293" s="39">
        <v>1293.0</v>
      </c>
      <c r="B1293" s="40">
        <v>0.4287</v>
      </c>
    </row>
    <row r="1294" ht="15.75" customHeight="1">
      <c r="A1294" s="39">
        <v>1294.0</v>
      </c>
      <c r="B1294" s="40">
        <v>0.9796</v>
      </c>
    </row>
    <row r="1295" ht="15.75" customHeight="1">
      <c r="A1295" s="39">
        <v>1295.0</v>
      </c>
      <c r="B1295" s="40">
        <v>0.578</v>
      </c>
    </row>
    <row r="1296" ht="15.75" customHeight="1">
      <c r="A1296" s="39">
        <v>1296.0</v>
      </c>
      <c r="B1296" s="40">
        <v>0.0896</v>
      </c>
    </row>
    <row r="1297" ht="15.75" customHeight="1">
      <c r="A1297" s="39">
        <v>1297.0</v>
      </c>
      <c r="B1297" s="40">
        <v>0.581</v>
      </c>
    </row>
    <row r="1298" ht="15.75" customHeight="1">
      <c r="A1298" s="39">
        <v>1298.0</v>
      </c>
      <c r="B1298" s="40">
        <v>0.2536</v>
      </c>
    </row>
    <row r="1299" ht="15.75" customHeight="1">
      <c r="A1299" s="39">
        <v>1299.0</v>
      </c>
      <c r="B1299" s="40">
        <v>0.6315</v>
      </c>
    </row>
    <row r="1300" ht="15.75" customHeight="1">
      <c r="A1300" s="39">
        <v>1300.0</v>
      </c>
      <c r="B1300" s="40">
        <v>0.7615</v>
      </c>
    </row>
    <row r="1301" ht="15.75" customHeight="1">
      <c r="A1301" s="39">
        <v>1301.0</v>
      </c>
      <c r="B1301" s="40">
        <v>0.5547</v>
      </c>
    </row>
    <row r="1302" ht="15.75" customHeight="1">
      <c r="A1302" s="39">
        <v>1302.0</v>
      </c>
      <c r="B1302" s="40">
        <v>0.1389</v>
      </c>
    </row>
    <row r="1303" ht="15.75" customHeight="1">
      <c r="A1303" s="39">
        <v>1303.0</v>
      </c>
      <c r="B1303" s="40">
        <v>0.8318</v>
      </c>
    </row>
    <row r="1304" ht="15.75" customHeight="1">
      <c r="A1304" s="39">
        <v>1304.0</v>
      </c>
      <c r="B1304" s="40">
        <v>0.0623</v>
      </c>
    </row>
    <row r="1305" ht="15.75" customHeight="1">
      <c r="A1305" s="39">
        <v>1305.0</v>
      </c>
      <c r="B1305" s="40">
        <v>0.9367</v>
      </c>
    </row>
    <row r="1306" ht="15.75" customHeight="1">
      <c r="A1306" s="39">
        <v>1306.0</v>
      </c>
      <c r="B1306" s="40">
        <v>0.2539</v>
      </c>
    </row>
    <row r="1307" ht="15.75" customHeight="1">
      <c r="A1307" s="39">
        <v>1307.0</v>
      </c>
      <c r="B1307" s="40">
        <v>0.9159</v>
      </c>
    </row>
    <row r="1308" ht="15.75" customHeight="1">
      <c r="A1308" s="39">
        <v>1308.0</v>
      </c>
      <c r="B1308" s="40">
        <v>0.7295</v>
      </c>
    </row>
    <row r="1309" ht="15.75" customHeight="1">
      <c r="A1309" s="39">
        <v>1309.0</v>
      </c>
      <c r="B1309" s="40">
        <v>0.8367</v>
      </c>
    </row>
    <row r="1310" ht="15.75" customHeight="1">
      <c r="A1310" s="39">
        <v>1310.0</v>
      </c>
      <c r="B1310" s="40">
        <v>0.5368</v>
      </c>
    </row>
    <row r="1311" ht="15.75" customHeight="1">
      <c r="A1311" s="39">
        <v>1311.0</v>
      </c>
      <c r="B1311" s="40">
        <v>0.0441</v>
      </c>
    </row>
    <row r="1312" ht="15.75" customHeight="1">
      <c r="A1312" s="39">
        <v>1312.0</v>
      </c>
      <c r="B1312" s="40">
        <v>0.295</v>
      </c>
    </row>
    <row r="1313" ht="15.75" customHeight="1">
      <c r="A1313" s="39">
        <v>1313.0</v>
      </c>
      <c r="B1313" s="40">
        <v>0.5408</v>
      </c>
    </row>
    <row r="1314" ht="15.75" customHeight="1">
      <c r="A1314" s="39">
        <v>1314.0</v>
      </c>
      <c r="B1314" s="40">
        <v>0.1702</v>
      </c>
    </row>
    <row r="1315" ht="15.75" customHeight="1">
      <c r="A1315" s="39">
        <v>1315.0</v>
      </c>
      <c r="B1315" s="40">
        <v>0.1523</v>
      </c>
    </row>
    <row r="1316" ht="15.75" customHeight="1">
      <c r="A1316" s="39">
        <v>1316.0</v>
      </c>
      <c r="B1316" s="40">
        <v>0.4533</v>
      </c>
    </row>
    <row r="1317" ht="15.75" customHeight="1">
      <c r="A1317" s="39">
        <v>1317.0</v>
      </c>
      <c r="B1317" s="40">
        <v>0.0246</v>
      </c>
    </row>
    <row r="1318" ht="15.75" customHeight="1">
      <c r="A1318" s="39">
        <v>1318.0</v>
      </c>
      <c r="B1318" s="40">
        <v>0.0572</v>
      </c>
    </row>
    <row r="1319" ht="15.75" customHeight="1">
      <c r="A1319" s="39">
        <v>1319.0</v>
      </c>
      <c r="B1319" s="40">
        <v>0.9133</v>
      </c>
    </row>
    <row r="1320" ht="15.75" customHeight="1">
      <c r="A1320" s="39">
        <v>1320.0</v>
      </c>
      <c r="B1320" s="40">
        <v>0.1382</v>
      </c>
    </row>
    <row r="1321" ht="15.75" customHeight="1">
      <c r="A1321" s="39">
        <v>1321.0</v>
      </c>
      <c r="B1321" s="40">
        <v>0.1628</v>
      </c>
    </row>
    <row r="1322" ht="15.75" customHeight="1">
      <c r="A1322" s="39">
        <v>1322.0</v>
      </c>
      <c r="B1322" s="40">
        <v>0.6387</v>
      </c>
    </row>
    <row r="1323" ht="15.75" customHeight="1">
      <c r="A1323" s="39">
        <v>1323.0</v>
      </c>
      <c r="B1323" s="40">
        <v>0.5478</v>
      </c>
    </row>
    <row r="1324" ht="15.75" customHeight="1">
      <c r="A1324" s="39">
        <v>1324.0</v>
      </c>
      <c r="B1324" s="40">
        <v>0.7286</v>
      </c>
    </row>
    <row r="1325" ht="15.75" customHeight="1">
      <c r="A1325" s="39">
        <v>1325.0</v>
      </c>
      <c r="B1325" s="40">
        <v>0.0335</v>
      </c>
    </row>
    <row r="1326" ht="15.75" customHeight="1">
      <c r="A1326" s="39">
        <v>1326.0</v>
      </c>
      <c r="B1326" s="40">
        <v>0.3612</v>
      </c>
    </row>
    <row r="1327" ht="15.75" customHeight="1">
      <c r="A1327" s="39">
        <v>1327.0</v>
      </c>
      <c r="B1327" s="40">
        <v>0.6454</v>
      </c>
    </row>
    <row r="1328" ht="15.75" customHeight="1">
      <c r="A1328" s="39">
        <v>1328.0</v>
      </c>
      <c r="B1328" s="40">
        <v>0.4314</v>
      </c>
    </row>
    <row r="1329" ht="15.75" customHeight="1">
      <c r="A1329" s="39">
        <v>1329.0</v>
      </c>
      <c r="B1329" s="40">
        <v>5.0E-4</v>
      </c>
    </row>
    <row r="1330" ht="15.75" customHeight="1">
      <c r="A1330" s="39">
        <v>1330.0</v>
      </c>
      <c r="B1330" s="40">
        <v>0.7996</v>
      </c>
    </row>
    <row r="1331" ht="15.75" customHeight="1">
      <c r="A1331" s="39">
        <v>1331.0</v>
      </c>
      <c r="B1331" s="40">
        <v>0.4022</v>
      </c>
    </row>
    <row r="1332" ht="15.75" customHeight="1">
      <c r="A1332" s="39">
        <v>1332.0</v>
      </c>
      <c r="B1332" s="40">
        <v>0.9991</v>
      </c>
    </row>
    <row r="1333" ht="15.75" customHeight="1">
      <c r="A1333" s="39">
        <v>1333.0</v>
      </c>
      <c r="B1333" s="40">
        <v>0.481</v>
      </c>
    </row>
    <row r="1334" ht="15.75" customHeight="1">
      <c r="A1334" s="39">
        <v>1334.0</v>
      </c>
      <c r="B1334" s="40">
        <v>0.8258</v>
      </c>
    </row>
    <row r="1335" ht="15.75" customHeight="1">
      <c r="A1335" s="39">
        <v>1335.0</v>
      </c>
      <c r="B1335" s="40">
        <v>0.3038</v>
      </c>
    </row>
    <row r="1336" ht="15.75" customHeight="1">
      <c r="A1336" s="39">
        <v>1336.0</v>
      </c>
      <c r="B1336" s="40">
        <v>0.8688</v>
      </c>
    </row>
    <row r="1337" ht="15.75" customHeight="1">
      <c r="A1337" s="39">
        <v>1337.0</v>
      </c>
      <c r="B1337" s="40">
        <v>0.0398</v>
      </c>
    </row>
    <row r="1338" ht="15.75" customHeight="1">
      <c r="A1338" s="39">
        <v>1338.0</v>
      </c>
      <c r="B1338" s="40">
        <v>0.5897</v>
      </c>
    </row>
    <row r="1339" ht="15.75" customHeight="1">
      <c r="A1339" s="39">
        <v>1339.0</v>
      </c>
      <c r="B1339" s="40">
        <v>0.0069</v>
      </c>
    </row>
    <row r="1340" ht="15.75" customHeight="1">
      <c r="A1340" s="39">
        <v>1340.0</v>
      </c>
      <c r="B1340" s="40">
        <v>0.1533</v>
      </c>
    </row>
    <row r="1341" ht="15.75" customHeight="1">
      <c r="A1341" s="39">
        <v>1341.0</v>
      </c>
      <c r="B1341" s="40">
        <v>0.9199</v>
      </c>
    </row>
    <row r="1342" ht="15.75" customHeight="1">
      <c r="A1342" s="39">
        <v>1342.0</v>
      </c>
      <c r="B1342" s="40">
        <v>0.2535</v>
      </c>
    </row>
    <row r="1343" ht="15.75" customHeight="1">
      <c r="A1343" s="39">
        <v>1343.0</v>
      </c>
      <c r="B1343" s="40">
        <v>0.2497</v>
      </c>
    </row>
    <row r="1344" ht="15.75" customHeight="1">
      <c r="A1344" s="39">
        <v>1344.0</v>
      </c>
      <c r="B1344" s="40">
        <v>0.9729</v>
      </c>
    </row>
    <row r="1345" ht="15.75" customHeight="1">
      <c r="A1345" s="39">
        <v>1345.0</v>
      </c>
      <c r="B1345" s="40">
        <v>0.4978</v>
      </c>
    </row>
    <row r="1346" ht="15.75" customHeight="1">
      <c r="A1346" s="39">
        <v>1346.0</v>
      </c>
      <c r="B1346" s="40">
        <v>0.3139</v>
      </c>
    </row>
    <row r="1347" ht="15.75" customHeight="1">
      <c r="A1347" s="39">
        <v>1347.0</v>
      </c>
      <c r="B1347" s="40">
        <v>0.4398</v>
      </c>
    </row>
    <row r="1348" ht="15.75" customHeight="1">
      <c r="A1348" s="39">
        <v>1348.0</v>
      </c>
      <c r="B1348" s="40">
        <v>0.6623</v>
      </c>
    </row>
    <row r="1349" ht="15.75" customHeight="1">
      <c r="A1349" s="39">
        <v>1349.0</v>
      </c>
      <c r="B1349" s="40">
        <v>0.5565</v>
      </c>
    </row>
    <row r="1350" ht="15.75" customHeight="1">
      <c r="A1350" s="39">
        <v>1350.0</v>
      </c>
      <c r="B1350" s="40">
        <v>0.0135</v>
      </c>
    </row>
    <row r="1351" ht="15.75" customHeight="1">
      <c r="A1351" s="39">
        <v>1351.0</v>
      </c>
      <c r="B1351" s="40">
        <v>0.9812</v>
      </c>
    </row>
    <row r="1352" ht="15.75" customHeight="1">
      <c r="A1352" s="39">
        <v>1352.0</v>
      </c>
      <c r="B1352" s="40">
        <v>0.5398</v>
      </c>
    </row>
    <row r="1353" ht="15.75" customHeight="1">
      <c r="A1353" s="39">
        <v>1353.0</v>
      </c>
      <c r="B1353" s="40">
        <v>0.0369</v>
      </c>
    </row>
    <row r="1354" ht="15.75" customHeight="1">
      <c r="A1354" s="39">
        <v>1354.0</v>
      </c>
      <c r="B1354" s="40">
        <v>0.3609</v>
      </c>
    </row>
    <row r="1355" ht="15.75" customHeight="1">
      <c r="A1355" s="39">
        <v>1355.0</v>
      </c>
      <c r="B1355" s="40">
        <v>0.2144</v>
      </c>
    </row>
    <row r="1356" ht="15.75" customHeight="1">
      <c r="A1356" s="39">
        <v>1356.0</v>
      </c>
      <c r="B1356" s="40">
        <v>0.4479</v>
      </c>
    </row>
    <row r="1357" ht="15.75" customHeight="1">
      <c r="A1357" s="39">
        <v>1357.0</v>
      </c>
      <c r="B1357" s="40">
        <v>0.5666</v>
      </c>
    </row>
    <row r="1358" ht="15.75" customHeight="1">
      <c r="A1358" s="39">
        <v>1358.0</v>
      </c>
      <c r="B1358" s="40">
        <v>0.2224</v>
      </c>
    </row>
    <row r="1359" ht="15.75" customHeight="1">
      <c r="A1359" s="39">
        <v>1359.0</v>
      </c>
      <c r="B1359" s="40">
        <v>0.6272</v>
      </c>
    </row>
    <row r="1360" ht="15.75" customHeight="1">
      <c r="A1360" s="39">
        <v>1360.0</v>
      </c>
      <c r="B1360" s="40">
        <v>0.4457</v>
      </c>
    </row>
    <row r="1361" ht="15.75" customHeight="1">
      <c r="A1361" s="39">
        <v>1361.0</v>
      </c>
      <c r="B1361" s="40">
        <v>0.1447</v>
      </c>
    </row>
    <row r="1362" ht="15.75" customHeight="1">
      <c r="A1362" s="39">
        <v>1362.0</v>
      </c>
      <c r="B1362" s="40">
        <v>0.1542</v>
      </c>
    </row>
    <row r="1363" ht="15.75" customHeight="1">
      <c r="A1363" s="39">
        <v>1363.0</v>
      </c>
      <c r="B1363" s="40">
        <v>0.728</v>
      </c>
    </row>
    <row r="1364" ht="15.75" customHeight="1">
      <c r="A1364" s="39">
        <v>1364.0</v>
      </c>
      <c r="B1364" s="40">
        <v>0.8285</v>
      </c>
    </row>
    <row r="1365" ht="15.75" customHeight="1">
      <c r="A1365" s="39">
        <v>1365.0</v>
      </c>
      <c r="B1365" s="40">
        <v>0.1051</v>
      </c>
    </row>
    <row r="1366" ht="15.75" customHeight="1">
      <c r="A1366" s="39">
        <v>1366.0</v>
      </c>
      <c r="B1366" s="40">
        <v>0.858</v>
      </c>
    </row>
    <row r="1367" ht="15.75" customHeight="1">
      <c r="A1367" s="39">
        <v>1367.0</v>
      </c>
      <c r="B1367" s="40">
        <v>0.2182</v>
      </c>
    </row>
    <row r="1368" ht="15.75" customHeight="1">
      <c r="A1368" s="39">
        <v>1368.0</v>
      </c>
      <c r="B1368" s="40">
        <v>0.462</v>
      </c>
    </row>
    <row r="1369" ht="15.75" customHeight="1">
      <c r="A1369" s="39">
        <v>1369.0</v>
      </c>
      <c r="B1369" s="40">
        <v>0.7402</v>
      </c>
    </row>
    <row r="1370" ht="15.75" customHeight="1">
      <c r="A1370" s="39">
        <v>1370.0</v>
      </c>
      <c r="B1370" s="40">
        <v>0.8111</v>
      </c>
    </row>
    <row r="1371" ht="15.75" customHeight="1">
      <c r="A1371" s="39">
        <v>1371.0</v>
      </c>
      <c r="B1371" s="40">
        <v>0.2538</v>
      </c>
    </row>
    <row r="1372" ht="15.75" customHeight="1">
      <c r="A1372" s="39">
        <v>1372.0</v>
      </c>
      <c r="B1372" s="40">
        <v>0.9531</v>
      </c>
    </row>
    <row r="1373" ht="15.75" customHeight="1">
      <c r="A1373" s="39">
        <v>1373.0</v>
      </c>
      <c r="B1373" s="40">
        <v>0.9944</v>
      </c>
    </row>
    <row r="1374" ht="15.75" customHeight="1">
      <c r="A1374" s="39">
        <v>1374.0</v>
      </c>
      <c r="B1374" s="40">
        <v>0.0317</v>
      </c>
    </row>
    <row r="1375" ht="15.75" customHeight="1">
      <c r="A1375" s="39">
        <v>1375.0</v>
      </c>
      <c r="B1375" s="40">
        <v>0.7778</v>
      </c>
    </row>
    <row r="1376" ht="15.75" customHeight="1">
      <c r="A1376" s="39">
        <v>1376.0</v>
      </c>
      <c r="B1376" s="40">
        <v>0.2484</v>
      </c>
    </row>
    <row r="1377" ht="15.75" customHeight="1">
      <c r="A1377" s="39">
        <v>1377.0</v>
      </c>
      <c r="B1377" s="40">
        <v>0.8794</v>
      </c>
    </row>
    <row r="1378" ht="15.75" customHeight="1">
      <c r="A1378" s="39">
        <v>1378.0</v>
      </c>
      <c r="B1378" s="40">
        <v>0.9383</v>
      </c>
    </row>
    <row r="1379" ht="15.75" customHeight="1">
      <c r="A1379" s="39">
        <v>1379.0</v>
      </c>
      <c r="B1379" s="40">
        <v>0.8232</v>
      </c>
    </row>
    <row r="1380" ht="15.75" customHeight="1">
      <c r="A1380" s="39">
        <v>1380.0</v>
      </c>
      <c r="B1380" s="40">
        <v>0.7195</v>
      </c>
    </row>
    <row r="1381" ht="15.75" customHeight="1">
      <c r="A1381" s="39">
        <v>1381.0</v>
      </c>
      <c r="B1381" s="40">
        <v>0.4714</v>
      </c>
    </row>
    <row r="1382" ht="15.75" customHeight="1">
      <c r="A1382" s="39">
        <v>1382.0</v>
      </c>
      <c r="B1382" s="40">
        <v>0.8938</v>
      </c>
    </row>
    <row r="1383" ht="15.75" customHeight="1">
      <c r="A1383" s="39">
        <v>1383.0</v>
      </c>
      <c r="B1383" s="40">
        <v>0.8944</v>
      </c>
    </row>
    <row r="1384" ht="15.75" customHeight="1">
      <c r="A1384" s="39">
        <v>1384.0</v>
      </c>
      <c r="B1384" s="40">
        <v>0.9176</v>
      </c>
    </row>
    <row r="1385" ht="15.75" customHeight="1">
      <c r="A1385" s="39">
        <v>1385.0</v>
      </c>
      <c r="B1385" s="40">
        <v>0.5317</v>
      </c>
    </row>
    <row r="1386" ht="15.75" customHeight="1">
      <c r="A1386" s="39">
        <v>1386.0</v>
      </c>
      <c r="B1386" s="40">
        <v>0.0562</v>
      </c>
    </row>
    <row r="1387" ht="15.75" customHeight="1">
      <c r="A1387" s="39">
        <v>1387.0</v>
      </c>
      <c r="B1387" s="40">
        <v>0.466</v>
      </c>
    </row>
    <row r="1388" ht="15.75" customHeight="1">
      <c r="A1388" s="39">
        <v>1388.0</v>
      </c>
      <c r="B1388" s="40">
        <v>0.4506</v>
      </c>
    </row>
    <row r="1389" ht="15.75" customHeight="1">
      <c r="A1389" s="39">
        <v>1389.0</v>
      </c>
      <c r="B1389" s="40">
        <v>0.7556</v>
      </c>
    </row>
    <row r="1390" ht="15.75" customHeight="1">
      <c r="A1390" s="39">
        <v>1390.0</v>
      </c>
      <c r="B1390" s="40">
        <v>0.1574</v>
      </c>
    </row>
    <row r="1391" ht="15.75" customHeight="1">
      <c r="A1391" s="39">
        <v>1391.0</v>
      </c>
      <c r="B1391" s="40">
        <v>0.1377</v>
      </c>
    </row>
    <row r="1392" ht="15.75" customHeight="1">
      <c r="A1392" s="39">
        <v>1392.0</v>
      </c>
      <c r="B1392" s="40">
        <v>0.7671</v>
      </c>
    </row>
    <row r="1393" ht="15.75" customHeight="1">
      <c r="A1393" s="39">
        <v>1393.0</v>
      </c>
      <c r="B1393" s="40">
        <v>0.2073</v>
      </c>
    </row>
    <row r="1394" ht="15.75" customHeight="1">
      <c r="A1394" s="39">
        <v>1394.0</v>
      </c>
      <c r="B1394" s="40">
        <v>0.9209</v>
      </c>
    </row>
    <row r="1395" ht="15.75" customHeight="1">
      <c r="A1395" s="39">
        <v>1395.0</v>
      </c>
      <c r="B1395" s="40">
        <v>0.4126</v>
      </c>
    </row>
    <row r="1396" ht="15.75" customHeight="1">
      <c r="A1396" s="39">
        <v>1396.0</v>
      </c>
      <c r="B1396" s="40">
        <v>0.8337</v>
      </c>
    </row>
    <row r="1397" ht="15.75" customHeight="1">
      <c r="A1397" s="39">
        <v>1397.0</v>
      </c>
      <c r="B1397" s="40">
        <v>0.7126</v>
      </c>
    </row>
    <row r="1398" ht="15.75" customHeight="1">
      <c r="A1398" s="39">
        <v>1398.0</v>
      </c>
      <c r="B1398" s="40">
        <v>0.0841</v>
      </c>
    </row>
    <row r="1399" ht="15.75" customHeight="1">
      <c r="A1399" s="39">
        <v>1399.0</v>
      </c>
      <c r="B1399" s="40">
        <v>0.7049</v>
      </c>
    </row>
    <row r="1400" ht="15.75" customHeight="1">
      <c r="A1400" s="39">
        <v>1400.0</v>
      </c>
      <c r="B1400" s="40">
        <v>0.0602</v>
      </c>
    </row>
    <row r="1401" ht="15.75" customHeight="1">
      <c r="A1401" s="39">
        <v>1401.0</v>
      </c>
      <c r="B1401" s="40">
        <v>0.9381</v>
      </c>
    </row>
    <row r="1402" ht="15.75" customHeight="1">
      <c r="A1402" s="39">
        <v>1402.0</v>
      </c>
      <c r="B1402" s="40">
        <v>0.2129</v>
      </c>
    </row>
    <row r="1403" ht="15.75" customHeight="1">
      <c r="A1403" s="39">
        <v>1403.0</v>
      </c>
      <c r="B1403" s="40">
        <v>0.0344</v>
      </c>
    </row>
    <row r="1404" ht="15.75" customHeight="1">
      <c r="A1404" s="39">
        <v>1404.0</v>
      </c>
      <c r="B1404" s="40">
        <v>0.1782</v>
      </c>
    </row>
    <row r="1405" ht="15.75" customHeight="1">
      <c r="A1405" s="39">
        <v>1405.0</v>
      </c>
      <c r="B1405" s="40">
        <v>0.8599</v>
      </c>
    </row>
    <row r="1406" ht="15.75" customHeight="1">
      <c r="A1406" s="39">
        <v>1406.0</v>
      </c>
      <c r="B1406" s="40">
        <v>0.5644</v>
      </c>
    </row>
    <row r="1407" ht="15.75" customHeight="1">
      <c r="A1407" s="39">
        <v>1407.0</v>
      </c>
      <c r="B1407" s="40">
        <v>0.7635</v>
      </c>
    </row>
    <row r="1408" ht="15.75" customHeight="1">
      <c r="A1408" s="39">
        <v>1408.0</v>
      </c>
      <c r="B1408" s="40">
        <v>0.8508</v>
      </c>
    </row>
    <row r="1409" ht="15.75" customHeight="1">
      <c r="A1409" s="39">
        <v>1409.0</v>
      </c>
      <c r="B1409" s="40">
        <v>0.8989</v>
      </c>
    </row>
    <row r="1410" ht="15.75" customHeight="1">
      <c r="A1410" s="39">
        <v>1410.0</v>
      </c>
      <c r="B1410" s="40">
        <v>0.2456</v>
      </c>
    </row>
    <row r="1411" ht="15.75" customHeight="1">
      <c r="A1411" s="39">
        <v>1411.0</v>
      </c>
      <c r="B1411" s="40">
        <v>0.3677</v>
      </c>
    </row>
    <row r="1412" ht="15.75" customHeight="1">
      <c r="A1412" s="39">
        <v>1412.0</v>
      </c>
      <c r="B1412" s="40">
        <v>0.063</v>
      </c>
    </row>
    <row r="1413" ht="15.75" customHeight="1">
      <c r="A1413" s="39">
        <v>1413.0</v>
      </c>
      <c r="B1413" s="40">
        <v>0.1502</v>
      </c>
    </row>
    <row r="1414" ht="15.75" customHeight="1">
      <c r="A1414" s="39">
        <v>1414.0</v>
      </c>
      <c r="B1414" s="40">
        <v>0.9301</v>
      </c>
    </row>
    <row r="1415" ht="15.75" customHeight="1">
      <c r="A1415" s="39">
        <v>1415.0</v>
      </c>
      <c r="B1415" s="40">
        <v>0.7694</v>
      </c>
    </row>
    <row r="1416" ht="15.75" customHeight="1">
      <c r="A1416" s="39">
        <v>1416.0</v>
      </c>
      <c r="B1416" s="40">
        <v>0.3334</v>
      </c>
    </row>
    <row r="1417" ht="15.75" customHeight="1">
      <c r="A1417" s="39">
        <v>1417.0</v>
      </c>
      <c r="B1417" s="40">
        <v>0.6578</v>
      </c>
    </row>
    <row r="1418" ht="15.75" customHeight="1">
      <c r="A1418" s="39">
        <v>1418.0</v>
      </c>
      <c r="B1418" s="40">
        <v>0.0856</v>
      </c>
    </row>
    <row r="1419" ht="15.75" customHeight="1">
      <c r="A1419" s="39">
        <v>1419.0</v>
      </c>
      <c r="B1419" s="40">
        <v>0.0161</v>
      </c>
    </row>
    <row r="1420" ht="15.75" customHeight="1">
      <c r="A1420" s="39">
        <v>1420.0</v>
      </c>
      <c r="B1420" s="40">
        <v>0.6758</v>
      </c>
    </row>
    <row r="1421" ht="15.75" customHeight="1">
      <c r="A1421" s="39">
        <v>1421.0</v>
      </c>
      <c r="B1421" s="40">
        <v>0.2782</v>
      </c>
    </row>
    <row r="1422" ht="15.75" customHeight="1">
      <c r="A1422" s="39">
        <v>1422.0</v>
      </c>
      <c r="B1422" s="40">
        <v>0.1644</v>
      </c>
    </row>
    <row r="1423" ht="15.75" customHeight="1">
      <c r="A1423" s="39">
        <v>1423.0</v>
      </c>
      <c r="B1423" s="40">
        <v>0.8001</v>
      </c>
    </row>
    <row r="1424" ht="15.75" customHeight="1">
      <c r="A1424" s="39">
        <v>1424.0</v>
      </c>
      <c r="B1424" s="40">
        <v>0.2489</v>
      </c>
    </row>
    <row r="1425" ht="15.75" customHeight="1">
      <c r="A1425" s="39">
        <v>1425.0</v>
      </c>
      <c r="B1425" s="40">
        <v>0.4123</v>
      </c>
    </row>
    <row r="1426" ht="15.75" customHeight="1">
      <c r="A1426" s="39">
        <v>1426.0</v>
      </c>
      <c r="B1426" s="40">
        <v>0.3353</v>
      </c>
    </row>
    <row r="1427" ht="15.75" customHeight="1">
      <c r="A1427" s="39">
        <v>1427.0</v>
      </c>
      <c r="B1427" s="40">
        <v>0.8273</v>
      </c>
    </row>
    <row r="1428" ht="15.75" customHeight="1">
      <c r="A1428" s="39">
        <v>1428.0</v>
      </c>
      <c r="B1428" s="40">
        <v>0.6181</v>
      </c>
    </row>
    <row r="1429" ht="15.75" customHeight="1">
      <c r="A1429" s="39">
        <v>1429.0</v>
      </c>
      <c r="B1429" s="40">
        <v>0.33</v>
      </c>
    </row>
    <row r="1430" ht="15.75" customHeight="1">
      <c r="A1430" s="39">
        <v>1430.0</v>
      </c>
      <c r="B1430" s="40">
        <v>0.4641</v>
      </c>
    </row>
    <row r="1431" ht="15.75" customHeight="1">
      <c r="A1431" s="39">
        <v>1431.0</v>
      </c>
      <c r="B1431" s="40">
        <v>0.9423</v>
      </c>
    </row>
    <row r="1432" ht="15.75" customHeight="1">
      <c r="A1432" s="39">
        <v>1432.0</v>
      </c>
      <c r="B1432" s="40">
        <v>0.4357</v>
      </c>
    </row>
    <row r="1433" ht="15.75" customHeight="1">
      <c r="A1433" s="39">
        <v>1433.0</v>
      </c>
      <c r="B1433" s="40">
        <v>0.5154</v>
      </c>
    </row>
    <row r="1434" ht="15.75" customHeight="1">
      <c r="A1434" s="39">
        <v>1434.0</v>
      </c>
      <c r="B1434" s="40">
        <v>0.1473</v>
      </c>
    </row>
    <row r="1435" ht="15.75" customHeight="1">
      <c r="A1435" s="39">
        <v>1435.0</v>
      </c>
      <c r="B1435" s="40">
        <v>0.9248</v>
      </c>
    </row>
    <row r="1436" ht="15.75" customHeight="1">
      <c r="A1436" s="39">
        <v>1436.0</v>
      </c>
      <c r="B1436" s="40">
        <v>0.0224</v>
      </c>
    </row>
    <row r="1437" ht="15.75" customHeight="1">
      <c r="A1437" s="39">
        <v>1437.0</v>
      </c>
      <c r="B1437" s="40">
        <v>0.5234</v>
      </c>
    </row>
    <row r="1438" ht="15.75" customHeight="1">
      <c r="A1438" s="39">
        <v>1438.0</v>
      </c>
      <c r="B1438" s="40">
        <v>0.13</v>
      </c>
    </row>
    <row r="1439" ht="15.75" customHeight="1">
      <c r="A1439" s="39">
        <v>1439.0</v>
      </c>
      <c r="B1439" s="40">
        <v>0.4848</v>
      </c>
    </row>
    <row r="1440" ht="15.75" customHeight="1">
      <c r="A1440" s="39">
        <v>1440.0</v>
      </c>
      <c r="B1440" s="40">
        <v>0.245</v>
      </c>
    </row>
    <row r="1441" ht="15.75" customHeight="1">
      <c r="A1441" s="39">
        <v>1441.0</v>
      </c>
      <c r="B1441" s="40">
        <v>0.8331</v>
      </c>
    </row>
    <row r="1442" ht="15.75" customHeight="1">
      <c r="A1442" s="39">
        <v>1442.0</v>
      </c>
      <c r="B1442" s="40">
        <v>0.1386</v>
      </c>
    </row>
    <row r="1443" ht="15.75" customHeight="1">
      <c r="A1443" s="39">
        <v>1443.0</v>
      </c>
      <c r="B1443" s="40">
        <v>0.335</v>
      </c>
    </row>
    <row r="1444" ht="15.75" customHeight="1">
      <c r="A1444" s="39">
        <v>1444.0</v>
      </c>
      <c r="B1444" s="40">
        <v>0.1083</v>
      </c>
    </row>
    <row r="1445" ht="15.75" customHeight="1">
      <c r="A1445" s="39">
        <v>1445.0</v>
      </c>
      <c r="B1445" s="40">
        <v>0.0431</v>
      </c>
    </row>
    <row r="1446" ht="15.75" customHeight="1">
      <c r="A1446" s="39">
        <v>1446.0</v>
      </c>
      <c r="B1446" s="40">
        <v>0.1222</v>
      </c>
    </row>
    <row r="1447" ht="15.75" customHeight="1">
      <c r="A1447" s="39">
        <v>1447.0</v>
      </c>
      <c r="B1447" s="40">
        <v>0.0189</v>
      </c>
    </row>
    <row r="1448" ht="15.75" customHeight="1">
      <c r="A1448" s="39">
        <v>1448.0</v>
      </c>
      <c r="B1448" s="40">
        <v>0.0935</v>
      </c>
    </row>
    <row r="1449" ht="15.75" customHeight="1">
      <c r="A1449" s="39">
        <v>1449.0</v>
      </c>
      <c r="B1449" s="40">
        <v>0.6041</v>
      </c>
    </row>
    <row r="1450" ht="15.75" customHeight="1">
      <c r="A1450" s="39">
        <v>1450.0</v>
      </c>
      <c r="B1450" s="40">
        <v>0.7493</v>
      </c>
    </row>
    <row r="1451" ht="15.75" customHeight="1">
      <c r="A1451" s="39">
        <v>1451.0</v>
      </c>
      <c r="B1451" s="40">
        <v>0.8019</v>
      </c>
    </row>
    <row r="1452" ht="15.75" customHeight="1">
      <c r="A1452" s="39">
        <v>1452.0</v>
      </c>
      <c r="B1452" s="40">
        <v>0.328</v>
      </c>
    </row>
    <row r="1453" ht="15.75" customHeight="1">
      <c r="A1453" s="39">
        <v>1453.0</v>
      </c>
      <c r="B1453" s="40">
        <v>0.4781</v>
      </c>
    </row>
    <row r="1454" ht="15.75" customHeight="1">
      <c r="A1454" s="39">
        <v>1454.0</v>
      </c>
      <c r="B1454" s="40">
        <v>0.9273</v>
      </c>
    </row>
    <row r="1455" ht="15.75" customHeight="1">
      <c r="A1455" s="39">
        <v>1455.0</v>
      </c>
      <c r="B1455" s="40">
        <v>0.666</v>
      </c>
    </row>
    <row r="1456" ht="15.75" customHeight="1">
      <c r="A1456" s="39">
        <v>1456.0</v>
      </c>
      <c r="B1456" s="40">
        <v>0.8951</v>
      </c>
    </row>
    <row r="1457" ht="15.75" customHeight="1">
      <c r="A1457" s="39">
        <v>1457.0</v>
      </c>
      <c r="B1457" s="40">
        <v>0.9577</v>
      </c>
    </row>
    <row r="1458" ht="15.75" customHeight="1">
      <c r="A1458" s="39">
        <v>1458.0</v>
      </c>
      <c r="B1458" s="40">
        <v>0.4295</v>
      </c>
    </row>
    <row r="1459" ht="15.75" customHeight="1">
      <c r="A1459" s="39">
        <v>1459.0</v>
      </c>
      <c r="B1459" s="40">
        <v>0.4483</v>
      </c>
    </row>
    <row r="1460" ht="15.75" customHeight="1">
      <c r="A1460" s="39">
        <v>1460.0</v>
      </c>
      <c r="B1460" s="40">
        <v>0.6653</v>
      </c>
    </row>
    <row r="1461" ht="15.75" customHeight="1">
      <c r="A1461" s="39">
        <v>1461.0</v>
      </c>
      <c r="B1461" s="40">
        <v>0.5892</v>
      </c>
    </row>
    <row r="1462" ht="15.75" customHeight="1">
      <c r="A1462" s="39">
        <v>1462.0</v>
      </c>
      <c r="B1462" s="40">
        <v>0.7555</v>
      </c>
    </row>
    <row r="1463" ht="15.75" customHeight="1">
      <c r="A1463" s="39">
        <v>1463.0</v>
      </c>
      <c r="B1463" s="40">
        <v>0.105</v>
      </c>
    </row>
    <row r="1464" ht="15.75" customHeight="1">
      <c r="A1464" s="39">
        <v>1464.0</v>
      </c>
      <c r="B1464" s="40">
        <v>0.7692</v>
      </c>
    </row>
    <row r="1465" ht="15.75" customHeight="1">
      <c r="A1465" s="39">
        <v>1465.0</v>
      </c>
      <c r="B1465" s="40">
        <v>0.3516</v>
      </c>
    </row>
    <row r="1466" ht="15.75" customHeight="1">
      <c r="A1466" s="39">
        <v>1466.0</v>
      </c>
      <c r="B1466" s="40">
        <v>0.2862</v>
      </c>
    </row>
    <row r="1467" ht="15.75" customHeight="1">
      <c r="A1467" s="39">
        <v>1467.0</v>
      </c>
      <c r="B1467" s="40">
        <v>0.0881</v>
      </c>
    </row>
    <row r="1468" ht="15.75" customHeight="1">
      <c r="A1468" s="39">
        <v>1468.0</v>
      </c>
      <c r="B1468" s="40">
        <v>0.3636</v>
      </c>
    </row>
    <row r="1469" ht="15.75" customHeight="1">
      <c r="A1469" s="39">
        <v>1469.0</v>
      </c>
      <c r="B1469" s="40">
        <v>0.0247</v>
      </c>
    </row>
    <row r="1470" ht="15.75" customHeight="1">
      <c r="A1470" s="39">
        <v>1470.0</v>
      </c>
      <c r="B1470" s="40">
        <v>0.0445</v>
      </c>
    </row>
    <row r="1471" ht="15.75" customHeight="1">
      <c r="A1471" s="39">
        <v>1471.0</v>
      </c>
      <c r="B1471" s="40">
        <v>0.5805</v>
      </c>
    </row>
    <row r="1472" ht="15.75" customHeight="1">
      <c r="A1472" s="39">
        <v>1472.0</v>
      </c>
      <c r="B1472" s="40">
        <v>0.3414</v>
      </c>
    </row>
    <row r="1473" ht="15.75" customHeight="1">
      <c r="A1473" s="39">
        <v>1473.0</v>
      </c>
      <c r="B1473" s="40">
        <v>0.446</v>
      </c>
    </row>
    <row r="1474" ht="15.75" customHeight="1">
      <c r="A1474" s="39">
        <v>1474.0</v>
      </c>
      <c r="B1474" s="40">
        <v>0.4956</v>
      </c>
    </row>
    <row r="1475" ht="15.75" customHeight="1">
      <c r="A1475" s="39">
        <v>1475.0</v>
      </c>
      <c r="B1475" s="40">
        <v>0.0211</v>
      </c>
    </row>
    <row r="1476" ht="15.75" customHeight="1">
      <c r="A1476" s="39">
        <v>1476.0</v>
      </c>
      <c r="B1476" s="40">
        <v>0.5361</v>
      </c>
    </row>
    <row r="1477" ht="15.75" customHeight="1">
      <c r="A1477" s="39">
        <v>1477.0</v>
      </c>
      <c r="B1477" s="40">
        <v>0.0917</v>
      </c>
    </row>
    <row r="1478" ht="15.75" customHeight="1">
      <c r="A1478" s="39">
        <v>1478.0</v>
      </c>
      <c r="B1478" s="40">
        <v>0.7787</v>
      </c>
    </row>
    <row r="1479" ht="15.75" customHeight="1">
      <c r="A1479" s="39">
        <v>1479.0</v>
      </c>
      <c r="B1479" s="40">
        <v>0.2913</v>
      </c>
    </row>
    <row r="1480" ht="15.75" customHeight="1">
      <c r="A1480" s="39">
        <v>1480.0</v>
      </c>
      <c r="B1480" s="40">
        <v>0.0917</v>
      </c>
    </row>
    <row r="1481" ht="15.75" customHeight="1">
      <c r="A1481" s="39">
        <v>1481.0</v>
      </c>
      <c r="B1481" s="40">
        <v>0.0473</v>
      </c>
    </row>
    <row r="1482" ht="15.75" customHeight="1">
      <c r="A1482" s="39">
        <v>1482.0</v>
      </c>
      <c r="B1482" s="40">
        <v>0.7595</v>
      </c>
    </row>
    <row r="1483" ht="15.75" customHeight="1">
      <c r="A1483" s="39">
        <v>1483.0</v>
      </c>
      <c r="B1483" s="40">
        <v>0.2091</v>
      </c>
    </row>
    <row r="1484" ht="15.75" customHeight="1">
      <c r="A1484" s="39">
        <v>1484.0</v>
      </c>
      <c r="B1484" s="40">
        <v>0.4814</v>
      </c>
    </row>
    <row r="1485" ht="15.75" customHeight="1">
      <c r="A1485" s="39">
        <v>1485.0</v>
      </c>
      <c r="B1485" s="40">
        <v>0.4732</v>
      </c>
    </row>
    <row r="1486" ht="15.75" customHeight="1">
      <c r="A1486" s="39">
        <v>1486.0</v>
      </c>
      <c r="B1486" s="40">
        <v>0.0255</v>
      </c>
    </row>
    <row r="1487" ht="15.75" customHeight="1">
      <c r="A1487" s="39">
        <v>1487.0</v>
      </c>
      <c r="B1487" s="40">
        <v>0.4985</v>
      </c>
    </row>
    <row r="1488" ht="15.75" customHeight="1">
      <c r="A1488" s="39">
        <v>1488.0</v>
      </c>
      <c r="B1488" s="40">
        <v>0.6924</v>
      </c>
    </row>
    <row r="1489" ht="15.75" customHeight="1">
      <c r="A1489" s="39">
        <v>1489.0</v>
      </c>
      <c r="B1489" s="40">
        <v>0.9264</v>
      </c>
    </row>
    <row r="1490" ht="15.75" customHeight="1">
      <c r="A1490" s="39">
        <v>1490.0</v>
      </c>
      <c r="B1490" s="40">
        <v>0.1183</v>
      </c>
    </row>
    <row r="1491" ht="15.75" customHeight="1">
      <c r="A1491" s="39">
        <v>1491.0</v>
      </c>
      <c r="B1491" s="40">
        <v>0.7482</v>
      </c>
    </row>
    <row r="1492" ht="15.75" customHeight="1">
      <c r="A1492" s="39">
        <v>1492.0</v>
      </c>
      <c r="B1492" s="40">
        <v>0.0769</v>
      </c>
    </row>
    <row r="1493" ht="15.75" customHeight="1">
      <c r="A1493" s="39">
        <v>1493.0</v>
      </c>
      <c r="B1493" s="40">
        <v>0.2132</v>
      </c>
    </row>
    <row r="1494" ht="15.75" customHeight="1">
      <c r="A1494" s="39">
        <v>1494.0</v>
      </c>
      <c r="B1494" s="40">
        <v>0.1641</v>
      </c>
    </row>
    <row r="1495" ht="15.75" customHeight="1">
      <c r="A1495" s="39">
        <v>1495.0</v>
      </c>
      <c r="B1495" s="40">
        <v>0.3963</v>
      </c>
    </row>
    <row r="1496" ht="15.75" customHeight="1">
      <c r="A1496" s="39">
        <v>1496.0</v>
      </c>
      <c r="B1496" s="40">
        <v>0.2002</v>
      </c>
    </row>
    <row r="1497" ht="15.75" customHeight="1">
      <c r="A1497" s="39">
        <v>1497.0</v>
      </c>
      <c r="B1497" s="40">
        <v>0.3694</v>
      </c>
    </row>
    <row r="1498" ht="15.75" customHeight="1">
      <c r="A1498" s="39">
        <v>1498.0</v>
      </c>
      <c r="B1498" s="40">
        <v>0.978</v>
      </c>
    </row>
    <row r="1499" ht="15.75" customHeight="1">
      <c r="A1499" s="39">
        <v>1499.0</v>
      </c>
      <c r="B1499" s="40">
        <v>0.2815</v>
      </c>
    </row>
    <row r="1500" ht="15.75" customHeight="1">
      <c r="A1500" s="39">
        <v>1500.0</v>
      </c>
      <c r="B1500" s="40">
        <v>0.3508</v>
      </c>
    </row>
    <row r="1501" ht="15.75" customHeight="1">
      <c r="A1501" s="39">
        <v>1501.0</v>
      </c>
      <c r="B1501" s="40">
        <v>0.9255</v>
      </c>
    </row>
    <row r="1502" ht="15.75" customHeight="1">
      <c r="A1502" s="39">
        <v>1502.0</v>
      </c>
      <c r="B1502" s="40">
        <v>0.5028</v>
      </c>
    </row>
    <row r="1503" ht="15.75" customHeight="1">
      <c r="A1503" s="39">
        <v>1503.0</v>
      </c>
      <c r="B1503" s="40">
        <v>0.6117</v>
      </c>
    </row>
    <row r="1504" ht="15.75" customHeight="1">
      <c r="A1504" s="39">
        <v>1504.0</v>
      </c>
      <c r="B1504" s="40">
        <v>0.4241</v>
      </c>
    </row>
    <row r="1505" ht="15.75" customHeight="1">
      <c r="A1505" s="39">
        <v>1505.0</v>
      </c>
      <c r="B1505" s="40">
        <v>0.0665</v>
      </c>
    </row>
    <row r="1506" ht="15.75" customHeight="1">
      <c r="A1506" s="39">
        <v>1506.0</v>
      </c>
      <c r="B1506" s="40">
        <v>0.8947</v>
      </c>
    </row>
    <row r="1507" ht="15.75" customHeight="1">
      <c r="A1507" s="39">
        <v>1507.0</v>
      </c>
      <c r="B1507" s="40">
        <v>0.8964</v>
      </c>
    </row>
    <row r="1508" ht="15.75" customHeight="1">
      <c r="A1508" s="39">
        <v>1508.0</v>
      </c>
      <c r="B1508" s="40">
        <v>0.1258</v>
      </c>
    </row>
    <row r="1509" ht="15.75" customHeight="1">
      <c r="A1509" s="39">
        <v>1509.0</v>
      </c>
      <c r="B1509" s="40">
        <v>0.5376</v>
      </c>
    </row>
    <row r="1510" ht="15.75" customHeight="1">
      <c r="A1510" s="39">
        <v>1510.0</v>
      </c>
      <c r="B1510" s="40">
        <v>0.4513</v>
      </c>
    </row>
    <row r="1511" ht="15.75" customHeight="1">
      <c r="A1511" s="39">
        <v>1511.0</v>
      </c>
      <c r="B1511" s="40">
        <v>0.9886</v>
      </c>
    </row>
    <row r="1512" ht="15.75" customHeight="1">
      <c r="A1512" s="39">
        <v>1512.0</v>
      </c>
      <c r="B1512" s="40">
        <v>0.3993</v>
      </c>
    </row>
    <row r="1513" ht="15.75" customHeight="1">
      <c r="A1513" s="39">
        <v>1513.0</v>
      </c>
      <c r="B1513" s="40">
        <v>0.2323</v>
      </c>
    </row>
    <row r="1514" ht="15.75" customHeight="1">
      <c r="A1514" s="39">
        <v>1514.0</v>
      </c>
      <c r="B1514" s="40">
        <v>0.8335</v>
      </c>
    </row>
    <row r="1515" ht="15.75" customHeight="1">
      <c r="A1515" s="39">
        <v>1515.0</v>
      </c>
      <c r="B1515" s="40">
        <v>0.5433</v>
      </c>
    </row>
    <row r="1516" ht="15.75" customHeight="1">
      <c r="A1516" s="39">
        <v>1516.0</v>
      </c>
      <c r="B1516" s="40">
        <v>0.7019</v>
      </c>
    </row>
    <row r="1517" ht="15.75" customHeight="1">
      <c r="A1517" s="39">
        <v>1517.0</v>
      </c>
      <c r="B1517" s="40">
        <v>0.367</v>
      </c>
    </row>
    <row r="1518" ht="15.75" customHeight="1">
      <c r="A1518" s="39">
        <v>1518.0</v>
      </c>
      <c r="B1518" s="40">
        <v>0.9803</v>
      </c>
    </row>
    <row r="1519" ht="15.75" customHeight="1">
      <c r="A1519" s="39">
        <v>1519.0</v>
      </c>
      <c r="B1519" s="40">
        <v>0.1439</v>
      </c>
    </row>
    <row r="1520" ht="15.75" customHeight="1">
      <c r="A1520" s="39">
        <v>1520.0</v>
      </c>
      <c r="B1520" s="40">
        <v>0.8173</v>
      </c>
    </row>
    <row r="1521" ht="15.75" customHeight="1">
      <c r="A1521" s="39">
        <v>1521.0</v>
      </c>
      <c r="B1521" s="40">
        <v>0.7901</v>
      </c>
    </row>
    <row r="1522" ht="15.75" customHeight="1">
      <c r="A1522" s="39">
        <v>1522.0</v>
      </c>
      <c r="B1522" s="40">
        <v>0.739</v>
      </c>
    </row>
    <row r="1523" ht="15.75" customHeight="1">
      <c r="A1523" s="39">
        <v>1523.0</v>
      </c>
      <c r="B1523" s="40">
        <v>0.7928</v>
      </c>
    </row>
    <row r="1524" ht="15.75" customHeight="1">
      <c r="A1524" s="39">
        <v>1524.0</v>
      </c>
      <c r="B1524" s="40">
        <v>0.3467</v>
      </c>
    </row>
    <row r="1525" ht="15.75" customHeight="1">
      <c r="A1525" s="39">
        <v>1525.0</v>
      </c>
      <c r="B1525" s="40">
        <v>0.2568</v>
      </c>
    </row>
    <row r="1526" ht="15.75" customHeight="1">
      <c r="A1526" s="39">
        <v>1526.0</v>
      </c>
      <c r="B1526" s="40">
        <v>0.309</v>
      </c>
    </row>
    <row r="1527" ht="15.75" customHeight="1">
      <c r="A1527" s="39">
        <v>1527.0</v>
      </c>
      <c r="B1527" s="40">
        <v>0.289</v>
      </c>
    </row>
    <row r="1528" ht="15.75" customHeight="1">
      <c r="A1528" s="39">
        <v>1528.0</v>
      </c>
      <c r="B1528" s="40">
        <v>0.9617</v>
      </c>
    </row>
    <row r="1529" ht="15.75" customHeight="1">
      <c r="A1529" s="39">
        <v>1529.0</v>
      </c>
      <c r="B1529" s="40">
        <v>0.6118</v>
      </c>
    </row>
    <row r="1530" ht="15.75" customHeight="1">
      <c r="A1530" s="39">
        <v>1530.0</v>
      </c>
      <c r="B1530" s="40">
        <v>0.5632</v>
      </c>
    </row>
    <row r="1531" ht="15.75" customHeight="1">
      <c r="A1531" s="39">
        <v>1531.0</v>
      </c>
      <c r="B1531" s="40">
        <v>0.3413</v>
      </c>
    </row>
    <row r="1532" ht="15.75" customHeight="1">
      <c r="A1532" s="39">
        <v>1532.0</v>
      </c>
      <c r="B1532" s="40">
        <v>0.3581</v>
      </c>
    </row>
    <row r="1533" ht="15.75" customHeight="1">
      <c r="A1533" s="39">
        <v>1533.0</v>
      </c>
      <c r="B1533" s="40">
        <v>0.13</v>
      </c>
    </row>
    <row r="1534" ht="15.75" customHeight="1">
      <c r="A1534" s="39">
        <v>1534.0</v>
      </c>
      <c r="B1534" s="40">
        <v>0.7079</v>
      </c>
    </row>
    <row r="1535" ht="15.75" customHeight="1">
      <c r="A1535" s="39">
        <v>1535.0</v>
      </c>
      <c r="B1535" s="40">
        <v>0.3051</v>
      </c>
    </row>
    <row r="1536" ht="15.75" customHeight="1">
      <c r="A1536" s="39">
        <v>1536.0</v>
      </c>
      <c r="B1536" s="40">
        <v>0.483</v>
      </c>
    </row>
    <row r="1537" ht="15.75" customHeight="1">
      <c r="A1537" s="39">
        <v>1537.0</v>
      </c>
      <c r="B1537" s="40">
        <v>0.1879</v>
      </c>
    </row>
    <row r="1538" ht="15.75" customHeight="1">
      <c r="A1538" s="39">
        <v>1538.0</v>
      </c>
      <c r="B1538" s="40">
        <v>0.2227</v>
      </c>
    </row>
    <row r="1539" ht="15.75" customHeight="1">
      <c r="A1539" s="39">
        <v>1539.0</v>
      </c>
      <c r="B1539" s="40">
        <v>0.9574</v>
      </c>
    </row>
    <row r="1540" ht="15.75" customHeight="1">
      <c r="A1540" s="39">
        <v>1540.0</v>
      </c>
      <c r="B1540" s="40">
        <v>0.1043</v>
      </c>
    </row>
    <row r="1541" ht="15.75" customHeight="1">
      <c r="A1541" s="39">
        <v>1541.0</v>
      </c>
      <c r="B1541" s="40">
        <v>0.1653</v>
      </c>
    </row>
    <row r="1542" ht="15.75" customHeight="1">
      <c r="A1542" s="39">
        <v>1542.0</v>
      </c>
      <c r="B1542" s="40">
        <v>0.1883</v>
      </c>
    </row>
    <row r="1543" ht="15.75" customHeight="1">
      <c r="A1543" s="39">
        <v>1543.0</v>
      </c>
      <c r="B1543" s="40">
        <v>0.3632</v>
      </c>
    </row>
    <row r="1544" ht="15.75" customHeight="1">
      <c r="A1544" s="39">
        <v>1544.0</v>
      </c>
      <c r="B1544" s="40">
        <v>0.7196</v>
      </c>
    </row>
    <row r="1545" ht="15.75" customHeight="1">
      <c r="A1545" s="39">
        <v>1545.0</v>
      </c>
      <c r="B1545" s="40">
        <v>0.4363</v>
      </c>
    </row>
    <row r="1546" ht="15.75" customHeight="1">
      <c r="A1546" s="39">
        <v>1546.0</v>
      </c>
      <c r="B1546" s="40">
        <v>0.079</v>
      </c>
    </row>
    <row r="1547" ht="15.75" customHeight="1">
      <c r="A1547" s="39">
        <v>1547.0</v>
      </c>
      <c r="B1547" s="40">
        <v>0.826</v>
      </c>
    </row>
    <row r="1548" ht="15.75" customHeight="1">
      <c r="A1548" s="39">
        <v>1548.0</v>
      </c>
      <c r="B1548" s="40">
        <v>0.8879</v>
      </c>
    </row>
    <row r="1549" ht="15.75" customHeight="1">
      <c r="A1549" s="39">
        <v>1549.0</v>
      </c>
      <c r="B1549" s="40">
        <v>0.711</v>
      </c>
    </row>
    <row r="1550" ht="15.75" customHeight="1">
      <c r="A1550" s="39">
        <v>1550.0</v>
      </c>
      <c r="B1550" s="40">
        <v>0.2269</v>
      </c>
    </row>
    <row r="1551" ht="15.75" customHeight="1">
      <c r="A1551" s="39">
        <v>1551.0</v>
      </c>
      <c r="B1551" s="40">
        <v>0.5647</v>
      </c>
    </row>
    <row r="1552" ht="15.75" customHeight="1">
      <c r="A1552" s="39">
        <v>1552.0</v>
      </c>
      <c r="B1552" s="40">
        <v>0.5314</v>
      </c>
    </row>
    <row r="1553" ht="15.75" customHeight="1">
      <c r="A1553" s="39">
        <v>1553.0</v>
      </c>
      <c r="B1553" s="40">
        <v>0.9134</v>
      </c>
    </row>
    <row r="1554" ht="15.75" customHeight="1">
      <c r="A1554" s="39">
        <v>1554.0</v>
      </c>
      <c r="B1554" s="40">
        <v>0.5403</v>
      </c>
    </row>
    <row r="1555" ht="15.75" customHeight="1">
      <c r="A1555" s="39">
        <v>1555.0</v>
      </c>
      <c r="B1555" s="40">
        <v>0.4784</v>
      </c>
    </row>
    <row r="1556" ht="15.75" customHeight="1">
      <c r="A1556" s="39">
        <v>1556.0</v>
      </c>
      <c r="B1556" s="40">
        <v>0.9167</v>
      </c>
    </row>
    <row r="1557" ht="15.75" customHeight="1">
      <c r="A1557" s="39">
        <v>1557.0</v>
      </c>
      <c r="B1557" s="40">
        <v>0.2538</v>
      </c>
    </row>
    <row r="1558" ht="15.75" customHeight="1">
      <c r="A1558" s="39">
        <v>1558.0</v>
      </c>
      <c r="B1558" s="40">
        <v>0.3424</v>
      </c>
    </row>
    <row r="1559" ht="15.75" customHeight="1">
      <c r="A1559" s="39">
        <v>1559.0</v>
      </c>
      <c r="B1559" s="40">
        <v>0.0897</v>
      </c>
    </row>
    <row r="1560" ht="15.75" customHeight="1">
      <c r="A1560" s="39">
        <v>1560.0</v>
      </c>
      <c r="B1560" s="40">
        <v>0.0252</v>
      </c>
    </row>
    <row r="1561" ht="15.75" customHeight="1">
      <c r="A1561" s="39">
        <v>1561.0</v>
      </c>
      <c r="B1561" s="40">
        <v>0.5903</v>
      </c>
    </row>
    <row r="1562" ht="15.75" customHeight="1">
      <c r="A1562" s="39">
        <v>1562.0</v>
      </c>
      <c r="B1562" s="40">
        <v>0.5889</v>
      </c>
    </row>
    <row r="1563" ht="15.75" customHeight="1">
      <c r="A1563" s="39">
        <v>1563.0</v>
      </c>
      <c r="B1563" s="40">
        <v>0.3386</v>
      </c>
    </row>
    <row r="1564" ht="15.75" customHeight="1">
      <c r="A1564" s="39">
        <v>1564.0</v>
      </c>
      <c r="B1564" s="40">
        <v>0.5094</v>
      </c>
    </row>
    <row r="1565" ht="15.75" customHeight="1">
      <c r="A1565" s="39">
        <v>1565.0</v>
      </c>
      <c r="B1565" s="40">
        <v>0.2971</v>
      </c>
    </row>
    <row r="1566" ht="15.75" customHeight="1">
      <c r="A1566" s="39">
        <v>1566.0</v>
      </c>
      <c r="B1566" s="40">
        <v>0.8629</v>
      </c>
    </row>
    <row r="1567" ht="15.75" customHeight="1">
      <c r="A1567" s="39">
        <v>1567.0</v>
      </c>
      <c r="B1567" s="40">
        <v>0.5227</v>
      </c>
    </row>
    <row r="1568" ht="15.75" customHeight="1">
      <c r="A1568" s="39">
        <v>1568.0</v>
      </c>
      <c r="B1568" s="40">
        <v>0.7348</v>
      </c>
    </row>
    <row r="1569" ht="15.75" customHeight="1">
      <c r="A1569" s="39">
        <v>1569.0</v>
      </c>
      <c r="B1569" s="40">
        <v>0.049</v>
      </c>
    </row>
    <row r="1570" ht="15.75" customHeight="1">
      <c r="A1570" s="39">
        <v>1570.0</v>
      </c>
      <c r="B1570" s="40">
        <v>0.4154</v>
      </c>
    </row>
    <row r="1571" ht="15.75" customHeight="1">
      <c r="A1571" s="39">
        <v>1571.0</v>
      </c>
      <c r="B1571" s="40">
        <v>0.1952</v>
      </c>
    </row>
    <row r="1572" ht="15.75" customHeight="1">
      <c r="A1572" s="39">
        <v>1572.0</v>
      </c>
      <c r="B1572" s="40">
        <v>0.0737</v>
      </c>
    </row>
    <row r="1573" ht="15.75" customHeight="1">
      <c r="A1573" s="39">
        <v>1573.0</v>
      </c>
      <c r="B1573" s="40">
        <v>0.1537</v>
      </c>
    </row>
    <row r="1574" ht="15.75" customHeight="1">
      <c r="A1574" s="39">
        <v>1574.0</v>
      </c>
      <c r="B1574" s="40">
        <v>0.364</v>
      </c>
    </row>
    <row r="1575" ht="15.75" customHeight="1">
      <c r="A1575" s="39">
        <v>1575.0</v>
      </c>
      <c r="B1575" s="40">
        <v>0.2812</v>
      </c>
    </row>
    <row r="1576" ht="15.75" customHeight="1">
      <c r="A1576" s="39">
        <v>1576.0</v>
      </c>
      <c r="B1576" s="40">
        <v>0.6052</v>
      </c>
    </row>
    <row r="1577" ht="15.75" customHeight="1">
      <c r="A1577" s="39">
        <v>1577.0</v>
      </c>
      <c r="B1577" s="40">
        <v>0.5687</v>
      </c>
    </row>
    <row r="1578" ht="15.75" customHeight="1">
      <c r="A1578" s="39">
        <v>1578.0</v>
      </c>
      <c r="B1578" s="40">
        <v>0.1131</v>
      </c>
    </row>
    <row r="1579" ht="15.75" customHeight="1">
      <c r="A1579" s="39">
        <v>1579.0</v>
      </c>
      <c r="B1579" s="40">
        <v>0.5739</v>
      </c>
    </row>
    <row r="1580" ht="15.75" customHeight="1">
      <c r="A1580" s="39">
        <v>1580.0</v>
      </c>
      <c r="B1580" s="40">
        <v>0.0791</v>
      </c>
    </row>
    <row r="1581" ht="15.75" customHeight="1">
      <c r="A1581" s="39">
        <v>1581.0</v>
      </c>
      <c r="B1581" s="40">
        <v>0.1143</v>
      </c>
    </row>
    <row r="1582" ht="15.75" customHeight="1">
      <c r="A1582" s="39">
        <v>1582.0</v>
      </c>
      <c r="B1582" s="40">
        <v>0.128</v>
      </c>
    </row>
    <row r="1583" ht="15.75" customHeight="1">
      <c r="A1583" s="39">
        <v>1583.0</v>
      </c>
      <c r="B1583" s="40">
        <v>0.9054</v>
      </c>
    </row>
    <row r="1584" ht="15.75" customHeight="1">
      <c r="A1584" s="39">
        <v>1584.0</v>
      </c>
      <c r="B1584" s="40">
        <v>0.9605</v>
      </c>
    </row>
    <row r="1585" ht="15.75" customHeight="1">
      <c r="A1585" s="39">
        <v>1585.0</v>
      </c>
      <c r="B1585" s="40">
        <v>0.8625</v>
      </c>
    </row>
    <row r="1586" ht="15.75" customHeight="1">
      <c r="A1586" s="39">
        <v>1586.0</v>
      </c>
      <c r="B1586" s="40">
        <v>0.9153</v>
      </c>
    </row>
    <row r="1587" ht="15.75" customHeight="1">
      <c r="A1587" s="39">
        <v>1587.0</v>
      </c>
      <c r="B1587" s="40">
        <v>0.6601</v>
      </c>
    </row>
    <row r="1588" ht="15.75" customHeight="1">
      <c r="A1588" s="39">
        <v>1588.0</v>
      </c>
      <c r="B1588" s="40">
        <v>0.0192</v>
      </c>
    </row>
    <row r="1589" ht="15.75" customHeight="1">
      <c r="A1589" s="39">
        <v>1589.0</v>
      </c>
      <c r="B1589" s="40">
        <v>0.7549</v>
      </c>
    </row>
    <row r="1590" ht="15.75" customHeight="1">
      <c r="A1590" s="39">
        <v>1590.0</v>
      </c>
      <c r="B1590" s="40">
        <v>0.908</v>
      </c>
    </row>
    <row r="1591" ht="15.75" customHeight="1">
      <c r="A1591" s="39">
        <v>1591.0</v>
      </c>
      <c r="B1591" s="40">
        <v>0.7779</v>
      </c>
    </row>
    <row r="1592" ht="15.75" customHeight="1">
      <c r="A1592" s="39">
        <v>1592.0</v>
      </c>
      <c r="B1592" s="40">
        <v>0.5041</v>
      </c>
    </row>
    <row r="1593" ht="15.75" customHeight="1">
      <c r="A1593" s="39">
        <v>1593.0</v>
      </c>
      <c r="B1593" s="40">
        <v>0.9801</v>
      </c>
    </row>
    <row r="1594" ht="15.75" customHeight="1">
      <c r="A1594" s="39">
        <v>1594.0</v>
      </c>
      <c r="B1594" s="40">
        <v>0.2592</v>
      </c>
    </row>
    <row r="1595" ht="15.75" customHeight="1">
      <c r="A1595" s="39">
        <v>1595.0</v>
      </c>
      <c r="B1595" s="40">
        <v>0.5989</v>
      </c>
    </row>
    <row r="1596" ht="15.75" customHeight="1">
      <c r="A1596" s="39">
        <v>1596.0</v>
      </c>
      <c r="B1596" s="40">
        <v>0.7456</v>
      </c>
    </row>
    <row r="1597" ht="15.75" customHeight="1">
      <c r="A1597" s="39">
        <v>1597.0</v>
      </c>
      <c r="B1597" s="40">
        <v>0.3285</v>
      </c>
    </row>
    <row r="1598" ht="15.75" customHeight="1">
      <c r="A1598" s="39">
        <v>1598.0</v>
      </c>
      <c r="B1598" s="40">
        <v>0.8836</v>
      </c>
    </row>
    <row r="1599" ht="15.75" customHeight="1">
      <c r="A1599" s="39">
        <v>1599.0</v>
      </c>
      <c r="B1599" s="40">
        <v>0.7449</v>
      </c>
    </row>
    <row r="1600" ht="15.75" customHeight="1">
      <c r="A1600" s="39">
        <v>1600.0</v>
      </c>
      <c r="B1600" s="40">
        <v>0.2216</v>
      </c>
    </row>
    <row r="1601" ht="15.75" customHeight="1">
      <c r="A1601" s="39">
        <v>1601.0</v>
      </c>
      <c r="B1601" s="40">
        <v>0.1527</v>
      </c>
    </row>
    <row r="1602" ht="15.75" customHeight="1">
      <c r="A1602" s="39">
        <v>1602.0</v>
      </c>
      <c r="B1602" s="40">
        <v>0.3308</v>
      </c>
    </row>
    <row r="1603" ht="15.75" customHeight="1">
      <c r="A1603" s="39">
        <v>1603.0</v>
      </c>
      <c r="B1603" s="40">
        <v>0.7329</v>
      </c>
    </row>
    <row r="1604" ht="15.75" customHeight="1">
      <c r="A1604" s="39">
        <v>1604.0</v>
      </c>
      <c r="B1604" s="40">
        <v>0.9559</v>
      </c>
    </row>
    <row r="1605" ht="15.75" customHeight="1">
      <c r="A1605" s="39">
        <v>1605.0</v>
      </c>
      <c r="B1605" s="40">
        <v>0.484</v>
      </c>
    </row>
    <row r="1606" ht="15.75" customHeight="1">
      <c r="A1606" s="39">
        <v>1606.0</v>
      </c>
      <c r="B1606" s="40">
        <v>0.882</v>
      </c>
    </row>
    <row r="1607" ht="15.75" customHeight="1">
      <c r="A1607" s="39">
        <v>1607.0</v>
      </c>
      <c r="B1607" s="40">
        <v>0.2547</v>
      </c>
    </row>
    <row r="1608" ht="15.75" customHeight="1">
      <c r="A1608" s="39">
        <v>1608.0</v>
      </c>
      <c r="B1608" s="40">
        <v>0.1014</v>
      </c>
    </row>
    <row r="1609" ht="15.75" customHeight="1">
      <c r="A1609" s="39">
        <v>1609.0</v>
      </c>
      <c r="B1609" s="40">
        <v>0.0777</v>
      </c>
    </row>
    <row r="1610" ht="15.75" customHeight="1">
      <c r="A1610" s="39">
        <v>1610.0</v>
      </c>
      <c r="B1610" s="40">
        <v>0.2006</v>
      </c>
    </row>
    <row r="1611" ht="15.75" customHeight="1">
      <c r="A1611" s="39">
        <v>1611.0</v>
      </c>
      <c r="B1611" s="40">
        <v>0.6781</v>
      </c>
    </row>
    <row r="1612" ht="15.75" customHeight="1">
      <c r="A1612" s="39">
        <v>1612.0</v>
      </c>
      <c r="B1612" s="40">
        <v>0.2347</v>
      </c>
    </row>
    <row r="1613" ht="15.75" customHeight="1">
      <c r="A1613" s="39">
        <v>1613.0</v>
      </c>
      <c r="B1613" s="40">
        <v>0.5894</v>
      </c>
    </row>
    <row r="1614" ht="15.75" customHeight="1">
      <c r="A1614" s="39">
        <v>1614.0</v>
      </c>
      <c r="B1614" s="40">
        <v>0.2624</v>
      </c>
    </row>
    <row r="1615" ht="15.75" customHeight="1">
      <c r="A1615" s="39">
        <v>1615.0</v>
      </c>
      <c r="B1615" s="40">
        <v>0.2861</v>
      </c>
    </row>
    <row r="1616" ht="15.75" customHeight="1">
      <c r="A1616" s="39">
        <v>1616.0</v>
      </c>
      <c r="B1616" s="40">
        <v>0.5746</v>
      </c>
    </row>
    <row r="1617" ht="15.75" customHeight="1">
      <c r="A1617" s="39">
        <v>1617.0</v>
      </c>
      <c r="B1617" s="40">
        <v>0.4085</v>
      </c>
    </row>
    <row r="1618" ht="15.75" customHeight="1">
      <c r="A1618" s="39">
        <v>1618.0</v>
      </c>
      <c r="B1618" s="40">
        <v>0.2499</v>
      </c>
    </row>
    <row r="1619" ht="15.75" customHeight="1">
      <c r="A1619" s="39">
        <v>1619.0</v>
      </c>
      <c r="B1619" s="40">
        <v>0.6837</v>
      </c>
    </row>
    <row r="1620" ht="15.75" customHeight="1">
      <c r="A1620" s="39">
        <v>1620.0</v>
      </c>
      <c r="B1620" s="40">
        <v>0.5111</v>
      </c>
    </row>
    <row r="1621" ht="15.75" customHeight="1">
      <c r="A1621" s="39">
        <v>1621.0</v>
      </c>
      <c r="B1621" s="40">
        <v>0.5239</v>
      </c>
    </row>
    <row r="1622" ht="15.75" customHeight="1">
      <c r="A1622" s="39">
        <v>1622.0</v>
      </c>
      <c r="B1622" s="40">
        <v>0.8319</v>
      </c>
    </row>
    <row r="1623" ht="15.75" customHeight="1">
      <c r="A1623" s="39">
        <v>1623.0</v>
      </c>
      <c r="B1623" s="40">
        <v>0.6559</v>
      </c>
    </row>
    <row r="1624" ht="15.75" customHeight="1">
      <c r="A1624" s="39">
        <v>1624.0</v>
      </c>
      <c r="B1624" s="40">
        <v>0.0866</v>
      </c>
    </row>
    <row r="1625" ht="15.75" customHeight="1">
      <c r="A1625" s="39">
        <v>1625.0</v>
      </c>
      <c r="B1625" s="40">
        <v>0.8623</v>
      </c>
    </row>
    <row r="1626" ht="15.75" customHeight="1">
      <c r="A1626" s="39">
        <v>1626.0</v>
      </c>
      <c r="B1626" s="40">
        <v>0.9803</v>
      </c>
    </row>
    <row r="1627" ht="15.75" customHeight="1">
      <c r="A1627" s="39">
        <v>1627.0</v>
      </c>
      <c r="B1627" s="40">
        <v>0.694</v>
      </c>
    </row>
    <row r="1628" ht="15.75" customHeight="1">
      <c r="A1628" s="39">
        <v>1628.0</v>
      </c>
      <c r="B1628" s="40">
        <v>0.5779</v>
      </c>
    </row>
    <row r="1629" ht="15.75" customHeight="1">
      <c r="A1629" s="39">
        <v>1629.0</v>
      </c>
      <c r="B1629" s="40">
        <v>0.2718</v>
      </c>
    </row>
    <row r="1630" ht="15.75" customHeight="1">
      <c r="A1630" s="39">
        <v>1630.0</v>
      </c>
      <c r="B1630" s="40">
        <v>0.4275</v>
      </c>
    </row>
    <row r="1631" ht="15.75" customHeight="1">
      <c r="A1631" s="39">
        <v>1631.0</v>
      </c>
      <c r="B1631" s="40">
        <v>0.8911</v>
      </c>
    </row>
    <row r="1632" ht="15.75" customHeight="1">
      <c r="A1632" s="39">
        <v>1632.0</v>
      </c>
      <c r="B1632" s="40">
        <v>0.2921</v>
      </c>
    </row>
    <row r="1633" ht="15.75" customHeight="1">
      <c r="A1633" s="39">
        <v>1633.0</v>
      </c>
      <c r="B1633" s="40">
        <v>0.4503</v>
      </c>
    </row>
    <row r="1634" ht="15.75" customHeight="1">
      <c r="A1634" s="39">
        <v>1634.0</v>
      </c>
      <c r="B1634" s="40">
        <v>0.4036</v>
      </c>
    </row>
    <row r="1635" ht="15.75" customHeight="1">
      <c r="A1635" s="39">
        <v>1635.0</v>
      </c>
      <c r="B1635" s="40">
        <v>0.1996</v>
      </c>
    </row>
    <row r="1636" ht="15.75" customHeight="1">
      <c r="A1636" s="39">
        <v>1636.0</v>
      </c>
      <c r="B1636" s="40">
        <v>0.8122</v>
      </c>
    </row>
    <row r="1637" ht="15.75" customHeight="1">
      <c r="A1637" s="39">
        <v>1637.0</v>
      </c>
      <c r="B1637" s="40">
        <v>0.796</v>
      </c>
    </row>
    <row r="1638" ht="15.75" customHeight="1">
      <c r="A1638" s="39">
        <v>1638.0</v>
      </c>
      <c r="B1638" s="40">
        <v>0.403</v>
      </c>
    </row>
    <row r="1639" ht="15.75" customHeight="1">
      <c r="A1639" s="39">
        <v>1639.0</v>
      </c>
      <c r="B1639" s="40">
        <v>0.7654</v>
      </c>
    </row>
    <row r="1640" ht="15.75" customHeight="1">
      <c r="A1640" s="39">
        <v>1640.0</v>
      </c>
      <c r="B1640" s="40">
        <v>0.8838</v>
      </c>
    </row>
    <row r="1641" ht="15.75" customHeight="1">
      <c r="A1641" s="39">
        <v>1641.0</v>
      </c>
      <c r="B1641" s="40">
        <v>0.8579</v>
      </c>
    </row>
    <row r="1642" ht="15.75" customHeight="1">
      <c r="A1642" s="39">
        <v>1642.0</v>
      </c>
      <c r="B1642" s="40">
        <v>0.3278</v>
      </c>
    </row>
    <row r="1643" ht="15.75" customHeight="1">
      <c r="A1643" s="39">
        <v>1643.0</v>
      </c>
      <c r="B1643" s="40">
        <v>0.0987</v>
      </c>
    </row>
    <row r="1644" ht="15.75" customHeight="1">
      <c r="A1644" s="39">
        <v>1644.0</v>
      </c>
      <c r="B1644" s="40">
        <v>0.6196</v>
      </c>
    </row>
    <row r="1645" ht="15.75" customHeight="1">
      <c r="A1645" s="39">
        <v>1645.0</v>
      </c>
      <c r="B1645" s="40">
        <v>0.1364</v>
      </c>
    </row>
    <row r="1646" ht="15.75" customHeight="1">
      <c r="A1646" s="39">
        <v>1646.0</v>
      </c>
      <c r="B1646" s="40">
        <v>0.6268</v>
      </c>
    </row>
    <row r="1647" ht="15.75" customHeight="1">
      <c r="A1647" s="39">
        <v>1647.0</v>
      </c>
      <c r="B1647" s="40">
        <v>0.5233</v>
      </c>
    </row>
    <row r="1648" ht="15.75" customHeight="1">
      <c r="A1648" s="39">
        <v>1648.0</v>
      </c>
      <c r="B1648" s="40">
        <v>0.5244</v>
      </c>
    </row>
    <row r="1649" ht="15.75" customHeight="1">
      <c r="A1649" s="39">
        <v>1649.0</v>
      </c>
      <c r="B1649" s="40">
        <v>0.0568</v>
      </c>
    </row>
    <row r="1650" ht="15.75" customHeight="1">
      <c r="A1650" s="39">
        <v>1650.0</v>
      </c>
      <c r="B1650" s="40">
        <v>0.3817</v>
      </c>
    </row>
    <row r="1651" ht="15.75" customHeight="1">
      <c r="A1651" s="39">
        <v>1651.0</v>
      </c>
      <c r="B1651" s="40">
        <v>0.9198</v>
      </c>
    </row>
    <row r="1652" ht="15.75" customHeight="1">
      <c r="A1652" s="39">
        <v>1652.0</v>
      </c>
      <c r="B1652" s="40">
        <v>0.6857</v>
      </c>
    </row>
    <row r="1653" ht="15.75" customHeight="1">
      <c r="A1653" s="39">
        <v>1653.0</v>
      </c>
      <c r="B1653" s="40">
        <v>0.5467</v>
      </c>
    </row>
    <row r="1654" ht="15.75" customHeight="1">
      <c r="A1654" s="39">
        <v>1654.0</v>
      </c>
      <c r="B1654" s="40">
        <v>0.9265</v>
      </c>
    </row>
    <row r="1655" ht="15.75" customHeight="1">
      <c r="A1655" s="39">
        <v>1655.0</v>
      </c>
      <c r="B1655" s="40">
        <v>0.4843</v>
      </c>
    </row>
    <row r="1656" ht="15.75" customHeight="1">
      <c r="A1656" s="39">
        <v>1656.0</v>
      </c>
      <c r="B1656" s="40">
        <v>0.4584</v>
      </c>
    </row>
    <row r="1657" ht="15.75" customHeight="1">
      <c r="A1657" s="39">
        <v>1657.0</v>
      </c>
      <c r="B1657" s="40">
        <v>0.982</v>
      </c>
    </row>
    <row r="1658" ht="15.75" customHeight="1">
      <c r="A1658" s="39">
        <v>1658.0</v>
      </c>
      <c r="B1658" s="40">
        <v>0.2619</v>
      </c>
    </row>
    <row r="1659" ht="15.75" customHeight="1">
      <c r="A1659" s="39">
        <v>1659.0</v>
      </c>
      <c r="B1659" s="40">
        <v>0.6295</v>
      </c>
    </row>
    <row r="1660" ht="15.75" customHeight="1">
      <c r="A1660" s="39">
        <v>1660.0</v>
      </c>
      <c r="B1660" s="40">
        <v>0.9205</v>
      </c>
    </row>
    <row r="1661" ht="15.75" customHeight="1">
      <c r="A1661" s="39">
        <v>1661.0</v>
      </c>
      <c r="B1661" s="40">
        <v>0.4375</v>
      </c>
    </row>
    <row r="1662" ht="15.75" customHeight="1">
      <c r="A1662" s="39">
        <v>1662.0</v>
      </c>
      <c r="B1662" s="40">
        <v>0.3599</v>
      </c>
    </row>
    <row r="1663" ht="15.75" customHeight="1">
      <c r="A1663" s="39">
        <v>1663.0</v>
      </c>
      <c r="B1663" s="40">
        <v>0.5092</v>
      </c>
    </row>
    <row r="1664" ht="15.75" customHeight="1">
      <c r="A1664" s="39">
        <v>1664.0</v>
      </c>
      <c r="B1664" s="40">
        <v>0.284</v>
      </c>
    </row>
    <row r="1665" ht="15.75" customHeight="1">
      <c r="A1665" s="39">
        <v>1665.0</v>
      </c>
      <c r="B1665" s="40">
        <v>0.9626</v>
      </c>
    </row>
    <row r="1666" ht="15.75" customHeight="1">
      <c r="A1666" s="39">
        <v>1666.0</v>
      </c>
      <c r="B1666" s="40">
        <v>0.3595</v>
      </c>
    </row>
    <row r="1667" ht="15.75" customHeight="1">
      <c r="A1667" s="39">
        <v>1667.0</v>
      </c>
      <c r="B1667" s="40">
        <v>0.1484</v>
      </c>
    </row>
    <row r="1668" ht="15.75" customHeight="1">
      <c r="A1668" s="39">
        <v>1668.0</v>
      </c>
      <c r="B1668" s="40">
        <v>0.1483</v>
      </c>
    </row>
    <row r="1669" ht="15.75" customHeight="1">
      <c r="A1669" s="39">
        <v>1669.0</v>
      </c>
      <c r="B1669" s="40">
        <v>0.9787</v>
      </c>
    </row>
    <row r="1670" ht="15.75" customHeight="1">
      <c r="A1670" s="39">
        <v>1670.0</v>
      </c>
      <c r="B1670" s="40">
        <v>0.7226</v>
      </c>
    </row>
    <row r="1671" ht="15.75" customHeight="1">
      <c r="A1671" s="39">
        <v>1671.0</v>
      </c>
      <c r="B1671" s="40">
        <v>0.638</v>
      </c>
    </row>
    <row r="1672" ht="15.75" customHeight="1">
      <c r="A1672" s="39">
        <v>1672.0</v>
      </c>
      <c r="B1672" s="40">
        <v>0.2145</v>
      </c>
    </row>
    <row r="1673" ht="15.75" customHeight="1">
      <c r="A1673" s="39">
        <v>1673.0</v>
      </c>
      <c r="B1673" s="40">
        <v>0.745</v>
      </c>
    </row>
    <row r="1674" ht="15.75" customHeight="1">
      <c r="A1674" s="39">
        <v>1674.0</v>
      </c>
      <c r="B1674" s="40">
        <v>0.6596</v>
      </c>
    </row>
    <row r="1675" ht="15.75" customHeight="1">
      <c r="A1675" s="39">
        <v>1675.0</v>
      </c>
      <c r="B1675" s="40">
        <v>0.0723</v>
      </c>
    </row>
    <row r="1676" ht="15.75" customHeight="1">
      <c r="A1676" s="39">
        <v>1676.0</v>
      </c>
      <c r="B1676" s="40">
        <v>0.9284</v>
      </c>
    </row>
    <row r="1677" ht="15.75" customHeight="1">
      <c r="A1677" s="39">
        <v>1677.0</v>
      </c>
      <c r="B1677" s="40">
        <v>0.316</v>
      </c>
    </row>
    <row r="1678" ht="15.75" customHeight="1">
      <c r="A1678" s="39">
        <v>1678.0</v>
      </c>
      <c r="B1678" s="40">
        <v>0.9391</v>
      </c>
    </row>
    <row r="1679" ht="15.75" customHeight="1">
      <c r="A1679" s="39">
        <v>1679.0</v>
      </c>
      <c r="B1679" s="40">
        <v>0.0417</v>
      </c>
    </row>
    <row r="1680" ht="15.75" customHeight="1">
      <c r="A1680" s="39">
        <v>1680.0</v>
      </c>
      <c r="B1680" s="40">
        <v>0.1749</v>
      </c>
    </row>
    <row r="1681" ht="15.75" customHeight="1">
      <c r="A1681" s="39">
        <v>1681.0</v>
      </c>
      <c r="B1681" s="40">
        <v>0.2585</v>
      </c>
    </row>
    <row r="1682" ht="15.75" customHeight="1">
      <c r="A1682" s="39">
        <v>1682.0</v>
      </c>
      <c r="B1682" s="40">
        <v>0.9723</v>
      </c>
    </row>
    <row r="1683" ht="15.75" customHeight="1">
      <c r="A1683" s="39">
        <v>1683.0</v>
      </c>
      <c r="B1683" s="40">
        <v>0.5399</v>
      </c>
    </row>
    <row r="1684" ht="15.75" customHeight="1">
      <c r="A1684" s="39">
        <v>1684.0</v>
      </c>
      <c r="B1684" s="40">
        <v>0.802</v>
      </c>
    </row>
    <row r="1685" ht="15.75" customHeight="1">
      <c r="A1685" s="39">
        <v>1685.0</v>
      </c>
      <c r="B1685" s="40">
        <v>0.2246</v>
      </c>
    </row>
    <row r="1686" ht="15.75" customHeight="1">
      <c r="A1686" s="39">
        <v>1686.0</v>
      </c>
      <c r="B1686" s="40">
        <v>0.6788</v>
      </c>
    </row>
    <row r="1687" ht="15.75" customHeight="1">
      <c r="A1687" s="39">
        <v>1687.0</v>
      </c>
      <c r="B1687" s="40">
        <v>0.029</v>
      </c>
    </row>
    <row r="1688" ht="15.75" customHeight="1">
      <c r="A1688" s="39">
        <v>1688.0</v>
      </c>
      <c r="B1688" s="40">
        <v>0.0154</v>
      </c>
    </row>
    <row r="1689" ht="15.75" customHeight="1">
      <c r="A1689" s="39">
        <v>1689.0</v>
      </c>
      <c r="B1689" s="40">
        <v>0.7241</v>
      </c>
    </row>
    <row r="1690" ht="15.75" customHeight="1">
      <c r="A1690" s="39">
        <v>1690.0</v>
      </c>
      <c r="B1690" s="40">
        <v>0.2385</v>
      </c>
    </row>
    <row r="1691" ht="15.75" customHeight="1">
      <c r="A1691" s="39">
        <v>1691.0</v>
      </c>
      <c r="B1691" s="40">
        <v>0.7714</v>
      </c>
    </row>
    <row r="1692" ht="15.75" customHeight="1">
      <c r="A1692" s="39">
        <v>1692.0</v>
      </c>
      <c r="B1692" s="40">
        <v>0.3721</v>
      </c>
    </row>
    <row r="1693" ht="15.75" customHeight="1">
      <c r="A1693" s="39">
        <v>1693.0</v>
      </c>
      <c r="B1693" s="40">
        <v>0.7053</v>
      </c>
    </row>
    <row r="1694" ht="15.75" customHeight="1">
      <c r="A1694" s="39">
        <v>1694.0</v>
      </c>
      <c r="B1694" s="40">
        <v>0.492</v>
      </c>
    </row>
    <row r="1695" ht="15.75" customHeight="1">
      <c r="A1695" s="39">
        <v>1695.0</v>
      </c>
      <c r="B1695" s="40">
        <v>0.2285</v>
      </c>
    </row>
    <row r="1696" ht="15.75" customHeight="1">
      <c r="A1696" s="39">
        <v>1696.0</v>
      </c>
      <c r="B1696" s="40">
        <v>0.1023</v>
      </c>
    </row>
    <row r="1697" ht="15.75" customHeight="1">
      <c r="A1697" s="39">
        <v>1697.0</v>
      </c>
      <c r="B1697" s="40">
        <v>0.2368</v>
      </c>
    </row>
    <row r="1698" ht="15.75" customHeight="1">
      <c r="A1698" s="39">
        <v>1698.0</v>
      </c>
      <c r="B1698" s="40">
        <v>0.6188</v>
      </c>
    </row>
    <row r="1699" ht="15.75" customHeight="1">
      <c r="A1699" s="39">
        <v>1699.0</v>
      </c>
      <c r="B1699" s="40">
        <v>0.5462</v>
      </c>
    </row>
    <row r="1700" ht="15.75" customHeight="1">
      <c r="A1700" s="39">
        <v>1700.0</v>
      </c>
      <c r="B1700" s="40">
        <v>0.3757</v>
      </c>
    </row>
    <row r="1701" ht="15.75" customHeight="1">
      <c r="A1701" s="39">
        <v>1701.0</v>
      </c>
      <c r="B1701" s="40">
        <v>0.8864</v>
      </c>
    </row>
    <row r="1702" ht="15.75" customHeight="1">
      <c r="A1702" s="39">
        <v>1702.0</v>
      </c>
      <c r="B1702" s="40">
        <v>0.6404</v>
      </c>
    </row>
    <row r="1703" ht="15.75" customHeight="1">
      <c r="A1703" s="39">
        <v>1703.0</v>
      </c>
      <c r="B1703" s="40">
        <v>0.0016</v>
      </c>
    </row>
    <row r="1704" ht="15.75" customHeight="1">
      <c r="A1704" s="39">
        <v>1704.0</v>
      </c>
      <c r="B1704" s="40">
        <v>0.9277</v>
      </c>
    </row>
    <row r="1705" ht="15.75" customHeight="1">
      <c r="A1705" s="39">
        <v>1705.0</v>
      </c>
      <c r="B1705" s="40">
        <v>0.892</v>
      </c>
    </row>
    <row r="1706" ht="15.75" customHeight="1">
      <c r="A1706" s="39">
        <v>1706.0</v>
      </c>
      <c r="B1706" s="40">
        <v>0.2408</v>
      </c>
    </row>
    <row r="1707" ht="15.75" customHeight="1">
      <c r="A1707" s="39">
        <v>1707.0</v>
      </c>
      <c r="B1707" s="40">
        <v>0.3313</v>
      </c>
    </row>
    <row r="1708" ht="15.75" customHeight="1">
      <c r="A1708" s="39">
        <v>1708.0</v>
      </c>
      <c r="B1708" s="40">
        <v>0.3954</v>
      </c>
    </row>
    <row r="1709" ht="15.75" customHeight="1">
      <c r="A1709" s="39">
        <v>1709.0</v>
      </c>
      <c r="B1709" s="40">
        <v>0.0597</v>
      </c>
    </row>
    <row r="1710" ht="15.75" customHeight="1">
      <c r="A1710" s="39">
        <v>1710.0</v>
      </c>
      <c r="B1710" s="40">
        <v>0.0675</v>
      </c>
    </row>
    <row r="1711" ht="15.75" customHeight="1">
      <c r="A1711" s="39">
        <v>1711.0</v>
      </c>
      <c r="B1711" s="40">
        <v>0.1353</v>
      </c>
    </row>
    <row r="1712" ht="15.75" customHeight="1">
      <c r="A1712" s="39">
        <v>1712.0</v>
      </c>
      <c r="B1712" s="40">
        <v>0.7141</v>
      </c>
    </row>
    <row r="1713" ht="15.75" customHeight="1">
      <c r="A1713" s="39">
        <v>1713.0</v>
      </c>
      <c r="B1713" s="40">
        <v>0.0245</v>
      </c>
    </row>
    <row r="1714" ht="15.75" customHeight="1">
      <c r="A1714" s="39">
        <v>1714.0</v>
      </c>
      <c r="B1714" s="40">
        <v>0.0726</v>
      </c>
    </row>
    <row r="1715" ht="15.75" customHeight="1">
      <c r="A1715" s="39">
        <v>1715.0</v>
      </c>
      <c r="B1715" s="40">
        <v>0.5802</v>
      </c>
    </row>
    <row r="1716" ht="15.75" customHeight="1">
      <c r="A1716" s="39">
        <v>1716.0</v>
      </c>
      <c r="B1716" s="40">
        <v>0.5775</v>
      </c>
    </row>
    <row r="1717" ht="15.75" customHeight="1">
      <c r="A1717" s="39">
        <v>1717.0</v>
      </c>
      <c r="B1717" s="40">
        <v>0.3969</v>
      </c>
    </row>
    <row r="1718" ht="15.75" customHeight="1">
      <c r="A1718" s="39">
        <v>1718.0</v>
      </c>
      <c r="B1718" s="40">
        <v>0.6833</v>
      </c>
    </row>
    <row r="1719" ht="15.75" customHeight="1">
      <c r="A1719" s="39">
        <v>1719.0</v>
      </c>
      <c r="B1719" s="40">
        <v>0.0049</v>
      </c>
    </row>
    <row r="1720" ht="15.75" customHeight="1">
      <c r="A1720" s="39">
        <v>1720.0</v>
      </c>
      <c r="B1720" s="40">
        <v>0.2969</v>
      </c>
    </row>
    <row r="1721" ht="15.75" customHeight="1">
      <c r="A1721" s="39">
        <v>1721.0</v>
      </c>
      <c r="B1721" s="40">
        <v>0.8634</v>
      </c>
    </row>
    <row r="1722" ht="15.75" customHeight="1">
      <c r="A1722" s="39">
        <v>1722.0</v>
      </c>
      <c r="B1722" s="40">
        <v>0.8002</v>
      </c>
    </row>
    <row r="1723" ht="15.75" customHeight="1">
      <c r="A1723" s="39">
        <v>1723.0</v>
      </c>
      <c r="B1723" s="40">
        <v>0.9438</v>
      </c>
    </row>
    <row r="1724" ht="15.75" customHeight="1">
      <c r="A1724" s="39">
        <v>1724.0</v>
      </c>
      <c r="B1724" s="40">
        <v>0.9567</v>
      </c>
    </row>
    <row r="1725" ht="15.75" customHeight="1">
      <c r="A1725" s="39">
        <v>1725.0</v>
      </c>
      <c r="B1725" s="40">
        <v>0.6083</v>
      </c>
    </row>
    <row r="1726" ht="15.75" customHeight="1">
      <c r="A1726" s="39">
        <v>1726.0</v>
      </c>
      <c r="B1726" s="40">
        <v>0.9665</v>
      </c>
    </row>
    <row r="1727" ht="15.75" customHeight="1">
      <c r="A1727" s="39">
        <v>1727.0</v>
      </c>
      <c r="B1727" s="40">
        <v>0.0219</v>
      </c>
    </row>
    <row r="1728" ht="15.75" customHeight="1">
      <c r="A1728" s="39">
        <v>1728.0</v>
      </c>
      <c r="B1728" s="40">
        <v>0.8416</v>
      </c>
    </row>
    <row r="1729" ht="15.75" customHeight="1">
      <c r="A1729" s="39">
        <v>1729.0</v>
      </c>
      <c r="B1729" s="40">
        <v>0.1113</v>
      </c>
    </row>
    <row r="1730" ht="15.75" customHeight="1">
      <c r="A1730" s="39">
        <v>1730.0</v>
      </c>
      <c r="B1730" s="40">
        <v>0.9578</v>
      </c>
    </row>
    <row r="1731" ht="15.75" customHeight="1">
      <c r="A1731" s="39">
        <v>1731.0</v>
      </c>
      <c r="B1731" s="40">
        <v>0.1077</v>
      </c>
    </row>
    <row r="1732" ht="15.75" customHeight="1">
      <c r="A1732" s="39">
        <v>1732.0</v>
      </c>
      <c r="B1732" s="40">
        <v>0.7879</v>
      </c>
    </row>
    <row r="1733" ht="15.75" customHeight="1">
      <c r="A1733" s="39">
        <v>1733.0</v>
      </c>
      <c r="B1733" s="40">
        <v>0.8011</v>
      </c>
    </row>
    <row r="1734" ht="15.75" customHeight="1">
      <c r="A1734" s="39">
        <v>1734.0</v>
      </c>
      <c r="B1734" s="40">
        <v>0.0937</v>
      </c>
    </row>
    <row r="1735" ht="15.75" customHeight="1">
      <c r="A1735" s="39">
        <v>1735.0</v>
      </c>
      <c r="B1735" s="40">
        <v>0.3342</v>
      </c>
    </row>
    <row r="1736" ht="15.75" customHeight="1">
      <c r="A1736" s="39">
        <v>1736.0</v>
      </c>
      <c r="B1736" s="40">
        <v>0.2395</v>
      </c>
    </row>
    <row r="1737" ht="15.75" customHeight="1">
      <c r="A1737" s="39">
        <v>1737.0</v>
      </c>
      <c r="B1737" s="40">
        <v>0.4443</v>
      </c>
    </row>
    <row r="1738" ht="15.75" customHeight="1">
      <c r="A1738" s="39">
        <v>1738.0</v>
      </c>
      <c r="B1738" s="40">
        <v>0.7675</v>
      </c>
    </row>
    <row r="1739" ht="15.75" customHeight="1">
      <c r="A1739" s="39">
        <v>1739.0</v>
      </c>
      <c r="B1739" s="40">
        <v>0.5171</v>
      </c>
    </row>
    <row r="1740" ht="15.75" customHeight="1">
      <c r="A1740" s="39">
        <v>1740.0</v>
      </c>
      <c r="B1740" s="40">
        <v>0.7587</v>
      </c>
    </row>
    <row r="1741" ht="15.75" customHeight="1">
      <c r="A1741" s="39">
        <v>1741.0</v>
      </c>
      <c r="B1741" s="40">
        <v>0.5689</v>
      </c>
    </row>
    <row r="1742" ht="15.75" customHeight="1">
      <c r="A1742" s="39">
        <v>1742.0</v>
      </c>
      <c r="B1742" s="40">
        <v>0.9416</v>
      </c>
    </row>
    <row r="1743" ht="15.75" customHeight="1">
      <c r="A1743" s="39">
        <v>1743.0</v>
      </c>
      <c r="B1743" s="40">
        <v>0.586</v>
      </c>
    </row>
    <row r="1744" ht="15.75" customHeight="1">
      <c r="A1744" s="39">
        <v>1744.0</v>
      </c>
      <c r="B1744" s="40">
        <v>0.1689</v>
      </c>
    </row>
    <row r="1745" ht="15.75" customHeight="1">
      <c r="A1745" s="39">
        <v>1745.0</v>
      </c>
      <c r="B1745" s="40">
        <v>0.2635</v>
      </c>
    </row>
    <row r="1746" ht="15.75" customHeight="1">
      <c r="A1746" s="39">
        <v>1746.0</v>
      </c>
      <c r="B1746" s="40">
        <v>0.0832</v>
      </c>
    </row>
    <row r="1747" ht="15.75" customHeight="1">
      <c r="A1747" s="39">
        <v>1747.0</v>
      </c>
      <c r="B1747" s="40">
        <v>0.2257</v>
      </c>
    </row>
    <row r="1748" ht="15.75" customHeight="1">
      <c r="A1748" s="39">
        <v>1748.0</v>
      </c>
      <c r="B1748" s="40">
        <v>0.0747</v>
      </c>
    </row>
    <row r="1749" ht="15.75" customHeight="1">
      <c r="A1749" s="39">
        <v>1749.0</v>
      </c>
      <c r="B1749" s="40">
        <v>0.8218</v>
      </c>
    </row>
    <row r="1750" ht="15.75" customHeight="1">
      <c r="A1750" s="39">
        <v>1750.0</v>
      </c>
      <c r="B1750" s="40">
        <v>0.7436</v>
      </c>
    </row>
    <row r="1751" ht="15.75" customHeight="1">
      <c r="A1751" s="39">
        <v>1751.0</v>
      </c>
      <c r="B1751" s="40">
        <v>0.9851</v>
      </c>
    </row>
    <row r="1752" ht="15.75" customHeight="1">
      <c r="A1752" s="39">
        <v>1752.0</v>
      </c>
      <c r="B1752" s="40">
        <v>0.2509</v>
      </c>
    </row>
    <row r="1753" ht="15.75" customHeight="1">
      <c r="A1753" s="39">
        <v>1753.0</v>
      </c>
      <c r="B1753" s="40">
        <v>0.357</v>
      </c>
    </row>
    <row r="1754" ht="15.75" customHeight="1">
      <c r="A1754" s="39">
        <v>1754.0</v>
      </c>
      <c r="B1754" s="40">
        <v>0.7013</v>
      </c>
    </row>
    <row r="1755" ht="15.75" customHeight="1">
      <c r="A1755" s="39">
        <v>1755.0</v>
      </c>
      <c r="B1755" s="40">
        <v>0.6217</v>
      </c>
    </row>
    <row r="1756" ht="15.75" customHeight="1">
      <c r="A1756" s="39">
        <v>1756.0</v>
      </c>
      <c r="B1756" s="40">
        <v>0.6005</v>
      </c>
    </row>
    <row r="1757" ht="15.75" customHeight="1">
      <c r="A1757" s="39">
        <v>1757.0</v>
      </c>
      <c r="B1757" s="40">
        <v>0.7912</v>
      </c>
    </row>
    <row r="1758" ht="15.75" customHeight="1">
      <c r="A1758" s="39">
        <v>1758.0</v>
      </c>
      <c r="B1758" s="40">
        <v>0.6064</v>
      </c>
    </row>
    <row r="1759" ht="15.75" customHeight="1">
      <c r="A1759" s="39">
        <v>1759.0</v>
      </c>
      <c r="B1759" s="40">
        <v>0.7233</v>
      </c>
    </row>
    <row r="1760" ht="15.75" customHeight="1">
      <c r="A1760" s="39">
        <v>1760.0</v>
      </c>
      <c r="B1760" s="40">
        <v>0.8615</v>
      </c>
    </row>
    <row r="1761" ht="15.75" customHeight="1">
      <c r="A1761" s="39">
        <v>1761.0</v>
      </c>
      <c r="B1761" s="40">
        <v>0.8716</v>
      </c>
    </row>
    <row r="1762" ht="15.75" customHeight="1">
      <c r="A1762" s="39">
        <v>1762.0</v>
      </c>
      <c r="B1762" s="40">
        <v>0.7781</v>
      </c>
    </row>
    <row r="1763" ht="15.75" customHeight="1">
      <c r="A1763" s="39">
        <v>1763.0</v>
      </c>
      <c r="B1763" s="40">
        <v>0.9987</v>
      </c>
    </row>
    <row r="1764" ht="15.75" customHeight="1">
      <c r="A1764" s="39">
        <v>1764.0</v>
      </c>
      <c r="B1764" s="40">
        <v>0.8368</v>
      </c>
    </row>
    <row r="1765" ht="15.75" customHeight="1">
      <c r="A1765" s="39">
        <v>1765.0</v>
      </c>
      <c r="B1765" s="40">
        <v>0.2073</v>
      </c>
    </row>
    <row r="1766" ht="15.75" customHeight="1">
      <c r="A1766" s="39">
        <v>1766.0</v>
      </c>
      <c r="B1766" s="40">
        <v>0.672</v>
      </c>
    </row>
    <row r="1767" ht="15.75" customHeight="1">
      <c r="A1767" s="39">
        <v>1767.0</v>
      </c>
      <c r="B1767" s="40">
        <v>0.2931</v>
      </c>
    </row>
    <row r="1768" ht="15.75" customHeight="1">
      <c r="A1768" s="39">
        <v>1768.0</v>
      </c>
      <c r="B1768" s="40">
        <v>0.6095</v>
      </c>
    </row>
    <row r="1769" ht="15.75" customHeight="1">
      <c r="A1769" s="39">
        <v>1769.0</v>
      </c>
      <c r="B1769" s="40">
        <v>0.5453</v>
      </c>
    </row>
    <row r="1770" ht="15.75" customHeight="1">
      <c r="A1770" s="39">
        <v>1770.0</v>
      </c>
      <c r="B1770" s="40">
        <v>0.3273</v>
      </c>
    </row>
    <row r="1771" ht="15.75" customHeight="1">
      <c r="A1771" s="39">
        <v>1771.0</v>
      </c>
      <c r="B1771" s="40">
        <v>0.5976</v>
      </c>
    </row>
    <row r="1772" ht="15.75" customHeight="1">
      <c r="A1772" s="39">
        <v>1772.0</v>
      </c>
      <c r="B1772" s="40">
        <v>0.9553</v>
      </c>
    </row>
    <row r="1773" ht="15.75" customHeight="1">
      <c r="A1773" s="39">
        <v>1773.0</v>
      </c>
      <c r="B1773" s="40">
        <v>0.567</v>
      </c>
    </row>
    <row r="1774" ht="15.75" customHeight="1">
      <c r="A1774" s="39">
        <v>1774.0</v>
      </c>
      <c r="B1774" s="40">
        <v>0.3446</v>
      </c>
    </row>
    <row r="1775" ht="15.75" customHeight="1">
      <c r="A1775" s="39">
        <v>1775.0</v>
      </c>
      <c r="B1775" s="40">
        <v>0.8514</v>
      </c>
    </row>
    <row r="1776" ht="15.75" customHeight="1">
      <c r="A1776" s="39">
        <v>1776.0</v>
      </c>
      <c r="B1776" s="40">
        <v>0.8777</v>
      </c>
    </row>
    <row r="1777" ht="15.75" customHeight="1">
      <c r="A1777" s="39">
        <v>1777.0</v>
      </c>
      <c r="B1777" s="40">
        <v>0.0035</v>
      </c>
    </row>
    <row r="1778" ht="15.75" customHeight="1">
      <c r="A1778" s="39">
        <v>1778.0</v>
      </c>
      <c r="B1778" s="40">
        <v>0.6334</v>
      </c>
    </row>
    <row r="1779" ht="15.75" customHeight="1">
      <c r="A1779" s="39">
        <v>1779.0</v>
      </c>
      <c r="B1779" s="40">
        <v>0.2548</v>
      </c>
    </row>
    <row r="1780" ht="15.75" customHeight="1">
      <c r="A1780" s="39">
        <v>1780.0</v>
      </c>
      <c r="B1780" s="40">
        <v>0.1577</v>
      </c>
    </row>
    <row r="1781" ht="15.75" customHeight="1">
      <c r="A1781" s="39">
        <v>1781.0</v>
      </c>
      <c r="B1781" s="40">
        <v>0.3439</v>
      </c>
    </row>
    <row r="1782" ht="15.75" customHeight="1">
      <c r="A1782" s="39">
        <v>1782.0</v>
      </c>
      <c r="B1782" s="40">
        <v>0.5511</v>
      </c>
    </row>
    <row r="1783" ht="15.75" customHeight="1">
      <c r="A1783" s="39">
        <v>1783.0</v>
      </c>
      <c r="B1783" s="40">
        <v>0.2911</v>
      </c>
    </row>
    <row r="1784" ht="15.75" customHeight="1">
      <c r="A1784" s="39">
        <v>1784.0</v>
      </c>
      <c r="B1784" s="40">
        <v>0.7594</v>
      </c>
    </row>
    <row r="1785" ht="15.75" customHeight="1">
      <c r="A1785" s="39">
        <v>1785.0</v>
      </c>
      <c r="B1785" s="40">
        <v>0.715</v>
      </c>
    </row>
    <row r="1786" ht="15.75" customHeight="1">
      <c r="A1786" s="39">
        <v>1786.0</v>
      </c>
      <c r="B1786" s="40">
        <v>0.6232</v>
      </c>
    </row>
    <row r="1787" ht="15.75" customHeight="1">
      <c r="A1787" s="39">
        <v>1787.0</v>
      </c>
      <c r="B1787" s="40">
        <v>0.4675</v>
      </c>
    </row>
    <row r="1788" ht="15.75" customHeight="1">
      <c r="A1788" s="39">
        <v>1788.0</v>
      </c>
      <c r="B1788" s="40">
        <v>0.6283</v>
      </c>
    </row>
    <row r="1789" ht="15.75" customHeight="1">
      <c r="A1789" s="39">
        <v>1789.0</v>
      </c>
      <c r="B1789" s="40">
        <v>0.6249</v>
      </c>
    </row>
    <row r="1790" ht="15.75" customHeight="1">
      <c r="A1790" s="39">
        <v>1790.0</v>
      </c>
      <c r="B1790" s="40">
        <v>0.5481</v>
      </c>
    </row>
    <row r="1791" ht="15.75" customHeight="1">
      <c r="A1791" s="39">
        <v>1791.0</v>
      </c>
      <c r="B1791" s="40">
        <v>0.7486</v>
      </c>
    </row>
    <row r="1792" ht="15.75" customHeight="1">
      <c r="A1792" s="39">
        <v>1792.0</v>
      </c>
      <c r="B1792" s="40">
        <v>0.3871</v>
      </c>
    </row>
    <row r="1793" ht="15.75" customHeight="1">
      <c r="A1793" s="39">
        <v>1793.0</v>
      </c>
      <c r="B1793" s="40">
        <v>0.131</v>
      </c>
    </row>
    <row r="1794" ht="15.75" customHeight="1">
      <c r="A1794" s="39">
        <v>1794.0</v>
      </c>
      <c r="B1794" s="40">
        <v>0.2883</v>
      </c>
    </row>
    <row r="1795" ht="15.75" customHeight="1">
      <c r="A1795" s="39">
        <v>1795.0</v>
      </c>
      <c r="B1795" s="40">
        <v>0.9543</v>
      </c>
    </row>
    <row r="1796" ht="15.75" customHeight="1">
      <c r="A1796" s="39">
        <v>1796.0</v>
      </c>
      <c r="B1796" s="40">
        <v>0.7752</v>
      </c>
    </row>
    <row r="1797" ht="15.75" customHeight="1">
      <c r="A1797" s="39">
        <v>1797.0</v>
      </c>
      <c r="B1797" s="40">
        <v>0.1038</v>
      </c>
    </row>
    <row r="1798" ht="15.75" customHeight="1">
      <c r="A1798" s="39">
        <v>1798.0</v>
      </c>
      <c r="B1798" s="40">
        <v>0.9831</v>
      </c>
    </row>
    <row r="1799" ht="15.75" customHeight="1">
      <c r="A1799" s="39">
        <v>1799.0</v>
      </c>
      <c r="B1799" s="40">
        <v>0.1158</v>
      </c>
    </row>
    <row r="1800" ht="15.75" customHeight="1">
      <c r="A1800" s="39">
        <v>1800.0</v>
      </c>
      <c r="B1800" s="40">
        <v>0.042</v>
      </c>
    </row>
    <row r="1801" ht="15.75" customHeight="1">
      <c r="A1801" s="39">
        <v>1801.0</v>
      </c>
      <c r="B1801" s="40">
        <v>0.7977</v>
      </c>
    </row>
    <row r="1802" ht="15.75" customHeight="1">
      <c r="A1802" s="39">
        <v>1802.0</v>
      </c>
      <c r="B1802" s="40">
        <v>0.9381</v>
      </c>
    </row>
    <row r="1803" ht="15.75" customHeight="1">
      <c r="A1803" s="39">
        <v>1803.0</v>
      </c>
      <c r="B1803" s="40">
        <v>0.8332</v>
      </c>
    </row>
    <row r="1804" ht="15.75" customHeight="1">
      <c r="A1804" s="39">
        <v>1804.0</v>
      </c>
      <c r="B1804" s="40">
        <v>0.7938</v>
      </c>
    </row>
    <row r="1805" ht="15.75" customHeight="1">
      <c r="A1805" s="39">
        <v>1805.0</v>
      </c>
      <c r="B1805" s="40">
        <v>0.2753</v>
      </c>
    </row>
    <row r="1806" ht="15.75" customHeight="1">
      <c r="A1806" s="39">
        <v>1806.0</v>
      </c>
      <c r="B1806" s="40">
        <v>0.0854</v>
      </c>
    </row>
    <row r="1807" ht="15.75" customHeight="1">
      <c r="A1807" s="39">
        <v>1807.0</v>
      </c>
      <c r="B1807" s="40">
        <v>0.2348</v>
      </c>
    </row>
    <row r="1808" ht="15.75" customHeight="1">
      <c r="A1808" s="39">
        <v>1808.0</v>
      </c>
      <c r="B1808" s="40">
        <v>0.3155</v>
      </c>
    </row>
    <row r="1809" ht="15.75" customHeight="1">
      <c r="A1809" s="39">
        <v>1809.0</v>
      </c>
      <c r="B1809" s="40">
        <v>0.7212</v>
      </c>
    </row>
    <row r="1810" ht="15.75" customHeight="1">
      <c r="A1810" s="39">
        <v>1810.0</v>
      </c>
      <c r="B1810" s="40">
        <v>0.6892</v>
      </c>
    </row>
    <row r="1811" ht="15.75" customHeight="1">
      <c r="A1811" s="39">
        <v>1811.0</v>
      </c>
      <c r="B1811" s="40">
        <v>0.5256</v>
      </c>
    </row>
    <row r="1812" ht="15.75" customHeight="1">
      <c r="A1812" s="39">
        <v>1812.0</v>
      </c>
      <c r="B1812" s="40">
        <v>0.9863</v>
      </c>
    </row>
    <row r="1813" ht="15.75" customHeight="1">
      <c r="A1813" s="39">
        <v>1813.0</v>
      </c>
      <c r="B1813" s="40">
        <v>0.2622</v>
      </c>
    </row>
    <row r="1814" ht="15.75" customHeight="1">
      <c r="A1814" s="39">
        <v>1814.0</v>
      </c>
      <c r="B1814" s="40">
        <v>0.3343</v>
      </c>
    </row>
    <row r="1815" ht="15.75" customHeight="1">
      <c r="A1815" s="39">
        <v>1815.0</v>
      </c>
      <c r="B1815" s="40">
        <v>0.0746</v>
      </c>
    </row>
    <row r="1816" ht="15.75" customHeight="1">
      <c r="A1816" s="39">
        <v>1816.0</v>
      </c>
      <c r="B1816" s="40">
        <v>0.782</v>
      </c>
    </row>
    <row r="1817" ht="15.75" customHeight="1">
      <c r="A1817" s="39">
        <v>1817.0</v>
      </c>
      <c r="B1817" s="40">
        <v>0.9644</v>
      </c>
    </row>
    <row r="1818" ht="15.75" customHeight="1">
      <c r="A1818" s="39">
        <v>1818.0</v>
      </c>
      <c r="B1818" s="40">
        <v>0.9433</v>
      </c>
    </row>
    <row r="1819" ht="15.75" customHeight="1">
      <c r="A1819" s="39">
        <v>1819.0</v>
      </c>
      <c r="B1819" s="40">
        <v>0.4887</v>
      </c>
    </row>
    <row r="1820" ht="15.75" customHeight="1">
      <c r="A1820" s="39">
        <v>1820.0</v>
      </c>
      <c r="B1820" s="40">
        <v>0.8404</v>
      </c>
    </row>
    <row r="1821" ht="15.75" customHeight="1">
      <c r="A1821" s="39">
        <v>1821.0</v>
      </c>
      <c r="B1821" s="40">
        <v>0.2737</v>
      </c>
    </row>
    <row r="1822" ht="15.75" customHeight="1">
      <c r="A1822" s="39">
        <v>1822.0</v>
      </c>
      <c r="B1822" s="40">
        <v>0.8092</v>
      </c>
    </row>
    <row r="1823" ht="15.75" customHeight="1">
      <c r="A1823" s="39">
        <v>1823.0</v>
      </c>
      <c r="B1823" s="40">
        <v>0.5833</v>
      </c>
    </row>
    <row r="1824" ht="15.75" customHeight="1">
      <c r="A1824" s="39">
        <v>1824.0</v>
      </c>
      <c r="B1824" s="40">
        <v>0.7989</v>
      </c>
    </row>
    <row r="1825" ht="15.75" customHeight="1">
      <c r="A1825" s="39">
        <v>1825.0</v>
      </c>
      <c r="B1825" s="40">
        <v>0.9357</v>
      </c>
    </row>
    <row r="1826" ht="15.75" customHeight="1">
      <c r="A1826" s="39">
        <v>1826.0</v>
      </c>
      <c r="B1826" s="40">
        <v>0.7377</v>
      </c>
    </row>
    <row r="1827" ht="15.75" customHeight="1">
      <c r="A1827" s="39">
        <v>1827.0</v>
      </c>
      <c r="B1827" s="40">
        <v>0.5014</v>
      </c>
    </row>
    <row r="1828" ht="15.75" customHeight="1">
      <c r="A1828" s="39">
        <v>1828.0</v>
      </c>
      <c r="B1828" s="40">
        <v>0.2486</v>
      </c>
    </row>
    <row r="1829" ht="15.75" customHeight="1">
      <c r="A1829" s="39">
        <v>1829.0</v>
      </c>
      <c r="B1829" s="40">
        <v>0.5871</v>
      </c>
    </row>
    <row r="1830" ht="15.75" customHeight="1">
      <c r="A1830" s="39">
        <v>1830.0</v>
      </c>
      <c r="B1830" s="40">
        <v>0.3774</v>
      </c>
    </row>
    <row r="1831" ht="15.75" customHeight="1">
      <c r="A1831" s="39">
        <v>1831.0</v>
      </c>
      <c r="B1831" s="40">
        <v>0.5558</v>
      </c>
    </row>
    <row r="1832" ht="15.75" customHeight="1">
      <c r="A1832" s="39">
        <v>1832.0</v>
      </c>
      <c r="B1832" s="40">
        <v>0.5891</v>
      </c>
    </row>
    <row r="1833" ht="15.75" customHeight="1">
      <c r="A1833" s="39">
        <v>1833.0</v>
      </c>
      <c r="B1833" s="40">
        <v>0.7487</v>
      </c>
    </row>
    <row r="1834" ht="15.75" customHeight="1">
      <c r="A1834" s="39">
        <v>1834.0</v>
      </c>
      <c r="B1834" s="40">
        <v>0.0739</v>
      </c>
    </row>
    <row r="1835" ht="15.75" customHeight="1">
      <c r="A1835" s="39">
        <v>1835.0</v>
      </c>
      <c r="B1835" s="40">
        <v>0.0795</v>
      </c>
    </row>
    <row r="1836" ht="15.75" customHeight="1">
      <c r="A1836" s="39">
        <v>1836.0</v>
      </c>
      <c r="B1836" s="40">
        <v>0.4736</v>
      </c>
    </row>
    <row r="1837" ht="15.75" customHeight="1">
      <c r="A1837" s="39">
        <v>1837.0</v>
      </c>
      <c r="B1837" s="40">
        <v>0.974</v>
      </c>
    </row>
    <row r="1838" ht="15.75" customHeight="1">
      <c r="A1838" s="39">
        <v>1838.0</v>
      </c>
      <c r="B1838" s="40">
        <v>0.5881</v>
      </c>
    </row>
    <row r="1839" ht="15.75" customHeight="1">
      <c r="A1839" s="39">
        <v>1839.0</v>
      </c>
      <c r="B1839" s="40">
        <v>0.6037</v>
      </c>
    </row>
    <row r="1840" ht="15.75" customHeight="1">
      <c r="A1840" s="39">
        <v>1840.0</v>
      </c>
      <c r="B1840" s="40">
        <v>0.6048</v>
      </c>
    </row>
    <row r="1841" ht="15.75" customHeight="1">
      <c r="A1841" s="39">
        <v>1841.0</v>
      </c>
      <c r="B1841" s="40">
        <v>0.8195</v>
      </c>
    </row>
    <row r="1842" ht="15.75" customHeight="1">
      <c r="A1842" s="39">
        <v>1842.0</v>
      </c>
      <c r="B1842" s="40">
        <v>0.3536</v>
      </c>
    </row>
    <row r="1843" ht="15.75" customHeight="1">
      <c r="A1843" s="39">
        <v>1843.0</v>
      </c>
      <c r="B1843" s="40">
        <v>0.9642</v>
      </c>
    </row>
    <row r="1844" ht="15.75" customHeight="1">
      <c r="A1844" s="39">
        <v>1844.0</v>
      </c>
      <c r="B1844" s="40">
        <v>0.5967</v>
      </c>
    </row>
    <row r="1845" ht="15.75" customHeight="1">
      <c r="A1845" s="39">
        <v>1845.0</v>
      </c>
      <c r="B1845" s="40">
        <v>0.9091</v>
      </c>
    </row>
    <row r="1846" ht="15.75" customHeight="1">
      <c r="A1846" s="39">
        <v>1846.0</v>
      </c>
      <c r="B1846" s="40">
        <v>0.1436</v>
      </c>
    </row>
    <row r="1847" ht="15.75" customHeight="1">
      <c r="A1847" s="39">
        <v>1847.0</v>
      </c>
      <c r="B1847" s="40">
        <v>0.6113</v>
      </c>
    </row>
    <row r="1848" ht="15.75" customHeight="1">
      <c r="A1848" s="39">
        <v>1848.0</v>
      </c>
      <c r="B1848" s="40">
        <v>0.5768</v>
      </c>
    </row>
    <row r="1849" ht="15.75" customHeight="1">
      <c r="A1849" s="39">
        <v>1849.0</v>
      </c>
      <c r="B1849" s="40">
        <v>0.5213</v>
      </c>
    </row>
    <row r="1850" ht="15.75" customHeight="1">
      <c r="A1850" s="39">
        <v>1850.0</v>
      </c>
      <c r="B1850" s="40">
        <v>0.2015</v>
      </c>
    </row>
    <row r="1851" ht="15.75" customHeight="1">
      <c r="A1851" s="39">
        <v>1851.0</v>
      </c>
      <c r="B1851" s="40">
        <v>0.9708</v>
      </c>
    </row>
    <row r="1852" ht="15.75" customHeight="1">
      <c r="A1852" s="39">
        <v>1852.0</v>
      </c>
      <c r="B1852" s="40">
        <v>0.2479</v>
      </c>
    </row>
    <row r="1853" ht="15.75" customHeight="1">
      <c r="A1853" s="39">
        <v>1853.0</v>
      </c>
      <c r="B1853" s="40">
        <v>0.7482</v>
      </c>
    </row>
    <row r="1854" ht="15.75" customHeight="1">
      <c r="A1854" s="39">
        <v>1854.0</v>
      </c>
      <c r="B1854" s="40">
        <v>0.737</v>
      </c>
    </row>
    <row r="1855" ht="15.75" customHeight="1">
      <c r="A1855" s="39">
        <v>1855.0</v>
      </c>
      <c r="B1855" s="40">
        <v>0.5973</v>
      </c>
    </row>
    <row r="1856" ht="15.75" customHeight="1">
      <c r="A1856" s="39">
        <v>1856.0</v>
      </c>
      <c r="B1856" s="40">
        <v>0.1846</v>
      </c>
    </row>
    <row r="1857" ht="15.75" customHeight="1">
      <c r="A1857" s="39">
        <v>1857.0</v>
      </c>
      <c r="B1857" s="40">
        <v>0.9226</v>
      </c>
    </row>
    <row r="1858" ht="15.75" customHeight="1">
      <c r="A1858" s="39">
        <v>1858.0</v>
      </c>
      <c r="B1858" s="40">
        <v>0.9003</v>
      </c>
    </row>
    <row r="1859" ht="15.75" customHeight="1">
      <c r="A1859" s="39">
        <v>1859.0</v>
      </c>
      <c r="B1859" s="40">
        <v>0.6392</v>
      </c>
    </row>
    <row r="1860" ht="15.75" customHeight="1">
      <c r="A1860" s="39">
        <v>1860.0</v>
      </c>
      <c r="B1860" s="40">
        <v>0.7732</v>
      </c>
    </row>
    <row r="1861" ht="15.75" customHeight="1">
      <c r="A1861" s="39">
        <v>1861.0</v>
      </c>
      <c r="B1861" s="40">
        <v>0.6677</v>
      </c>
    </row>
    <row r="1862" ht="15.75" customHeight="1">
      <c r="A1862" s="39">
        <v>1862.0</v>
      </c>
      <c r="B1862" s="40">
        <v>0.4087</v>
      </c>
    </row>
    <row r="1863" ht="15.75" customHeight="1">
      <c r="A1863" s="39">
        <v>1863.0</v>
      </c>
      <c r="B1863" s="40">
        <v>0.6067</v>
      </c>
    </row>
    <row r="1864" ht="15.75" customHeight="1">
      <c r="A1864" s="39">
        <v>1864.0</v>
      </c>
      <c r="B1864" s="40">
        <v>0.791</v>
      </c>
    </row>
    <row r="1865" ht="15.75" customHeight="1">
      <c r="A1865" s="39">
        <v>1865.0</v>
      </c>
      <c r="B1865" s="40">
        <v>0.9104</v>
      </c>
    </row>
    <row r="1866" ht="15.75" customHeight="1">
      <c r="A1866" s="39">
        <v>1866.0</v>
      </c>
      <c r="B1866" s="40">
        <v>0.2917</v>
      </c>
    </row>
    <row r="1867" ht="15.75" customHeight="1">
      <c r="A1867" s="39">
        <v>1867.0</v>
      </c>
      <c r="B1867" s="40">
        <v>0.0154</v>
      </c>
    </row>
    <row r="1868" ht="15.75" customHeight="1">
      <c r="A1868" s="39">
        <v>1868.0</v>
      </c>
      <c r="B1868" s="40">
        <v>0.1308</v>
      </c>
    </row>
    <row r="1869" ht="15.75" customHeight="1">
      <c r="A1869" s="39">
        <v>1869.0</v>
      </c>
      <c r="B1869" s="40">
        <v>0.8689</v>
      </c>
    </row>
    <row r="1870" ht="15.75" customHeight="1">
      <c r="A1870" s="39">
        <v>1870.0</v>
      </c>
      <c r="B1870" s="40">
        <v>0.1066</v>
      </c>
    </row>
    <row r="1871" ht="15.75" customHeight="1">
      <c r="A1871" s="39">
        <v>1871.0</v>
      </c>
      <c r="B1871" s="40">
        <v>0.6824</v>
      </c>
    </row>
    <row r="1872" ht="15.75" customHeight="1">
      <c r="A1872" s="39">
        <v>1872.0</v>
      </c>
      <c r="B1872" s="40">
        <v>0.5918</v>
      </c>
    </row>
    <row r="1873" ht="15.75" customHeight="1">
      <c r="A1873" s="39">
        <v>1873.0</v>
      </c>
      <c r="B1873" s="40">
        <v>0.9639</v>
      </c>
    </row>
    <row r="1874" ht="15.75" customHeight="1">
      <c r="A1874" s="39">
        <v>1874.0</v>
      </c>
      <c r="B1874" s="40">
        <v>0.8337</v>
      </c>
    </row>
    <row r="1875" ht="15.75" customHeight="1">
      <c r="A1875" s="39">
        <v>1875.0</v>
      </c>
      <c r="B1875" s="40">
        <v>0.0582</v>
      </c>
    </row>
    <row r="1876" ht="15.75" customHeight="1">
      <c r="A1876" s="39">
        <v>1876.0</v>
      </c>
      <c r="B1876" s="40">
        <v>0.7655</v>
      </c>
    </row>
    <row r="1877" ht="15.75" customHeight="1">
      <c r="A1877" s="39">
        <v>1877.0</v>
      </c>
      <c r="B1877" s="40">
        <v>0.9913</v>
      </c>
    </row>
    <row r="1878" ht="15.75" customHeight="1">
      <c r="A1878" s="39">
        <v>1878.0</v>
      </c>
      <c r="B1878" s="40">
        <v>0.9813</v>
      </c>
    </row>
    <row r="1879" ht="15.75" customHeight="1">
      <c r="A1879" s="39">
        <v>1879.0</v>
      </c>
      <c r="B1879" s="40">
        <v>0.6057</v>
      </c>
    </row>
    <row r="1880" ht="15.75" customHeight="1">
      <c r="A1880" s="39">
        <v>1880.0</v>
      </c>
      <c r="B1880" s="40">
        <v>0.6923</v>
      </c>
    </row>
    <row r="1881" ht="15.75" customHeight="1">
      <c r="A1881" s="39">
        <v>1881.0</v>
      </c>
      <c r="B1881" s="40">
        <v>0.497</v>
      </c>
    </row>
    <row r="1882" ht="15.75" customHeight="1">
      <c r="A1882" s="39">
        <v>1882.0</v>
      </c>
      <c r="B1882" s="40">
        <v>0.1498</v>
      </c>
    </row>
    <row r="1883" ht="15.75" customHeight="1">
      <c r="A1883" s="39">
        <v>1883.0</v>
      </c>
      <c r="B1883" s="40">
        <v>0.5269</v>
      </c>
    </row>
    <row r="1884" ht="15.75" customHeight="1">
      <c r="A1884" s="39">
        <v>1884.0</v>
      </c>
      <c r="B1884" s="40">
        <v>0.5138</v>
      </c>
    </row>
    <row r="1885" ht="15.75" customHeight="1">
      <c r="A1885" s="39">
        <v>1885.0</v>
      </c>
      <c r="B1885" s="40">
        <v>0.3069</v>
      </c>
    </row>
    <row r="1886" ht="15.75" customHeight="1">
      <c r="A1886" s="39">
        <v>1886.0</v>
      </c>
      <c r="B1886" s="40">
        <v>0.0943</v>
      </c>
    </row>
    <row r="1887" ht="15.75" customHeight="1">
      <c r="A1887" s="39">
        <v>1887.0</v>
      </c>
      <c r="B1887" s="40">
        <v>0.2264</v>
      </c>
    </row>
    <row r="1888" ht="15.75" customHeight="1">
      <c r="A1888" s="39">
        <v>1888.0</v>
      </c>
      <c r="B1888" s="40">
        <v>0.1839</v>
      </c>
    </row>
    <row r="1889" ht="15.75" customHeight="1">
      <c r="A1889" s="39">
        <v>1889.0</v>
      </c>
      <c r="B1889" s="40">
        <v>0.5704</v>
      </c>
    </row>
    <row r="1890" ht="15.75" customHeight="1">
      <c r="A1890" s="39">
        <v>1890.0</v>
      </c>
      <c r="B1890" s="40">
        <v>0.8072</v>
      </c>
    </row>
    <row r="1891" ht="15.75" customHeight="1">
      <c r="A1891" s="39">
        <v>1891.0</v>
      </c>
      <c r="B1891" s="40">
        <v>0.8609</v>
      </c>
    </row>
    <row r="1892" ht="15.75" customHeight="1">
      <c r="A1892" s="39">
        <v>1892.0</v>
      </c>
      <c r="B1892" s="40">
        <v>0.1322</v>
      </c>
    </row>
    <row r="1893" ht="15.75" customHeight="1">
      <c r="A1893" s="39">
        <v>1893.0</v>
      </c>
      <c r="B1893" s="40">
        <v>0.1588</v>
      </c>
    </row>
    <row r="1894" ht="15.75" customHeight="1">
      <c r="A1894" s="39">
        <v>1894.0</v>
      </c>
      <c r="B1894" s="40">
        <v>0.0369</v>
      </c>
    </row>
    <row r="1895" ht="15.75" customHeight="1">
      <c r="A1895" s="39">
        <v>1895.0</v>
      </c>
      <c r="B1895" s="40">
        <v>0.6425</v>
      </c>
    </row>
    <row r="1896" ht="15.75" customHeight="1">
      <c r="A1896" s="39">
        <v>1896.0</v>
      </c>
      <c r="B1896" s="40">
        <v>0.0902</v>
      </c>
    </row>
    <row r="1897" ht="15.75" customHeight="1">
      <c r="A1897" s="39">
        <v>1897.0</v>
      </c>
      <c r="B1897" s="40">
        <v>0.6537</v>
      </c>
    </row>
    <row r="1898" ht="15.75" customHeight="1">
      <c r="A1898" s="39">
        <v>1898.0</v>
      </c>
      <c r="B1898" s="40">
        <v>0.7027</v>
      </c>
    </row>
    <row r="1899" ht="15.75" customHeight="1">
      <c r="A1899" s="39">
        <v>1899.0</v>
      </c>
      <c r="B1899" s="40">
        <v>0.3681</v>
      </c>
    </row>
    <row r="1900" ht="15.75" customHeight="1">
      <c r="A1900" s="39">
        <v>1900.0</v>
      </c>
      <c r="B1900" s="40">
        <v>0.5183</v>
      </c>
    </row>
    <row r="1901" ht="15.75" customHeight="1">
      <c r="A1901" s="39">
        <v>1901.0</v>
      </c>
      <c r="B1901" s="40">
        <v>0.0566</v>
      </c>
    </row>
    <row r="1902" ht="15.75" customHeight="1">
      <c r="A1902" s="39">
        <v>1902.0</v>
      </c>
      <c r="B1902" s="40">
        <v>0.8783</v>
      </c>
    </row>
    <row r="1903" ht="15.75" customHeight="1">
      <c r="A1903" s="39">
        <v>1903.0</v>
      </c>
      <c r="B1903" s="40">
        <v>0.5195</v>
      </c>
    </row>
    <row r="1904" ht="15.75" customHeight="1">
      <c r="A1904" s="39">
        <v>1904.0</v>
      </c>
      <c r="B1904" s="40">
        <v>0.9703</v>
      </c>
    </row>
    <row r="1905" ht="15.75" customHeight="1">
      <c r="A1905" s="39">
        <v>1905.0</v>
      </c>
      <c r="B1905" s="40">
        <v>0.1388</v>
      </c>
    </row>
    <row r="1906" ht="15.75" customHeight="1">
      <c r="A1906" s="39">
        <v>1906.0</v>
      </c>
      <c r="B1906" s="40">
        <v>0.5329</v>
      </c>
    </row>
    <row r="1907" ht="15.75" customHeight="1">
      <c r="A1907" s="39">
        <v>1907.0</v>
      </c>
      <c r="B1907" s="40">
        <v>0.4903</v>
      </c>
    </row>
    <row r="1908" ht="15.75" customHeight="1">
      <c r="A1908" s="39">
        <v>1908.0</v>
      </c>
      <c r="B1908" s="40">
        <v>0.5917</v>
      </c>
    </row>
    <row r="1909" ht="15.75" customHeight="1">
      <c r="A1909" s="39">
        <v>1909.0</v>
      </c>
      <c r="B1909" s="40">
        <v>0.2997</v>
      </c>
    </row>
    <row r="1910" ht="15.75" customHeight="1">
      <c r="A1910" s="39">
        <v>1910.0</v>
      </c>
      <c r="B1910" s="40">
        <v>0.8583</v>
      </c>
    </row>
    <row r="1911" ht="15.75" customHeight="1">
      <c r="A1911" s="39">
        <v>1911.0</v>
      </c>
      <c r="B1911" s="40">
        <v>0.2945</v>
      </c>
    </row>
    <row r="1912" ht="15.75" customHeight="1">
      <c r="A1912" s="39">
        <v>1912.0</v>
      </c>
      <c r="B1912" s="40">
        <v>0.736</v>
      </c>
    </row>
    <row r="1913" ht="15.75" customHeight="1">
      <c r="A1913" s="39">
        <v>1913.0</v>
      </c>
      <c r="B1913" s="40">
        <v>0.6127</v>
      </c>
    </row>
    <row r="1914" ht="15.75" customHeight="1">
      <c r="A1914" s="39">
        <v>1914.0</v>
      </c>
      <c r="B1914" s="40">
        <v>0.4257</v>
      </c>
    </row>
    <row r="1915" ht="15.75" customHeight="1">
      <c r="A1915" s="39">
        <v>1915.0</v>
      </c>
      <c r="B1915" s="40">
        <v>0.9868</v>
      </c>
    </row>
    <row r="1916" ht="15.75" customHeight="1">
      <c r="A1916" s="39">
        <v>1916.0</v>
      </c>
      <c r="B1916" s="40">
        <v>0.5384</v>
      </c>
    </row>
    <row r="1917" ht="15.75" customHeight="1">
      <c r="A1917" s="39">
        <v>1917.0</v>
      </c>
      <c r="B1917" s="40">
        <v>0.4375</v>
      </c>
    </row>
    <row r="1918" ht="15.75" customHeight="1">
      <c r="A1918" s="39">
        <v>1918.0</v>
      </c>
      <c r="B1918" s="40">
        <v>0.6558</v>
      </c>
    </row>
    <row r="1919" ht="15.75" customHeight="1">
      <c r="A1919" s="39">
        <v>1919.0</v>
      </c>
      <c r="B1919" s="40">
        <v>0.508</v>
      </c>
    </row>
    <row r="1920" ht="15.75" customHeight="1">
      <c r="A1920" s="39">
        <v>1920.0</v>
      </c>
      <c r="B1920" s="40">
        <v>0.137</v>
      </c>
    </row>
    <row r="1921" ht="15.75" customHeight="1">
      <c r="A1921" s="39">
        <v>1921.0</v>
      </c>
      <c r="B1921" s="40">
        <v>0.6225</v>
      </c>
    </row>
    <row r="1922" ht="15.75" customHeight="1">
      <c r="A1922" s="39">
        <v>1922.0</v>
      </c>
      <c r="B1922" s="40">
        <v>0.2859</v>
      </c>
    </row>
    <row r="1923" ht="15.75" customHeight="1">
      <c r="A1923" s="39">
        <v>1923.0</v>
      </c>
      <c r="B1923" s="40">
        <v>0.5543</v>
      </c>
    </row>
    <row r="1924" ht="15.75" customHeight="1">
      <c r="A1924" s="39">
        <v>1924.0</v>
      </c>
      <c r="B1924" s="40">
        <v>0.8763</v>
      </c>
    </row>
    <row r="1925" ht="15.75" customHeight="1">
      <c r="A1925" s="39">
        <v>1925.0</v>
      </c>
      <c r="B1925" s="40">
        <v>0.8978</v>
      </c>
    </row>
    <row r="1926" ht="15.75" customHeight="1">
      <c r="A1926" s="39">
        <v>1926.0</v>
      </c>
      <c r="B1926" s="40">
        <v>0.824</v>
      </c>
    </row>
    <row r="1927" ht="15.75" customHeight="1">
      <c r="A1927" s="39">
        <v>1927.0</v>
      </c>
      <c r="B1927" s="40">
        <v>0.6522</v>
      </c>
    </row>
    <row r="1928" ht="15.75" customHeight="1">
      <c r="A1928" s="39">
        <v>1928.0</v>
      </c>
      <c r="B1928" s="40">
        <v>0.2137</v>
      </c>
    </row>
    <row r="1929" ht="15.75" customHeight="1">
      <c r="A1929" s="39">
        <v>1929.0</v>
      </c>
      <c r="B1929" s="40">
        <v>0.2596</v>
      </c>
    </row>
    <row r="1930" ht="15.75" customHeight="1">
      <c r="A1930" s="39">
        <v>1930.0</v>
      </c>
      <c r="B1930" s="40">
        <v>0.5598</v>
      </c>
    </row>
    <row r="1931" ht="15.75" customHeight="1">
      <c r="A1931" s="39">
        <v>1931.0</v>
      </c>
      <c r="B1931" s="40">
        <v>0.2597</v>
      </c>
    </row>
    <row r="1932" ht="15.75" customHeight="1">
      <c r="A1932" s="39">
        <v>1932.0</v>
      </c>
      <c r="B1932" s="40">
        <v>0.9104</v>
      </c>
    </row>
    <row r="1933" ht="15.75" customHeight="1">
      <c r="A1933" s="39">
        <v>1933.0</v>
      </c>
      <c r="B1933" s="40">
        <v>0.7982</v>
      </c>
    </row>
    <row r="1934" ht="15.75" customHeight="1">
      <c r="A1934" s="39">
        <v>1934.0</v>
      </c>
      <c r="B1934" s="40">
        <v>0.7957</v>
      </c>
    </row>
    <row r="1935" ht="15.75" customHeight="1">
      <c r="A1935" s="39">
        <v>1935.0</v>
      </c>
      <c r="B1935" s="40">
        <v>0.7634</v>
      </c>
    </row>
    <row r="1936" ht="15.75" customHeight="1">
      <c r="A1936" s="39">
        <v>1936.0</v>
      </c>
      <c r="B1936" s="40">
        <v>0.3178</v>
      </c>
    </row>
    <row r="1937" ht="15.75" customHeight="1">
      <c r="A1937" s="39">
        <v>1937.0</v>
      </c>
      <c r="B1937" s="40">
        <v>0.6397</v>
      </c>
    </row>
    <row r="1938" ht="15.75" customHeight="1">
      <c r="A1938" s="39">
        <v>1938.0</v>
      </c>
      <c r="B1938" s="40">
        <v>0.9715</v>
      </c>
    </row>
    <row r="1939" ht="15.75" customHeight="1">
      <c r="A1939" s="39">
        <v>1939.0</v>
      </c>
      <c r="B1939" s="40">
        <v>0.3433</v>
      </c>
    </row>
    <row r="1940" ht="15.75" customHeight="1">
      <c r="A1940" s="39">
        <v>1940.0</v>
      </c>
      <c r="B1940" s="40">
        <v>0.0603</v>
      </c>
    </row>
    <row r="1941" ht="15.75" customHeight="1">
      <c r="A1941" s="39">
        <v>1941.0</v>
      </c>
      <c r="B1941" s="40">
        <v>0.5584</v>
      </c>
    </row>
    <row r="1942" ht="15.75" customHeight="1">
      <c r="A1942" s="39">
        <v>1942.0</v>
      </c>
      <c r="B1942" s="40">
        <v>0.4842</v>
      </c>
    </row>
    <row r="1943" ht="15.75" customHeight="1">
      <c r="A1943" s="39">
        <v>1943.0</v>
      </c>
      <c r="B1943" s="40">
        <v>0.8852</v>
      </c>
    </row>
    <row r="1944" ht="15.75" customHeight="1">
      <c r="A1944" s="39">
        <v>1944.0</v>
      </c>
      <c r="B1944" s="40">
        <v>0.8616</v>
      </c>
    </row>
    <row r="1945" ht="15.75" customHeight="1">
      <c r="A1945" s="39">
        <v>1945.0</v>
      </c>
      <c r="B1945" s="40">
        <v>0.4373</v>
      </c>
    </row>
    <row r="1946" ht="15.75" customHeight="1">
      <c r="A1946" s="39">
        <v>1946.0</v>
      </c>
      <c r="B1946" s="40">
        <v>0.6146</v>
      </c>
    </row>
    <row r="1947" ht="15.75" customHeight="1">
      <c r="A1947" s="39">
        <v>1947.0</v>
      </c>
      <c r="B1947" s="40">
        <v>0.7231</v>
      </c>
    </row>
    <row r="1948" ht="15.75" customHeight="1">
      <c r="A1948" s="39">
        <v>1948.0</v>
      </c>
      <c r="B1948" s="40">
        <v>0.6095</v>
      </c>
    </row>
    <row r="1949" ht="15.75" customHeight="1">
      <c r="A1949" s="39">
        <v>1949.0</v>
      </c>
      <c r="B1949" s="40">
        <v>0.1328</v>
      </c>
    </row>
    <row r="1950" ht="15.75" customHeight="1">
      <c r="A1950" s="39">
        <v>1950.0</v>
      </c>
      <c r="B1950" s="40">
        <v>0.4644</v>
      </c>
    </row>
    <row r="1951" ht="15.75" customHeight="1">
      <c r="A1951" s="39">
        <v>1951.0</v>
      </c>
      <c r="B1951" s="40">
        <v>0.1601</v>
      </c>
    </row>
    <row r="1952" ht="15.75" customHeight="1">
      <c r="A1952" s="39">
        <v>1952.0</v>
      </c>
      <c r="B1952" s="40">
        <v>0.1729</v>
      </c>
    </row>
    <row r="1953" ht="15.75" customHeight="1">
      <c r="A1953" s="39">
        <v>1953.0</v>
      </c>
      <c r="B1953" s="40">
        <v>0.6425</v>
      </c>
    </row>
    <row r="1954" ht="15.75" customHeight="1">
      <c r="A1954" s="39">
        <v>1954.0</v>
      </c>
      <c r="B1954" s="40">
        <v>0.1155</v>
      </c>
    </row>
    <row r="1955" ht="15.75" customHeight="1">
      <c r="A1955" s="39">
        <v>1955.0</v>
      </c>
      <c r="B1955" s="40">
        <v>0.3927</v>
      </c>
    </row>
    <row r="1956" ht="15.75" customHeight="1">
      <c r="A1956" s="39">
        <v>1956.0</v>
      </c>
      <c r="B1956" s="40">
        <v>0.5106</v>
      </c>
    </row>
    <row r="1957" ht="15.75" customHeight="1">
      <c r="A1957" s="39">
        <v>1957.0</v>
      </c>
      <c r="B1957" s="40">
        <v>0.0966</v>
      </c>
    </row>
    <row r="1958" ht="15.75" customHeight="1">
      <c r="A1958" s="39">
        <v>1958.0</v>
      </c>
      <c r="B1958" s="40">
        <v>0.7316</v>
      </c>
    </row>
    <row r="1959" ht="15.75" customHeight="1">
      <c r="A1959" s="39">
        <v>1959.0</v>
      </c>
      <c r="B1959" s="40">
        <v>0.3502</v>
      </c>
    </row>
    <row r="1960" ht="15.75" customHeight="1">
      <c r="A1960" s="39">
        <v>1960.0</v>
      </c>
      <c r="B1960" s="40">
        <v>0.474</v>
      </c>
    </row>
    <row r="1961" ht="15.75" customHeight="1">
      <c r="A1961" s="39">
        <v>1961.0</v>
      </c>
      <c r="B1961" s="40">
        <v>0.9979</v>
      </c>
    </row>
    <row r="1962" ht="15.75" customHeight="1">
      <c r="A1962" s="39">
        <v>1962.0</v>
      </c>
      <c r="B1962" s="40">
        <v>0.8103</v>
      </c>
    </row>
    <row r="1963" ht="15.75" customHeight="1">
      <c r="A1963" s="39">
        <v>1963.0</v>
      </c>
      <c r="B1963" s="40">
        <v>0.9417</v>
      </c>
    </row>
    <row r="1964" ht="15.75" customHeight="1">
      <c r="A1964" s="39">
        <v>1964.0</v>
      </c>
      <c r="B1964" s="40">
        <v>0.4871</v>
      </c>
    </row>
    <row r="1965" ht="15.75" customHeight="1">
      <c r="A1965" s="39">
        <v>1965.0</v>
      </c>
      <c r="B1965" s="40">
        <v>0.9357</v>
      </c>
    </row>
    <row r="1966" ht="15.75" customHeight="1">
      <c r="A1966" s="39">
        <v>1966.0</v>
      </c>
      <c r="B1966" s="40">
        <v>0.76</v>
      </c>
    </row>
    <row r="1967" ht="15.75" customHeight="1">
      <c r="A1967" s="39">
        <v>1967.0</v>
      </c>
      <c r="B1967" s="40">
        <v>0.4915</v>
      </c>
    </row>
    <row r="1968" ht="15.75" customHeight="1">
      <c r="A1968" s="39">
        <v>1968.0</v>
      </c>
      <c r="B1968" s="40">
        <v>0.8878</v>
      </c>
    </row>
    <row r="1969" ht="15.75" customHeight="1">
      <c r="A1969" s="39">
        <v>1969.0</v>
      </c>
      <c r="B1969" s="40">
        <v>0.0306</v>
      </c>
    </row>
    <row r="1970" ht="15.75" customHeight="1">
      <c r="A1970" s="39">
        <v>1970.0</v>
      </c>
      <c r="B1970" s="40">
        <v>0.3399</v>
      </c>
    </row>
    <row r="1971" ht="15.75" customHeight="1">
      <c r="A1971" s="39">
        <v>1971.0</v>
      </c>
      <c r="B1971" s="40">
        <v>0.9565</v>
      </c>
    </row>
    <row r="1972" ht="15.75" customHeight="1">
      <c r="A1972" s="39">
        <v>1972.0</v>
      </c>
      <c r="B1972" s="40">
        <v>0.6231</v>
      </c>
    </row>
    <row r="1973" ht="15.75" customHeight="1">
      <c r="A1973" s="39">
        <v>1973.0</v>
      </c>
      <c r="B1973" s="40">
        <v>0.986</v>
      </c>
    </row>
    <row r="1974" ht="15.75" customHeight="1">
      <c r="A1974" s="39">
        <v>1974.0</v>
      </c>
      <c r="B1974" s="40">
        <v>0.0856</v>
      </c>
    </row>
    <row r="1975" ht="15.75" customHeight="1">
      <c r="A1975" s="39">
        <v>1975.0</v>
      </c>
      <c r="B1975" s="40">
        <v>0.6632</v>
      </c>
    </row>
    <row r="1976" ht="15.75" customHeight="1">
      <c r="A1976" s="39">
        <v>1976.0</v>
      </c>
      <c r="B1976" s="40">
        <v>0.1504</v>
      </c>
    </row>
    <row r="1977" ht="15.75" customHeight="1">
      <c r="A1977" s="39">
        <v>1977.0</v>
      </c>
      <c r="B1977" s="40">
        <v>0.1638</v>
      </c>
    </row>
    <row r="1978" ht="15.75" customHeight="1">
      <c r="A1978" s="39">
        <v>1978.0</v>
      </c>
      <c r="B1978" s="40">
        <v>0.5119</v>
      </c>
    </row>
    <row r="1979" ht="15.75" customHeight="1">
      <c r="A1979" s="39">
        <v>1979.0</v>
      </c>
      <c r="B1979" s="40">
        <v>0.1825</v>
      </c>
    </row>
    <row r="1980" ht="15.75" customHeight="1">
      <c r="A1980" s="39">
        <v>1980.0</v>
      </c>
      <c r="B1980" s="40">
        <v>0.781</v>
      </c>
    </row>
    <row r="1981" ht="15.75" customHeight="1">
      <c r="A1981" s="39">
        <v>1981.0</v>
      </c>
      <c r="B1981" s="40">
        <v>0.994</v>
      </c>
    </row>
    <row r="1982" ht="15.75" customHeight="1">
      <c r="A1982" s="39">
        <v>1982.0</v>
      </c>
      <c r="B1982" s="40">
        <v>0.5687</v>
      </c>
    </row>
    <row r="1983" ht="15.75" customHeight="1">
      <c r="A1983" s="39">
        <v>1983.0</v>
      </c>
      <c r="B1983" s="40">
        <v>0.7736</v>
      </c>
    </row>
    <row r="1984" ht="15.75" customHeight="1">
      <c r="A1984" s="39">
        <v>1984.0</v>
      </c>
      <c r="B1984" s="40">
        <v>0.069</v>
      </c>
    </row>
    <row r="1985" ht="15.75" customHeight="1">
      <c r="A1985" s="39">
        <v>1985.0</v>
      </c>
      <c r="B1985" s="40">
        <v>0.0226</v>
      </c>
    </row>
    <row r="1986" ht="15.75" customHeight="1">
      <c r="A1986" s="39">
        <v>1986.0</v>
      </c>
      <c r="B1986" s="40">
        <v>0.9271</v>
      </c>
    </row>
    <row r="1987" ht="15.75" customHeight="1">
      <c r="A1987" s="39">
        <v>1987.0</v>
      </c>
      <c r="B1987" s="40">
        <v>0.6692</v>
      </c>
    </row>
    <row r="1988" ht="15.75" customHeight="1">
      <c r="A1988" s="39">
        <v>1988.0</v>
      </c>
      <c r="B1988" s="40">
        <v>0.5298</v>
      </c>
    </row>
    <row r="1989" ht="15.75" customHeight="1">
      <c r="A1989" s="39">
        <v>1989.0</v>
      </c>
      <c r="B1989" s="40">
        <v>0.6607</v>
      </c>
    </row>
    <row r="1990" ht="15.75" customHeight="1">
      <c r="A1990" s="39">
        <v>1990.0</v>
      </c>
      <c r="B1990" s="40">
        <v>0.6207</v>
      </c>
    </row>
    <row r="1991" ht="15.75" customHeight="1">
      <c r="A1991" s="39">
        <v>1991.0</v>
      </c>
      <c r="B1991" s="40">
        <v>0.8636</v>
      </c>
    </row>
    <row r="1992" ht="15.75" customHeight="1">
      <c r="A1992" s="39">
        <v>1992.0</v>
      </c>
      <c r="B1992" s="40">
        <v>0.4323</v>
      </c>
    </row>
    <row r="1993" ht="15.75" customHeight="1">
      <c r="A1993" s="39">
        <v>1993.0</v>
      </c>
      <c r="B1993" s="40">
        <v>0.5006</v>
      </c>
    </row>
    <row r="1994" ht="15.75" customHeight="1">
      <c r="A1994" s="39">
        <v>1994.0</v>
      </c>
      <c r="B1994" s="40">
        <v>0.3361</v>
      </c>
    </row>
    <row r="1995" ht="15.75" customHeight="1">
      <c r="A1995" s="39">
        <v>1995.0</v>
      </c>
      <c r="B1995" s="40">
        <v>0.6173</v>
      </c>
    </row>
    <row r="1996" ht="15.75" customHeight="1">
      <c r="A1996" s="39">
        <v>1996.0</v>
      </c>
      <c r="B1996" s="40">
        <v>0.6175</v>
      </c>
    </row>
    <row r="1997" ht="15.75" customHeight="1">
      <c r="A1997" s="39">
        <v>1997.0</v>
      </c>
      <c r="B1997" s="40">
        <v>0.0516</v>
      </c>
    </row>
    <row r="1998" ht="15.75" customHeight="1">
      <c r="A1998" s="39">
        <v>1998.0</v>
      </c>
      <c r="B1998" s="40">
        <v>0.0034</v>
      </c>
    </row>
    <row r="1999" ht="15.75" customHeight="1">
      <c r="A1999" s="39">
        <v>1999.0</v>
      </c>
      <c r="B1999" s="40">
        <v>0.5345</v>
      </c>
    </row>
    <row r="2000" ht="15.75" customHeight="1">
      <c r="A2000" s="39">
        <v>2000.0</v>
      </c>
      <c r="B2000" s="40">
        <v>0.3438</v>
      </c>
    </row>
  </sheetData>
  <printOptions/>
  <pageMargins bottom="0.75" footer="0.0" header="0.0" left="0.7" right="0.7" top="0.75"/>
  <pageSetup orientation="landscape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B1" s="13">
        <v>1.0</v>
      </c>
      <c r="C1" s="13">
        <v>2.0</v>
      </c>
      <c r="D1" s="13">
        <v>3.0</v>
      </c>
      <c r="E1" s="13">
        <v>4.0</v>
      </c>
    </row>
    <row r="2" ht="15.75" customHeight="1">
      <c r="A2" s="13">
        <v>1.0</v>
      </c>
      <c r="B2" s="13">
        <v>0.29</v>
      </c>
      <c r="C2" s="13">
        <v>0.19</v>
      </c>
      <c r="D2" s="13">
        <v>0.22</v>
      </c>
      <c r="E2" s="13">
        <v>0.33</v>
      </c>
      <c r="G2" s="13">
        <f t="shared" ref="G2:J2" si="1">RANDBETWEEN(1,50)/100</f>
        <v>0.46</v>
      </c>
      <c r="H2" s="13">
        <f t="shared" si="1"/>
        <v>0.03</v>
      </c>
      <c r="I2" s="13">
        <f t="shared" si="1"/>
        <v>0.16</v>
      </c>
      <c r="J2" s="13">
        <f t="shared" si="1"/>
        <v>0.05</v>
      </c>
      <c r="L2" s="22">
        <v>0.0</v>
      </c>
      <c r="M2" s="22">
        <v>0.0</v>
      </c>
      <c r="N2" s="22">
        <v>0.0</v>
      </c>
      <c r="O2" s="22">
        <v>0.0</v>
      </c>
    </row>
    <row r="3" ht="15.75" customHeight="1">
      <c r="A3" s="13">
        <v>2.0</v>
      </c>
      <c r="B3" s="13">
        <v>0.08</v>
      </c>
      <c r="C3" s="13">
        <v>0.12</v>
      </c>
      <c r="D3" s="13">
        <v>0.04</v>
      </c>
      <c r="E3" s="13">
        <v>0.23</v>
      </c>
      <c r="G3" s="13">
        <f t="shared" ref="G3:J3" si="2">RANDBETWEEN(1,50)/100</f>
        <v>0.45</v>
      </c>
      <c r="H3" s="13">
        <f t="shared" si="2"/>
        <v>0.02</v>
      </c>
      <c r="I3" s="13">
        <f t="shared" si="2"/>
        <v>0.46</v>
      </c>
      <c r="J3" s="13">
        <f t="shared" si="2"/>
        <v>0.13</v>
      </c>
      <c r="L3" s="22">
        <v>0.0</v>
      </c>
      <c r="M3" s="22">
        <v>0.0</v>
      </c>
      <c r="N3" s="22">
        <v>0.0</v>
      </c>
      <c r="O3" s="22">
        <v>0.0</v>
      </c>
    </row>
    <row r="4" ht="15.75" customHeight="1">
      <c r="A4" s="13">
        <v>3.0</v>
      </c>
      <c r="B4" s="13">
        <v>0.45</v>
      </c>
      <c r="C4" s="13">
        <v>0.06</v>
      </c>
      <c r="D4" s="13">
        <v>0.45</v>
      </c>
      <c r="E4" s="13">
        <v>0.01</v>
      </c>
      <c r="G4" s="13">
        <f t="shared" ref="G4:J4" si="3">RANDBETWEEN(1,50)/100</f>
        <v>0.02</v>
      </c>
      <c r="H4" s="13">
        <f t="shared" si="3"/>
        <v>0.35</v>
      </c>
      <c r="I4" s="13">
        <f t="shared" si="3"/>
        <v>0.31</v>
      </c>
      <c r="J4" s="13">
        <f t="shared" si="3"/>
        <v>0.08</v>
      </c>
      <c r="L4" s="22">
        <v>0.0</v>
      </c>
      <c r="M4" s="22">
        <v>0.0</v>
      </c>
      <c r="N4" s="22">
        <v>0.0</v>
      </c>
      <c r="O4" s="22">
        <v>0.0</v>
      </c>
    </row>
    <row r="5" ht="15.75" customHeight="1">
      <c r="A5" s="13">
        <v>4.0</v>
      </c>
      <c r="B5" s="13">
        <v>0.05</v>
      </c>
      <c r="C5" s="13">
        <v>0.38</v>
      </c>
      <c r="D5" s="13">
        <v>0.27</v>
      </c>
      <c r="E5" s="13">
        <v>0.11</v>
      </c>
      <c r="G5" s="13">
        <f t="shared" ref="G5:J5" si="4">RANDBETWEEN(1,50)/100</f>
        <v>0.24</v>
      </c>
      <c r="H5" s="13">
        <f t="shared" si="4"/>
        <v>0.04</v>
      </c>
      <c r="I5" s="13">
        <f t="shared" si="4"/>
        <v>0.26</v>
      </c>
      <c r="J5" s="13">
        <f t="shared" si="4"/>
        <v>0.15</v>
      </c>
      <c r="L5" s="22">
        <v>0.0</v>
      </c>
      <c r="M5" s="22">
        <v>0.0</v>
      </c>
      <c r="N5" s="22">
        <v>0.0</v>
      </c>
      <c r="O5" s="22">
        <v>0.0</v>
      </c>
    </row>
    <row r="6" ht="15.75" customHeight="1">
      <c r="A6" s="13">
        <v>5.0</v>
      </c>
      <c r="B6" s="13">
        <v>0.18</v>
      </c>
      <c r="C6" s="13">
        <v>0.07</v>
      </c>
      <c r="D6" s="13">
        <v>0.12</v>
      </c>
      <c r="E6" s="13">
        <v>0.49</v>
      </c>
      <c r="G6" s="13">
        <f t="shared" ref="G6:J6" si="5">RANDBETWEEN(1,50)/100</f>
        <v>0.44</v>
      </c>
      <c r="H6" s="13">
        <f t="shared" si="5"/>
        <v>0.36</v>
      </c>
      <c r="I6" s="13">
        <f t="shared" si="5"/>
        <v>0.08</v>
      </c>
      <c r="J6" s="13">
        <f t="shared" si="5"/>
        <v>0.24</v>
      </c>
      <c r="L6" s="22">
        <v>0.2</v>
      </c>
      <c r="M6" s="22">
        <v>0.0</v>
      </c>
      <c r="N6" s="22">
        <v>0.0</v>
      </c>
      <c r="O6" s="22">
        <v>0.0</v>
      </c>
    </row>
    <row r="7" ht="15.75" customHeight="1">
      <c r="A7" s="13">
        <v>6.0</v>
      </c>
      <c r="B7" s="13">
        <v>0.22</v>
      </c>
      <c r="C7" s="13">
        <v>0.24</v>
      </c>
      <c r="D7" s="13">
        <v>0.45</v>
      </c>
      <c r="E7" s="13">
        <v>0.11</v>
      </c>
      <c r="G7" s="13">
        <f t="shared" ref="G7:J7" si="6">RANDBETWEEN(1,50)/100</f>
        <v>0.03</v>
      </c>
      <c r="H7" s="13">
        <f t="shared" si="6"/>
        <v>0.41</v>
      </c>
      <c r="I7" s="13">
        <f t="shared" si="6"/>
        <v>0.3</v>
      </c>
      <c r="J7" s="13">
        <f t="shared" si="6"/>
        <v>0.46</v>
      </c>
      <c r="L7" s="22">
        <v>0.19</v>
      </c>
      <c r="M7" s="22">
        <v>0.0</v>
      </c>
      <c r="N7" s="22">
        <v>0.0</v>
      </c>
      <c r="O7" s="22">
        <v>0.0</v>
      </c>
    </row>
    <row r="8" ht="15.75" customHeight="1">
      <c r="A8" s="13">
        <v>7.0</v>
      </c>
      <c r="B8" s="13">
        <v>0.37</v>
      </c>
      <c r="C8" s="13">
        <v>0.12</v>
      </c>
      <c r="D8" s="13">
        <v>0.15</v>
      </c>
      <c r="E8" s="13">
        <v>0.44</v>
      </c>
      <c r="G8" s="13">
        <f t="shared" ref="G8:J8" si="7">RANDBETWEEN(1,50)/100</f>
        <v>0.29</v>
      </c>
      <c r="H8" s="13">
        <f t="shared" si="7"/>
        <v>0.4</v>
      </c>
      <c r="I8" s="13">
        <f t="shared" si="7"/>
        <v>0.26</v>
      </c>
      <c r="J8" s="13">
        <f t="shared" si="7"/>
        <v>0.22</v>
      </c>
      <c r="L8" s="22">
        <v>0.201</v>
      </c>
      <c r="M8" s="22">
        <v>0.0</v>
      </c>
      <c r="N8" s="22">
        <v>0.0</v>
      </c>
      <c r="O8" s="22">
        <v>0.0</v>
      </c>
    </row>
    <row r="9" ht="15.75" customHeight="1">
      <c r="A9" s="13">
        <v>8.0</v>
      </c>
      <c r="B9" s="13">
        <v>0.37</v>
      </c>
      <c r="C9" s="13">
        <v>0.16</v>
      </c>
      <c r="D9" s="13">
        <v>0.18</v>
      </c>
      <c r="E9" s="13">
        <v>0.12</v>
      </c>
      <c r="G9" s="13">
        <f t="shared" ref="G9:J9" si="8">RANDBETWEEN(1,50)/100</f>
        <v>0.48</v>
      </c>
      <c r="H9" s="13">
        <f t="shared" si="8"/>
        <v>0.48</v>
      </c>
      <c r="I9" s="13">
        <f t="shared" si="8"/>
        <v>0.1</v>
      </c>
      <c r="J9" s="13">
        <f t="shared" si="8"/>
        <v>0.46</v>
      </c>
      <c r="L9" s="22">
        <v>0.0</v>
      </c>
      <c r="M9" s="22">
        <v>0.0</v>
      </c>
      <c r="N9" s="22">
        <v>0.0</v>
      </c>
      <c r="O9" s="22">
        <v>0.0</v>
      </c>
    </row>
    <row r="10" ht="15.75" customHeight="1">
      <c r="A10" s="13">
        <v>9.0</v>
      </c>
      <c r="B10" s="13">
        <v>0.37</v>
      </c>
      <c r="C10" s="13">
        <v>0.17</v>
      </c>
      <c r="D10" s="13">
        <v>0.15</v>
      </c>
      <c r="E10" s="13">
        <v>0.31</v>
      </c>
      <c r="G10" s="13">
        <f t="shared" ref="G10:J10" si="9">RANDBETWEEN(1,50)/100</f>
        <v>0.26</v>
      </c>
      <c r="H10" s="13">
        <f t="shared" si="9"/>
        <v>0.48</v>
      </c>
      <c r="I10" s="13">
        <f t="shared" si="9"/>
        <v>0.22</v>
      </c>
      <c r="J10" s="13">
        <f t="shared" si="9"/>
        <v>0.49</v>
      </c>
      <c r="L10" s="22">
        <v>0.87</v>
      </c>
      <c r="M10" s="22">
        <v>0.65</v>
      </c>
      <c r="N10" s="22">
        <v>0.1</v>
      </c>
      <c r="O10" s="22">
        <v>0.01</v>
      </c>
    </row>
    <row r="11" ht="15.75" customHeight="1">
      <c r="A11" s="13">
        <v>10.0</v>
      </c>
      <c r="B11" s="13">
        <v>0.39</v>
      </c>
      <c r="C11" s="13">
        <v>0.37</v>
      </c>
      <c r="D11" s="13">
        <v>0.23</v>
      </c>
      <c r="E11" s="13">
        <v>0.3</v>
      </c>
      <c r="G11" s="13">
        <f t="shared" ref="G11:J11" si="10">RANDBETWEEN(1,50)/100</f>
        <v>0.43</v>
      </c>
      <c r="H11" s="13">
        <f t="shared" si="10"/>
        <v>0.2</v>
      </c>
      <c r="I11" s="13">
        <f t="shared" si="10"/>
        <v>0.04</v>
      </c>
      <c r="J11" s="13">
        <f t="shared" si="10"/>
        <v>0.11</v>
      </c>
      <c r="L11" s="22">
        <v>0.88</v>
      </c>
      <c r="M11" s="22">
        <v>0.7</v>
      </c>
      <c r="N11" s="22">
        <v>0.15</v>
      </c>
      <c r="O11" s="22">
        <v>0.02</v>
      </c>
    </row>
    <row r="12" ht="15.75" customHeight="1">
      <c r="A12" s="13">
        <v>11.0</v>
      </c>
      <c r="B12" s="13">
        <v>0.5</v>
      </c>
      <c r="C12" s="13">
        <v>0.2</v>
      </c>
      <c r="D12" s="13">
        <v>0.05</v>
      </c>
      <c r="E12" s="13">
        <v>0.07</v>
      </c>
      <c r="G12" s="13">
        <f t="shared" ref="G12:J12" si="11">RANDBETWEEN(1,50)/100</f>
        <v>0.45</v>
      </c>
      <c r="H12" s="13">
        <f t="shared" si="11"/>
        <v>0.1</v>
      </c>
      <c r="I12" s="13">
        <f t="shared" si="11"/>
        <v>0.01</v>
      </c>
      <c r="J12" s="13">
        <f t="shared" si="11"/>
        <v>0.1</v>
      </c>
      <c r="L12" s="22">
        <v>0.89</v>
      </c>
      <c r="M12" s="22">
        <v>0.68</v>
      </c>
      <c r="N12" s="22">
        <v>0.11</v>
      </c>
      <c r="O12" s="22">
        <v>0.03</v>
      </c>
    </row>
    <row r="13" ht="15.75" customHeight="1">
      <c r="A13" s="13">
        <v>12.0</v>
      </c>
      <c r="B13" s="13">
        <v>0.11</v>
      </c>
      <c r="C13" s="13">
        <v>0.12</v>
      </c>
      <c r="D13" s="13">
        <v>0.4</v>
      </c>
      <c r="E13" s="13">
        <v>0.22</v>
      </c>
      <c r="G13" s="13">
        <f t="shared" ref="G13:J13" si="12">RANDBETWEEN(1,50)/100</f>
        <v>0.49</v>
      </c>
      <c r="H13" s="13">
        <f t="shared" si="12"/>
        <v>0.11</v>
      </c>
      <c r="I13" s="13">
        <f t="shared" si="12"/>
        <v>0.23</v>
      </c>
      <c r="J13" s="13">
        <f t="shared" si="12"/>
        <v>0.03</v>
      </c>
      <c r="L13" s="22">
        <v>0.0</v>
      </c>
      <c r="M13" s="22">
        <v>0.0</v>
      </c>
      <c r="N13" s="22">
        <v>0.0</v>
      </c>
      <c r="O13" s="22">
        <v>0.0</v>
      </c>
    </row>
    <row r="14" ht="15.75" customHeight="1">
      <c r="A14" s="13">
        <v>13.0</v>
      </c>
      <c r="B14" s="13">
        <v>0.26</v>
      </c>
      <c r="C14" s="13">
        <v>0.17</v>
      </c>
      <c r="D14" s="13">
        <v>0.01</v>
      </c>
      <c r="E14" s="13">
        <v>0.21</v>
      </c>
      <c r="G14" s="13">
        <f t="shared" ref="G14:J14" si="13">RANDBETWEEN(1,50)/100</f>
        <v>0.14</v>
      </c>
      <c r="H14" s="13">
        <f t="shared" si="13"/>
        <v>0.02</v>
      </c>
      <c r="I14" s="13">
        <f t="shared" si="13"/>
        <v>0.15</v>
      </c>
      <c r="J14" s="13">
        <f t="shared" si="13"/>
        <v>0.26</v>
      </c>
      <c r="L14" s="22">
        <v>0.09</v>
      </c>
      <c r="M14" s="22">
        <v>0.8</v>
      </c>
      <c r="N14" s="22">
        <v>0.77</v>
      </c>
      <c r="O14" s="22">
        <v>0.75</v>
      </c>
    </row>
    <row r="15" ht="15.75" customHeight="1">
      <c r="A15" s="13">
        <v>14.0</v>
      </c>
      <c r="B15" s="13">
        <v>0.48</v>
      </c>
      <c r="C15" s="13">
        <v>0.1</v>
      </c>
      <c r="D15" s="13">
        <v>0.49</v>
      </c>
      <c r="E15" s="13">
        <v>0.33</v>
      </c>
      <c r="G15" s="13">
        <f t="shared" ref="G15:J15" si="14">RANDBETWEEN(1,50)/100</f>
        <v>0.21</v>
      </c>
      <c r="H15" s="13">
        <f t="shared" si="14"/>
        <v>0.35</v>
      </c>
      <c r="I15" s="13">
        <f t="shared" si="14"/>
        <v>0.21</v>
      </c>
      <c r="J15" s="13">
        <f t="shared" si="14"/>
        <v>0.5</v>
      </c>
      <c r="L15" s="22">
        <v>0.097</v>
      </c>
      <c r="M15" s="22">
        <v>0.85</v>
      </c>
      <c r="N15" s="22">
        <v>0.76</v>
      </c>
      <c r="O15" s="22">
        <v>0.7</v>
      </c>
    </row>
    <row r="16" ht="15.75" customHeight="1">
      <c r="A16" s="13">
        <v>15.0</v>
      </c>
      <c r="B16" s="13">
        <v>0.18</v>
      </c>
      <c r="C16" s="13">
        <v>0.41</v>
      </c>
      <c r="D16" s="13">
        <v>0.08</v>
      </c>
      <c r="E16" s="13">
        <v>0.21</v>
      </c>
      <c r="G16" s="13">
        <f t="shared" ref="G16:J16" si="15">RANDBETWEEN(1,50)/100</f>
        <v>0.07</v>
      </c>
      <c r="H16" s="13">
        <f t="shared" si="15"/>
        <v>0.4</v>
      </c>
      <c r="I16" s="13">
        <f t="shared" si="15"/>
        <v>0.12</v>
      </c>
      <c r="J16" s="13">
        <f t="shared" si="15"/>
        <v>0.14</v>
      </c>
      <c r="L16" s="22">
        <v>0.0932</v>
      </c>
      <c r="M16" s="22">
        <v>0.8</v>
      </c>
      <c r="N16" s="22">
        <v>0.789</v>
      </c>
      <c r="O16" s="22">
        <v>0.705</v>
      </c>
    </row>
    <row r="17" ht="15.75" customHeight="1">
      <c r="A17" s="13">
        <v>16.0</v>
      </c>
      <c r="B17" s="13">
        <v>0.21</v>
      </c>
      <c r="C17" s="13">
        <v>0.13</v>
      </c>
      <c r="D17" s="13">
        <v>0.38</v>
      </c>
      <c r="E17" s="13">
        <v>0.11</v>
      </c>
      <c r="G17" s="13">
        <f t="shared" ref="G17:J17" si="16">RANDBETWEEN(1,50)/100</f>
        <v>0.12</v>
      </c>
      <c r="H17" s="13">
        <f t="shared" si="16"/>
        <v>0.36</v>
      </c>
      <c r="I17" s="13">
        <f t="shared" si="16"/>
        <v>0.34</v>
      </c>
      <c r="J17" s="13">
        <f t="shared" si="16"/>
        <v>0.42</v>
      </c>
      <c r="L17" s="22">
        <v>0.0</v>
      </c>
      <c r="M17" s="22">
        <v>0.0</v>
      </c>
      <c r="N17" s="22">
        <v>0.0</v>
      </c>
      <c r="O17" s="22">
        <v>0.0</v>
      </c>
    </row>
    <row r="18" ht="15.75" customHeight="1">
      <c r="A18" s="13">
        <v>17.0</v>
      </c>
      <c r="B18" s="13">
        <v>0.5</v>
      </c>
      <c r="C18" s="13">
        <v>0.46</v>
      </c>
      <c r="D18" s="13">
        <v>0.53</v>
      </c>
      <c r="E18" s="13">
        <v>0.45</v>
      </c>
      <c r="G18" s="13">
        <f t="shared" ref="G18:J18" si="17">RANDBETWEEN(20,50)/100</f>
        <v>0.2</v>
      </c>
      <c r="H18" s="13">
        <f t="shared" si="17"/>
        <v>0.38</v>
      </c>
      <c r="I18" s="13">
        <f t="shared" si="17"/>
        <v>0.2</v>
      </c>
      <c r="J18" s="13">
        <f t="shared" si="17"/>
        <v>0.5</v>
      </c>
      <c r="L18" s="22">
        <v>0.98</v>
      </c>
      <c r="M18" s="22">
        <v>0.98</v>
      </c>
      <c r="N18" s="22">
        <v>0.99</v>
      </c>
      <c r="O18" s="22">
        <v>0.98</v>
      </c>
    </row>
    <row r="19" ht="15.75" customHeight="1">
      <c r="A19" s="13">
        <v>18.0</v>
      </c>
      <c r="B19" s="13">
        <v>0.58</v>
      </c>
      <c r="C19" s="13">
        <v>0.64</v>
      </c>
      <c r="D19" s="13">
        <v>0.55</v>
      </c>
      <c r="E19" s="13">
        <v>0.5</v>
      </c>
      <c r="G19" s="13">
        <f t="shared" ref="G19:J19" si="18">RANDBETWEEN(20,50)/100</f>
        <v>0.45</v>
      </c>
      <c r="H19" s="13">
        <f t="shared" si="18"/>
        <v>0.38</v>
      </c>
      <c r="I19" s="13">
        <f t="shared" si="18"/>
        <v>0.42</v>
      </c>
      <c r="J19" s="13">
        <f t="shared" si="18"/>
        <v>0.42</v>
      </c>
      <c r="L19" s="22">
        <v>0.98</v>
      </c>
      <c r="M19" s="22">
        <v>0.99</v>
      </c>
      <c r="N19" s="22">
        <v>0.96</v>
      </c>
      <c r="O19" s="22">
        <v>0.99</v>
      </c>
    </row>
    <row r="20" ht="15.75" customHeight="1">
      <c r="A20" s="13">
        <v>19.0</v>
      </c>
      <c r="B20" s="13">
        <v>0.59</v>
      </c>
      <c r="C20" s="13">
        <v>0.68</v>
      </c>
      <c r="D20" s="13">
        <v>0.44</v>
      </c>
      <c r="E20" s="13">
        <v>0.49</v>
      </c>
      <c r="G20" s="13">
        <f t="shared" ref="G20:J20" si="19">RANDBETWEEN(20,50)/100</f>
        <v>0.47</v>
      </c>
      <c r="H20" s="13">
        <f t="shared" si="19"/>
        <v>0.21</v>
      </c>
      <c r="I20" s="13">
        <f t="shared" si="19"/>
        <v>0.39</v>
      </c>
      <c r="J20" s="13">
        <f t="shared" si="19"/>
        <v>0.23</v>
      </c>
      <c r="L20" s="22">
        <v>0.99</v>
      </c>
      <c r="M20" s="22">
        <v>0.96</v>
      </c>
      <c r="N20" s="22">
        <v>0.97</v>
      </c>
      <c r="O20" s="22">
        <v>0.97</v>
      </c>
    </row>
    <row r="21" ht="15.75" customHeight="1">
      <c r="A21" s="13">
        <v>20.0</v>
      </c>
      <c r="B21" s="13">
        <v>0.69</v>
      </c>
      <c r="C21" s="13">
        <v>0.49</v>
      </c>
      <c r="D21" s="13">
        <v>0.6</v>
      </c>
      <c r="E21" s="13">
        <v>0.7</v>
      </c>
      <c r="G21" s="13">
        <f t="shared" ref="G21:J21" si="20">RANDBETWEEN(20,50)/100</f>
        <v>0.5</v>
      </c>
      <c r="H21" s="13">
        <f t="shared" si="20"/>
        <v>0.41</v>
      </c>
      <c r="I21" s="13">
        <f t="shared" si="20"/>
        <v>0.37</v>
      </c>
      <c r="J21" s="13">
        <f t="shared" si="20"/>
        <v>0.48</v>
      </c>
      <c r="L21" s="22">
        <v>0.0</v>
      </c>
      <c r="M21" s="22">
        <v>0.0</v>
      </c>
      <c r="N21" s="22">
        <v>0.0</v>
      </c>
      <c r="O21" s="22">
        <v>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B1" s="13">
        <v>1.0</v>
      </c>
      <c r="C1" s="13">
        <v>2.0</v>
      </c>
      <c r="D1" s="13">
        <v>3.0</v>
      </c>
    </row>
    <row r="2" ht="15.75" customHeight="1">
      <c r="A2" s="13">
        <v>1.0</v>
      </c>
      <c r="B2" s="13">
        <v>0.07</v>
      </c>
      <c r="C2" s="13">
        <v>0.27</v>
      </c>
      <c r="D2" s="13">
        <v>0.24</v>
      </c>
      <c r="F2" s="13">
        <f t="shared" ref="F2:H2" si="1">RANDBETWEEN(80,90)/100</f>
        <v>0.8</v>
      </c>
      <c r="G2" s="13">
        <f t="shared" si="1"/>
        <v>0.8</v>
      </c>
      <c r="H2" s="13">
        <f t="shared" si="1"/>
        <v>0.84</v>
      </c>
      <c r="K2" s="21">
        <v>0.0</v>
      </c>
      <c r="L2" s="21">
        <v>0.0</v>
      </c>
      <c r="M2" s="21">
        <v>0.0</v>
      </c>
    </row>
    <row r="3" ht="15.75" customHeight="1">
      <c r="A3" s="13">
        <v>2.0</v>
      </c>
      <c r="B3" s="13">
        <v>0.26</v>
      </c>
      <c r="C3" s="13">
        <v>0.49</v>
      </c>
      <c r="D3" s="13">
        <v>0.34</v>
      </c>
      <c r="F3" s="13">
        <f t="shared" ref="F3:H3" si="2">RANDBETWEEN(80,90)/100</f>
        <v>0.82</v>
      </c>
      <c r="G3" s="13">
        <f t="shared" si="2"/>
        <v>0.84</v>
      </c>
      <c r="H3" s="13">
        <f t="shared" si="2"/>
        <v>0.88</v>
      </c>
      <c r="K3" s="21">
        <v>0.0</v>
      </c>
      <c r="L3" s="21">
        <v>0.0</v>
      </c>
      <c r="M3" s="21">
        <v>0.0</v>
      </c>
    </row>
    <row r="4" ht="15.75" customHeight="1">
      <c r="A4" s="13">
        <v>3.0</v>
      </c>
      <c r="B4" s="13">
        <v>0.34</v>
      </c>
      <c r="C4" s="13">
        <v>0.39</v>
      </c>
      <c r="D4" s="13">
        <v>0.38</v>
      </c>
      <c r="F4" s="13">
        <f t="shared" ref="F4:H4" si="3">RANDBETWEEN(80,90)/100</f>
        <v>0.82</v>
      </c>
      <c r="G4" s="13">
        <f t="shared" si="3"/>
        <v>0.85</v>
      </c>
      <c r="H4" s="13">
        <f t="shared" si="3"/>
        <v>0.83</v>
      </c>
      <c r="K4" s="21">
        <v>0.0</v>
      </c>
      <c r="L4" s="21">
        <v>0.0</v>
      </c>
      <c r="M4" s="21">
        <v>0.0</v>
      </c>
    </row>
    <row r="5" ht="15.75" customHeight="1">
      <c r="A5" s="13">
        <v>4.0</v>
      </c>
      <c r="B5" s="13">
        <v>0.36</v>
      </c>
      <c r="C5" s="13">
        <v>0.1</v>
      </c>
      <c r="D5" s="13">
        <v>0.47</v>
      </c>
      <c r="F5" s="13">
        <f t="shared" ref="F5:H5" si="4">RANDBETWEEN(80,90)/100</f>
        <v>0.85</v>
      </c>
      <c r="G5" s="13">
        <f t="shared" si="4"/>
        <v>0.88</v>
      </c>
      <c r="H5" s="13">
        <f t="shared" si="4"/>
        <v>0.86</v>
      </c>
      <c r="K5" s="21">
        <v>0.0</v>
      </c>
      <c r="L5" s="21">
        <v>0.0</v>
      </c>
      <c r="M5" s="21">
        <v>0.0</v>
      </c>
    </row>
    <row r="6" ht="15.75" customHeight="1">
      <c r="A6" s="13">
        <v>5.0</v>
      </c>
      <c r="B6" s="13">
        <v>0.04</v>
      </c>
      <c r="C6" s="13">
        <v>0.02</v>
      </c>
      <c r="D6" s="13">
        <v>0.06</v>
      </c>
      <c r="F6" s="13">
        <f t="shared" ref="F6:H6" si="5">RANDBETWEEN(80,90)/100</f>
        <v>0.84</v>
      </c>
      <c r="G6" s="13">
        <f t="shared" si="5"/>
        <v>0.81</v>
      </c>
      <c r="H6" s="13">
        <f t="shared" si="5"/>
        <v>0.9</v>
      </c>
      <c r="K6" s="21">
        <v>0.89</v>
      </c>
      <c r="L6" s="21">
        <v>0.21</v>
      </c>
      <c r="M6" s="21">
        <v>0.0</v>
      </c>
    </row>
    <row r="7" ht="15.75" customHeight="1">
      <c r="A7" s="13">
        <v>6.0</v>
      </c>
      <c r="B7" s="13">
        <v>0.35</v>
      </c>
      <c r="C7" s="13">
        <v>0.19</v>
      </c>
      <c r="D7" s="13">
        <v>0.46</v>
      </c>
      <c r="F7" s="13">
        <f t="shared" ref="F7:H7" si="6">RANDBETWEEN(80,90)/100</f>
        <v>0.89</v>
      </c>
      <c r="G7" s="13">
        <f t="shared" si="6"/>
        <v>0.85</v>
      </c>
      <c r="H7" s="13">
        <f t="shared" si="6"/>
        <v>0.89</v>
      </c>
      <c r="K7" s="21">
        <v>0.86</v>
      </c>
      <c r="L7" s="21">
        <v>0.19</v>
      </c>
      <c r="M7" s="21">
        <v>0.0</v>
      </c>
    </row>
    <row r="8" ht="15.75" customHeight="1">
      <c r="A8" s="13">
        <v>7.0</v>
      </c>
      <c r="B8" s="13">
        <v>0.25</v>
      </c>
      <c r="C8" s="13">
        <v>0.02</v>
      </c>
      <c r="D8" s="13">
        <v>0.01</v>
      </c>
      <c r="F8" s="13">
        <f t="shared" ref="F8:H8" si="7">RANDBETWEEN(80,90)/100</f>
        <v>0.8</v>
      </c>
      <c r="G8" s="13">
        <f t="shared" si="7"/>
        <v>0.88</v>
      </c>
      <c r="H8" s="13">
        <f t="shared" si="7"/>
        <v>0.81</v>
      </c>
      <c r="K8" s="21">
        <v>0.93</v>
      </c>
      <c r="L8" s="21">
        <v>0.18</v>
      </c>
      <c r="M8" s="21">
        <v>0.0</v>
      </c>
    </row>
    <row r="9" ht="15.75" customHeight="1">
      <c r="A9" s="13">
        <v>8.0</v>
      </c>
      <c r="B9" s="13">
        <v>0.47</v>
      </c>
      <c r="C9" s="13">
        <v>0.19</v>
      </c>
      <c r="D9" s="13">
        <v>0.17</v>
      </c>
      <c r="F9" s="13">
        <f t="shared" ref="F9:H9" si="8">RANDBETWEEN(80,90)/100</f>
        <v>0.85</v>
      </c>
      <c r="G9" s="13">
        <f t="shared" si="8"/>
        <v>0.82</v>
      </c>
      <c r="H9" s="13">
        <f t="shared" si="8"/>
        <v>0.82</v>
      </c>
      <c r="K9" s="21">
        <v>0.0</v>
      </c>
      <c r="L9" s="21">
        <v>0.0</v>
      </c>
      <c r="M9" s="21">
        <v>0.0</v>
      </c>
    </row>
    <row r="10" ht="15.75" customHeight="1">
      <c r="A10" s="13">
        <v>9.0</v>
      </c>
      <c r="B10" s="13">
        <v>0.05</v>
      </c>
      <c r="C10" s="13">
        <v>0.4</v>
      </c>
      <c r="D10" s="13">
        <v>0.34</v>
      </c>
      <c r="F10" s="13">
        <f t="shared" ref="F10:H10" si="9">RANDBETWEEN(80,90)/100</f>
        <v>0.81</v>
      </c>
      <c r="G10" s="13">
        <f t="shared" si="9"/>
        <v>0.85</v>
      </c>
      <c r="H10" s="13">
        <f t="shared" si="9"/>
        <v>0.9</v>
      </c>
      <c r="K10" s="21">
        <v>0.99</v>
      </c>
      <c r="L10" s="21">
        <v>0.84</v>
      </c>
      <c r="M10" s="21">
        <v>0.45</v>
      </c>
    </row>
    <row r="11" ht="15.75" customHeight="1">
      <c r="A11" s="13">
        <v>10.0</v>
      </c>
      <c r="B11" s="13">
        <v>0.28</v>
      </c>
      <c r="C11" s="13">
        <v>0.5</v>
      </c>
      <c r="D11" s="13">
        <v>0.42</v>
      </c>
      <c r="F11" s="13">
        <f t="shared" ref="F11:H11" si="10">RANDBETWEEN(80,90)/100</f>
        <v>0.9</v>
      </c>
      <c r="G11" s="13">
        <f t="shared" si="10"/>
        <v>0.88</v>
      </c>
      <c r="H11" s="13">
        <f t="shared" si="10"/>
        <v>0.81</v>
      </c>
      <c r="K11" s="21">
        <v>0.65</v>
      </c>
      <c r="L11" s="21">
        <v>0.95</v>
      </c>
      <c r="M11" s="21">
        <v>0.33</v>
      </c>
    </row>
    <row r="12" ht="15.75" customHeight="1">
      <c r="A12" s="13">
        <v>11.0</v>
      </c>
      <c r="B12" s="13">
        <v>0.02</v>
      </c>
      <c r="C12" s="13">
        <v>0.29</v>
      </c>
      <c r="D12" s="13">
        <v>0.25</v>
      </c>
      <c r="F12" s="13">
        <f t="shared" ref="F12:H12" si="11">RANDBETWEEN(80,90)/100</f>
        <v>0.82</v>
      </c>
      <c r="G12" s="13">
        <f t="shared" si="11"/>
        <v>0.86</v>
      </c>
      <c r="H12" s="13">
        <f t="shared" si="11"/>
        <v>0.81</v>
      </c>
      <c r="K12" s="21">
        <v>0.89</v>
      </c>
      <c r="L12" s="21">
        <v>0.93</v>
      </c>
      <c r="M12" s="21">
        <v>0.39</v>
      </c>
    </row>
    <row r="13" ht="15.75" customHeight="1">
      <c r="A13" s="13">
        <v>12.0</v>
      </c>
      <c r="B13" s="13">
        <v>0.15</v>
      </c>
      <c r="C13" s="13">
        <v>0.49</v>
      </c>
      <c r="D13" s="13">
        <v>0.16</v>
      </c>
      <c r="F13" s="13">
        <f t="shared" ref="F13:H13" si="12">RANDBETWEEN(80,90)/100</f>
        <v>0.87</v>
      </c>
      <c r="G13" s="13">
        <f t="shared" si="12"/>
        <v>0.85</v>
      </c>
      <c r="H13" s="13">
        <f t="shared" si="12"/>
        <v>0.81</v>
      </c>
      <c r="K13" s="21">
        <v>0.0</v>
      </c>
      <c r="L13" s="21">
        <v>0.0</v>
      </c>
      <c r="M13" s="21">
        <v>0.0</v>
      </c>
    </row>
    <row r="14" ht="15.75" customHeight="1">
      <c r="A14" s="13">
        <v>13.0</v>
      </c>
      <c r="B14" s="13">
        <v>0.12</v>
      </c>
      <c r="C14" s="13">
        <v>0.11</v>
      </c>
      <c r="D14" s="13">
        <v>0.19</v>
      </c>
      <c r="F14" s="13">
        <f t="shared" ref="F14:H14" si="13">RANDBETWEEN(80,90)/100</f>
        <v>0.8</v>
      </c>
      <c r="G14" s="13">
        <f t="shared" si="13"/>
        <v>0.8</v>
      </c>
      <c r="H14" s="13">
        <f t="shared" si="13"/>
        <v>0.87</v>
      </c>
      <c r="K14" s="21">
        <v>0.43</v>
      </c>
      <c r="L14" s="21">
        <v>0.8</v>
      </c>
      <c r="M14" s="21">
        <v>0.99</v>
      </c>
    </row>
    <row r="15" ht="15.75" customHeight="1">
      <c r="A15" s="13">
        <v>14.0</v>
      </c>
      <c r="B15" s="13">
        <v>0.11</v>
      </c>
      <c r="C15" s="13">
        <v>0.24</v>
      </c>
      <c r="D15" s="13">
        <v>0.41</v>
      </c>
      <c r="F15" s="13">
        <f t="shared" ref="F15:H15" si="14">RANDBETWEEN(80,90)/100</f>
        <v>0.87</v>
      </c>
      <c r="G15" s="13">
        <f t="shared" si="14"/>
        <v>0.87</v>
      </c>
      <c r="H15" s="13">
        <f t="shared" si="14"/>
        <v>0.8</v>
      </c>
      <c r="K15" s="21">
        <v>0.24</v>
      </c>
      <c r="L15" s="21">
        <v>0.99</v>
      </c>
      <c r="M15" s="21">
        <v>0.96</v>
      </c>
    </row>
    <row r="16" ht="15.75" customHeight="1">
      <c r="A16" s="13">
        <v>15.0</v>
      </c>
      <c r="B16" s="13">
        <v>0.06</v>
      </c>
      <c r="C16" s="13">
        <v>0.33</v>
      </c>
      <c r="D16" s="13">
        <v>0.08</v>
      </c>
      <c r="F16" s="13">
        <f t="shared" ref="F16:H16" si="15">RANDBETWEEN(80,90)/100</f>
        <v>0.83</v>
      </c>
      <c r="G16" s="13">
        <f t="shared" si="15"/>
        <v>0.87</v>
      </c>
      <c r="H16" s="13">
        <f t="shared" si="15"/>
        <v>0.82</v>
      </c>
      <c r="K16" s="21">
        <v>0.49</v>
      </c>
      <c r="L16" s="21">
        <v>0.75</v>
      </c>
      <c r="M16" s="21">
        <v>0.98</v>
      </c>
    </row>
    <row r="17" ht="15.75" customHeight="1">
      <c r="A17" s="13">
        <v>16.0</v>
      </c>
      <c r="B17" s="13">
        <v>0.35</v>
      </c>
      <c r="C17" s="13">
        <v>0.31</v>
      </c>
      <c r="D17" s="13">
        <v>0.4</v>
      </c>
      <c r="F17" s="13">
        <f t="shared" ref="F17:H17" si="16">RANDBETWEEN(80,90)/100</f>
        <v>0.8</v>
      </c>
      <c r="G17" s="13">
        <f t="shared" si="16"/>
        <v>0.87</v>
      </c>
      <c r="H17" s="13">
        <f t="shared" si="16"/>
        <v>0.84</v>
      </c>
      <c r="K17" s="21">
        <v>0.0</v>
      </c>
      <c r="L17" s="21">
        <v>0.0</v>
      </c>
      <c r="M17" s="21">
        <v>0.0</v>
      </c>
    </row>
    <row r="18" ht="15.75" customHeight="1">
      <c r="A18" s="13">
        <v>17.0</v>
      </c>
      <c r="B18" s="13">
        <v>0.57</v>
      </c>
      <c r="C18" s="13">
        <v>0.65</v>
      </c>
      <c r="D18" s="13">
        <v>0.66</v>
      </c>
      <c r="K18" s="13">
        <v>0.97</v>
      </c>
      <c r="L18" s="13">
        <v>0.96</v>
      </c>
      <c r="M18" s="13">
        <v>0.54</v>
      </c>
    </row>
    <row r="19" ht="15.75" customHeight="1">
      <c r="A19" s="13">
        <v>18.0</v>
      </c>
      <c r="B19" s="13">
        <v>0.53</v>
      </c>
      <c r="C19" s="13">
        <v>0.62</v>
      </c>
      <c r="D19" s="13">
        <v>0.52</v>
      </c>
      <c r="K19" s="13">
        <v>0.98</v>
      </c>
      <c r="L19" s="13">
        <v>0.67</v>
      </c>
      <c r="M19" s="13">
        <v>0.98</v>
      </c>
    </row>
    <row r="20" ht="15.75" customHeight="1">
      <c r="A20" s="13">
        <v>19.0</v>
      </c>
      <c r="B20" s="13">
        <v>0.48</v>
      </c>
      <c r="C20" s="13">
        <v>0.45</v>
      </c>
      <c r="D20" s="13">
        <v>0.63</v>
      </c>
      <c r="K20" s="13">
        <v>0.65</v>
      </c>
      <c r="L20" s="13">
        <v>0.99</v>
      </c>
      <c r="M20" s="13">
        <v>0.96</v>
      </c>
    </row>
    <row r="21" ht="15.75" customHeight="1">
      <c r="A21" s="13">
        <v>20.0</v>
      </c>
      <c r="B21" s="13">
        <v>0.41</v>
      </c>
      <c r="C21" s="13">
        <v>0.46</v>
      </c>
      <c r="D21" s="13">
        <v>0.51</v>
      </c>
      <c r="K21" s="21">
        <v>0.0</v>
      </c>
      <c r="L21" s="21">
        <v>0.0</v>
      </c>
      <c r="M21" s="21">
        <v>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1.22" defaultRowHeight="15.0"/>
  <cols>
    <col customWidth="1" min="1" max="16" width="10.78"/>
    <col customWidth="1" min="17" max="17" width="9.44"/>
    <col customWidth="1" min="18" max="18" width="28.78"/>
    <col customWidth="1" min="19" max="26" width="10.7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2" t="s">
        <v>10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1"/>
      <c r="Q3" s="5" t="s">
        <v>1</v>
      </c>
      <c r="R3" s="6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7"/>
      <c r="O4" s="8"/>
      <c r="P4" s="1"/>
      <c r="Q4" s="9"/>
      <c r="R4" s="9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7"/>
      <c r="O5" s="8"/>
      <c r="P5" s="1"/>
      <c r="Q5" s="9" t="s">
        <v>11</v>
      </c>
      <c r="R5" s="9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7"/>
      <c r="O6" s="8"/>
      <c r="P6" s="1"/>
      <c r="Q6" s="9" t="s">
        <v>12</v>
      </c>
      <c r="R6" s="9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7"/>
      <c r="O7" s="8"/>
      <c r="P7" s="1"/>
      <c r="Q7" s="9" t="s">
        <v>13</v>
      </c>
      <c r="R7" s="9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7"/>
      <c r="O8" s="8"/>
      <c r="P8" s="1"/>
      <c r="Q8" s="9" t="s">
        <v>14</v>
      </c>
      <c r="R8" s="9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7"/>
      <c r="O9" s="8"/>
      <c r="P9" s="1"/>
      <c r="Q9" s="9" t="s">
        <v>15</v>
      </c>
      <c r="R9" s="9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7"/>
      <c r="O10" s="8"/>
      <c r="P10" s="1"/>
      <c r="Q10" s="9" t="s">
        <v>16</v>
      </c>
      <c r="R10" s="9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7"/>
      <c r="O11" s="8"/>
      <c r="P11" s="1"/>
      <c r="Q11" s="9"/>
      <c r="R11" s="9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7"/>
      <c r="O12" s="8"/>
      <c r="P12" s="1"/>
      <c r="Q12" s="9"/>
      <c r="R12" s="9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7"/>
      <c r="O13" s="8"/>
      <c r="P13" s="1"/>
      <c r="Q13" s="9"/>
      <c r="R13" s="9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7"/>
      <c r="O14" s="8"/>
      <c r="P14" s="1"/>
      <c r="Q14" s="9"/>
      <c r="R14" s="9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7"/>
      <c r="O15" s="8"/>
      <c r="P15" s="1"/>
      <c r="Q15" s="9"/>
      <c r="R15" s="9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7"/>
      <c r="O16" s="8"/>
      <c r="P16" s="1"/>
      <c r="Q16" s="9"/>
      <c r="R16" s="9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7"/>
      <c r="O17" s="8"/>
      <c r="P17" s="1"/>
      <c r="Q17" s="9"/>
      <c r="R17" s="9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7"/>
      <c r="O18" s="8"/>
      <c r="P18" s="1"/>
      <c r="Q18" s="9"/>
      <c r="R18" s="9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7"/>
      <c r="O19" s="8"/>
      <c r="P19" s="1"/>
      <c r="Q19" s="9"/>
      <c r="R19" s="9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7"/>
      <c r="O20" s="8"/>
      <c r="P20" s="1"/>
      <c r="Q20" s="9"/>
      <c r="R20" s="9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7"/>
      <c r="O21" s="8"/>
      <c r="P21" s="1"/>
      <c r="Q21" s="9"/>
      <c r="R21" s="9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7"/>
      <c r="O22" s="8"/>
      <c r="P22" s="1"/>
      <c r="Q22" s="9"/>
      <c r="R22" s="9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7"/>
      <c r="O23" s="8"/>
      <c r="P23" s="1"/>
      <c r="Q23" s="9"/>
      <c r="R23" s="9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7"/>
      <c r="O24" s="8"/>
      <c r="P24" s="1"/>
      <c r="Q24" s="9"/>
      <c r="R24" s="9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7"/>
      <c r="O25" s="8"/>
      <c r="P25" s="1"/>
      <c r="Q25" s="9"/>
      <c r="R25" s="9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7"/>
      <c r="O26" s="8"/>
      <c r="P26" s="1"/>
      <c r="Q26" s="9"/>
      <c r="R26" s="9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7"/>
      <c r="O27" s="8"/>
      <c r="P27" s="1"/>
      <c r="Q27" s="9"/>
      <c r="R27" s="9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"/>
      <c r="Q28" s="9"/>
      <c r="R28" s="9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3:O28"/>
    <mergeCell ref="Q3:R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B1" s="13">
        <v>1.0</v>
      </c>
      <c r="C1" s="13">
        <v>2.0</v>
      </c>
      <c r="D1" s="13">
        <v>3.0</v>
      </c>
      <c r="E1" s="13">
        <v>4.0</v>
      </c>
      <c r="H1" s="13">
        <v>1.0</v>
      </c>
      <c r="I1" s="13">
        <v>2.0</v>
      </c>
      <c r="J1" s="13">
        <v>3.0</v>
      </c>
      <c r="K1" s="13">
        <v>4.0</v>
      </c>
      <c r="N1" s="13">
        <v>1.0</v>
      </c>
      <c r="O1" s="13">
        <v>2.0</v>
      </c>
      <c r="P1" s="13">
        <v>3.0</v>
      </c>
      <c r="Q1" s="13">
        <v>4.0</v>
      </c>
    </row>
    <row r="2" ht="15.75" customHeight="1">
      <c r="A2" s="13">
        <v>1.0</v>
      </c>
      <c r="B2" s="20">
        <f t="shared" ref="B2:E2" si="1">B20</f>
        <v>0.0028</v>
      </c>
      <c r="C2" s="20">
        <f t="shared" si="1"/>
        <v>0.0036</v>
      </c>
      <c r="D2" s="20">
        <f t="shared" si="1"/>
        <v>0.0036</v>
      </c>
      <c r="E2" s="20">
        <f t="shared" si="1"/>
        <v>0.0056</v>
      </c>
      <c r="G2" s="13">
        <v>1.0</v>
      </c>
      <c r="H2" s="20">
        <f t="shared" ref="H2:K2" si="2">H20</f>
        <v>0.0022</v>
      </c>
      <c r="I2" s="20">
        <f t="shared" si="2"/>
        <v>0.0036</v>
      </c>
      <c r="J2" s="20">
        <f t="shared" si="2"/>
        <v>0.0036</v>
      </c>
      <c r="K2" s="20">
        <f t="shared" si="2"/>
        <v>0.0056</v>
      </c>
      <c r="M2" s="13">
        <v>1.0</v>
      </c>
      <c r="N2" s="20">
        <f t="shared" ref="N2:Q2" si="3">N20</f>
        <v>0.0022</v>
      </c>
      <c r="O2" s="20">
        <f t="shared" si="3"/>
        <v>0.0036</v>
      </c>
      <c r="P2" s="20">
        <f t="shared" si="3"/>
        <v>0.0036</v>
      </c>
      <c r="Q2" s="20">
        <f t="shared" si="3"/>
        <v>0.0056</v>
      </c>
    </row>
    <row r="3" ht="15.75" customHeight="1">
      <c r="A3" s="13">
        <v>2.0</v>
      </c>
      <c r="B3" s="20">
        <f t="shared" ref="B3:E3" si="4">B21</f>
        <v>0.0016</v>
      </c>
      <c r="C3" s="20">
        <f t="shared" si="4"/>
        <v>0.0053</v>
      </c>
      <c r="D3" s="20">
        <f t="shared" si="4"/>
        <v>0.0022</v>
      </c>
      <c r="E3" s="20">
        <f t="shared" si="4"/>
        <v>0.0054</v>
      </c>
      <c r="G3" s="13">
        <v>2.0</v>
      </c>
      <c r="H3" s="20">
        <f t="shared" ref="H3:K3" si="5">H21</f>
        <v>0.0016</v>
      </c>
      <c r="I3" s="20">
        <f t="shared" si="5"/>
        <v>0.0053</v>
      </c>
      <c r="J3" s="20">
        <f t="shared" si="5"/>
        <v>0.0022</v>
      </c>
      <c r="K3" s="20">
        <f t="shared" si="5"/>
        <v>0.0054</v>
      </c>
      <c r="M3" s="13">
        <v>2.0</v>
      </c>
      <c r="N3" s="20">
        <f t="shared" ref="N3:Q3" si="6">N21</f>
        <v>0.0016</v>
      </c>
      <c r="O3" s="20">
        <f t="shared" si="6"/>
        <v>0.0053</v>
      </c>
      <c r="P3" s="20">
        <f t="shared" si="6"/>
        <v>0.0022</v>
      </c>
      <c r="Q3" s="20">
        <f t="shared" si="6"/>
        <v>0.0054</v>
      </c>
    </row>
    <row r="4" ht="15.75" customHeight="1">
      <c r="A4" s="13">
        <v>3.0</v>
      </c>
      <c r="B4" s="20">
        <f t="shared" ref="B4:E4" si="7">B22</f>
        <v>0.007</v>
      </c>
      <c r="C4" s="20">
        <f t="shared" si="7"/>
        <v>0.0082</v>
      </c>
      <c r="D4" s="20">
        <f t="shared" si="7"/>
        <v>0.0021</v>
      </c>
      <c r="E4" s="20">
        <f t="shared" si="7"/>
        <v>0.0018</v>
      </c>
      <c r="G4" s="13">
        <v>3.0</v>
      </c>
      <c r="H4" s="20">
        <f t="shared" ref="H4:K4" si="8">H22</f>
        <v>0.007</v>
      </c>
      <c r="I4" s="20">
        <f t="shared" si="8"/>
        <v>0.0082</v>
      </c>
      <c r="J4" s="20">
        <f t="shared" si="8"/>
        <v>0.0021</v>
      </c>
      <c r="K4" s="20">
        <f t="shared" si="8"/>
        <v>0.0018</v>
      </c>
      <c r="M4" s="13">
        <v>3.0</v>
      </c>
      <c r="N4" s="20">
        <f t="shared" ref="N4:Q4" si="9">N22</f>
        <v>0.007</v>
      </c>
      <c r="O4" s="20">
        <f t="shared" si="9"/>
        <v>0.0082</v>
      </c>
      <c r="P4" s="20">
        <f t="shared" si="9"/>
        <v>0.0021</v>
      </c>
      <c r="Q4" s="20">
        <f t="shared" si="9"/>
        <v>0.0018</v>
      </c>
    </row>
    <row r="5" ht="15.75" customHeight="1">
      <c r="B5" s="13">
        <f t="shared" ref="B5:E5" si="10">SUM(B2:B4)</f>
        <v>0.0114</v>
      </c>
      <c r="C5" s="13">
        <f t="shared" si="10"/>
        <v>0.0171</v>
      </c>
      <c r="D5" s="13">
        <f t="shared" si="10"/>
        <v>0.0079</v>
      </c>
      <c r="E5" s="13">
        <f t="shared" si="10"/>
        <v>0.0128</v>
      </c>
      <c r="H5" s="13">
        <f t="shared" ref="H5:K5" si="11">SUM(H2:H4)</f>
        <v>0.0108</v>
      </c>
      <c r="I5" s="13">
        <f t="shared" si="11"/>
        <v>0.0171</v>
      </c>
      <c r="J5" s="13">
        <f t="shared" si="11"/>
        <v>0.0079</v>
      </c>
      <c r="K5" s="13">
        <f t="shared" si="11"/>
        <v>0.0128</v>
      </c>
      <c r="N5" s="13">
        <f t="shared" ref="N5:Q5" si="12">SUM(N2:N4)</f>
        <v>0.0108</v>
      </c>
      <c r="O5" s="13">
        <f t="shared" si="12"/>
        <v>0.0171</v>
      </c>
      <c r="P5" s="13">
        <f t="shared" si="12"/>
        <v>0.0079</v>
      </c>
      <c r="Q5" s="13">
        <f t="shared" si="12"/>
        <v>0.0128</v>
      </c>
    </row>
    <row r="6" ht="15.75" customHeight="1"/>
    <row r="7" ht="15.75" customHeight="1">
      <c r="B7" s="13">
        <f>SUM(B2:E4)</f>
        <v>0.0492</v>
      </c>
      <c r="H7" s="13">
        <f>SUM(H2:K4)</f>
        <v>0.0486</v>
      </c>
      <c r="N7" s="13">
        <f>SUM(N2:Q4)</f>
        <v>0.0486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>
      <c r="B14" s="13">
        <f t="shared" ref="B14:E14" si="13">RANDBETWEEN(10,100)/10000</f>
        <v>0.007</v>
      </c>
      <c r="C14" s="13">
        <f t="shared" si="13"/>
        <v>0.0053</v>
      </c>
      <c r="D14" s="13">
        <f t="shared" si="13"/>
        <v>0.0062</v>
      </c>
      <c r="E14" s="13">
        <f t="shared" si="13"/>
        <v>0.0034</v>
      </c>
    </row>
    <row r="15" ht="15.75" customHeight="1">
      <c r="B15" s="13">
        <f t="shared" ref="B15:E15" si="14">RANDBETWEEN(10,100)/10000</f>
        <v>0.0095</v>
      </c>
      <c r="C15" s="13">
        <f t="shared" si="14"/>
        <v>0.0012</v>
      </c>
      <c r="D15" s="13">
        <f t="shared" si="14"/>
        <v>0.0054</v>
      </c>
      <c r="E15" s="13">
        <f t="shared" si="14"/>
        <v>0.0095</v>
      </c>
    </row>
    <row r="16" ht="15.75" customHeight="1">
      <c r="B16" s="13">
        <f t="shared" ref="B16:E16" si="15">RANDBETWEEN(10,100)/10000</f>
        <v>0.0066</v>
      </c>
      <c r="C16" s="13">
        <f t="shared" si="15"/>
        <v>0.0077</v>
      </c>
      <c r="D16" s="13">
        <f t="shared" si="15"/>
        <v>0.0072</v>
      </c>
      <c r="E16" s="13">
        <f t="shared" si="15"/>
        <v>0.0014</v>
      </c>
    </row>
    <row r="17" ht="15.75" customHeight="1"/>
    <row r="18" ht="15.75" customHeight="1"/>
    <row r="19" ht="15.75" customHeight="1">
      <c r="B19" s="13">
        <v>1.0</v>
      </c>
      <c r="C19" s="13">
        <v>2.0</v>
      </c>
      <c r="D19" s="13">
        <v>3.0</v>
      </c>
      <c r="E19" s="13">
        <v>4.0</v>
      </c>
      <c r="H19" s="13">
        <v>1.0</v>
      </c>
      <c r="I19" s="13">
        <v>2.0</v>
      </c>
      <c r="J19" s="13">
        <v>3.0</v>
      </c>
      <c r="K19" s="13">
        <v>4.0</v>
      </c>
      <c r="N19" s="13">
        <v>1.0</v>
      </c>
      <c r="O19" s="13">
        <v>2.0</v>
      </c>
      <c r="P19" s="13">
        <v>3.0</v>
      </c>
      <c r="Q19" s="13">
        <v>4.0</v>
      </c>
    </row>
    <row r="20" ht="15.75" customHeight="1">
      <c r="A20" s="13">
        <v>1.0</v>
      </c>
      <c r="B20" s="20">
        <v>0.0028</v>
      </c>
      <c r="C20" s="20">
        <v>0.0036</v>
      </c>
      <c r="D20" s="20">
        <v>0.0036</v>
      </c>
      <c r="E20" s="20">
        <v>0.0056</v>
      </c>
      <c r="G20" s="13">
        <v>1.0</v>
      </c>
      <c r="H20" s="20">
        <v>0.0022</v>
      </c>
      <c r="I20" s="20">
        <v>0.0036</v>
      </c>
      <c r="J20" s="20">
        <v>0.0036</v>
      </c>
      <c r="K20" s="20">
        <v>0.0056</v>
      </c>
      <c r="M20" s="13">
        <v>1.0</v>
      </c>
      <c r="N20" s="20">
        <v>0.0022</v>
      </c>
      <c r="O20" s="20">
        <v>0.0036</v>
      </c>
      <c r="P20" s="20">
        <v>0.0036</v>
      </c>
      <c r="Q20" s="20">
        <v>0.0056</v>
      </c>
    </row>
    <row r="21" ht="15.75" customHeight="1">
      <c r="A21" s="13">
        <v>2.0</v>
      </c>
      <c r="B21" s="20">
        <v>0.0016</v>
      </c>
      <c r="C21" s="20">
        <v>0.0053</v>
      </c>
      <c r="D21" s="20">
        <v>0.0022</v>
      </c>
      <c r="E21" s="20">
        <v>0.0054</v>
      </c>
      <c r="G21" s="13">
        <v>2.0</v>
      </c>
      <c r="H21" s="20">
        <v>0.0016</v>
      </c>
      <c r="I21" s="20">
        <v>0.0053</v>
      </c>
      <c r="J21" s="20">
        <v>0.0022</v>
      </c>
      <c r="K21" s="20">
        <v>0.0054</v>
      </c>
      <c r="M21" s="13">
        <v>2.0</v>
      </c>
      <c r="N21" s="20">
        <v>0.0016</v>
      </c>
      <c r="O21" s="20">
        <v>0.0053</v>
      </c>
      <c r="P21" s="20">
        <v>0.0022</v>
      </c>
      <c r="Q21" s="20">
        <v>0.0054</v>
      </c>
    </row>
    <row r="22" ht="15.75" customHeight="1">
      <c r="A22" s="13">
        <v>3.0</v>
      </c>
      <c r="B22" s="20">
        <v>0.007</v>
      </c>
      <c r="C22" s="20">
        <v>0.0082</v>
      </c>
      <c r="D22" s="20">
        <v>0.0021</v>
      </c>
      <c r="E22" s="20">
        <v>0.0018</v>
      </c>
      <c r="G22" s="13">
        <v>3.0</v>
      </c>
      <c r="H22" s="20">
        <v>0.007</v>
      </c>
      <c r="I22" s="20">
        <v>0.0082</v>
      </c>
      <c r="J22" s="20">
        <v>0.0021</v>
      </c>
      <c r="K22" s="20">
        <v>0.0018</v>
      </c>
      <c r="M22" s="13">
        <v>3.0</v>
      </c>
      <c r="N22" s="20">
        <v>0.007</v>
      </c>
      <c r="O22" s="20">
        <v>0.0082</v>
      </c>
      <c r="P22" s="20">
        <v>0.0021</v>
      </c>
      <c r="Q22" s="20">
        <v>0.0018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B1" s="13">
        <v>1.0</v>
      </c>
      <c r="C1" s="13">
        <v>2.0</v>
      </c>
      <c r="D1" s="13">
        <v>3.0</v>
      </c>
      <c r="G1" s="13">
        <v>1.0</v>
      </c>
      <c r="H1" s="13">
        <v>2.0</v>
      </c>
      <c r="I1" s="13">
        <v>3.0</v>
      </c>
      <c r="L1" s="13">
        <v>1.0</v>
      </c>
      <c r="M1" s="13">
        <v>2.0</v>
      </c>
      <c r="N1" s="13">
        <v>3.0</v>
      </c>
    </row>
    <row r="2" ht="15.75" customHeight="1">
      <c r="A2" s="13">
        <v>1.0</v>
      </c>
      <c r="B2" s="20">
        <f t="shared" ref="B2:D2" si="1">B20</f>
        <v>0.015</v>
      </c>
      <c r="C2" s="20">
        <f t="shared" si="1"/>
        <v>0.0067</v>
      </c>
      <c r="D2" s="20">
        <f t="shared" si="1"/>
        <v>0.01</v>
      </c>
      <c r="F2" s="13">
        <v>1.0</v>
      </c>
      <c r="G2" s="20">
        <f t="shared" ref="G2:I2" si="2">G20</f>
        <v>0.009</v>
      </c>
      <c r="H2" s="20">
        <f t="shared" si="2"/>
        <v>0.009</v>
      </c>
      <c r="I2" s="20">
        <f t="shared" si="2"/>
        <v>0.00202</v>
      </c>
      <c r="K2" s="13">
        <v>1.0</v>
      </c>
      <c r="L2" s="20">
        <f t="shared" ref="L2:N2" si="3">L20</f>
        <v>0.0025</v>
      </c>
      <c r="M2" s="20">
        <f t="shared" si="3"/>
        <v>0.035</v>
      </c>
      <c r="N2" s="20">
        <f t="shared" si="3"/>
        <v>0.0026</v>
      </c>
    </row>
    <row r="3" ht="15.75" customHeight="1">
      <c r="A3" s="13">
        <v>2.0</v>
      </c>
      <c r="B3" s="20">
        <f t="shared" ref="B3:D3" si="4">B21</f>
        <v>0.003</v>
      </c>
      <c r="C3" s="20">
        <f t="shared" si="4"/>
        <v>0.014</v>
      </c>
      <c r="D3" s="20">
        <f t="shared" si="4"/>
        <v>0.0099</v>
      </c>
      <c r="F3" s="13">
        <v>2.0</v>
      </c>
      <c r="G3" s="20">
        <f t="shared" ref="G3:I3" si="5">G21</f>
        <v>0.03</v>
      </c>
      <c r="H3" s="20">
        <f t="shared" si="5"/>
        <v>0.005</v>
      </c>
      <c r="I3" s="20">
        <f t="shared" si="5"/>
        <v>0.02</v>
      </c>
      <c r="K3" s="13">
        <v>2.0</v>
      </c>
      <c r="L3" s="20">
        <f t="shared" ref="L3:N3" si="6">L21</f>
        <v>0.03</v>
      </c>
      <c r="M3" s="20">
        <f t="shared" si="6"/>
        <v>0.07</v>
      </c>
      <c r="N3" s="20">
        <f t="shared" si="6"/>
        <v>0.014</v>
      </c>
    </row>
    <row r="4" ht="15.75" customHeight="1">
      <c r="A4" s="13">
        <v>3.0</v>
      </c>
      <c r="B4" s="20">
        <f t="shared" ref="B4:D4" si="7">B22</f>
        <v>0.035</v>
      </c>
      <c r="C4" s="20">
        <f t="shared" si="7"/>
        <v>0.02</v>
      </c>
      <c r="D4" s="20">
        <f t="shared" si="7"/>
        <v>0.05</v>
      </c>
      <c r="F4" s="13">
        <v>3.0</v>
      </c>
      <c r="G4" s="20">
        <f t="shared" ref="G4:I4" si="8">G22</f>
        <v>0.008</v>
      </c>
      <c r="H4" s="20">
        <f t="shared" si="8"/>
        <v>0.04</v>
      </c>
      <c r="I4" s="20">
        <f t="shared" si="8"/>
        <v>0.008</v>
      </c>
      <c r="K4" s="13">
        <v>3.0</v>
      </c>
      <c r="L4" s="20">
        <f t="shared" ref="L4:N4" si="9">L22</f>
        <v>0.025</v>
      </c>
      <c r="M4" s="20">
        <f t="shared" si="9"/>
        <v>0.0065</v>
      </c>
      <c r="N4" s="20">
        <f t="shared" si="9"/>
        <v>0.013</v>
      </c>
    </row>
    <row r="5" ht="15.75" customHeight="1">
      <c r="B5" s="13">
        <f t="shared" ref="B5:D5" si="10">SUM(B2:B4)</f>
        <v>0.053</v>
      </c>
      <c r="C5" s="13">
        <f t="shared" si="10"/>
        <v>0.0407</v>
      </c>
      <c r="D5" s="13">
        <f t="shared" si="10"/>
        <v>0.0699</v>
      </c>
      <c r="G5" s="13">
        <f t="shared" ref="G5:I5" si="11">SUM(G2:G4)</f>
        <v>0.047</v>
      </c>
      <c r="H5" s="13">
        <f t="shared" si="11"/>
        <v>0.054</v>
      </c>
      <c r="I5" s="13">
        <f t="shared" si="11"/>
        <v>0.03002</v>
      </c>
      <c r="L5" s="13">
        <f t="shared" ref="L5:N5" si="12">SUM(L2:L4)</f>
        <v>0.0575</v>
      </c>
      <c r="M5" s="13">
        <f t="shared" si="12"/>
        <v>0.1115</v>
      </c>
      <c r="N5" s="13">
        <f t="shared" si="12"/>
        <v>0.0296</v>
      </c>
    </row>
    <row r="6" ht="15.75" customHeight="1"/>
    <row r="7" ht="15.75" customHeight="1">
      <c r="B7" s="13">
        <f>SUM(B2:D4)</f>
        <v>0.1636</v>
      </c>
      <c r="G7" s="13">
        <f>SUM(G2:I4)</f>
        <v>0.13102</v>
      </c>
      <c r="L7" s="13">
        <f>SUM(L2:N4)</f>
        <v>0.1986</v>
      </c>
    </row>
    <row r="8" ht="15.75" customHeight="1"/>
    <row r="9" ht="15.75" customHeight="1">
      <c r="B9" s="13">
        <f t="shared" ref="B9:D9" si="13">RANDBETWEEN(10,100)/5000</f>
        <v>0.0082</v>
      </c>
      <c r="C9" s="13">
        <f t="shared" si="13"/>
        <v>0.0168</v>
      </c>
      <c r="D9" s="13">
        <f t="shared" si="13"/>
        <v>0.0038</v>
      </c>
    </row>
    <row r="10" ht="15.75" customHeight="1">
      <c r="B10" s="13">
        <f t="shared" ref="B10:D10" si="14">RANDBETWEEN(10,100)/5000</f>
        <v>0.0116</v>
      </c>
      <c r="C10" s="13">
        <f t="shared" si="14"/>
        <v>0.005</v>
      </c>
      <c r="D10" s="13">
        <f t="shared" si="14"/>
        <v>0.0102</v>
      </c>
    </row>
    <row r="11" ht="15.75" customHeight="1">
      <c r="B11" s="13">
        <f t="shared" ref="B11:D11" si="15">RANDBETWEEN(10,100)/5000</f>
        <v>0.016</v>
      </c>
      <c r="C11" s="13">
        <f t="shared" si="15"/>
        <v>0.018</v>
      </c>
      <c r="D11" s="13">
        <f t="shared" si="15"/>
        <v>0.02</v>
      </c>
    </row>
    <row r="12" ht="15.75" customHeight="1"/>
    <row r="13" ht="15.75" customHeight="1"/>
    <row r="14" ht="15.75" customHeight="1">
      <c r="C14" s="13">
        <v>1000.0</v>
      </c>
      <c r="D14" s="13">
        <v>0.1</v>
      </c>
      <c r="E14" s="13">
        <f>C14*(1-D14)</f>
        <v>900</v>
      </c>
    </row>
    <row r="15" ht="15.75" customHeight="1">
      <c r="D15" s="13">
        <v>0.1</v>
      </c>
      <c r="E15" s="13">
        <f>C14*(1-D15)</f>
        <v>900</v>
      </c>
    </row>
    <row r="16" ht="15.75" customHeight="1">
      <c r="D16" s="13">
        <f>C14*(1-D14-D15)</f>
        <v>800</v>
      </c>
      <c r="E16" s="13">
        <f>E14+E15</f>
        <v>1800</v>
      </c>
    </row>
    <row r="17" ht="15.75" customHeight="1"/>
    <row r="18" ht="15.75" customHeight="1"/>
    <row r="19" ht="15.75" customHeight="1">
      <c r="B19" s="13">
        <v>1.0</v>
      </c>
      <c r="C19" s="13">
        <v>2.0</v>
      </c>
      <c r="D19" s="13">
        <v>3.0</v>
      </c>
      <c r="G19" s="13">
        <v>1.0</v>
      </c>
      <c r="H19" s="13">
        <v>2.0</v>
      </c>
      <c r="I19" s="13">
        <v>3.0</v>
      </c>
      <c r="L19" s="13">
        <v>1.0</v>
      </c>
      <c r="M19" s="13">
        <v>2.0</v>
      </c>
      <c r="N19" s="13">
        <v>3.0</v>
      </c>
    </row>
    <row r="20" ht="15.75" customHeight="1">
      <c r="A20" s="13">
        <v>1.0</v>
      </c>
      <c r="B20" s="20">
        <v>0.015</v>
      </c>
      <c r="C20" s="20">
        <v>0.0067</v>
      </c>
      <c r="D20" s="20">
        <v>0.01</v>
      </c>
      <c r="F20" s="13">
        <v>1.0</v>
      </c>
      <c r="G20" s="20">
        <v>0.009</v>
      </c>
      <c r="H20" s="20">
        <v>0.009</v>
      </c>
      <c r="I20" s="20">
        <v>0.00202</v>
      </c>
      <c r="K20" s="13">
        <v>1.0</v>
      </c>
      <c r="L20" s="20">
        <v>0.0025</v>
      </c>
      <c r="M20" s="20">
        <v>0.035</v>
      </c>
      <c r="N20" s="20">
        <v>0.0026</v>
      </c>
    </row>
    <row r="21" ht="15.75" customHeight="1">
      <c r="A21" s="13">
        <v>2.0</v>
      </c>
      <c r="B21" s="20">
        <v>0.003</v>
      </c>
      <c r="C21" s="20">
        <v>0.014</v>
      </c>
      <c r="D21" s="20">
        <v>0.0099</v>
      </c>
      <c r="F21" s="13">
        <v>2.0</v>
      </c>
      <c r="G21" s="20">
        <v>0.03</v>
      </c>
      <c r="H21" s="20">
        <v>0.005</v>
      </c>
      <c r="I21" s="20">
        <v>0.02</v>
      </c>
      <c r="K21" s="13">
        <v>2.0</v>
      </c>
      <c r="L21" s="20">
        <v>0.03</v>
      </c>
      <c r="M21" s="20">
        <v>0.07</v>
      </c>
      <c r="N21" s="20">
        <v>0.014</v>
      </c>
    </row>
    <row r="22" ht="15.75" customHeight="1">
      <c r="A22" s="13">
        <v>3.0</v>
      </c>
      <c r="B22" s="20">
        <v>0.035</v>
      </c>
      <c r="C22" s="20">
        <v>0.02</v>
      </c>
      <c r="D22" s="20">
        <v>0.05</v>
      </c>
      <c r="F22" s="13">
        <v>3.0</v>
      </c>
      <c r="G22" s="20">
        <v>0.008</v>
      </c>
      <c r="H22" s="20">
        <v>0.04</v>
      </c>
      <c r="I22" s="20">
        <v>0.008</v>
      </c>
      <c r="K22" s="13">
        <v>3.0</v>
      </c>
      <c r="L22" s="20">
        <v>0.025</v>
      </c>
      <c r="M22" s="20">
        <v>0.0065</v>
      </c>
      <c r="N22" s="20">
        <v>0.013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21"/>
      <c r="B1" s="21">
        <v>1.0</v>
      </c>
      <c r="C1" s="21">
        <v>2.0</v>
      </c>
      <c r="D1" s="21">
        <v>3.0</v>
      </c>
      <c r="E1" s="21"/>
    </row>
    <row r="2" ht="15.75" customHeight="1">
      <c r="A2" s="21">
        <v>1.0</v>
      </c>
      <c r="B2" s="21">
        <v>0.0</v>
      </c>
      <c r="C2" s="21">
        <v>0.0</v>
      </c>
      <c r="D2" s="21">
        <v>0.0</v>
      </c>
      <c r="E2" s="21"/>
    </row>
    <row r="3" ht="15.75" customHeight="1">
      <c r="A3" s="21">
        <v>2.0</v>
      </c>
      <c r="B3" s="21">
        <v>0.0</v>
      </c>
      <c r="C3" s="21">
        <v>0.0</v>
      </c>
      <c r="D3" s="21">
        <v>0.0</v>
      </c>
      <c r="E3" s="21"/>
    </row>
    <row r="4" ht="15.75" customHeight="1">
      <c r="A4" s="21">
        <v>3.0</v>
      </c>
      <c r="B4" s="21">
        <v>0.0</v>
      </c>
      <c r="C4" s="21">
        <v>0.0</v>
      </c>
      <c r="D4" s="21">
        <v>0.0</v>
      </c>
      <c r="E4" s="21"/>
    </row>
    <row r="5" ht="15.75" customHeight="1">
      <c r="A5" s="21">
        <v>4.0</v>
      </c>
      <c r="B5" s="21">
        <v>0.0</v>
      </c>
      <c r="C5" s="21">
        <v>0.0</v>
      </c>
      <c r="D5" s="21">
        <v>0.0</v>
      </c>
      <c r="E5" s="21"/>
      <c r="F5" s="13">
        <f t="shared" ref="F5:I5" si="1">RANDBETWEEN(70,85)/100</f>
        <v>0.81</v>
      </c>
      <c r="G5" s="13">
        <f t="shared" si="1"/>
        <v>0.79</v>
      </c>
      <c r="H5" s="13">
        <f t="shared" si="1"/>
        <v>0.78</v>
      </c>
      <c r="I5" s="13">
        <f t="shared" si="1"/>
        <v>0.74</v>
      </c>
    </row>
    <row r="6" ht="15.75" customHeight="1">
      <c r="A6" s="21">
        <v>5.0</v>
      </c>
      <c r="B6" s="21">
        <v>0.89</v>
      </c>
      <c r="C6" s="21">
        <v>0.21</v>
      </c>
      <c r="D6" s="21">
        <v>0.0</v>
      </c>
      <c r="E6" s="21"/>
      <c r="F6" s="13">
        <f t="shared" ref="F6:I6" si="2">RANDBETWEEN(70,85)/100</f>
        <v>0.84</v>
      </c>
      <c r="G6" s="13">
        <f t="shared" si="2"/>
        <v>0.77</v>
      </c>
      <c r="H6" s="13">
        <f t="shared" si="2"/>
        <v>0.76</v>
      </c>
      <c r="I6" s="13">
        <f t="shared" si="2"/>
        <v>0.75</v>
      </c>
    </row>
    <row r="7" ht="15.75" customHeight="1">
      <c r="A7" s="21">
        <v>6.0</v>
      </c>
      <c r="B7" s="21">
        <v>0.86</v>
      </c>
      <c r="C7" s="21">
        <v>0.19</v>
      </c>
      <c r="D7" s="21">
        <v>0.0</v>
      </c>
      <c r="E7" s="21"/>
      <c r="F7" s="13">
        <f t="shared" ref="F7:I7" si="3">RANDBETWEEN(70,85)/100</f>
        <v>0.73</v>
      </c>
      <c r="G7" s="13">
        <f t="shared" si="3"/>
        <v>0.82</v>
      </c>
      <c r="H7" s="13">
        <f t="shared" si="3"/>
        <v>0.76</v>
      </c>
      <c r="I7" s="13">
        <f t="shared" si="3"/>
        <v>0.8</v>
      </c>
    </row>
    <row r="8" ht="15.75" customHeight="1">
      <c r="A8" s="21">
        <v>7.0</v>
      </c>
      <c r="B8" s="21">
        <v>0.93</v>
      </c>
      <c r="C8" s="21">
        <v>0.18</v>
      </c>
      <c r="D8" s="21">
        <v>0.0</v>
      </c>
      <c r="E8" s="21"/>
    </row>
    <row r="9" ht="15.75" customHeight="1">
      <c r="A9" s="21">
        <v>8.0</v>
      </c>
      <c r="B9" s="21">
        <v>0.0</v>
      </c>
      <c r="C9" s="21">
        <v>0.0</v>
      </c>
      <c r="D9" s="21">
        <v>0.0</v>
      </c>
      <c r="E9" s="21"/>
    </row>
    <row r="10" ht="15.75" customHeight="1">
      <c r="A10" s="21">
        <v>9.0</v>
      </c>
      <c r="B10" s="21">
        <v>0.99</v>
      </c>
      <c r="C10" s="21">
        <v>0.84</v>
      </c>
      <c r="D10" s="21">
        <v>0.16</v>
      </c>
      <c r="E10" s="21"/>
      <c r="F10" s="13">
        <f t="shared" ref="F10:F12" si="4">RANDBETWEEN(10,20)/100</f>
        <v>0.11</v>
      </c>
    </row>
    <row r="11" ht="15.75" customHeight="1">
      <c r="A11" s="21">
        <v>10.0</v>
      </c>
      <c r="B11" s="21">
        <v>0.65</v>
      </c>
      <c r="C11" s="21">
        <v>0.95</v>
      </c>
      <c r="D11" s="21">
        <v>0.18</v>
      </c>
      <c r="E11" s="21"/>
      <c r="F11" s="13">
        <f t="shared" si="4"/>
        <v>0.17</v>
      </c>
    </row>
    <row r="12" ht="15.75" customHeight="1">
      <c r="A12" s="21">
        <v>11.0</v>
      </c>
      <c r="B12" s="21">
        <v>0.89</v>
      </c>
      <c r="C12" s="21">
        <v>0.93</v>
      </c>
      <c r="D12" s="21">
        <v>0.1</v>
      </c>
      <c r="E12" s="21"/>
      <c r="F12" s="13">
        <f t="shared" si="4"/>
        <v>0.19</v>
      </c>
    </row>
    <row r="13" ht="15.75" customHeight="1">
      <c r="A13" s="21">
        <v>12.0</v>
      </c>
      <c r="B13" s="21">
        <v>0.0</v>
      </c>
      <c r="C13" s="21">
        <v>0.0</v>
      </c>
      <c r="D13" s="21">
        <v>0.0</v>
      </c>
      <c r="E13" s="21"/>
    </row>
    <row r="14" ht="15.75" customHeight="1">
      <c r="A14" s="21">
        <v>13.0</v>
      </c>
      <c r="B14" s="21">
        <v>0.19</v>
      </c>
      <c r="C14" s="21">
        <v>0.11</v>
      </c>
      <c r="D14" s="21">
        <v>0.97</v>
      </c>
      <c r="E14" s="21"/>
    </row>
    <row r="15" ht="15.75" customHeight="1">
      <c r="A15" s="21">
        <v>14.0</v>
      </c>
      <c r="B15" s="21">
        <v>0.17</v>
      </c>
      <c r="C15" s="21">
        <v>0.14</v>
      </c>
      <c r="D15" s="21">
        <v>0.96</v>
      </c>
      <c r="E15" s="21"/>
    </row>
    <row r="16" ht="15.75" customHeight="1">
      <c r="A16" s="21">
        <v>15.0</v>
      </c>
      <c r="B16" s="21">
        <v>0.18</v>
      </c>
      <c r="C16" s="21">
        <v>0.14</v>
      </c>
      <c r="D16" s="21">
        <v>0.98</v>
      </c>
      <c r="E16" s="21"/>
    </row>
    <row r="17" ht="15.75" customHeight="1">
      <c r="A17" s="21">
        <v>16.0</v>
      </c>
      <c r="B17" s="21">
        <v>0.0</v>
      </c>
      <c r="C17" s="21">
        <v>0.0</v>
      </c>
      <c r="D17" s="21">
        <v>0.0</v>
      </c>
      <c r="E17" s="21"/>
    </row>
    <row r="18" ht="15.75" customHeight="1">
      <c r="A18" s="21">
        <v>17.0</v>
      </c>
      <c r="B18" s="13">
        <v>0.77</v>
      </c>
      <c r="C18" s="13">
        <v>0.85</v>
      </c>
      <c r="D18" s="13">
        <v>0.78</v>
      </c>
      <c r="E18" s="21">
        <v>0.77</v>
      </c>
      <c r="F18" s="21">
        <v>0.9</v>
      </c>
      <c r="G18" s="21">
        <v>0.88</v>
      </c>
      <c r="H18" s="21">
        <v>0.87</v>
      </c>
    </row>
    <row r="19" ht="15.75" customHeight="1">
      <c r="A19" s="21">
        <v>18.0</v>
      </c>
      <c r="B19" s="13">
        <v>0.78</v>
      </c>
      <c r="C19" s="13">
        <v>0.78</v>
      </c>
      <c r="D19" s="13">
        <v>0.71</v>
      </c>
      <c r="E19" s="21">
        <v>0.83</v>
      </c>
      <c r="F19" s="21">
        <v>0.87</v>
      </c>
      <c r="G19" s="21">
        <v>0.93</v>
      </c>
      <c r="H19" s="21">
        <v>0.92</v>
      </c>
    </row>
    <row r="20" ht="15.75" customHeight="1">
      <c r="A20" s="21">
        <v>19.0</v>
      </c>
      <c r="B20" s="13">
        <v>0.78</v>
      </c>
      <c r="C20" s="13">
        <v>0.77</v>
      </c>
      <c r="D20" s="13">
        <v>0.75</v>
      </c>
      <c r="E20" s="21">
        <v>0.7</v>
      </c>
      <c r="F20" s="21">
        <v>0.89</v>
      </c>
      <c r="G20" s="21">
        <v>0.82</v>
      </c>
      <c r="H20" s="21">
        <v>0.9</v>
      </c>
    </row>
    <row r="21" ht="15.75" customHeight="1">
      <c r="A21" s="21">
        <v>20.0</v>
      </c>
      <c r="B21" s="21">
        <v>0.0</v>
      </c>
      <c r="C21" s="21">
        <v>0.0</v>
      </c>
      <c r="D21" s="21">
        <v>0.0</v>
      </c>
      <c r="E21" s="21"/>
    </row>
    <row r="22" ht="15.75" customHeight="1">
      <c r="B22" s="13" t="s">
        <v>17</v>
      </c>
      <c r="C22" s="13" t="s">
        <v>18</v>
      </c>
      <c r="D22" s="13" t="s">
        <v>19</v>
      </c>
    </row>
    <row r="23" ht="15.75" customHeight="1">
      <c r="B23" s="13">
        <f t="shared" ref="B23:D23" si="5">SUM(B6:B21)</f>
        <v>8.08</v>
      </c>
      <c r="C23" s="13">
        <f t="shared" si="5"/>
        <v>6.09</v>
      </c>
      <c r="D23" s="13">
        <f t="shared" si="5"/>
        <v>5.59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2024-01-06T03:49:24Z</dcterms:created>
  <dc:creator>Dominic Escalona</dc:creator>
</cp:coreProperties>
</file>