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B2A553D-42AA-4A87-8BDC-BB8D91F9F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<sst xmlns="http://schemas.openxmlformats.org/spreadsheetml/2006/main" count="404" uniqueCount="193">
  <si>
    <t>Timestamp</t>
  </si>
  <si>
    <t>Email Address</t>
  </si>
  <si>
    <t>Offices and Divisions</t>
  </si>
  <si>
    <t>Title of Training</t>
  </si>
  <si>
    <t>Type of Training</t>
  </si>
  <si>
    <t>Training Style/Format</t>
  </si>
  <si>
    <t>Start date</t>
  </si>
  <si>
    <t>End date</t>
  </si>
  <si>
    <t>Venue</t>
  </si>
  <si>
    <t>Province</t>
  </si>
  <si>
    <t>Municipality/City</t>
  </si>
  <si>
    <t>Country</t>
  </si>
  <si>
    <t>City/Province</t>
  </si>
  <si>
    <t>Name of Implementing Partner/s or Co-Organizer/s</t>
  </si>
  <si>
    <t>Source of Fund</t>
  </si>
  <si>
    <t>Average Gain in Knowledge (GIK)</t>
  </si>
  <si>
    <t>Overall Training Evaluation Rating</t>
  </si>
  <si>
    <t xml:space="preserve">Participants </t>
  </si>
  <si>
    <t>Total Number of Participants</t>
  </si>
  <si>
    <t>Of the total number, how many are farmers and seed growers?</t>
  </si>
  <si>
    <t>Of the total number, how many are extension workers and intermediaries (ATs/AEWs, AgRiDOCs, etc.)</t>
  </si>
  <si>
    <t xml:space="preserve">Of the total number, how many are members of the scientific community (researchers, academe, etc) </t>
  </si>
  <si>
    <t>Total number of other participants from other sectors (rice industry players, media, policymakers, general rice consumers)</t>
  </si>
  <si>
    <t>Number of Male Participants</t>
  </si>
  <si>
    <t>Number of Female Participants</t>
  </si>
  <si>
    <t>Number of Indigenous People</t>
  </si>
  <si>
    <t>Number of PWD</t>
  </si>
  <si>
    <t>Photo of event/activity</t>
  </si>
  <si>
    <t>Documentation (Training Report, Forms)</t>
  </si>
  <si>
    <t>TOTAL</t>
  </si>
  <si>
    <t>amacapagal.tmsda+totj23a@gmail.com</t>
  </si>
  <si>
    <t>TMSD</t>
  </si>
  <si>
    <t>RCEF Training of Trainers on the Production of High-Quality Inbred Rice and Seeds, and Farm Mechanization - CES 2023 Batch 01</t>
  </si>
  <si>
    <t>specialized course</t>
  </si>
  <si>
    <t>Face to face</t>
  </si>
  <si>
    <t>Within PhilRice station</t>
  </si>
  <si>
    <t>TESDA NE, TESDA Tarlac, Villar SIPAG Foundation</t>
  </si>
  <si>
    <t>RCEF</t>
  </si>
  <si>
    <t>Extension workers and other intermediaries (e.g. LFT, trainer, extension worker)</t>
  </si>
  <si>
    <t>https://drive.google.com/open?id=1d0G6aUt2vgfaKUXNj3FAo7H-uZ9-7uSI, https://drive.google.com/open?id=1StKmaxpDlhKHF4oB1nKl9YQtsRJawLQi, https://drive.google.com/open?id=1Qop2TPXKz1K0spD4msm8J-yINOo7QIZh</t>
  </si>
  <si>
    <t>https://drive.google.com/open?id=1Fhr7WC2-9OhrsCkmeNdike3tHhzsjtMo</t>
  </si>
  <si>
    <t>rmob.ellen.deleon@gmail.com</t>
  </si>
  <si>
    <t>BC1- Introduction to the PalayCheck System for Irrigated Lowland Rice</t>
  </si>
  <si>
    <t>customized/short course</t>
  </si>
  <si>
    <t>Online</t>
  </si>
  <si>
    <t>NONE</t>
  </si>
  <si>
    <t>Core Fund</t>
  </si>
  <si>
    <t>4.87 (Excellent)</t>
  </si>
  <si>
    <t>Extension workers and other intermediaries (e.g. LFT, trainer, extension worker), Educator (elementary/high school/college teachers), Student (e.g. college student, post-graduate student)</t>
  </si>
  <si>
    <t>pinedaprincess888@gmail.com</t>
  </si>
  <si>
    <t xml:space="preserve">Farmers Field School on Mechanized Direct-seeded Rice </t>
  </si>
  <si>
    <t>farmers' field school (FFS)</t>
  </si>
  <si>
    <t>Outside PhilRice station (local)</t>
  </si>
  <si>
    <t>Zambales</t>
  </si>
  <si>
    <t>Sta. Cruz</t>
  </si>
  <si>
    <t>FAO</t>
  </si>
  <si>
    <t>Other: External Fund</t>
  </si>
  <si>
    <t>4.6 Excellent</t>
  </si>
  <si>
    <t>Farmer or Seed grower</t>
  </si>
  <si>
    <t>https://drive.google.com/open?id=1UYDrFMgMHH4h--ZhZbuokrvVZ4iFdWYn, https://drive.google.com/open?id=1RkHWXCCY1J0T6uO2d12ZQCPIXVPGgj3a, https://drive.google.com/open?id=1Mvbb5b0hI1gihOaV1qiFOWmaRlg-WaR-, https://drive.google.com/open?id=1I-WmAVZR95cYys2qfFC23FLlyytWgV_X, https://drive.google.com/open?id=1QyssDbDwbaxlIYp8zD7wgAAErW8T6JG4, https://drive.google.com/open?id=1P3RsMxwAuARLn8kqvMW5k6pgRuyb9W14, https://drive.google.com/open?id=1kOaMP1-n8ePXDdsTqKtn0b2Tn4OKgj_S, https://drive.google.com/open?id=1VUOmj4R9ulUwsDcgwKVN7G3qEJpf9ca0, https://drive.google.com/open?id=1FOQKGC7PpoTevqatH4QeO2Rlzic4qxHo</t>
  </si>
  <si>
    <t>raicielcomia@gmail.com</t>
  </si>
  <si>
    <t>RCEF Refresher Course for Rice Specialists</t>
  </si>
  <si>
    <t>refresher course</t>
  </si>
  <si>
    <t>None</t>
  </si>
  <si>
    <t>5.0 = Excellent</t>
  </si>
  <si>
    <t>https://drive.google.com/open?id=1qB0R6RkgrSYIoxsGzOOQQ7Ktodjzj646, https://drive.google.com/open?id=1IKwZyooQXPMWpv4aHdMk2G-S5XlW6heK, https://drive.google.com/open?id=1gNnUq7PuNXXToyYycOOLSSufK7kdYUrd, https://drive.google.com/open?id=1pSWgzG6fQEJjQukqAgvDL-D7sWAWwIS3, https://drive.google.com/open?id=15_CExoNjdqGVb9J9vhw0PNZaxt1iYPaF</t>
  </si>
  <si>
    <t>amacapagal.tmsda+summ@gmail.com</t>
  </si>
  <si>
    <t>RCEF Short Course on Pest and Nutrient Management</t>
  </si>
  <si>
    <t>Aurora</t>
  </si>
  <si>
    <t>Dilasag</t>
  </si>
  <si>
    <t>DA Dilasag</t>
  </si>
  <si>
    <t>4.77 = Excellent</t>
  </si>
  <si>
    <t>https://drive.google.com/open?id=1nv6g-E1RJBu56Sp89uGiW2WzWmiR6Avk</t>
  </si>
  <si>
    <t>https://drive.google.com/open?id=1h9XB0l1DolNUMn9LAZpAQLrySA7vrezp</t>
  </si>
  <si>
    <t>Integrated Nutrient Management in Rice</t>
  </si>
  <si>
    <t>4.9= Excellent</t>
  </si>
  <si>
    <t>Extension workers and other intermediaries (e.g. LFT, trainer, extension worker), Educator (elementary/high school/college teachers)</t>
  </si>
  <si>
    <t>RCEF Refresher Course for AgRiDOCs</t>
  </si>
  <si>
    <t>4.89=Excellent</t>
  </si>
  <si>
    <t>4.75= Excellent</t>
  </si>
  <si>
    <t>jpvaldez72097@gmail.com</t>
  </si>
  <si>
    <t>RCEF-Short Course on Pest and Nutrient Management in Rice</t>
  </si>
  <si>
    <t>Casiguran</t>
  </si>
  <si>
    <t>LGU-Casiguran</t>
  </si>
  <si>
    <t>4.79 = Excellent</t>
  </si>
  <si>
    <t>RCEF Refresher Course for Rice Trainers</t>
  </si>
  <si>
    <t>4.90= Excellent</t>
  </si>
  <si>
    <t>nesty0204@gmail.com</t>
  </si>
  <si>
    <t>Training of Trainers on pest and nutrient management</t>
  </si>
  <si>
    <t>training of trainers (TOT)</t>
  </si>
  <si>
    <t>4.91 = Excellent</t>
  </si>
  <si>
    <t>Farmer or Seed grower, Extension workers and other intermediaries (e.g. LFT, trainer, extension worker)</t>
  </si>
  <si>
    <t>Integrated Pest Management in Rice</t>
  </si>
  <si>
    <t>4.95= Excellent</t>
  </si>
  <si>
    <t>Farmer or Seed grower, Extension workers and other intermediaries (e.g. LFT, trainer, extension worker), Educator (elementary/high school/college teachers), Student (e.g. college student, post-graduate student)</t>
  </si>
  <si>
    <t>RCEF-Rice Specialists' Training Course</t>
  </si>
  <si>
    <t>rice specialists' training course (RSTC)</t>
  </si>
  <si>
    <t>Blended (online + face-to-face)</t>
  </si>
  <si>
    <t>PhilRice CES</t>
  </si>
  <si>
    <t>4.8 = Excellent</t>
  </si>
  <si>
    <t>4.88= Excellent</t>
  </si>
  <si>
    <t>Introduction to the PalayCheck System for Irrigated Lowland Rice</t>
  </si>
  <si>
    <t>4.82= Excellent</t>
  </si>
  <si>
    <t>Farmer or Seed grower, Extension workers and other intermediaries (e.g. LFT, trainer, extension worker), Educator (elementary/high school/college teachers)</t>
  </si>
  <si>
    <t>metb315@gmail.com</t>
  </si>
  <si>
    <t>RCEF Training of Trainers (ToT) on Pest and Nutrient Management</t>
  </si>
  <si>
    <t>Villar SIPAG</t>
  </si>
  <si>
    <t>4.93 = Excellent</t>
  </si>
  <si>
    <t>https://drive.google.com/open?id=1EN9CKHFmWt3w6Z6n_J7wGRPcvFrMqvf9</t>
  </si>
  <si>
    <t>https://drive.google.com/open?id=1Mj-ZKyIQylgBqICKhDQW_bf__meudPv2</t>
  </si>
  <si>
    <t>Villar Sipag</t>
  </si>
  <si>
    <t>4.84 = Excellent</t>
  </si>
  <si>
    <t>https://drive.google.com/open?id=1nPboSkLkwYyHUMD38EdWSpE1cPJcj4oV</t>
  </si>
  <si>
    <t>https://drive.google.com/open?id=1KMUyKoF7gJdgO4tEJuKIxDvWn_whS29J</t>
  </si>
  <si>
    <t>rolandodelacruzjr14@gmail.com</t>
  </si>
  <si>
    <t>Training on Internal Seed Quality Control and Assurance for the Internal Seed Quality Control Committee (IQCC) of Siquijor Province</t>
  </si>
  <si>
    <t>Siquijor</t>
  </si>
  <si>
    <t>Larena</t>
  </si>
  <si>
    <t>Office of the Agriculturist of Siquijor Province, PhilRice-Negros, National Seed Quality Control Services</t>
  </si>
  <si>
    <t>https://drive.google.com/open?id=1XJG9LlZiA4LV5kaEvjugc_o0Si36DURA, https://drive.google.com/open?id=1xD2XCZLyug7NIeq7DZx7rQH-Bhfdce8E, https://drive.google.com/open?id=1f8MDXkDNPuenyszMafYrq0Z05icg_2w-, https://drive.google.com/open?id=1u0YKAhHqdJ3PEcMSa46WOUof7GqB5I38, https://drive.google.com/open?id=1fmLG4eL8UivZfLb2qm54UCSb0GRbccam, https://drive.google.com/open?id=1wHcfp501XUiDyCGKtgfLfPnk90Xuv7Tu, https://drive.google.com/open?id=1Qb0lyYW7rBwcwzmB75YDkRlK3V8o5Vqo, https://drive.google.com/open?id=1BD8otqDrI0t84b972H77jMWTTh63TmS2, https://drive.google.com/open?id=1k65lpnKSA2ShbJ6RRWDut5ywxdDOP3ms</t>
  </si>
  <si>
    <t>https://drive.google.com/open?id=1Z1rEnS7XfBWi-sCnDVAWS9EGoLCNxxZR</t>
  </si>
  <si>
    <t>amacapagal.tmsda+summary@gmail.com</t>
  </si>
  <si>
    <t>RCEF Short Course on Pest and Nutrient Management (Batch 04)</t>
  </si>
  <si>
    <t>Pampanga</t>
  </si>
  <si>
    <t>Floridablanca</t>
  </si>
  <si>
    <t>5.00 = Excellent</t>
  </si>
  <si>
    <t>https://drive.google.com/open?id=1o_ouGXgttsayU4RlZ4Kl5B3BbYnv9Zuc</t>
  </si>
  <si>
    <t>https://drive.google.com/open?id=1yvrOIaM4pC92ctjhMrWgzhq-EMYM6lNO</t>
  </si>
  <si>
    <t>RCEF Farmer Field School on the Production of High-Quality Inbred Rice, Seed Certification, and Farm Mechanization (Batch 01)</t>
  </si>
  <si>
    <t>Nueva Ecija</t>
  </si>
  <si>
    <t>Guimba</t>
  </si>
  <si>
    <t>LGU of Guimba</t>
  </si>
  <si>
    <t>https://drive.google.com/open?id=1z5AKLBqiKT7hjPWK60ouJBMj_Xoy-xfY</t>
  </si>
  <si>
    <t>https://drive.google.com/open?id=1UBCyE_lOZvuhHa3BlZegF-tXnBB3WXCB</t>
  </si>
  <si>
    <t xml:space="preserve">RCEF Training of Trainers on the Production of High-Quality Inbred Rice and Seeds, and Farm Mechanization </t>
  </si>
  <si>
    <t>4.92 = Excellent</t>
  </si>
  <si>
    <t>https://drive.google.com/open?id=1XO9n063h5UyVsGWze9nJoPZ06oNCazVj</t>
  </si>
  <si>
    <t>https://drive.google.com/open?id=1tRq_PstaNYMcJeTLgbN3nbz-cxlzTDa9</t>
  </si>
  <si>
    <t>ajchestnut247@gmail.com</t>
  </si>
  <si>
    <t>Short Course</t>
  </si>
  <si>
    <t>https://drive.google.com/open?id=1nZ1VtdPUmr5BwyZLP-5gzT6GrjiZXIZI</t>
  </si>
  <si>
    <t>https://drive.google.com/open?id=1LV1KgdKLGjO7uq0iUyYIDafAMfSl7xxl</t>
  </si>
  <si>
    <t>RCEF FFS on the Production of High-Quality Inbred Rice and Seeds, and Farm Mechanization</t>
  </si>
  <si>
    <t>LGU Guimba</t>
  </si>
  <si>
    <t>https://drive.google.com/open?id=1invlHckFueD9Gt9FSejQ9sTFnGSnZILo</t>
  </si>
  <si>
    <t>https://drive.google.com/open?id=14XveVkyeIkAovEaKeVeKuSq9sh_fiVCb</t>
  </si>
  <si>
    <t>tagulan2023@gmail.com</t>
  </si>
  <si>
    <t>Specialized Training on High Quality Inbre Rice Seed Production, and Entrepreneurship and Marketing for Local Seed Producers in Siquijor, Province</t>
  </si>
  <si>
    <t>OPAG Siquijor</t>
  </si>
  <si>
    <t>https://drive.google.com/open?id=1vZF0r850jjBtQsJRGmP1Ku3tlKF8wnRg, https://drive.google.com/open?id=12yAEG-aJRDZw4xloqMWQsCpEmUWeX8Ji, https://drive.google.com/open?id=1i2ZYQB2WySWTcRAMHOBtxsZuapkYkLPq, https://drive.google.com/open?id=10ehU4H6kYjqOiTFfm4QQLcrTHjncrJ_g, https://drive.google.com/open?id=1WiBeiTZGt0BjDEV7U3xcT42GdSwg_owT, https://drive.google.com/open?id=1EBStOq4NttX9eyNu0U4Y4V-Xx4rOAFVb, https://drive.google.com/open?id=1HMtDN4q7GOlPdi0EGKxxH66btZ0jPk3p, https://drive.google.com/open?id=13RvaqL7ftAGEI73HDJ84gdmSAOvWi92O, https://drive.google.com/open?id=1LywcT26keencpS2lBSDbuekOATY3qB5F</t>
  </si>
  <si>
    <t>rcm.harvey.01@gmail.com</t>
  </si>
  <si>
    <t>ISD</t>
  </si>
  <si>
    <t>Rice Crop Manager Services Regional Training - Region 7</t>
  </si>
  <si>
    <t>Negros Oriental</t>
  </si>
  <si>
    <t>Dumaguete City</t>
  </si>
  <si>
    <t>ATI Region 7</t>
  </si>
  <si>
    <t>N/A</t>
  </si>
  <si>
    <t>https://drive.google.com/open?id=1BxUxT8O6jEUUhN_pqKjJA3IwLIx61iHZ, https://drive.google.com/open?id=1SVaeLnDhtm3ljmAAhhR1l2BdZ0Fh5iTi</t>
  </si>
  <si>
    <t>RCMAS Retooling, Target Setting, and Strategic Planning MIMAROPA in Magsaysay, Occidental Mindoro</t>
  </si>
  <si>
    <t>Occidental Mindoro</t>
  </si>
  <si>
    <t>Magsaysay</t>
  </si>
  <si>
    <t>DA MIMAROPA</t>
  </si>
  <si>
    <t>Rice Crop Manager Advisory Services Training DA RFO 9</t>
  </si>
  <si>
    <t>Zamboanga Del Sur</t>
  </si>
  <si>
    <t>Zamboanga City</t>
  </si>
  <si>
    <t>DA RFO 9</t>
  </si>
  <si>
    <t>https://drive.google.com/open?id=1zIzEs5o0szwylr8dPlNbWNHHkyktxyrz, https://drive.google.com/open?id=1W1fOX5QEVFGyDQ5KucPSksPNyy-ssTXD</t>
  </si>
  <si>
    <t>gagarinkaren26@gmail.com</t>
  </si>
  <si>
    <t>Philippine Good Agricultural Practices</t>
  </si>
  <si>
    <t>PhilGap Training</t>
  </si>
  <si>
    <t>Zaragoza</t>
  </si>
  <si>
    <t>PhilGap Regulatory Division - Region 3</t>
  </si>
  <si>
    <t>Other: Extra-core Fund</t>
  </si>
  <si>
    <t>4.89= Excellent</t>
  </si>
  <si>
    <t>https://drive.google.com/open?id=1tfJqcpS6JkyPc-jTdXYiGEiTjp93_5n-, https://drive.google.com/open?id=1cqC1bFSWYoq8PKyoH0yfyE72FIebUayq, https://drive.google.com/open?id=1xVwjQlYkSRFtO8NuTuZ0Rd1kpRU-XXCa, https://drive.google.com/open?id=1dXYbPpHtr-IlrhqqpnWwHRMbK30nsZdb, https://drive.google.com/open?id=1NMXeoHys6HANt7EWSE15NGlguvb47FhA</t>
  </si>
  <si>
    <t>https://drive.google.com/open?id=1rcwaSLuf4qTEIGiAds00lgMAwSx6iSqc</t>
  </si>
  <si>
    <t xml:space="preserve">Philippine Good Agricultural Practices </t>
  </si>
  <si>
    <t>Philippine Good Agricultural Practices  Training</t>
  </si>
  <si>
    <t>Tarlac</t>
  </si>
  <si>
    <t>Gerona</t>
  </si>
  <si>
    <t>4.19=  Very Satisfactory</t>
  </si>
  <si>
    <t>Farmer or Seed grower, Educator (elementary/high school/college teachers)</t>
  </si>
  <si>
    <t>https://drive.google.com/open?id=1pUp7S-TM81iAaj7bvE69kOJvFOVCI_TB, https://drive.google.com/open?id=1nOIog9hURvnqflvIFGJn2sFS8GuDZJeS, https://drive.google.com/open?id=1oYDY8GV2hTYSZ8-4CmZxaA4TmjWkn-Ro</t>
  </si>
  <si>
    <t>https://drive.google.com/open?id=1Jix-7IIT-7xJhlrGgcIR7tRg2GESIM1i</t>
  </si>
  <si>
    <t>Philippine Good Agricultural Practices Training</t>
  </si>
  <si>
    <t>Sta. Ignacia</t>
  </si>
  <si>
    <t>4.20= Very Satisfactory</t>
  </si>
  <si>
    <t>https://drive.google.com/open?id=1MpfcoaF-QdvFFImgFQpU82Nrg-BwO6b1, https://drive.google.com/open?id=16IZb1eDkgfcXiGqd4YbvlJEaecLdx833, https://drive.google.com/open?id=1mJls1H7E9w8lCv76IAFJh0gZP414jcTr</t>
  </si>
  <si>
    <t>https://drive.google.com/open?id=1ipGJBI6-YKfAStPWyBp9zN5zEuX1Qa0b</t>
  </si>
  <si>
    <t>Castillejos</t>
  </si>
  <si>
    <t>4.53= Excellent</t>
  </si>
  <si>
    <t>https://drive.google.com/open?id=1dtZvTX3KaClXIqsE_mFq2wSQwbN-xkWF, https://drive.google.com/open?id=1n1pZFckXufHESlYAgXsUrgyeDndbQIpi, https://drive.google.com/open?id=1cHi5Cce0x_M7jjCuOpO5KphIGjfA7hYi</t>
  </si>
  <si>
    <t>https://drive.google.com/open?id=1q-9bvXpE3VABX-SZFijn5_-BdSAX2CcE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</si>
</sst>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  <scheme val="minor"/>
    </font>
    <font>
      <b/>
      <sz val="10"/>
      <color rgb="FFFFFFFF"/>
      <name val="Century Gothic"/>
    </font>
    <font>
      <b/>
      <sz val="10"/>
      <color theme="1"/>
      <name val="Arial"/>
      <scheme val="minor"/>
    </font>
    <font>
      <b/>
      <sz val="10"/>
      <color theme="1"/>
      <name val="Century Gothic"/>
    </font>
    <font>
      <sz val="10"/>
      <name val="Arial"/>
    </font>
    <font>
      <sz val="10"/>
      <color theme="1"/>
      <name val="Century Gothic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5" xfId="0" applyFont="1" applyFill="1" applyBorder="1"/>
    <xf numFmtId="0" fontId="5" fillId="3" borderId="5" xfId="0" applyFont="1" applyFill="1" applyBorder="1"/>
    <xf numFmtId="164" fontId="6" fillId="4" borderId="0" xfId="0" applyNumberFormat="1" applyFont="1" applyFill="1"/>
    <xf numFmtId="0" fontId="6" fillId="4" borderId="0" xfId="0" applyFont="1" applyFill="1"/>
    <xf numFmtId="14" fontId="6" fillId="4" borderId="0" xfId="0" applyNumberFormat="1" applyFont="1" applyFill="1"/>
    <xf numFmtId="0" fontId="7" fillId="4" borderId="0" xfId="0" applyFont="1" applyFill="1"/>
    <xf numFmtId="9" fontId="6" fillId="4" borderId="0" xfId="0" applyNumberFormat="1" applyFont="1" applyFill="1"/>
    <xf numFmtId="164" fontId="8" fillId="5" borderId="0" xfId="0" applyNumberFormat="1" applyFont="1" applyFill="1"/>
    <xf numFmtId="0" fontId="8" fillId="5" borderId="0" xfId="0" applyFont="1" applyFill="1"/>
    <xf numFmtId="14" fontId="8" fillId="5" borderId="0" xfId="0" applyNumberFormat="1" applyFont="1" applyFill="1"/>
    <xf numFmtId="10" fontId="8" fillId="5" borderId="0" xfId="0" applyNumberFormat="1" applyFont="1" applyFill="1"/>
    <xf numFmtId="164" fontId="6" fillId="5" borderId="0" xfId="0" applyNumberFormat="1" applyFont="1" applyFill="1"/>
    <xf numFmtId="0" fontId="6" fillId="5" borderId="0" xfId="0" applyFont="1" applyFill="1"/>
    <xf numFmtId="14" fontId="6" fillId="5" borderId="0" xfId="0" applyNumberFormat="1" applyFont="1" applyFill="1"/>
    <xf numFmtId="10" fontId="6" fillId="5" borderId="0" xfId="0" applyNumberFormat="1" applyFont="1" applyFill="1"/>
    <xf numFmtId="0" fontId="9" fillId="5" borderId="0" xfId="0" applyFont="1" applyFill="1"/>
    <xf numFmtId="9" fontId="6" fillId="5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14" fontId="6" fillId="6" borderId="0" xfId="0" applyNumberFormat="1" applyFont="1" applyFill="1"/>
    <xf numFmtId="9" fontId="6" fillId="6" borderId="0" xfId="0" applyNumberFormat="1" applyFont="1" applyFill="1"/>
    <xf numFmtId="164" fontId="6" fillId="0" borderId="0" xfId="0" applyNumberFormat="1" applyFont="1"/>
    <xf numFmtId="0" fontId="6" fillId="0" borderId="0" xfId="0" applyFont="1"/>
    <xf numFmtId="14" fontId="6" fillId="0" borderId="0" xfId="0" applyNumberFormat="1" applyFont="1"/>
    <xf numFmtId="9" fontId="6" fillId="0" borderId="0" xfId="0" applyNumberFormat="1" applyFont="1"/>
    <xf numFmtId="0" fontId="10" fillId="0" borderId="0" xfId="0" applyFont="1"/>
    <xf numFmtId="10" fontId="6" fillId="0" borderId="0" xfId="0" applyNumberFormat="1" applyFont="1"/>
    <xf numFmtId="164" fontId="8" fillId="0" borderId="0" xfId="0" applyNumberFormat="1" applyFont="1"/>
    <xf numFmtId="0" fontId="8" fillId="0" borderId="0" xfId="0" applyFont="1"/>
    <xf numFmtId="14" fontId="8" fillId="0" borderId="0" xfId="0" applyNumberFormat="1" applyFont="1"/>
    <xf numFmtId="10" fontId="8" fillId="0" borderId="0" xfId="0" applyNumberFormat="1" applyFont="1"/>
    <xf numFmtId="0" fontId="11" fillId="0" borderId="0" xfId="0" applyFont="1"/>
    <xf numFmtId="0" fontId="6" fillId="0" borderId="6" xfId="0" applyFont="1" applyBorder="1"/>
    <xf numFmtId="0" fontId="6" fillId="0" borderId="1" xfId="0" applyFont="1" applyBorder="1"/>
    <xf numFmtId="0" fontId="3" fillId="3" borderId="2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Z1rEnS7XfBWi-sCnDVAWS9EGoLCNxxZR" TargetMode="External"/><Relationship Id="rId13" Type="http://schemas.openxmlformats.org/officeDocument/2006/relationships/hyperlink" Target="https://drive.google.com/open?id=1XO9n063h5UyVsGWze9nJoPZ06oNCazVj" TargetMode="External"/><Relationship Id="rId18" Type="http://schemas.openxmlformats.org/officeDocument/2006/relationships/hyperlink" Target="https://drive.google.com/open?id=14XveVkyeIkAovEaKeVeKuSq9sh_fiVCb" TargetMode="External"/><Relationship Id="rId3" Type="http://schemas.openxmlformats.org/officeDocument/2006/relationships/hyperlink" Target="https://drive.google.com/open?id=1h9XB0l1DolNUMn9LAZpAQLrySA7vrezp" TargetMode="External"/><Relationship Id="rId21" Type="http://schemas.openxmlformats.org/officeDocument/2006/relationships/hyperlink" Target="https://drive.google.com/open?id=1ipGJBI6-YKfAStPWyBp9zN5zEuX1Qa0b" TargetMode="External"/><Relationship Id="rId7" Type="http://schemas.openxmlformats.org/officeDocument/2006/relationships/hyperlink" Target="https://drive.google.com/open?id=1KMUyKoF7gJdgO4tEJuKIxDvWn_whS29J" TargetMode="External"/><Relationship Id="rId12" Type="http://schemas.openxmlformats.org/officeDocument/2006/relationships/hyperlink" Target="https://drive.google.com/open?id=1UBCyE_lOZvuhHa3BlZegF-tXnBB3WXCB" TargetMode="External"/><Relationship Id="rId17" Type="http://schemas.openxmlformats.org/officeDocument/2006/relationships/hyperlink" Target="https://drive.google.com/open?id=1invlHckFueD9Gt9FSejQ9sTFnGSnZILo" TargetMode="External"/><Relationship Id="rId2" Type="http://schemas.openxmlformats.org/officeDocument/2006/relationships/hyperlink" Target="https://drive.google.com/open?id=1nv6g-E1RJBu56Sp89uGiW2WzWmiR6Avk" TargetMode="External"/><Relationship Id="rId16" Type="http://schemas.openxmlformats.org/officeDocument/2006/relationships/hyperlink" Target="https://drive.google.com/open?id=1LV1KgdKLGjO7uq0iUyYIDafAMfSl7xxl" TargetMode="External"/><Relationship Id="rId20" Type="http://schemas.openxmlformats.org/officeDocument/2006/relationships/hyperlink" Target="https://drive.google.com/open?id=1Jix-7IIT-7xJhlrGgcIR7tRg2GESIM1i" TargetMode="External"/><Relationship Id="rId1" Type="http://schemas.openxmlformats.org/officeDocument/2006/relationships/hyperlink" Target="https://drive.google.com/open?id=1Fhr7WC2-9OhrsCkmeNdike3tHhzsjtMo" TargetMode="External"/><Relationship Id="rId6" Type="http://schemas.openxmlformats.org/officeDocument/2006/relationships/hyperlink" Target="https://drive.google.com/open?id=1nPboSkLkwYyHUMD38EdWSpE1cPJcj4oV" TargetMode="External"/><Relationship Id="rId11" Type="http://schemas.openxmlformats.org/officeDocument/2006/relationships/hyperlink" Target="https://drive.google.com/open?id=1z5AKLBqiKT7hjPWK60ouJBMj_Xoy-xfY" TargetMode="External"/><Relationship Id="rId5" Type="http://schemas.openxmlformats.org/officeDocument/2006/relationships/hyperlink" Target="https://drive.google.com/open?id=1Mj-ZKyIQylgBqICKhDQW_bf__meudPv2" TargetMode="External"/><Relationship Id="rId15" Type="http://schemas.openxmlformats.org/officeDocument/2006/relationships/hyperlink" Target="https://drive.google.com/open?id=1nZ1VtdPUmr5BwyZLP-5gzT6GrjiZXIZI" TargetMode="External"/><Relationship Id="rId10" Type="http://schemas.openxmlformats.org/officeDocument/2006/relationships/hyperlink" Target="https://drive.google.com/open?id=1yvrOIaM4pC92ctjhMrWgzhq-EMYM6lNO" TargetMode="External"/><Relationship Id="rId19" Type="http://schemas.openxmlformats.org/officeDocument/2006/relationships/hyperlink" Target="https://drive.google.com/open?id=1rcwaSLuf4qTEIGiAds00lgMAwSx6iSqc" TargetMode="External"/><Relationship Id="rId4" Type="http://schemas.openxmlformats.org/officeDocument/2006/relationships/hyperlink" Target="https://drive.google.com/open?id=1EN9CKHFmWt3w6Z6n_J7wGRPcvFrMqvf9" TargetMode="External"/><Relationship Id="rId9" Type="http://schemas.openxmlformats.org/officeDocument/2006/relationships/hyperlink" Target="https://drive.google.com/open?id=1o_ouGXgttsayU4RlZ4Kl5B3BbYnv9Zuc" TargetMode="External"/><Relationship Id="rId14" Type="http://schemas.openxmlformats.org/officeDocument/2006/relationships/hyperlink" Target="https://drive.google.com/open?id=1tRq_PstaNYMcJeTLgbN3nbz-cxlzTDa9" TargetMode="External"/><Relationship Id="rId22" Type="http://schemas.openxmlformats.org/officeDocument/2006/relationships/hyperlink" Target="https://drive.google.com/open?id=1q-9bvXpE3VABX-SZFijn5_-BdSAX2C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31"/>
  <sheetViews>
    <sheetView tabSelected="1" topLeftCell="H1" workbookViewId="0">
      <pane ySplit="2" topLeftCell="A15" activePane="bottomLeft" state="frozen"/>
      <selection pane="bottomLeft" activeCell="O27" sqref="O27"/>
    </sheetView>
  </sheetViews>
  <sheetFormatPr defaultColWidth="12.6640625" defaultRowHeight="15.75" customHeight="1" x14ac:dyDescent="0.25"/>
  <cols>
    <col min="1" max="1" width="16" customWidth="1"/>
    <col min="2" max="2" width="20.6640625" customWidth="1"/>
    <col min="3" max="3" width="12.109375" customWidth="1"/>
    <col min="4" max="4" width="55.77734375" customWidth="1"/>
    <col min="5" max="5" width="32.88671875" customWidth="1"/>
    <col min="6" max="6" width="13.44140625" customWidth="1"/>
    <col min="7" max="7" width="14.21875" customWidth="1"/>
    <col min="8" max="8" width="13.88671875" customWidth="1"/>
    <col min="9" max="9" width="14.44140625" customWidth="1"/>
    <col min="10" max="14" width="18.88671875" customWidth="1"/>
    <col min="15" max="15" width="15" customWidth="1"/>
    <col min="16" max="16" width="9" customWidth="1"/>
    <col min="17" max="17" width="17.88671875" customWidth="1"/>
    <col min="18" max="18" width="14.109375" customWidth="1"/>
    <col min="19" max="19" width="10.88671875" customWidth="1"/>
    <col min="20" max="20" width="13.21875" customWidth="1"/>
    <col min="21" max="21" width="17.77734375" customWidth="1"/>
    <col min="22" max="23" width="18.88671875" customWidth="1"/>
    <col min="24" max="24" width="10.88671875" customWidth="1"/>
    <col min="25" max="25" width="11.44140625" customWidth="1"/>
    <col min="26" max="26" width="10" customWidth="1"/>
    <col min="27" max="27" width="10.77734375" customWidth="1"/>
    <col min="28" max="28" width="12.44140625" customWidth="1"/>
    <col min="29" max="29" width="13.88671875" customWidth="1"/>
    <col min="30" max="35" width="18.88671875" customWidth="1"/>
  </cols>
  <sheetData>
    <row r="1" spans="1:35" ht="8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2"/>
      <c r="AG1" s="2"/>
      <c r="AH1" s="2"/>
      <c r="AI1" s="2"/>
    </row>
    <row r="2" spans="1:35" ht="13.2" x14ac:dyDescent="0.25">
      <c r="A2" s="37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">
        <f t="shared" ref="S2:AA2" si="0">SUM(S3:S131)</f>
        <v>932</v>
      </c>
      <c r="T2" s="3">
        <f t="shared" si="0"/>
        <v>434</v>
      </c>
      <c r="U2" s="3">
        <f t="shared" si="0"/>
        <v>375</v>
      </c>
      <c r="V2" s="3">
        <f t="shared" si="0"/>
        <v>35</v>
      </c>
      <c r="W2" s="3">
        <f t="shared" si="0"/>
        <v>6</v>
      </c>
      <c r="X2" s="3">
        <f t="shared" si="0"/>
        <v>552</v>
      </c>
      <c r="Y2" s="3">
        <f t="shared" si="0"/>
        <v>380</v>
      </c>
      <c r="Z2" s="3">
        <f t="shared" si="0"/>
        <v>21</v>
      </c>
      <c r="AA2" s="3">
        <f t="shared" si="0"/>
        <v>6</v>
      </c>
      <c r="AB2" s="4"/>
      <c r="AC2" s="4"/>
    </row>
    <row r="3" spans="1:35" ht="13.2" x14ac:dyDescent="0.25">
      <c r="A3" s="5">
        <v>45028.668769942131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7">
        <v>44998</v>
      </c>
      <c r="H3" s="7">
        <v>45016</v>
      </c>
      <c r="I3" s="6" t="s">
        <v>35</v>
      </c>
      <c r="J3" s="6"/>
      <c r="K3" s="6"/>
      <c r="L3" s="6"/>
      <c r="M3" s="6"/>
      <c r="N3" s="6" t="s">
        <v>36</v>
      </c>
      <c r="O3" s="6" t="s">
        <v>37</v>
      </c>
      <c r="P3" s="6">
        <v>73.56</v>
      </c>
      <c r="Q3" s="6">
        <v>4.78</v>
      </c>
      <c r="R3" s="6" t="s">
        <v>38</v>
      </c>
      <c r="S3" s="6">
        <v>27</v>
      </c>
      <c r="T3" s="6">
        <v>0</v>
      </c>
      <c r="U3" s="6">
        <v>25</v>
      </c>
      <c r="V3" s="6">
        <v>2</v>
      </c>
      <c r="W3" s="6">
        <v>0</v>
      </c>
      <c r="X3" s="6">
        <v>16</v>
      </c>
      <c r="Y3" s="6">
        <v>11</v>
      </c>
      <c r="Z3" s="6">
        <v>0</v>
      </c>
      <c r="AA3" s="6">
        <v>0</v>
      </c>
      <c r="AB3" s="6" t="s">
        <v>39</v>
      </c>
      <c r="AC3" s="8" t="s">
        <v>40</v>
      </c>
      <c r="AD3" s="6"/>
      <c r="AE3" s="6"/>
      <c r="AF3" s="6"/>
      <c r="AG3" s="6"/>
      <c r="AH3" s="6"/>
      <c r="AI3" s="6"/>
    </row>
    <row r="4" spans="1:35" ht="13.2" x14ac:dyDescent="0.25">
      <c r="A4" s="5">
        <v>45028.705054456019</v>
      </c>
      <c r="B4" s="6" t="s">
        <v>41</v>
      </c>
      <c r="C4" s="6" t="s">
        <v>31</v>
      </c>
      <c r="D4" s="6" t="s">
        <v>42</v>
      </c>
      <c r="E4" s="6" t="s">
        <v>43</v>
      </c>
      <c r="F4" s="6" t="s">
        <v>44</v>
      </c>
      <c r="G4" s="7">
        <v>44977</v>
      </c>
      <c r="H4" s="7">
        <v>44980</v>
      </c>
      <c r="I4" s="6" t="s">
        <v>35</v>
      </c>
      <c r="J4" s="6"/>
      <c r="K4" s="6"/>
      <c r="L4" s="6"/>
      <c r="M4" s="6"/>
      <c r="N4" s="6" t="s">
        <v>45</v>
      </c>
      <c r="O4" s="6" t="s">
        <v>46</v>
      </c>
      <c r="P4" s="9">
        <v>0.48</v>
      </c>
      <c r="Q4" s="6" t="s">
        <v>47</v>
      </c>
      <c r="R4" s="6" t="s">
        <v>48</v>
      </c>
      <c r="S4" s="6">
        <v>36</v>
      </c>
      <c r="T4" s="6">
        <v>0</v>
      </c>
      <c r="U4" s="6">
        <v>31</v>
      </c>
      <c r="V4" s="6">
        <v>5</v>
      </c>
      <c r="W4" s="6">
        <v>0</v>
      </c>
      <c r="X4" s="6">
        <v>14</v>
      </c>
      <c r="Y4" s="6">
        <v>22</v>
      </c>
      <c r="Z4" s="6">
        <v>0</v>
      </c>
      <c r="AA4" s="6">
        <v>0</v>
      </c>
      <c r="AB4" s="6"/>
      <c r="AC4" s="6"/>
      <c r="AD4" s="6"/>
      <c r="AE4" s="6"/>
      <c r="AF4" s="6"/>
      <c r="AG4" s="6"/>
      <c r="AH4" s="6"/>
      <c r="AI4" s="6"/>
    </row>
    <row r="5" spans="1:35" ht="13.2" x14ac:dyDescent="0.25">
      <c r="A5" s="10">
        <v>45030.372623692128</v>
      </c>
      <c r="B5" s="11" t="s">
        <v>49</v>
      </c>
      <c r="C5" s="11" t="s">
        <v>31</v>
      </c>
      <c r="D5" s="11" t="s">
        <v>50</v>
      </c>
      <c r="E5" s="11" t="s">
        <v>51</v>
      </c>
      <c r="F5" s="11" t="s">
        <v>34</v>
      </c>
      <c r="G5" s="12">
        <v>44845</v>
      </c>
      <c r="H5" s="12">
        <v>44945</v>
      </c>
      <c r="I5" s="11" t="s">
        <v>52</v>
      </c>
      <c r="J5" s="11" t="s">
        <v>53</v>
      </c>
      <c r="K5" s="11" t="s">
        <v>54</v>
      </c>
      <c r="L5" s="11"/>
      <c r="M5" s="11"/>
      <c r="N5" s="11" t="s">
        <v>55</v>
      </c>
      <c r="O5" s="11" t="s">
        <v>56</v>
      </c>
      <c r="P5" s="13">
        <v>0.54700000000000004</v>
      </c>
      <c r="Q5" s="11" t="s">
        <v>57</v>
      </c>
      <c r="R5" s="11" t="s">
        <v>58</v>
      </c>
      <c r="S5" s="11">
        <v>37</v>
      </c>
      <c r="T5" s="11">
        <v>37</v>
      </c>
      <c r="U5" s="11">
        <v>0</v>
      </c>
      <c r="V5" s="11">
        <v>0</v>
      </c>
      <c r="W5" s="11">
        <v>0</v>
      </c>
      <c r="X5" s="11">
        <v>21</v>
      </c>
      <c r="Y5" s="11">
        <v>16</v>
      </c>
      <c r="Z5" s="11">
        <v>0</v>
      </c>
      <c r="AA5" s="11">
        <v>0</v>
      </c>
      <c r="AB5" s="11" t="s">
        <v>59</v>
      </c>
      <c r="AC5" s="11"/>
      <c r="AD5" s="11"/>
      <c r="AE5" s="11"/>
      <c r="AF5" s="11"/>
      <c r="AG5" s="11"/>
      <c r="AH5" s="11"/>
      <c r="AI5" s="11"/>
    </row>
    <row r="6" spans="1:35" ht="13.2" x14ac:dyDescent="0.25">
      <c r="A6" s="14">
        <v>45084.609315474532</v>
      </c>
      <c r="B6" s="15" t="s">
        <v>60</v>
      </c>
      <c r="C6" s="15" t="s">
        <v>31</v>
      </c>
      <c r="D6" s="15" t="s">
        <v>61</v>
      </c>
      <c r="E6" s="15" t="s">
        <v>62</v>
      </c>
      <c r="F6" s="15" t="s">
        <v>34</v>
      </c>
      <c r="G6" s="16">
        <v>45027</v>
      </c>
      <c r="H6" s="16">
        <v>45035</v>
      </c>
      <c r="I6" s="15" t="s">
        <v>35</v>
      </c>
      <c r="J6" s="15"/>
      <c r="K6" s="15"/>
      <c r="L6" s="15"/>
      <c r="M6" s="15"/>
      <c r="N6" s="15" t="s">
        <v>63</v>
      </c>
      <c r="O6" s="15" t="s">
        <v>37</v>
      </c>
      <c r="P6" s="17">
        <v>0.65500000000000003</v>
      </c>
      <c r="Q6" s="15" t="s">
        <v>64</v>
      </c>
      <c r="R6" s="15" t="s">
        <v>38</v>
      </c>
      <c r="S6" s="15">
        <v>20</v>
      </c>
      <c r="T6" s="15">
        <v>0</v>
      </c>
      <c r="U6" s="15">
        <v>17</v>
      </c>
      <c r="V6" s="15">
        <v>3</v>
      </c>
      <c r="W6" s="15">
        <v>0</v>
      </c>
      <c r="X6" s="15">
        <v>11</v>
      </c>
      <c r="Y6" s="15">
        <v>9</v>
      </c>
      <c r="Z6" s="15">
        <v>0</v>
      </c>
      <c r="AA6" s="15">
        <v>0</v>
      </c>
      <c r="AB6" s="15" t="s">
        <v>65</v>
      </c>
      <c r="AC6" s="15"/>
      <c r="AD6" s="15"/>
      <c r="AE6" s="15"/>
      <c r="AF6" s="15"/>
      <c r="AG6" s="15"/>
      <c r="AH6" s="15"/>
      <c r="AI6" s="15"/>
    </row>
    <row r="7" spans="1:35" ht="13.2" x14ac:dyDescent="0.25">
      <c r="A7" s="14">
        <v>45084.610091863426</v>
      </c>
      <c r="B7" s="15" t="s">
        <v>66</v>
      </c>
      <c r="C7" s="15" t="s">
        <v>31</v>
      </c>
      <c r="D7" s="15" t="s">
        <v>67</v>
      </c>
      <c r="E7" s="15" t="s">
        <v>43</v>
      </c>
      <c r="F7" s="15" t="s">
        <v>34</v>
      </c>
      <c r="G7" s="16">
        <v>45068</v>
      </c>
      <c r="H7" s="16">
        <v>45072</v>
      </c>
      <c r="I7" s="15" t="s">
        <v>52</v>
      </c>
      <c r="J7" s="15" t="s">
        <v>68</v>
      </c>
      <c r="K7" s="15" t="s">
        <v>69</v>
      </c>
      <c r="L7" s="15"/>
      <c r="M7" s="15"/>
      <c r="N7" s="15" t="s">
        <v>70</v>
      </c>
      <c r="O7" s="15" t="s">
        <v>37</v>
      </c>
      <c r="P7" s="17">
        <v>0.51290000000000002</v>
      </c>
      <c r="Q7" s="15" t="s">
        <v>71</v>
      </c>
      <c r="R7" s="15" t="s">
        <v>58</v>
      </c>
      <c r="S7" s="15">
        <v>30</v>
      </c>
      <c r="T7" s="15">
        <v>30</v>
      </c>
      <c r="U7" s="15">
        <v>0</v>
      </c>
      <c r="V7" s="15">
        <v>0</v>
      </c>
      <c r="W7" s="15">
        <v>0</v>
      </c>
      <c r="X7" s="15">
        <v>23</v>
      </c>
      <c r="Y7" s="15">
        <v>7</v>
      </c>
      <c r="Z7" s="15">
        <v>6</v>
      </c>
      <c r="AA7" s="15">
        <v>0</v>
      </c>
      <c r="AB7" s="18" t="s">
        <v>72</v>
      </c>
      <c r="AC7" s="18" t="s">
        <v>73</v>
      </c>
      <c r="AD7" s="15"/>
      <c r="AE7" s="15"/>
      <c r="AF7" s="15"/>
      <c r="AG7" s="15"/>
      <c r="AH7" s="15"/>
      <c r="AI7" s="15"/>
    </row>
    <row r="8" spans="1:35" ht="13.2" x14ac:dyDescent="0.25">
      <c r="A8" s="14">
        <v>45085.502370740738</v>
      </c>
      <c r="B8" s="15" t="s">
        <v>41</v>
      </c>
      <c r="C8" s="15" t="s">
        <v>31</v>
      </c>
      <c r="D8" s="15" t="s">
        <v>74</v>
      </c>
      <c r="E8" s="15" t="s">
        <v>33</v>
      </c>
      <c r="F8" s="15" t="s">
        <v>44</v>
      </c>
      <c r="G8" s="16">
        <v>45061</v>
      </c>
      <c r="H8" s="16">
        <v>45065</v>
      </c>
      <c r="I8" s="15" t="s">
        <v>35</v>
      </c>
      <c r="J8" s="15"/>
      <c r="K8" s="15"/>
      <c r="L8" s="15"/>
      <c r="M8" s="15"/>
      <c r="N8" s="15" t="s">
        <v>45</v>
      </c>
      <c r="O8" s="15" t="s">
        <v>46</v>
      </c>
      <c r="P8" s="19">
        <v>0.38</v>
      </c>
      <c r="Q8" s="15" t="s">
        <v>75</v>
      </c>
      <c r="R8" s="15" t="s">
        <v>76</v>
      </c>
      <c r="S8" s="15">
        <v>14</v>
      </c>
      <c r="T8" s="15">
        <v>0</v>
      </c>
      <c r="U8" s="15">
        <v>5</v>
      </c>
      <c r="V8" s="15">
        <v>9</v>
      </c>
      <c r="W8" s="15">
        <v>0</v>
      </c>
      <c r="X8" s="15">
        <v>5</v>
      </c>
      <c r="Y8" s="15">
        <v>9</v>
      </c>
      <c r="Z8" s="15">
        <v>0</v>
      </c>
      <c r="AA8" s="15">
        <v>0</v>
      </c>
      <c r="AB8" s="15"/>
      <c r="AC8" s="15"/>
      <c r="AD8" s="15"/>
      <c r="AE8" s="15"/>
      <c r="AF8" s="15"/>
      <c r="AG8" s="15"/>
      <c r="AH8" s="15"/>
      <c r="AI8" s="15"/>
    </row>
    <row r="9" spans="1:35" ht="13.2" x14ac:dyDescent="0.25">
      <c r="A9" s="14">
        <v>45098.688566215278</v>
      </c>
      <c r="B9" s="15" t="s">
        <v>41</v>
      </c>
      <c r="C9" s="15" t="s">
        <v>31</v>
      </c>
      <c r="D9" s="15" t="s">
        <v>77</v>
      </c>
      <c r="E9" s="15" t="s">
        <v>62</v>
      </c>
      <c r="F9" s="15" t="s">
        <v>34</v>
      </c>
      <c r="G9" s="16">
        <v>45083</v>
      </c>
      <c r="H9" s="16">
        <v>45091</v>
      </c>
      <c r="I9" s="15" t="s">
        <v>35</v>
      </c>
      <c r="J9" s="15"/>
      <c r="K9" s="15"/>
      <c r="L9" s="15"/>
      <c r="M9" s="15"/>
      <c r="N9" s="15" t="s">
        <v>45</v>
      </c>
      <c r="O9" s="15" t="s">
        <v>37</v>
      </c>
      <c r="P9" s="19">
        <v>0.72</v>
      </c>
      <c r="Q9" s="15" t="s">
        <v>78</v>
      </c>
      <c r="R9" s="15" t="s">
        <v>38</v>
      </c>
      <c r="S9" s="15">
        <v>18</v>
      </c>
      <c r="T9" s="15">
        <v>0</v>
      </c>
      <c r="U9" s="15">
        <v>18</v>
      </c>
      <c r="V9" s="15">
        <v>0</v>
      </c>
      <c r="W9" s="15">
        <v>0</v>
      </c>
      <c r="X9" s="15">
        <v>8</v>
      </c>
      <c r="Y9" s="15">
        <v>10</v>
      </c>
      <c r="Z9" s="15">
        <v>0</v>
      </c>
      <c r="AA9" s="15">
        <v>0</v>
      </c>
      <c r="AB9" s="15"/>
      <c r="AC9" s="15"/>
      <c r="AD9" s="15"/>
      <c r="AE9" s="15"/>
      <c r="AF9" s="15"/>
      <c r="AG9" s="15"/>
      <c r="AH9" s="15"/>
      <c r="AI9" s="15"/>
    </row>
    <row r="10" spans="1:35" ht="13.2" x14ac:dyDescent="0.25">
      <c r="A10" s="14">
        <v>45127.706458460649</v>
      </c>
      <c r="B10" s="15" t="s">
        <v>41</v>
      </c>
      <c r="C10" s="15" t="s">
        <v>31</v>
      </c>
      <c r="D10" s="15" t="s">
        <v>61</v>
      </c>
      <c r="E10" s="15" t="s">
        <v>62</v>
      </c>
      <c r="F10" s="15" t="s">
        <v>34</v>
      </c>
      <c r="G10" s="16">
        <v>45118</v>
      </c>
      <c r="H10" s="16">
        <v>45126</v>
      </c>
      <c r="I10" s="15" t="s">
        <v>35</v>
      </c>
      <c r="J10" s="15"/>
      <c r="K10" s="15"/>
      <c r="L10" s="15"/>
      <c r="M10" s="15"/>
      <c r="N10" s="15" t="s">
        <v>45</v>
      </c>
      <c r="O10" s="15" t="s">
        <v>37</v>
      </c>
      <c r="P10" s="17">
        <v>0.61309999999999998</v>
      </c>
      <c r="Q10" s="15" t="s">
        <v>79</v>
      </c>
      <c r="R10" s="15" t="s">
        <v>38</v>
      </c>
      <c r="S10" s="15">
        <v>28</v>
      </c>
      <c r="T10" s="15">
        <v>0</v>
      </c>
      <c r="U10" s="15">
        <v>28</v>
      </c>
      <c r="V10" s="15">
        <v>0</v>
      </c>
      <c r="W10" s="15">
        <v>0</v>
      </c>
      <c r="X10" s="15">
        <v>19</v>
      </c>
      <c r="Y10" s="15">
        <v>9</v>
      </c>
      <c r="Z10" s="15">
        <v>1</v>
      </c>
      <c r="AA10" s="15">
        <v>0</v>
      </c>
      <c r="AB10" s="15"/>
      <c r="AC10" s="15"/>
      <c r="AD10" s="15"/>
      <c r="AE10" s="15"/>
      <c r="AF10" s="15"/>
      <c r="AG10" s="15"/>
      <c r="AH10" s="15"/>
      <c r="AI10" s="15"/>
    </row>
    <row r="11" spans="1:35" ht="13.2" x14ac:dyDescent="0.25">
      <c r="A11" s="20">
        <v>45141.656472870367</v>
      </c>
      <c r="B11" s="21" t="s">
        <v>80</v>
      </c>
      <c r="C11" s="21" t="s">
        <v>31</v>
      </c>
      <c r="D11" s="21" t="s">
        <v>81</v>
      </c>
      <c r="E11" s="21" t="s">
        <v>43</v>
      </c>
      <c r="F11" s="21" t="s">
        <v>34</v>
      </c>
      <c r="G11" s="22">
        <v>45068</v>
      </c>
      <c r="H11" s="22">
        <v>45072</v>
      </c>
      <c r="I11" s="21" t="s">
        <v>52</v>
      </c>
      <c r="J11" s="21" t="s">
        <v>68</v>
      </c>
      <c r="K11" s="21" t="s">
        <v>82</v>
      </c>
      <c r="L11" s="21"/>
      <c r="M11" s="21"/>
      <c r="N11" s="21" t="s">
        <v>83</v>
      </c>
      <c r="O11" s="21" t="s">
        <v>37</v>
      </c>
      <c r="P11" s="21">
        <v>43.06</v>
      </c>
      <c r="Q11" s="21" t="s">
        <v>84</v>
      </c>
      <c r="R11" s="21" t="s">
        <v>58</v>
      </c>
      <c r="S11" s="21">
        <v>37</v>
      </c>
      <c r="T11" s="21">
        <v>37</v>
      </c>
      <c r="U11" s="21">
        <v>0</v>
      </c>
      <c r="V11" s="21">
        <v>0</v>
      </c>
      <c r="W11" s="21">
        <v>0</v>
      </c>
      <c r="X11" s="21">
        <v>25</v>
      </c>
      <c r="Y11" s="21">
        <v>12</v>
      </c>
      <c r="Z11" s="21">
        <v>5</v>
      </c>
      <c r="AA11" s="21">
        <v>1</v>
      </c>
      <c r="AB11" s="21"/>
      <c r="AC11" s="21"/>
      <c r="AD11" s="21"/>
      <c r="AE11" s="21"/>
      <c r="AF11" s="21"/>
      <c r="AG11" s="21"/>
      <c r="AH11" s="21"/>
      <c r="AI11" s="21"/>
    </row>
    <row r="12" spans="1:35" ht="13.2" x14ac:dyDescent="0.25">
      <c r="A12" s="14">
        <v>45161.447917557874</v>
      </c>
      <c r="B12" s="15" t="s">
        <v>41</v>
      </c>
      <c r="C12" s="15" t="s">
        <v>31</v>
      </c>
      <c r="D12" s="15" t="s">
        <v>85</v>
      </c>
      <c r="E12" s="15" t="s">
        <v>62</v>
      </c>
      <c r="F12" s="15" t="s">
        <v>34</v>
      </c>
      <c r="G12" s="16">
        <v>45147</v>
      </c>
      <c r="H12" s="16">
        <v>45155</v>
      </c>
      <c r="I12" s="15" t="s">
        <v>35</v>
      </c>
      <c r="J12" s="15"/>
      <c r="K12" s="15"/>
      <c r="L12" s="15"/>
      <c r="M12" s="15"/>
      <c r="N12" s="15" t="s">
        <v>45</v>
      </c>
      <c r="O12" s="15" t="s">
        <v>37</v>
      </c>
      <c r="P12" s="19">
        <v>0.63</v>
      </c>
      <c r="Q12" s="15" t="s">
        <v>86</v>
      </c>
      <c r="R12" s="15" t="s">
        <v>76</v>
      </c>
      <c r="S12" s="15">
        <v>29</v>
      </c>
      <c r="T12" s="15">
        <v>0</v>
      </c>
      <c r="U12" s="15">
        <v>28</v>
      </c>
      <c r="V12" s="15">
        <v>1</v>
      </c>
      <c r="W12" s="15">
        <v>0</v>
      </c>
      <c r="X12" s="15">
        <v>15</v>
      </c>
      <c r="Y12" s="15">
        <v>14</v>
      </c>
      <c r="Z12" s="15">
        <v>2</v>
      </c>
      <c r="AA12" s="15">
        <v>0</v>
      </c>
      <c r="AB12" s="15"/>
      <c r="AC12" s="15"/>
      <c r="AD12" s="15"/>
      <c r="AE12" s="15"/>
      <c r="AF12" s="15"/>
      <c r="AG12" s="15"/>
      <c r="AH12" s="15"/>
      <c r="AI12" s="15"/>
    </row>
    <row r="13" spans="1:35" ht="13.2" x14ac:dyDescent="0.25">
      <c r="A13" s="20">
        <v>45205.663416192125</v>
      </c>
      <c r="B13" s="21" t="s">
        <v>87</v>
      </c>
      <c r="C13" s="21" t="s">
        <v>31</v>
      </c>
      <c r="D13" s="21" t="s">
        <v>88</v>
      </c>
      <c r="E13" s="21" t="s">
        <v>89</v>
      </c>
      <c r="F13" s="21" t="s">
        <v>34</v>
      </c>
      <c r="G13" s="22">
        <v>45186</v>
      </c>
      <c r="H13" s="22">
        <v>45191</v>
      </c>
      <c r="I13" s="21" t="s">
        <v>35</v>
      </c>
      <c r="J13" s="21"/>
      <c r="K13" s="21"/>
      <c r="L13" s="21"/>
      <c r="M13" s="21"/>
      <c r="N13" s="21" t="s">
        <v>45</v>
      </c>
      <c r="O13" s="21" t="s">
        <v>37</v>
      </c>
      <c r="P13" s="21">
        <v>62.4</v>
      </c>
      <c r="Q13" s="21" t="s">
        <v>90</v>
      </c>
      <c r="R13" s="21" t="s">
        <v>91</v>
      </c>
      <c r="S13" s="21">
        <v>24</v>
      </c>
      <c r="T13" s="21">
        <v>23</v>
      </c>
      <c r="U13" s="21">
        <v>1</v>
      </c>
      <c r="V13" s="21">
        <v>0</v>
      </c>
      <c r="W13" s="21">
        <v>0</v>
      </c>
      <c r="X13" s="21">
        <v>16</v>
      </c>
      <c r="Y13" s="21">
        <v>8</v>
      </c>
      <c r="Z13" s="21">
        <v>0</v>
      </c>
      <c r="AA13" s="21">
        <v>0</v>
      </c>
      <c r="AB13" s="21"/>
      <c r="AC13" s="21"/>
      <c r="AD13" s="21"/>
      <c r="AE13" s="21"/>
      <c r="AF13" s="21"/>
      <c r="AG13" s="21"/>
      <c r="AH13" s="21"/>
      <c r="AI13" s="21"/>
    </row>
    <row r="14" spans="1:35" ht="13.2" x14ac:dyDescent="0.25">
      <c r="A14" s="20">
        <v>45205.67863278935</v>
      </c>
      <c r="B14" s="21" t="s">
        <v>41</v>
      </c>
      <c r="C14" s="21" t="s">
        <v>31</v>
      </c>
      <c r="D14" s="21" t="s">
        <v>92</v>
      </c>
      <c r="E14" s="21" t="s">
        <v>43</v>
      </c>
      <c r="F14" s="21" t="s">
        <v>44</v>
      </c>
      <c r="G14" s="22">
        <v>45173</v>
      </c>
      <c r="H14" s="22">
        <v>45177</v>
      </c>
      <c r="I14" s="21" t="s">
        <v>35</v>
      </c>
      <c r="J14" s="21"/>
      <c r="K14" s="21"/>
      <c r="L14" s="21"/>
      <c r="M14" s="21"/>
      <c r="N14" s="21" t="s">
        <v>45</v>
      </c>
      <c r="O14" s="21" t="s">
        <v>46</v>
      </c>
      <c r="P14" s="23">
        <v>0.27</v>
      </c>
      <c r="Q14" s="21" t="s">
        <v>93</v>
      </c>
      <c r="R14" s="21" t="s">
        <v>94</v>
      </c>
      <c r="S14" s="21">
        <v>37</v>
      </c>
      <c r="T14" s="21">
        <v>6</v>
      </c>
      <c r="U14" s="21">
        <v>15</v>
      </c>
      <c r="V14" s="21">
        <v>10</v>
      </c>
      <c r="W14" s="21">
        <v>6</v>
      </c>
      <c r="X14" s="21">
        <v>14</v>
      </c>
      <c r="Y14" s="21">
        <v>23</v>
      </c>
      <c r="Z14" s="21">
        <v>1</v>
      </c>
      <c r="AA14" s="21">
        <v>0</v>
      </c>
      <c r="AB14" s="21"/>
      <c r="AC14" s="21"/>
      <c r="AD14" s="21"/>
      <c r="AE14" s="21"/>
      <c r="AF14" s="21"/>
      <c r="AG14" s="21"/>
      <c r="AH14" s="21"/>
      <c r="AI14" s="21"/>
    </row>
    <row r="15" spans="1:35" ht="13.2" x14ac:dyDescent="0.25">
      <c r="A15" s="24">
        <v>45208.645058912036</v>
      </c>
      <c r="B15" s="25" t="s">
        <v>60</v>
      </c>
      <c r="C15" s="25" t="s">
        <v>31</v>
      </c>
      <c r="D15" s="25" t="s">
        <v>95</v>
      </c>
      <c r="E15" s="25" t="s">
        <v>96</v>
      </c>
      <c r="F15" s="25" t="s">
        <v>97</v>
      </c>
      <c r="G15" s="26">
        <v>45075</v>
      </c>
      <c r="H15" s="26">
        <v>45214</v>
      </c>
      <c r="I15" s="25" t="s">
        <v>35</v>
      </c>
      <c r="N15" s="25" t="s">
        <v>98</v>
      </c>
      <c r="O15" s="25" t="s">
        <v>37</v>
      </c>
      <c r="P15" s="25">
        <v>68.06</v>
      </c>
      <c r="Q15" s="25" t="s">
        <v>99</v>
      </c>
      <c r="R15" s="25" t="s">
        <v>38</v>
      </c>
      <c r="S15" s="25">
        <v>32</v>
      </c>
      <c r="T15" s="25">
        <v>0</v>
      </c>
      <c r="U15" s="25">
        <v>28</v>
      </c>
      <c r="V15" s="25">
        <v>4</v>
      </c>
      <c r="W15" s="25">
        <v>0</v>
      </c>
      <c r="X15" s="25">
        <v>15</v>
      </c>
      <c r="Y15" s="25">
        <v>17</v>
      </c>
      <c r="Z15" s="25">
        <v>3</v>
      </c>
      <c r="AA15" s="25">
        <v>1</v>
      </c>
    </row>
    <row r="16" spans="1:35" ht="13.2" x14ac:dyDescent="0.25">
      <c r="A16" s="14">
        <v>45210.66279159722</v>
      </c>
      <c r="B16" s="15" t="s">
        <v>41</v>
      </c>
      <c r="C16" s="15" t="s">
        <v>31</v>
      </c>
      <c r="D16" s="15" t="s">
        <v>85</v>
      </c>
      <c r="E16" s="15" t="s">
        <v>62</v>
      </c>
      <c r="F16" s="15" t="s">
        <v>34</v>
      </c>
      <c r="G16" s="16">
        <v>45195</v>
      </c>
      <c r="H16" s="16">
        <v>45204</v>
      </c>
      <c r="I16" s="15" t="s">
        <v>35</v>
      </c>
      <c r="J16" s="15"/>
      <c r="K16" s="15"/>
      <c r="L16" s="15"/>
      <c r="M16" s="15"/>
      <c r="N16" s="15" t="s">
        <v>45</v>
      </c>
      <c r="O16" s="15" t="s">
        <v>37</v>
      </c>
      <c r="P16" s="19">
        <v>0.47</v>
      </c>
      <c r="Q16" s="15" t="s">
        <v>100</v>
      </c>
      <c r="R16" s="15" t="s">
        <v>38</v>
      </c>
      <c r="S16" s="15">
        <v>29</v>
      </c>
      <c r="T16" s="15">
        <v>0</v>
      </c>
      <c r="U16" s="15">
        <v>29</v>
      </c>
      <c r="V16" s="15">
        <v>0</v>
      </c>
      <c r="W16" s="15">
        <v>0</v>
      </c>
      <c r="X16" s="15">
        <v>12</v>
      </c>
      <c r="Y16" s="15">
        <v>17</v>
      </c>
      <c r="Z16" s="15">
        <v>2</v>
      </c>
      <c r="AA16" s="15">
        <v>1</v>
      </c>
      <c r="AB16" s="15"/>
      <c r="AC16" s="15"/>
      <c r="AD16" s="15"/>
      <c r="AE16" s="15"/>
      <c r="AF16" s="15"/>
      <c r="AG16" s="15"/>
      <c r="AH16" s="15"/>
      <c r="AI16" s="15"/>
    </row>
    <row r="17" spans="1:35" ht="13.2" x14ac:dyDescent="0.25">
      <c r="A17" s="24">
        <v>45245.424804861112</v>
      </c>
      <c r="B17" s="25" t="s">
        <v>41</v>
      </c>
      <c r="C17" s="25" t="s">
        <v>31</v>
      </c>
      <c r="D17" s="25" t="s">
        <v>101</v>
      </c>
      <c r="E17" s="25" t="s">
        <v>43</v>
      </c>
      <c r="F17" s="25" t="s">
        <v>44</v>
      </c>
      <c r="G17" s="26">
        <v>45219</v>
      </c>
      <c r="H17" s="26">
        <v>45226</v>
      </c>
      <c r="I17" s="25" t="s">
        <v>35</v>
      </c>
      <c r="N17" s="25" t="s">
        <v>63</v>
      </c>
      <c r="O17" s="25" t="s">
        <v>46</v>
      </c>
      <c r="P17" s="27">
        <v>0.46</v>
      </c>
      <c r="Q17" s="25" t="s">
        <v>102</v>
      </c>
      <c r="R17" s="25" t="s">
        <v>103</v>
      </c>
      <c r="S17" s="25">
        <v>38</v>
      </c>
      <c r="T17" s="25">
        <v>1</v>
      </c>
      <c r="U17" s="25">
        <v>37</v>
      </c>
      <c r="V17" s="25">
        <v>0</v>
      </c>
      <c r="W17" s="25">
        <v>0</v>
      </c>
      <c r="X17" s="25">
        <v>25</v>
      </c>
      <c r="Y17" s="25">
        <v>13</v>
      </c>
      <c r="Z17" s="25">
        <v>0</v>
      </c>
      <c r="AA17" s="25">
        <v>1</v>
      </c>
    </row>
    <row r="18" spans="1:35" ht="13.2" x14ac:dyDescent="0.25">
      <c r="A18" s="24">
        <v>45246.5493225463</v>
      </c>
      <c r="B18" s="25" t="s">
        <v>104</v>
      </c>
      <c r="C18" s="25" t="s">
        <v>31</v>
      </c>
      <c r="D18" s="25" t="s">
        <v>105</v>
      </c>
      <c r="E18" s="25" t="s">
        <v>89</v>
      </c>
      <c r="F18" s="25" t="s">
        <v>34</v>
      </c>
      <c r="G18" s="26">
        <v>45040</v>
      </c>
      <c r="H18" s="26">
        <v>45044</v>
      </c>
      <c r="I18" s="25" t="s">
        <v>35</v>
      </c>
      <c r="N18" s="25" t="s">
        <v>106</v>
      </c>
      <c r="O18" s="25" t="s">
        <v>37</v>
      </c>
      <c r="P18" s="25">
        <v>62.9</v>
      </c>
      <c r="Q18" s="25" t="s">
        <v>107</v>
      </c>
      <c r="R18" s="25" t="s">
        <v>38</v>
      </c>
      <c r="S18" s="25">
        <v>32</v>
      </c>
      <c r="T18" s="25">
        <v>0</v>
      </c>
      <c r="U18" s="25">
        <v>32</v>
      </c>
      <c r="V18" s="25">
        <v>0</v>
      </c>
      <c r="W18" s="25">
        <v>0</v>
      </c>
      <c r="X18" s="25">
        <v>20</v>
      </c>
      <c r="Y18" s="25">
        <v>12</v>
      </c>
      <c r="Z18" s="25">
        <v>0</v>
      </c>
      <c r="AA18" s="25">
        <v>0</v>
      </c>
      <c r="AB18" s="28" t="s">
        <v>108</v>
      </c>
      <c r="AC18" s="28" t="s">
        <v>109</v>
      </c>
    </row>
    <row r="19" spans="1:35" ht="13.2" x14ac:dyDescent="0.25">
      <c r="A19" s="24">
        <v>45246.554829652778</v>
      </c>
      <c r="B19" s="25" t="s">
        <v>104</v>
      </c>
      <c r="C19" s="25" t="s">
        <v>31</v>
      </c>
      <c r="D19" s="25" t="s">
        <v>105</v>
      </c>
      <c r="E19" s="25" t="s">
        <v>89</v>
      </c>
      <c r="F19" s="25" t="s">
        <v>34</v>
      </c>
      <c r="G19" s="26">
        <v>45222</v>
      </c>
      <c r="H19" s="26">
        <v>45226</v>
      </c>
      <c r="I19" s="25" t="s">
        <v>35</v>
      </c>
      <c r="N19" s="25" t="s">
        <v>110</v>
      </c>
      <c r="O19" s="25" t="s">
        <v>37</v>
      </c>
      <c r="P19" s="29">
        <v>0.61829999999999996</v>
      </c>
      <c r="Q19" s="25" t="s">
        <v>111</v>
      </c>
      <c r="R19" s="25" t="s">
        <v>38</v>
      </c>
      <c r="S19" s="25">
        <v>31</v>
      </c>
      <c r="T19" s="25">
        <v>0</v>
      </c>
      <c r="U19" s="25">
        <v>31</v>
      </c>
      <c r="V19" s="25">
        <v>0</v>
      </c>
      <c r="W19" s="25">
        <v>0</v>
      </c>
      <c r="X19" s="25">
        <v>16</v>
      </c>
      <c r="Y19" s="25">
        <v>15</v>
      </c>
      <c r="Z19" s="25">
        <v>0</v>
      </c>
      <c r="AA19" s="25">
        <v>0</v>
      </c>
      <c r="AB19" s="28" t="s">
        <v>112</v>
      </c>
      <c r="AC19" s="28" t="s">
        <v>113</v>
      </c>
    </row>
    <row r="20" spans="1:35" ht="13.2" x14ac:dyDescent="0.25">
      <c r="A20" s="30">
        <v>45258.64127537037</v>
      </c>
      <c r="B20" s="31" t="s">
        <v>114</v>
      </c>
      <c r="C20" s="31" t="s">
        <v>31</v>
      </c>
      <c r="D20" s="31" t="s">
        <v>115</v>
      </c>
      <c r="E20" s="31" t="s">
        <v>33</v>
      </c>
      <c r="F20" s="31" t="s">
        <v>34</v>
      </c>
      <c r="G20" s="32">
        <v>45223</v>
      </c>
      <c r="H20" s="32">
        <v>45225</v>
      </c>
      <c r="I20" s="31" t="s">
        <v>52</v>
      </c>
      <c r="J20" s="31" t="s">
        <v>116</v>
      </c>
      <c r="K20" s="31" t="s">
        <v>117</v>
      </c>
      <c r="L20" s="31"/>
      <c r="M20" s="31"/>
      <c r="N20" s="31" t="s">
        <v>118</v>
      </c>
      <c r="O20" s="31" t="s">
        <v>46</v>
      </c>
      <c r="P20" s="33">
        <v>0.38119999999999998</v>
      </c>
      <c r="Q20" s="31">
        <v>4.8</v>
      </c>
      <c r="R20" s="31" t="s">
        <v>91</v>
      </c>
      <c r="S20" s="31">
        <v>10</v>
      </c>
      <c r="T20" s="31">
        <v>1</v>
      </c>
      <c r="U20" s="31">
        <v>9</v>
      </c>
      <c r="V20" s="31">
        <v>0</v>
      </c>
      <c r="W20" s="31">
        <v>0</v>
      </c>
      <c r="X20" s="31">
        <v>2</v>
      </c>
      <c r="Y20" s="31">
        <v>8</v>
      </c>
      <c r="Z20" s="31">
        <v>0</v>
      </c>
      <c r="AA20" s="31">
        <v>0</v>
      </c>
      <c r="AB20" s="31" t="s">
        <v>119</v>
      </c>
      <c r="AC20" s="34" t="s">
        <v>120</v>
      </c>
      <c r="AD20" s="31"/>
      <c r="AE20" s="31"/>
      <c r="AF20" s="31"/>
      <c r="AG20" s="31"/>
      <c r="AH20" s="31"/>
      <c r="AI20" s="31"/>
    </row>
    <row r="21" spans="1:35" ht="13.2" x14ac:dyDescent="0.25">
      <c r="A21" s="24">
        <v>45261.788513912034</v>
      </c>
      <c r="B21" s="25" t="s">
        <v>121</v>
      </c>
      <c r="C21" s="25" t="s">
        <v>31</v>
      </c>
      <c r="D21" s="25" t="s">
        <v>122</v>
      </c>
      <c r="E21" s="25" t="s">
        <v>43</v>
      </c>
      <c r="F21" s="25" t="s">
        <v>34</v>
      </c>
      <c r="G21" s="26">
        <v>45208</v>
      </c>
      <c r="H21" s="26">
        <v>45212</v>
      </c>
      <c r="I21" s="25" t="s">
        <v>52</v>
      </c>
      <c r="J21" s="25" t="s">
        <v>123</v>
      </c>
      <c r="K21" s="25" t="s">
        <v>124</v>
      </c>
      <c r="N21" s="25" t="s">
        <v>45</v>
      </c>
      <c r="O21" s="25" t="s">
        <v>37</v>
      </c>
      <c r="P21" s="29">
        <v>0.54410000000000003</v>
      </c>
      <c r="Q21" s="25" t="s">
        <v>125</v>
      </c>
      <c r="R21" s="25" t="s">
        <v>58</v>
      </c>
      <c r="S21" s="25">
        <v>33</v>
      </c>
      <c r="T21" s="25">
        <v>33</v>
      </c>
      <c r="U21" s="25">
        <v>0</v>
      </c>
      <c r="V21" s="25">
        <v>0</v>
      </c>
      <c r="W21" s="25">
        <v>0</v>
      </c>
      <c r="X21" s="25">
        <v>33</v>
      </c>
      <c r="Y21" s="25">
        <v>0</v>
      </c>
      <c r="Z21" s="25">
        <v>0</v>
      </c>
      <c r="AA21" s="25">
        <v>1</v>
      </c>
      <c r="AB21" s="28" t="s">
        <v>126</v>
      </c>
      <c r="AC21" s="28" t="s">
        <v>127</v>
      </c>
    </row>
    <row r="22" spans="1:35" ht="13.2" x14ac:dyDescent="0.25">
      <c r="A22" s="24">
        <v>45261.79794773148</v>
      </c>
      <c r="B22" s="25" t="s">
        <v>121</v>
      </c>
      <c r="C22" s="25" t="s">
        <v>31</v>
      </c>
      <c r="D22" s="25" t="s">
        <v>128</v>
      </c>
      <c r="E22" s="25" t="s">
        <v>51</v>
      </c>
      <c r="F22" s="25" t="s">
        <v>34</v>
      </c>
      <c r="G22" s="26">
        <v>45097</v>
      </c>
      <c r="H22" s="26">
        <v>45240</v>
      </c>
      <c r="I22" s="25" t="s">
        <v>52</v>
      </c>
      <c r="J22" s="25" t="s">
        <v>129</v>
      </c>
      <c r="K22" s="25" t="s">
        <v>130</v>
      </c>
      <c r="N22" s="25" t="s">
        <v>131</v>
      </c>
      <c r="O22" s="25" t="s">
        <v>37</v>
      </c>
      <c r="P22" s="29">
        <v>0.60299999999999998</v>
      </c>
      <c r="Q22" s="25" t="s">
        <v>90</v>
      </c>
      <c r="R22" s="25" t="s">
        <v>58</v>
      </c>
      <c r="S22" s="25">
        <v>31</v>
      </c>
      <c r="T22" s="25">
        <v>31</v>
      </c>
      <c r="U22" s="25">
        <v>0</v>
      </c>
      <c r="V22" s="25">
        <v>0</v>
      </c>
      <c r="W22" s="25">
        <v>0</v>
      </c>
      <c r="X22" s="25">
        <v>23</v>
      </c>
      <c r="Y22" s="25">
        <v>8</v>
      </c>
      <c r="Z22" s="25">
        <v>0</v>
      </c>
      <c r="AA22" s="25">
        <v>1</v>
      </c>
      <c r="AB22" s="28" t="s">
        <v>132</v>
      </c>
      <c r="AC22" s="28" t="s">
        <v>133</v>
      </c>
    </row>
    <row r="23" spans="1:35" ht="13.2" x14ac:dyDescent="0.25">
      <c r="A23" s="24">
        <v>45261.816845624999</v>
      </c>
      <c r="B23" s="25" t="s">
        <v>121</v>
      </c>
      <c r="C23" s="25" t="s">
        <v>31</v>
      </c>
      <c r="D23" s="25" t="s">
        <v>134</v>
      </c>
      <c r="E23" s="25" t="s">
        <v>33</v>
      </c>
      <c r="F23" s="25" t="s">
        <v>34</v>
      </c>
      <c r="G23" s="26">
        <v>45243</v>
      </c>
      <c r="H23" s="26">
        <v>45261</v>
      </c>
      <c r="I23" s="25" t="s">
        <v>35</v>
      </c>
      <c r="N23" s="25" t="s">
        <v>45</v>
      </c>
      <c r="O23" s="25" t="s">
        <v>37</v>
      </c>
      <c r="P23" s="29">
        <v>0.73029999999999995</v>
      </c>
      <c r="Q23" s="25" t="s">
        <v>135</v>
      </c>
      <c r="R23" s="25" t="s">
        <v>38</v>
      </c>
      <c r="S23" s="25">
        <v>26</v>
      </c>
      <c r="T23" s="25">
        <v>0</v>
      </c>
      <c r="U23" s="25">
        <v>26</v>
      </c>
      <c r="V23" s="25">
        <v>0</v>
      </c>
      <c r="W23" s="25">
        <v>0</v>
      </c>
      <c r="X23" s="25">
        <v>17</v>
      </c>
      <c r="Y23" s="25">
        <v>9</v>
      </c>
      <c r="Z23" s="25">
        <v>0</v>
      </c>
      <c r="AA23" s="25">
        <v>0</v>
      </c>
      <c r="AB23" s="28" t="s">
        <v>136</v>
      </c>
      <c r="AC23" s="28" t="s">
        <v>137</v>
      </c>
    </row>
    <row r="24" spans="1:35" ht="13.2" x14ac:dyDescent="0.25">
      <c r="A24" s="24">
        <v>45264.484774444441</v>
      </c>
      <c r="B24" s="25" t="s">
        <v>138</v>
      </c>
      <c r="C24" s="25" t="s">
        <v>31</v>
      </c>
      <c r="D24" s="25" t="s">
        <v>67</v>
      </c>
      <c r="E24" s="25" t="s">
        <v>139</v>
      </c>
      <c r="F24" s="25" t="s">
        <v>34</v>
      </c>
      <c r="G24" s="26">
        <v>45208</v>
      </c>
      <c r="H24" s="26">
        <v>45212</v>
      </c>
      <c r="I24" s="25" t="s">
        <v>52</v>
      </c>
      <c r="J24" s="25" t="s">
        <v>123</v>
      </c>
      <c r="K24" s="25" t="s">
        <v>124</v>
      </c>
      <c r="N24" s="25" t="s">
        <v>45</v>
      </c>
      <c r="O24" s="25" t="s">
        <v>37</v>
      </c>
      <c r="P24" s="25">
        <v>37.57</v>
      </c>
      <c r="Q24" s="25">
        <v>4.91</v>
      </c>
      <c r="R24" s="25" t="s">
        <v>58</v>
      </c>
      <c r="S24" s="25">
        <v>18</v>
      </c>
      <c r="T24" s="25">
        <v>18</v>
      </c>
      <c r="U24" s="25">
        <v>0</v>
      </c>
      <c r="V24" s="25">
        <v>0</v>
      </c>
      <c r="W24" s="25">
        <v>0</v>
      </c>
      <c r="X24" s="25">
        <v>16</v>
      </c>
      <c r="Y24" s="25">
        <v>2</v>
      </c>
      <c r="Z24" s="25">
        <v>0</v>
      </c>
      <c r="AA24" s="25">
        <v>0</v>
      </c>
      <c r="AB24" s="28" t="s">
        <v>140</v>
      </c>
      <c r="AC24" s="28" t="s">
        <v>141</v>
      </c>
    </row>
    <row r="25" spans="1:35" ht="13.2" x14ac:dyDescent="0.25">
      <c r="A25" s="24">
        <v>45264.48782318287</v>
      </c>
      <c r="B25" s="25" t="s">
        <v>138</v>
      </c>
      <c r="C25" s="25" t="s">
        <v>31</v>
      </c>
      <c r="D25" s="25" t="s">
        <v>142</v>
      </c>
      <c r="E25" s="25" t="s">
        <v>51</v>
      </c>
      <c r="F25" s="25" t="s">
        <v>34</v>
      </c>
      <c r="G25" s="26">
        <v>45097</v>
      </c>
      <c r="H25" s="26">
        <v>45240</v>
      </c>
      <c r="I25" s="25" t="s">
        <v>52</v>
      </c>
      <c r="J25" s="25" t="s">
        <v>129</v>
      </c>
      <c r="K25" s="25" t="s">
        <v>130</v>
      </c>
      <c r="N25" s="25" t="s">
        <v>143</v>
      </c>
      <c r="O25" s="25" t="s">
        <v>37</v>
      </c>
      <c r="P25" s="25">
        <v>43.97</v>
      </c>
      <c r="Q25" s="25">
        <v>4.95</v>
      </c>
      <c r="R25" s="25" t="s">
        <v>58</v>
      </c>
      <c r="S25" s="25">
        <v>34</v>
      </c>
      <c r="T25" s="25">
        <v>34</v>
      </c>
      <c r="U25" s="25">
        <v>0</v>
      </c>
      <c r="V25" s="25">
        <v>0</v>
      </c>
      <c r="W25" s="25">
        <v>0</v>
      </c>
      <c r="X25" s="25">
        <v>23</v>
      </c>
      <c r="Y25" s="25">
        <v>11</v>
      </c>
      <c r="Z25" s="25">
        <v>0</v>
      </c>
      <c r="AA25" s="25">
        <v>0</v>
      </c>
      <c r="AB25" s="28" t="s">
        <v>144</v>
      </c>
      <c r="AC25" s="28" t="s">
        <v>145</v>
      </c>
    </row>
    <row r="26" spans="1:35" ht="13.2" x14ac:dyDescent="0.25">
      <c r="A26" s="24">
        <v>45275.392269502314</v>
      </c>
      <c r="B26" s="25" t="s">
        <v>146</v>
      </c>
      <c r="C26" s="25" t="s">
        <v>31</v>
      </c>
      <c r="D26" s="25" t="s">
        <v>147</v>
      </c>
      <c r="E26" s="25" t="s">
        <v>33</v>
      </c>
      <c r="F26" s="25" t="s">
        <v>34</v>
      </c>
      <c r="G26" s="26">
        <v>45054</v>
      </c>
      <c r="H26" s="26">
        <v>45059</v>
      </c>
      <c r="I26" s="25" t="s">
        <v>52</v>
      </c>
      <c r="J26" s="25" t="s">
        <v>116</v>
      </c>
      <c r="K26" s="25" t="s">
        <v>116</v>
      </c>
      <c r="N26" s="25" t="s">
        <v>148</v>
      </c>
      <c r="O26" s="25" t="s">
        <v>46</v>
      </c>
      <c r="P26" s="29">
        <v>0.57489999999999997</v>
      </c>
      <c r="Q26" s="25">
        <v>4.83</v>
      </c>
      <c r="R26" s="25" t="s">
        <v>91</v>
      </c>
      <c r="S26" s="25">
        <v>25</v>
      </c>
      <c r="T26" s="25">
        <v>15</v>
      </c>
      <c r="U26" s="25">
        <v>10</v>
      </c>
      <c r="V26" s="25">
        <v>0</v>
      </c>
      <c r="W26" s="25">
        <v>0</v>
      </c>
      <c r="X26" s="25">
        <v>8</v>
      </c>
      <c r="Y26" s="25">
        <v>17</v>
      </c>
      <c r="Z26" s="25">
        <v>0</v>
      </c>
      <c r="AA26" s="25">
        <v>0</v>
      </c>
      <c r="AB26" s="25" t="s">
        <v>149</v>
      </c>
    </row>
    <row r="27" spans="1:35" ht="13.2" x14ac:dyDescent="0.25">
      <c r="A27" s="24">
        <v>45302.40063478009</v>
      </c>
      <c r="B27" s="25" t="s">
        <v>150</v>
      </c>
      <c r="C27" s="25" t="s">
        <v>151</v>
      </c>
      <c r="D27" s="25" t="s">
        <v>152</v>
      </c>
      <c r="E27" s="25" t="s">
        <v>89</v>
      </c>
      <c r="F27" s="25" t="s">
        <v>34</v>
      </c>
      <c r="G27" s="26">
        <v>45068</v>
      </c>
      <c r="H27" s="26">
        <v>45071</v>
      </c>
      <c r="I27" s="25" t="s">
        <v>52</v>
      </c>
      <c r="J27" s="25" t="s">
        <v>153</v>
      </c>
      <c r="K27" s="25" t="s">
        <v>154</v>
      </c>
      <c r="N27" s="25" t="s">
        <v>155</v>
      </c>
      <c r="O27" s="25" t="s">
        <v>155</v>
      </c>
      <c r="P27" s="25" t="s">
        <v>156</v>
      </c>
      <c r="Q27" s="25">
        <v>4</v>
      </c>
      <c r="R27" s="25" t="s">
        <v>38</v>
      </c>
      <c r="S27" s="25">
        <v>28</v>
      </c>
      <c r="T27" s="25">
        <v>0</v>
      </c>
      <c r="U27" s="25">
        <v>5</v>
      </c>
      <c r="V27" s="25">
        <v>0</v>
      </c>
      <c r="W27" s="25">
        <v>0</v>
      </c>
      <c r="X27" s="25">
        <v>12</v>
      </c>
      <c r="Y27" s="25">
        <v>16</v>
      </c>
      <c r="Z27" s="25">
        <v>0</v>
      </c>
      <c r="AA27" s="25">
        <v>0</v>
      </c>
      <c r="AB27" s="25" t="s">
        <v>157</v>
      </c>
    </row>
    <row r="28" spans="1:35" ht="13.2" x14ac:dyDescent="0.25">
      <c r="A28" s="24">
        <v>45302.40628737268</v>
      </c>
      <c r="B28" s="25" t="s">
        <v>150</v>
      </c>
      <c r="C28" s="25" t="s">
        <v>151</v>
      </c>
      <c r="D28" s="25" t="s">
        <v>158</v>
      </c>
      <c r="E28" s="25" t="s">
        <v>89</v>
      </c>
      <c r="F28" s="25" t="s">
        <v>34</v>
      </c>
      <c r="G28" s="26">
        <v>45176</v>
      </c>
      <c r="H28" s="26">
        <v>45178</v>
      </c>
      <c r="I28" s="25" t="s">
        <v>52</v>
      </c>
      <c r="J28" s="25" t="s">
        <v>159</v>
      </c>
      <c r="K28" s="25" t="s">
        <v>160</v>
      </c>
      <c r="N28" s="25" t="s">
        <v>161</v>
      </c>
      <c r="O28" s="25" t="s">
        <v>161</v>
      </c>
      <c r="P28" s="25" t="s">
        <v>156</v>
      </c>
      <c r="Q28" s="25">
        <v>4</v>
      </c>
      <c r="R28" s="25" t="s">
        <v>38</v>
      </c>
      <c r="S28" s="25">
        <v>34</v>
      </c>
      <c r="T28" s="25">
        <v>0</v>
      </c>
      <c r="U28" s="25">
        <v>0</v>
      </c>
      <c r="V28" s="25">
        <v>0</v>
      </c>
      <c r="W28" s="25">
        <v>0</v>
      </c>
      <c r="X28" s="25">
        <v>22</v>
      </c>
      <c r="Y28" s="25">
        <v>12</v>
      </c>
      <c r="Z28" s="25">
        <v>0</v>
      </c>
      <c r="AA28" s="25">
        <v>0</v>
      </c>
    </row>
    <row r="29" spans="1:35" ht="13.2" x14ac:dyDescent="0.25">
      <c r="A29" s="24">
        <v>45302.411267303236</v>
      </c>
      <c r="B29" s="25" t="s">
        <v>150</v>
      </c>
      <c r="C29" s="25" t="s">
        <v>151</v>
      </c>
      <c r="D29" s="25" t="s">
        <v>162</v>
      </c>
      <c r="E29" s="25" t="s">
        <v>89</v>
      </c>
      <c r="F29" s="25" t="s">
        <v>34</v>
      </c>
      <c r="G29" s="26">
        <v>45209</v>
      </c>
      <c r="H29" s="26">
        <v>45212</v>
      </c>
      <c r="I29" s="25" t="s">
        <v>52</v>
      </c>
      <c r="J29" s="25" t="s">
        <v>163</v>
      </c>
      <c r="K29" s="25" t="s">
        <v>164</v>
      </c>
      <c r="N29" s="25" t="s">
        <v>165</v>
      </c>
      <c r="O29" s="25" t="s">
        <v>165</v>
      </c>
      <c r="P29" s="25" t="s">
        <v>156</v>
      </c>
      <c r="Q29" s="25">
        <v>4</v>
      </c>
      <c r="R29" s="25" t="s">
        <v>38</v>
      </c>
      <c r="S29" s="25">
        <v>25</v>
      </c>
      <c r="T29" s="25">
        <v>0</v>
      </c>
      <c r="U29" s="25">
        <v>0</v>
      </c>
      <c r="V29" s="25">
        <v>0</v>
      </c>
      <c r="W29" s="25">
        <v>0</v>
      </c>
      <c r="X29" s="25">
        <v>14</v>
      </c>
      <c r="Y29" s="25">
        <v>11</v>
      </c>
      <c r="Z29" s="25">
        <v>0</v>
      </c>
      <c r="AA29" s="25">
        <v>0</v>
      </c>
      <c r="AB29" s="25" t="s">
        <v>166</v>
      </c>
    </row>
    <row r="30" spans="1:35" ht="13.2" x14ac:dyDescent="0.25">
      <c r="A30" s="24">
        <v>45335.447367777779</v>
      </c>
      <c r="B30" s="25" t="s">
        <v>167</v>
      </c>
      <c r="C30" s="25" t="s">
        <v>31</v>
      </c>
      <c r="D30" s="25" t="s">
        <v>168</v>
      </c>
      <c r="E30" s="25" t="s">
        <v>169</v>
      </c>
      <c r="F30" s="25" t="s">
        <v>34</v>
      </c>
      <c r="G30" s="26">
        <v>45239</v>
      </c>
      <c r="H30" s="26">
        <v>45240</v>
      </c>
      <c r="I30" s="25" t="s">
        <v>52</v>
      </c>
      <c r="J30" s="25" t="s">
        <v>129</v>
      </c>
      <c r="K30" s="25" t="s">
        <v>170</v>
      </c>
      <c r="N30" s="25" t="s">
        <v>171</v>
      </c>
      <c r="O30" s="25" t="s">
        <v>172</v>
      </c>
      <c r="P30" s="25" t="s">
        <v>156</v>
      </c>
      <c r="Q30" s="25" t="s">
        <v>173</v>
      </c>
      <c r="R30" s="25" t="s">
        <v>58</v>
      </c>
      <c r="S30" s="25">
        <v>45</v>
      </c>
      <c r="T30" s="25">
        <v>45</v>
      </c>
      <c r="U30" s="25">
        <v>0</v>
      </c>
      <c r="V30" s="25">
        <v>0</v>
      </c>
      <c r="W30" s="25">
        <v>0</v>
      </c>
      <c r="X30" s="25">
        <v>20</v>
      </c>
      <c r="Y30" s="25">
        <v>25</v>
      </c>
      <c r="Z30" s="25">
        <v>0</v>
      </c>
      <c r="AA30" s="25">
        <v>0</v>
      </c>
      <c r="AB30" s="25" t="s">
        <v>174</v>
      </c>
      <c r="AC30" s="28" t="s">
        <v>175</v>
      </c>
    </row>
    <row r="31" spans="1:35" ht="13.2" x14ac:dyDescent="0.25">
      <c r="A31" s="24">
        <v>45335.455431655093</v>
      </c>
      <c r="B31" s="25" t="s">
        <v>167</v>
      </c>
      <c r="C31" s="25" t="s">
        <v>31</v>
      </c>
      <c r="D31" s="25" t="s">
        <v>176</v>
      </c>
      <c r="E31" s="25" t="s">
        <v>177</v>
      </c>
      <c r="F31" s="25" t="s">
        <v>34</v>
      </c>
      <c r="G31" s="26">
        <v>45244</v>
      </c>
      <c r="H31" s="26">
        <v>45245</v>
      </c>
      <c r="I31" s="25" t="s">
        <v>52</v>
      </c>
      <c r="J31" s="25" t="s">
        <v>178</v>
      </c>
      <c r="K31" s="25" t="s">
        <v>179</v>
      </c>
      <c r="N31" s="25" t="s">
        <v>171</v>
      </c>
      <c r="O31" s="25" t="s">
        <v>46</v>
      </c>
      <c r="P31" s="25" t="s">
        <v>156</v>
      </c>
      <c r="Q31" s="25" t="s">
        <v>180</v>
      </c>
      <c r="R31" s="25" t="s">
        <v>181</v>
      </c>
      <c r="S31" s="25">
        <v>47</v>
      </c>
      <c r="T31" s="25">
        <v>46</v>
      </c>
      <c r="U31" s="25">
        <v>0</v>
      </c>
      <c r="V31" s="25">
        <v>1</v>
      </c>
      <c r="W31" s="25">
        <v>0</v>
      </c>
      <c r="X31" s="25">
        <v>39</v>
      </c>
      <c r="Y31" s="25">
        <v>8</v>
      </c>
      <c r="Z31" s="25">
        <v>1</v>
      </c>
      <c r="AA31" s="25">
        <v>0</v>
      </c>
      <c r="AB31" s="25" t="s">
        <v>182</v>
      </c>
      <c r="AC31" s="28" t="s">
        <v>183</v>
      </c>
    </row>
    <row r="32" spans="1:35" ht="13.2" x14ac:dyDescent="0.25">
      <c r="A32" s="24">
        <v>45335.462017453705</v>
      </c>
      <c r="B32" s="25" t="s">
        <v>167</v>
      </c>
      <c r="C32" s="25" t="s">
        <v>31</v>
      </c>
      <c r="D32" s="25" t="s">
        <v>176</v>
      </c>
      <c r="E32" s="25" t="s">
        <v>184</v>
      </c>
      <c r="F32" s="25" t="s">
        <v>34</v>
      </c>
      <c r="G32" s="26">
        <v>45246</v>
      </c>
      <c r="H32" s="26">
        <v>45247</v>
      </c>
      <c r="I32" s="25" t="s">
        <v>52</v>
      </c>
      <c r="J32" s="25" t="s">
        <v>178</v>
      </c>
      <c r="K32" s="25" t="s">
        <v>185</v>
      </c>
      <c r="N32" s="25" t="s">
        <v>171</v>
      </c>
      <c r="O32" s="25" t="s">
        <v>46</v>
      </c>
      <c r="P32" s="25" t="s">
        <v>156</v>
      </c>
      <c r="Q32" s="25" t="s">
        <v>186</v>
      </c>
      <c r="R32" s="25" t="s">
        <v>58</v>
      </c>
      <c r="S32" s="25">
        <v>39</v>
      </c>
      <c r="T32" s="25">
        <v>39</v>
      </c>
      <c r="U32" s="25">
        <v>0</v>
      </c>
      <c r="V32" s="25">
        <v>0</v>
      </c>
      <c r="W32" s="25">
        <v>0</v>
      </c>
      <c r="X32" s="25">
        <v>25</v>
      </c>
      <c r="Y32" s="25">
        <v>14</v>
      </c>
      <c r="Z32" s="25">
        <v>0</v>
      </c>
      <c r="AA32" s="25">
        <v>0</v>
      </c>
      <c r="AB32" s="25" t="s">
        <v>187</v>
      </c>
      <c r="AC32" s="28" t="s">
        <v>188</v>
      </c>
    </row>
    <row r="33" spans="1:29" ht="13.2" x14ac:dyDescent="0.25">
      <c r="A33" s="24">
        <v>45335.465416747684</v>
      </c>
      <c r="B33" s="25" t="s">
        <v>167</v>
      </c>
      <c r="C33" s="25" t="s">
        <v>31</v>
      </c>
      <c r="D33" s="25" t="s">
        <v>176</v>
      </c>
      <c r="E33" s="25" t="s">
        <v>184</v>
      </c>
      <c r="F33" s="25" t="s">
        <v>34</v>
      </c>
      <c r="G33" s="26">
        <v>45266</v>
      </c>
      <c r="H33" s="26">
        <v>45267</v>
      </c>
      <c r="I33" s="25" t="s">
        <v>52</v>
      </c>
      <c r="J33" s="25" t="s">
        <v>53</v>
      </c>
      <c r="K33" s="25" t="s">
        <v>189</v>
      </c>
      <c r="N33" s="25" t="s">
        <v>171</v>
      </c>
      <c r="O33" s="25" t="s">
        <v>46</v>
      </c>
      <c r="P33" s="25" t="s">
        <v>156</v>
      </c>
      <c r="Q33" s="25" t="s">
        <v>190</v>
      </c>
      <c r="R33" s="25" t="s">
        <v>58</v>
      </c>
      <c r="S33" s="25">
        <v>38</v>
      </c>
      <c r="T33" s="25">
        <v>38</v>
      </c>
      <c r="U33" s="25">
        <v>0</v>
      </c>
      <c r="V33" s="25">
        <v>0</v>
      </c>
      <c r="W33" s="25">
        <v>0</v>
      </c>
      <c r="X33" s="25">
        <v>23</v>
      </c>
      <c r="Y33" s="25">
        <v>15</v>
      </c>
      <c r="Z33" s="25">
        <v>0</v>
      </c>
      <c r="AA33" s="25">
        <v>0</v>
      </c>
      <c r="AB33" s="25" t="s">
        <v>191</v>
      </c>
      <c r="AC33" s="28" t="s">
        <v>192</v>
      </c>
    </row>
    <row r="34" spans="1:29" ht="13.2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 ht="13.2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 spans="1:29" ht="13.2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 spans="1:29" ht="13.2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 spans="1:29" ht="13.2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 spans="1:29" ht="13.2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 spans="1:29" ht="13.2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1:29" ht="13.2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 spans="1:29" ht="13.2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 spans="1:29" ht="13.2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 spans="1:29" ht="13.2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 spans="1:29" ht="13.2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29" ht="13.2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 spans="1:29" ht="13.2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29" ht="13.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 spans="1:29" ht="13.2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 spans="1:29" ht="13.2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 spans="1:29" ht="13.2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 spans="1:29" ht="13.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 spans="1:29" ht="13.2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 spans="1:29" ht="13.2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 spans="1:29" ht="13.2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 spans="1:29" ht="13.2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 spans="1:29" ht="13.2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 spans="1:29" ht="13.2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 spans="1:29" ht="13.2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 spans="1:29" ht="13.2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spans="1:29" ht="13.2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 spans="1:29" ht="13.2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 spans="1:29" ht="13.2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 spans="1:29" ht="13.2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 spans="1:29" ht="13.2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 spans="1:29" ht="13.2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 spans="1:29" ht="13.2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 spans="1:29" ht="13.2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ht="13.2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ht="13.2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ht="13.2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 spans="1:29" ht="13.2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ht="13.2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ht="13.2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ht="13.2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ht="13.2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 spans="1:29" ht="13.2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 spans="1:29" ht="13.2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 spans="1:29" ht="13.2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 spans="1:29" ht="13.2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 spans="1:29" ht="13.2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spans="1:29" ht="13.2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 spans="1:29" ht="13.2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 spans="1:29" ht="13.2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 spans="1:29" ht="13.2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 spans="1:29" ht="13.2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 spans="1:29" ht="13.2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 spans="1:29" ht="13.2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 spans="1:29" ht="13.2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 spans="1:29" ht="13.2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 spans="1:29" ht="13.2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 spans="1:29" ht="13.2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 spans="1:29" ht="13.2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 spans="1:29" ht="13.2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 spans="1:29" ht="13.2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 spans="1:29" ht="13.2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 spans="1:29" ht="13.2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 spans="1:29" ht="13.2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 spans="1:29" ht="13.2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 spans="1:29" ht="13.2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 spans="1:29" ht="13.2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 spans="1:29" ht="13.2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spans="1:29" ht="13.2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spans="1:29" ht="13.2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 spans="1:29" ht="13.2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 spans="1:29" ht="13.2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 spans="1:29" ht="13.2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 spans="1:29" ht="13.2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 spans="1:29" ht="13.2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 spans="1:29" ht="13.2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:29" ht="13.2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 spans="1:29" ht="13.2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 spans="1:29" ht="13.2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 spans="1:29" ht="13.2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 spans="1:29" ht="13.2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 spans="1:29" ht="13.2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 spans="1:29" ht="13.2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 spans="1:29" ht="13.2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 spans="1:29" ht="13.2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 spans="1:29" ht="13.2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 spans="1:29" ht="13.2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 spans="1:29" ht="13.2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 spans="1:29" ht="13.2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 spans="1:29" ht="13.2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 spans="1:29" ht="13.2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 spans="1:29" ht="13.2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 spans="1:29" ht="13.2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 spans="1:29" ht="13.2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 spans="1:29" ht="13.2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 spans="1:29" ht="13.2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 spans="1:29" ht="13.2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</sheetData>
  <mergeCells count="1">
    <mergeCell ref="A2:R2"/>
  </mergeCells>
  <hyperlinks>
    <hyperlink ref="AC3" r:id="rId1" xr:uid="{00000000-0004-0000-0000-000000000000}"/>
    <hyperlink ref="AB7" r:id="rId2" xr:uid="{00000000-0004-0000-0000-000001000000}"/>
    <hyperlink ref="AC7" r:id="rId3" xr:uid="{00000000-0004-0000-0000-000002000000}"/>
    <hyperlink ref="AB18" r:id="rId4" xr:uid="{00000000-0004-0000-0000-000003000000}"/>
    <hyperlink ref="AC18" r:id="rId5" xr:uid="{00000000-0004-0000-0000-000004000000}"/>
    <hyperlink ref="AB19" r:id="rId6" xr:uid="{00000000-0004-0000-0000-000005000000}"/>
    <hyperlink ref="AC19" r:id="rId7" xr:uid="{00000000-0004-0000-0000-000006000000}"/>
    <hyperlink ref="AC20" r:id="rId8" xr:uid="{00000000-0004-0000-0000-000007000000}"/>
    <hyperlink ref="AB21" r:id="rId9" xr:uid="{00000000-0004-0000-0000-000008000000}"/>
    <hyperlink ref="AC21" r:id="rId10" xr:uid="{00000000-0004-0000-0000-000009000000}"/>
    <hyperlink ref="AB22" r:id="rId11" xr:uid="{00000000-0004-0000-0000-00000A000000}"/>
    <hyperlink ref="AC22" r:id="rId12" xr:uid="{00000000-0004-0000-0000-00000B000000}"/>
    <hyperlink ref="AB23" r:id="rId13" xr:uid="{00000000-0004-0000-0000-00000C000000}"/>
    <hyperlink ref="AC23" r:id="rId14" xr:uid="{00000000-0004-0000-0000-00000D000000}"/>
    <hyperlink ref="AB24" r:id="rId15" xr:uid="{00000000-0004-0000-0000-00000E000000}"/>
    <hyperlink ref="AC24" r:id="rId16" xr:uid="{00000000-0004-0000-0000-00000F000000}"/>
    <hyperlink ref="AB25" r:id="rId17" xr:uid="{00000000-0004-0000-0000-000010000000}"/>
    <hyperlink ref="AC25" r:id="rId18" xr:uid="{00000000-0004-0000-0000-000011000000}"/>
    <hyperlink ref="AC30" r:id="rId19" xr:uid="{00000000-0004-0000-0000-000012000000}"/>
    <hyperlink ref="AC31" r:id="rId20" xr:uid="{00000000-0004-0000-0000-000013000000}"/>
    <hyperlink ref="AC32" r:id="rId21" xr:uid="{00000000-0004-0000-0000-000014000000}"/>
    <hyperlink ref="AC3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Aldrich Iñigo</cp:lastModifiedBy>
  <dcterms:modified xsi:type="dcterms:W3CDTF">2024-04-05T07:03:01Z</dcterms:modified>
</cp:coreProperties>
</file>