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she\我的雲端硬碟\生活足跡\ZoeWeb\"/>
    </mc:Choice>
  </mc:AlternateContent>
  <xr:revisionPtr revIDLastSave="0" documentId="13_ncr:1_{5F590672-7AAD-4E92-8000-E40583BA1953}" xr6:coauthVersionLast="47" xr6:coauthVersionMax="47" xr10:uidLastSave="{00000000-0000-0000-0000-000000000000}"/>
  <bookViews>
    <workbookView xWindow="-108" yWindow="-108" windowWidth="23256" windowHeight="12720" xr2:uid="{EC9E740F-845F-4CED-9D33-9D8809902A47}"/>
  </bookViews>
  <sheets>
    <sheet name="表1、產品資料" sheetId="1" r:id="rId1"/>
  </sheets>
  <definedNames>
    <definedName name="咖啡">'表1、產品資料'!$L$1:$L$11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" i="1" l="1"/>
  <c r="C61" i="1"/>
  <c r="E49" i="1"/>
  <c r="C49" i="1"/>
  <c r="E34" i="1"/>
  <c r="C34" i="1"/>
  <c r="E33" i="1"/>
  <c r="C33" i="1"/>
  <c r="E32" i="1"/>
  <c r="C32" i="1" s="1"/>
  <c r="C31" i="1"/>
  <c r="E25" i="1"/>
  <c r="C25" i="1"/>
  <c r="E24" i="1"/>
  <c r="C24" i="1"/>
  <c r="C23" i="1"/>
</calcChain>
</file>

<file path=xl/sharedStrings.xml><?xml version="1.0" encoding="utf-8"?>
<sst xmlns="http://schemas.openxmlformats.org/spreadsheetml/2006/main" count="298" uniqueCount="152">
  <si>
    <t>台南成本</t>
  </si>
  <si>
    <t>民族二咖啡</t>
    <phoneticPr fontId="2" type="noConversion"/>
  </si>
  <si>
    <t>單位</t>
  </si>
  <si>
    <t>作帳(進貨)</t>
    <phoneticPr fontId="2" type="noConversion"/>
  </si>
  <si>
    <t>作帳(銷售)</t>
    <phoneticPr fontId="2" type="noConversion"/>
  </si>
  <si>
    <t>A130</t>
  </si>
  <si>
    <t>台糖冰品15元</t>
  </si>
  <si>
    <t>X</t>
    <phoneticPr fontId="2" type="noConversion"/>
  </si>
  <si>
    <t>A472</t>
    <phoneticPr fontId="6" type="noConversion"/>
  </si>
  <si>
    <t>A131</t>
  </si>
  <si>
    <t>台糖冰品20元</t>
  </si>
  <si>
    <t>A474</t>
    <phoneticPr fontId="2" type="noConversion"/>
  </si>
  <si>
    <t>A132</t>
  </si>
  <si>
    <t>台糖冰品25元</t>
  </si>
  <si>
    <t>A520</t>
  </si>
  <si>
    <t>A362</t>
  </si>
  <si>
    <t>韭菜豬肉水餃</t>
  </si>
  <si>
    <t>A521</t>
  </si>
  <si>
    <t>A363</t>
  </si>
  <si>
    <t>高麗菜豬肉水餃</t>
  </si>
  <si>
    <t>A522</t>
  </si>
  <si>
    <t>A403</t>
  </si>
  <si>
    <t>保麗龍盒30元</t>
  </si>
  <si>
    <t>A523</t>
  </si>
  <si>
    <t>A418</t>
    <phoneticPr fontId="2" type="noConversion"/>
  </si>
  <si>
    <t>五月花110抽衛生紙(串)</t>
  </si>
  <si>
    <t>行銷</t>
    <phoneticPr fontId="2" type="noConversion"/>
  </si>
  <si>
    <t>A475</t>
    <phoneticPr fontId="2" type="noConversion"/>
  </si>
  <si>
    <t>A419</t>
  </si>
  <si>
    <t>妙管家抗菌洗衣精4000gm(瓶)</t>
  </si>
  <si>
    <t>A420</t>
  </si>
  <si>
    <t>妙管家強效洗衣粉4.5KG(包)</t>
  </si>
  <si>
    <t>A421</t>
  </si>
  <si>
    <t>泡舒洗潔精1000ml(瓶)</t>
  </si>
  <si>
    <t>A422</t>
    <phoneticPr fontId="2" type="noConversion"/>
  </si>
  <si>
    <t>台糖砂糖500g(包)</t>
  </si>
  <si>
    <t>A423</t>
  </si>
  <si>
    <t>台糖大豆沙拉油2公升(瓶)</t>
  </si>
  <si>
    <t>管理師</t>
    <phoneticPr fontId="2" type="noConversion"/>
  </si>
  <si>
    <t>A424</t>
  </si>
  <si>
    <t>台糖葵花油1公升(瓶)</t>
  </si>
  <si>
    <t>A425</t>
  </si>
  <si>
    <t>台糖黑五寶(袋)</t>
  </si>
  <si>
    <t>A435</t>
    <phoneticPr fontId="2" type="noConversion"/>
  </si>
  <si>
    <t>[民]高地小農濾掛式咖啡(6入)</t>
    <phoneticPr fontId="2" type="noConversion"/>
  </si>
  <si>
    <t>A438</t>
  </si>
  <si>
    <t>台糖橄欖油1公升(純級)</t>
  </si>
  <si>
    <t>A439</t>
  </si>
  <si>
    <t>台糖晶冰糖1公斤</t>
  </si>
  <si>
    <t>A440</t>
  </si>
  <si>
    <t>善化糖廠古早糖</t>
  </si>
  <si>
    <t>A466</t>
  </si>
  <si>
    <t>情人110抽衛生紙(串)</t>
  </si>
  <si>
    <t>A467</t>
    <phoneticPr fontId="2" type="noConversion"/>
  </si>
  <si>
    <t>台糖寡醣乳酸菌(加油優惠)</t>
  </si>
  <si>
    <t>A471</t>
    <phoneticPr fontId="2" type="noConversion"/>
  </si>
  <si>
    <t>[民]台糖冬蟲夏草烏骨雞</t>
    <phoneticPr fontId="2" type="noConversion"/>
  </si>
  <si>
    <t>美式咖啡(熱中杯)-促銷</t>
  </si>
  <si>
    <t>管理師(台南行銷)</t>
    <phoneticPr fontId="2" type="noConversion"/>
  </si>
  <si>
    <t>[民]美式咖啡(冰)中杯</t>
    <phoneticPr fontId="2" type="noConversion"/>
  </si>
  <si>
    <t>[民]美式咖啡(冰)中杯-省5元</t>
    <phoneticPr fontId="2" type="noConversion"/>
  </si>
  <si>
    <t>A496</t>
  </si>
  <si>
    <t>[民]台糖沙士330cc(箱)</t>
  </si>
  <si>
    <t>a510</t>
    <phoneticPr fontId="2" type="noConversion"/>
  </si>
  <si>
    <t>[民]台糖大豆沙拉油2公升-加油購</t>
    <phoneticPr fontId="2" type="noConversion"/>
  </si>
  <si>
    <t>a511</t>
  </si>
  <si>
    <t>[民]台糖葵花油1公升-加油購</t>
  </si>
  <si>
    <t>A513</t>
    <phoneticPr fontId="6" type="noConversion"/>
  </si>
  <si>
    <t>小農咖啡(20包)-加油購</t>
  </si>
  <si>
    <t>A514</t>
    <phoneticPr fontId="6" type="noConversion"/>
  </si>
  <si>
    <t>小農咖啡豆-半磅加油購</t>
  </si>
  <si>
    <t>[民]美式咖啡(熱小杯)-促銷</t>
  </si>
  <si>
    <t>ZM，杯</t>
  </si>
  <si>
    <t>[民]美式咖啡(冰小杯)-省5元</t>
    <phoneticPr fontId="2" type="noConversion"/>
  </si>
  <si>
    <t>BG，包</t>
  </si>
  <si>
    <t>[民]美式咖啡(冰小杯)-促銷</t>
  </si>
  <si>
    <t>[民]美式咖啡(熱小杯)</t>
  </si>
  <si>
    <t>A524</t>
  </si>
  <si>
    <t>寡醣乳酸菌(買2送2)</t>
  </si>
  <si>
    <t> </t>
  </si>
  <si>
    <t>CK，盒</t>
  </si>
  <si>
    <t>A530</t>
  </si>
  <si>
    <t>[民]蜜汁碳香豬肉乾</t>
  </si>
  <si>
    <t>A531</t>
  </si>
  <si>
    <t>[民]蜜汁碳香豬肉乾-加油購</t>
  </si>
  <si>
    <t>A532</t>
  </si>
  <si>
    <t>[民]泰式檸香豬肉乾</t>
  </si>
  <si>
    <t>A533</t>
  </si>
  <si>
    <t>[民]泰式檸香豬肉乾-加油購</t>
  </si>
  <si>
    <t>A544</t>
  </si>
  <si>
    <t>[民]安心豚原味棒乾</t>
  </si>
  <si>
    <t>A545</t>
  </si>
  <si>
    <t>[民]安心豚泰式棒乾</t>
  </si>
  <si>
    <t>A546</t>
  </si>
  <si>
    <t>[民]安心豚棒肉乾</t>
  </si>
  <si>
    <t>A547</t>
  </si>
  <si>
    <t>[民]安心豚豬肉乾(片)</t>
  </si>
  <si>
    <t>A600</t>
    <phoneticPr fontId="6" type="noConversion"/>
  </si>
  <si>
    <t>台糖烏骨雞</t>
  </si>
  <si>
    <t>A804</t>
    <phoneticPr fontId="2" type="noConversion"/>
  </si>
  <si>
    <t>[民]台糖蕃茄汁鯖魚(加油購)</t>
    <phoneticPr fontId="2" type="noConversion"/>
  </si>
  <si>
    <t>組</t>
    <phoneticPr fontId="2" type="noConversion"/>
  </si>
  <si>
    <t>A810</t>
    <phoneticPr fontId="6" type="noConversion"/>
  </si>
  <si>
    <t>[民]咖啡巧克力捲-促銷</t>
  </si>
  <si>
    <t> BG，包</t>
  </si>
  <si>
    <t>A811</t>
    <phoneticPr fontId="6" type="noConversion"/>
  </si>
  <si>
    <t>[民]肉酥起司捲-促銷</t>
  </si>
  <si>
    <t>A813</t>
  </si>
  <si>
    <t>[民]檸檬風味氣泡水-促銷</t>
  </si>
  <si>
    <t>A814</t>
  </si>
  <si>
    <t>[民]美式咖啡(+牛奶小杯)</t>
  </si>
  <si>
    <t>A824</t>
  </si>
  <si>
    <t>[民]台糖加鹽沙士330CC</t>
  </si>
  <si>
    <t>A825</t>
  </si>
  <si>
    <t>[民]台糖加鹽沙士330CC(箱)</t>
  </si>
  <si>
    <t>A829</t>
  </si>
  <si>
    <t>[民]台糖安心豚滷香豬腳</t>
  </si>
  <si>
    <t>A832</t>
    <phoneticPr fontId="2" type="noConversion"/>
  </si>
  <si>
    <t>[民]安心豚豚骨高湯-加油購</t>
    <phoneticPr fontId="2" type="noConversion"/>
  </si>
  <si>
    <t>盒</t>
    <phoneticPr fontId="2" type="noConversion"/>
  </si>
  <si>
    <t>A833</t>
    <phoneticPr fontId="2" type="noConversion"/>
  </si>
  <si>
    <t>[民]台糖有機白米2公斤裝</t>
    <phoneticPr fontId="2" type="noConversion"/>
  </si>
  <si>
    <t>A835</t>
  </si>
  <si>
    <t>[民]紅燒鰻100公克(3入裝)</t>
    <phoneticPr fontId="2" type="noConversion"/>
  </si>
  <si>
    <t>A836</t>
  </si>
  <si>
    <t>[民]豆豉紅燒鰻100公克(3入裝)</t>
    <phoneticPr fontId="2" type="noConversion"/>
  </si>
  <si>
    <t>A837</t>
  </si>
  <si>
    <t>[民]香辣紅燒鰻100G(3入裝)</t>
  </si>
  <si>
    <t>A838</t>
  </si>
  <si>
    <t>[民]台糖瓜仔肉醬160G(3入裝)</t>
  </si>
  <si>
    <t>A843</t>
  </si>
  <si>
    <t>[民]台糖玉米粒3入裝(加油購)</t>
  </si>
  <si>
    <t>A845</t>
  </si>
  <si>
    <t>[民]台糖三明治鮪魚3入(加油購)</t>
  </si>
  <si>
    <t>A847</t>
  </si>
  <si>
    <t>[民]台糖蜆精48入裝</t>
  </si>
  <si>
    <t>A854</t>
  </si>
  <si>
    <t>[民]善化糖廠古早糖(300克/袋)</t>
  </si>
  <si>
    <t>A855</t>
  </si>
  <si>
    <t>[民]台糖?梨3入裝(227克/罐)</t>
  </si>
  <si>
    <t>A856</t>
  </si>
  <si>
    <t>[民]台糖調理豬排(黑胡椒)</t>
  </si>
  <si>
    <t>A857</t>
  </si>
  <si>
    <t>[民]台糖調理豬排(五香)</t>
  </si>
  <si>
    <t>A999</t>
  </si>
  <si>
    <t>[民]即期品(員工)</t>
  </si>
  <si>
    <t>A000</t>
    <phoneticPr fontId="6" type="noConversion"/>
  </si>
  <si>
    <t>咖啡豆</t>
    <phoneticPr fontId="2" type="noConversion"/>
  </si>
  <si>
    <t>Name</t>
    <phoneticPr fontId="2" type="noConversion"/>
  </si>
  <si>
    <t>Cost</t>
    <phoneticPr fontId="2" type="noConversion"/>
  </si>
  <si>
    <t>Price</t>
    <phoneticPr fontId="2" type="noConversion"/>
  </si>
  <si>
    <t>Part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</si>
</sst>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10"/>
      <color theme="1"/>
      <name val="Microsoft JhengHei Light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name val="Microsoft JhengHei Light"/>
      <family val="2"/>
      <charset val="136"/>
    </font>
    <font>
      <sz val="10"/>
      <name val="Microsoft JhengHei Light"/>
      <family val="2"/>
      <charset val="136"/>
    </font>
    <font>
      <sz val="9"/>
      <name val="新細明體"/>
      <family val="1"/>
      <charset val="136"/>
    </font>
    <font>
      <sz val="10"/>
      <color rgb="FFFF0000"/>
      <name val="Microsoft JhengHei Light"/>
      <family val="2"/>
      <charset val="136"/>
    </font>
    <font>
      <b/>
      <sz val="10"/>
      <color rgb="FFFF0000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8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F5F0-7E07-479D-A6DC-989DD1398943}">
  <dimension ref="A1:L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8671875" defaultRowHeight="13.8" x14ac:dyDescent="0.3"/>
  <cols>
    <col min="1" max="1" width="8.88671875" style="3"/>
    <col min="2" max="2" width="30.44140625" style="3" bestFit="1" customWidth="1"/>
    <col min="3" max="3" width="10.21875" style="3" customWidth="1"/>
    <col min="4" max="4" width="10.44140625" style="3" hidden="1" customWidth="1"/>
    <col min="5" max="5" width="11.21875" style="3" hidden="1" customWidth="1"/>
    <col min="6" max="6" width="0" style="3" hidden="1" customWidth="1"/>
    <col min="7" max="7" width="8.88671875" style="3"/>
    <col min="8" max="9" width="16.44140625" style="4" hidden="1" customWidth="1"/>
    <col min="10" max="13" width="8.33203125" style="2" customWidth="1"/>
    <col min="14" max="16384" width="8.88671875" style="2"/>
  </cols>
  <sheetData>
    <row r="1" spans="1:12" x14ac:dyDescent="0.3">
      <c r="A1" s="1" t="s">
        <v>151</v>
      </c>
      <c r="B1" s="1" t="s">
        <v>148</v>
      </c>
      <c r="C1" s="1" t="s">
        <v>149</v>
      </c>
      <c r="D1" s="1" t="s">
        <v>0</v>
      </c>
      <c r="E1" s="1" t="s">
        <v>1</v>
      </c>
      <c r="F1" s="1" t="s">
        <v>2</v>
      </c>
      <c r="G1" s="1" t="s">
        <v>150</v>
      </c>
      <c r="H1" s="1" t="s">
        <v>3</v>
      </c>
      <c r="I1" s="5" t="s">
        <v>4</v>
      </c>
      <c r="L1" s="6"/>
    </row>
    <row r="2" spans="1:12" x14ac:dyDescent="0.3">
      <c r="A2" s="8" t="s">
        <v>5</v>
      </c>
      <c r="B2" s="9" t="s">
        <v>6</v>
      </c>
      <c r="C2" s="9">
        <v>10.65</v>
      </c>
      <c r="D2" s="9"/>
      <c r="E2" s="9"/>
      <c r="F2" s="9"/>
      <c r="G2" s="9">
        <v>15</v>
      </c>
      <c r="H2" s="1" t="s">
        <v>7</v>
      </c>
      <c r="I2" s="5" t="s">
        <v>7</v>
      </c>
      <c r="L2" s="7"/>
    </row>
    <row r="3" spans="1:12" x14ac:dyDescent="0.3">
      <c r="A3" s="8" t="s">
        <v>9</v>
      </c>
      <c r="B3" s="9" t="s">
        <v>10</v>
      </c>
      <c r="C3" s="9">
        <v>14.29</v>
      </c>
      <c r="D3" s="9"/>
      <c r="E3" s="9"/>
      <c r="F3" s="9"/>
      <c r="G3" s="9">
        <v>20</v>
      </c>
      <c r="H3" s="1" t="s">
        <v>7</v>
      </c>
      <c r="I3" s="5" t="s">
        <v>7</v>
      </c>
      <c r="L3" s="7"/>
    </row>
    <row r="4" spans="1:12" x14ac:dyDescent="0.3">
      <c r="A4" s="8" t="s">
        <v>12</v>
      </c>
      <c r="B4" s="9" t="s">
        <v>13</v>
      </c>
      <c r="C4" s="9">
        <v>16</v>
      </c>
      <c r="D4" s="9"/>
      <c r="E4" s="9"/>
      <c r="F4" s="9"/>
      <c r="G4" s="9">
        <v>25</v>
      </c>
      <c r="H4" s="1" t="s">
        <v>7</v>
      </c>
      <c r="I4" s="5" t="s">
        <v>7</v>
      </c>
      <c r="L4" s="7"/>
    </row>
    <row r="5" spans="1:12" x14ac:dyDescent="0.3">
      <c r="A5" s="8" t="s">
        <v>15</v>
      </c>
      <c r="B5" s="9" t="s">
        <v>16</v>
      </c>
      <c r="C5" s="9">
        <v>145</v>
      </c>
      <c r="D5" s="9"/>
      <c r="E5" s="9"/>
      <c r="F5" s="9"/>
      <c r="G5" s="9">
        <v>179</v>
      </c>
      <c r="H5" s="1" t="s">
        <v>7</v>
      </c>
      <c r="I5" s="5" t="s">
        <v>7</v>
      </c>
      <c r="L5" s="7"/>
    </row>
    <row r="6" spans="1:12" x14ac:dyDescent="0.3">
      <c r="A6" s="8" t="s">
        <v>18</v>
      </c>
      <c r="B6" s="9" t="s">
        <v>19</v>
      </c>
      <c r="C6" s="9">
        <v>145</v>
      </c>
      <c r="D6" s="9"/>
      <c r="E6" s="9"/>
      <c r="F6" s="9"/>
      <c r="G6" s="9">
        <v>179</v>
      </c>
      <c r="H6" s="1" t="s">
        <v>7</v>
      </c>
      <c r="I6" s="5" t="s">
        <v>7</v>
      </c>
      <c r="L6" s="7"/>
    </row>
    <row r="7" spans="1:12" x14ac:dyDescent="0.3">
      <c r="A7" s="8" t="s">
        <v>21</v>
      </c>
      <c r="B7" s="9" t="s">
        <v>22</v>
      </c>
      <c r="C7" s="9">
        <v>15.75</v>
      </c>
      <c r="D7" s="9"/>
      <c r="E7" s="9"/>
      <c r="F7" s="9"/>
      <c r="G7" s="9">
        <v>30</v>
      </c>
      <c r="H7" s="1" t="s">
        <v>7</v>
      </c>
      <c r="I7" s="5" t="s">
        <v>7</v>
      </c>
      <c r="L7" s="7"/>
    </row>
    <row r="8" spans="1:12" x14ac:dyDescent="0.3">
      <c r="A8" s="8" t="s">
        <v>24</v>
      </c>
      <c r="B8" s="9" t="s">
        <v>25</v>
      </c>
      <c r="C8" s="9">
        <v>78.86</v>
      </c>
      <c r="D8" s="9"/>
      <c r="E8" s="9"/>
      <c r="F8" s="9"/>
      <c r="G8" s="9">
        <v>95</v>
      </c>
      <c r="H8" s="1" t="s">
        <v>26</v>
      </c>
      <c r="I8" s="5" t="s">
        <v>26</v>
      </c>
      <c r="L8" s="7"/>
    </row>
    <row r="9" spans="1:12" x14ac:dyDescent="0.3">
      <c r="A9" s="8" t="s">
        <v>28</v>
      </c>
      <c r="B9" s="9" t="s">
        <v>29</v>
      </c>
      <c r="C9" s="9">
        <v>117</v>
      </c>
      <c r="D9" s="9"/>
      <c r="E9" s="9"/>
      <c r="F9" s="9"/>
      <c r="G9" s="9">
        <v>130</v>
      </c>
      <c r="H9" s="1" t="s">
        <v>26</v>
      </c>
      <c r="I9" s="5" t="s">
        <v>26</v>
      </c>
      <c r="L9" s="7"/>
    </row>
    <row r="10" spans="1:12" x14ac:dyDescent="0.3">
      <c r="A10" s="8" t="s">
        <v>30</v>
      </c>
      <c r="B10" s="9" t="s">
        <v>31</v>
      </c>
      <c r="C10" s="9">
        <v>127.7</v>
      </c>
      <c r="D10" s="9"/>
      <c r="E10" s="9"/>
      <c r="F10" s="9"/>
      <c r="G10" s="9">
        <v>135</v>
      </c>
      <c r="H10" s="1" t="s">
        <v>26</v>
      </c>
      <c r="I10" s="5" t="s">
        <v>26</v>
      </c>
    </row>
    <row r="11" spans="1:12" x14ac:dyDescent="0.3">
      <c r="A11" s="8" t="s">
        <v>32</v>
      </c>
      <c r="B11" s="9" t="s">
        <v>33</v>
      </c>
      <c r="C11" s="9">
        <v>68.569999999999993</v>
      </c>
      <c r="D11" s="9"/>
      <c r="E11" s="9"/>
      <c r="F11" s="9"/>
      <c r="G11" s="9">
        <v>80</v>
      </c>
      <c r="H11" s="1" t="s">
        <v>26</v>
      </c>
      <c r="I11" s="5" t="s">
        <v>26</v>
      </c>
    </row>
    <row r="12" spans="1:12" x14ac:dyDescent="0.3">
      <c r="A12" s="8" t="s">
        <v>34</v>
      </c>
      <c r="B12" s="9" t="s">
        <v>35</v>
      </c>
      <c r="C12" s="9">
        <v>11.5</v>
      </c>
      <c r="D12" s="9">
        <v>11.5</v>
      </c>
      <c r="E12" s="9"/>
      <c r="F12" s="9"/>
      <c r="G12" s="9">
        <v>15</v>
      </c>
      <c r="H12" s="1" t="s">
        <v>26</v>
      </c>
      <c r="I12" s="5" t="s">
        <v>26</v>
      </c>
    </row>
    <row r="13" spans="1:12" x14ac:dyDescent="0.3">
      <c r="A13" s="8" t="s">
        <v>36</v>
      </c>
      <c r="B13" s="9" t="s">
        <v>37</v>
      </c>
      <c r="C13" s="9">
        <v>97</v>
      </c>
      <c r="D13" s="9">
        <v>97</v>
      </c>
      <c r="E13" s="9"/>
      <c r="F13" s="9"/>
      <c r="G13" s="9">
        <v>100</v>
      </c>
      <c r="H13" s="1" t="s">
        <v>38</v>
      </c>
      <c r="I13" s="5" t="s">
        <v>38</v>
      </c>
    </row>
    <row r="14" spans="1:12" x14ac:dyDescent="0.3">
      <c r="A14" s="8" t="s">
        <v>39</v>
      </c>
      <c r="B14" s="9" t="s">
        <v>40</v>
      </c>
      <c r="C14" s="9">
        <v>79</v>
      </c>
      <c r="D14" s="9">
        <v>79</v>
      </c>
      <c r="E14" s="9"/>
      <c r="F14" s="9"/>
      <c r="G14" s="9">
        <v>95</v>
      </c>
      <c r="H14" s="1" t="s">
        <v>38</v>
      </c>
      <c r="I14" s="5" t="s">
        <v>38</v>
      </c>
    </row>
    <row r="15" spans="1:12" x14ac:dyDescent="0.3">
      <c r="A15" s="8" t="s">
        <v>41</v>
      </c>
      <c r="B15" s="9" t="s">
        <v>42</v>
      </c>
      <c r="C15" s="9">
        <v>90.476100000000002</v>
      </c>
      <c r="D15" s="9">
        <v>90.476100000000002</v>
      </c>
      <c r="E15" s="9"/>
      <c r="F15" s="9"/>
      <c r="G15" s="9">
        <v>100</v>
      </c>
      <c r="H15" s="1" t="s">
        <v>38</v>
      </c>
      <c r="I15" s="5" t="s">
        <v>38</v>
      </c>
    </row>
    <row r="16" spans="1:12" x14ac:dyDescent="0.3">
      <c r="A16" s="8" t="s">
        <v>43</v>
      </c>
      <c r="B16" s="9" t="s">
        <v>44</v>
      </c>
      <c r="C16" s="9">
        <v>130</v>
      </c>
      <c r="D16" s="9"/>
      <c r="E16" s="9"/>
      <c r="F16" s="9"/>
      <c r="G16" s="9"/>
      <c r="H16" s="1" t="s">
        <v>38</v>
      </c>
      <c r="I16" s="5" t="s">
        <v>38</v>
      </c>
    </row>
    <row r="17" spans="1:9" x14ac:dyDescent="0.3">
      <c r="A17" s="8" t="s">
        <v>45</v>
      </c>
      <c r="B17" s="9" t="s">
        <v>46</v>
      </c>
      <c r="C17" s="10">
        <v>247.619</v>
      </c>
      <c r="D17" s="9">
        <v>247.619</v>
      </c>
      <c r="E17" s="9"/>
      <c r="F17" s="9"/>
      <c r="G17" s="9">
        <v>325</v>
      </c>
      <c r="H17" s="1" t="s">
        <v>38</v>
      </c>
      <c r="I17" s="5" t="s">
        <v>38</v>
      </c>
    </row>
    <row r="18" spans="1:9" x14ac:dyDescent="0.3">
      <c r="A18" s="8" t="s">
        <v>47</v>
      </c>
      <c r="B18" s="9" t="s">
        <v>48</v>
      </c>
      <c r="C18" s="9">
        <v>59.761899999999997</v>
      </c>
      <c r="D18" s="9">
        <v>59.761899999999997</v>
      </c>
      <c r="E18" s="9"/>
      <c r="F18" s="9"/>
      <c r="G18" s="9">
        <v>78</v>
      </c>
      <c r="H18" s="1" t="s">
        <v>38</v>
      </c>
      <c r="I18" s="5" t="s">
        <v>38</v>
      </c>
    </row>
    <row r="19" spans="1:9" x14ac:dyDescent="0.3">
      <c r="A19" s="8" t="s">
        <v>49</v>
      </c>
      <c r="B19" s="9" t="s">
        <v>50</v>
      </c>
      <c r="C19" s="9">
        <v>95.24</v>
      </c>
      <c r="D19" s="9"/>
      <c r="E19" s="9"/>
      <c r="F19" s="9"/>
      <c r="G19" s="9">
        <v>150</v>
      </c>
      <c r="H19" s="1" t="s">
        <v>38</v>
      </c>
      <c r="I19" s="5" t="s">
        <v>38</v>
      </c>
    </row>
    <row r="20" spans="1:9" x14ac:dyDescent="0.3">
      <c r="A20" s="8" t="s">
        <v>51</v>
      </c>
      <c r="B20" s="9" t="s">
        <v>52</v>
      </c>
      <c r="C20" s="9">
        <v>96</v>
      </c>
      <c r="D20" s="9">
        <v>96</v>
      </c>
      <c r="E20" s="9"/>
      <c r="F20" s="9"/>
      <c r="G20" s="9">
        <v>120</v>
      </c>
      <c r="H20" s="1" t="s">
        <v>7</v>
      </c>
      <c r="I20" s="5" t="s">
        <v>7</v>
      </c>
    </row>
    <row r="21" spans="1:9" x14ac:dyDescent="0.3">
      <c r="A21" s="8" t="s">
        <v>53</v>
      </c>
      <c r="B21" s="9" t="s">
        <v>54</v>
      </c>
      <c r="C21" s="9">
        <v>166</v>
      </c>
      <c r="D21" s="9"/>
      <c r="E21" s="9"/>
      <c r="F21" s="9"/>
      <c r="G21" s="9">
        <v>450</v>
      </c>
      <c r="H21" s="1" t="s">
        <v>26</v>
      </c>
      <c r="I21" s="5" t="s">
        <v>26</v>
      </c>
    </row>
    <row r="22" spans="1:9" x14ac:dyDescent="0.3">
      <c r="A22" s="8" t="s">
        <v>55</v>
      </c>
      <c r="B22" s="9" t="s">
        <v>56</v>
      </c>
      <c r="C22" s="9">
        <v>331.42849999999999</v>
      </c>
      <c r="D22" s="9">
        <v>331.42849999999999</v>
      </c>
      <c r="E22" s="9"/>
      <c r="F22" s="9"/>
      <c r="G22" s="9">
        <v>390</v>
      </c>
      <c r="H22" s="1" t="s">
        <v>38</v>
      </c>
      <c r="I22" s="5" t="s">
        <v>38</v>
      </c>
    </row>
    <row r="23" spans="1:9" x14ac:dyDescent="0.3">
      <c r="A23" s="8" t="s">
        <v>8</v>
      </c>
      <c r="B23" s="11" t="s">
        <v>57</v>
      </c>
      <c r="C23" s="12">
        <f>E23</f>
        <v>27.71</v>
      </c>
      <c r="D23" s="9"/>
      <c r="E23" s="13">
        <v>27.71</v>
      </c>
      <c r="F23" s="9"/>
      <c r="G23" s="9">
        <v>50</v>
      </c>
      <c r="H23" s="1" t="s">
        <v>58</v>
      </c>
      <c r="I23" s="5" t="s">
        <v>58</v>
      </c>
    </row>
    <row r="24" spans="1:9" x14ac:dyDescent="0.3">
      <c r="A24" s="8" t="s">
        <v>11</v>
      </c>
      <c r="B24" s="11" t="s">
        <v>59</v>
      </c>
      <c r="C24" s="12">
        <f>E24</f>
        <v>27.71</v>
      </c>
      <c r="D24" s="9"/>
      <c r="E24" s="13">
        <f>E23</f>
        <v>27.71</v>
      </c>
      <c r="F24" s="9"/>
      <c r="G24" s="9">
        <v>50</v>
      </c>
      <c r="H24" s="1" t="s">
        <v>58</v>
      </c>
      <c r="I24" s="5" t="s">
        <v>58</v>
      </c>
    </row>
    <row r="25" spans="1:9" ht="15" customHeight="1" x14ac:dyDescent="0.3">
      <c r="A25" s="8" t="s">
        <v>27</v>
      </c>
      <c r="B25" s="11" t="s">
        <v>60</v>
      </c>
      <c r="C25" s="12">
        <f>E23</f>
        <v>27.71</v>
      </c>
      <c r="D25" s="9"/>
      <c r="E25" s="13">
        <f>E23</f>
        <v>27.71</v>
      </c>
      <c r="F25" s="9"/>
      <c r="G25" s="9">
        <v>45</v>
      </c>
      <c r="H25" s="1" t="s">
        <v>38</v>
      </c>
      <c r="I25" s="5" t="s">
        <v>38</v>
      </c>
    </row>
    <row r="26" spans="1:9" ht="15" customHeight="1" x14ac:dyDescent="0.3">
      <c r="A26" s="8" t="s">
        <v>61</v>
      </c>
      <c r="B26" s="9" t="s">
        <v>62</v>
      </c>
      <c r="C26" s="13">
        <v>228.57</v>
      </c>
      <c r="D26" s="9"/>
      <c r="E26" s="13"/>
      <c r="F26" s="9"/>
      <c r="G26" s="9">
        <v>360</v>
      </c>
      <c r="H26" s="1" t="s">
        <v>38</v>
      </c>
      <c r="I26" s="5" t="s">
        <v>38</v>
      </c>
    </row>
    <row r="27" spans="1:9" x14ac:dyDescent="0.3">
      <c r="A27" s="8" t="s">
        <v>63</v>
      </c>
      <c r="B27" s="9" t="s">
        <v>64</v>
      </c>
      <c r="C27" s="12"/>
      <c r="D27" s="9"/>
      <c r="E27" s="13"/>
      <c r="F27" s="9"/>
      <c r="G27" s="9"/>
      <c r="H27" s="1" t="s">
        <v>38</v>
      </c>
      <c r="I27" s="5" t="s">
        <v>38</v>
      </c>
    </row>
    <row r="28" spans="1:9" x14ac:dyDescent="0.3">
      <c r="A28" s="8" t="s">
        <v>65</v>
      </c>
      <c r="B28" s="9" t="s">
        <v>66</v>
      </c>
      <c r="C28" s="9">
        <v>79</v>
      </c>
      <c r="D28" s="9">
        <v>79</v>
      </c>
      <c r="E28" s="13"/>
      <c r="F28" s="9"/>
      <c r="G28" s="9"/>
      <c r="H28" s="1" t="s">
        <v>38</v>
      </c>
      <c r="I28" s="5" t="s">
        <v>38</v>
      </c>
    </row>
    <row r="29" spans="1:9" x14ac:dyDescent="0.3">
      <c r="A29" s="8" t="s">
        <v>67</v>
      </c>
      <c r="B29" s="9" t="s">
        <v>68</v>
      </c>
      <c r="C29" s="9">
        <v>433.33</v>
      </c>
      <c r="D29" s="9">
        <v>433.33</v>
      </c>
      <c r="E29" s="13"/>
      <c r="F29" s="9"/>
      <c r="G29" s="9">
        <v>550</v>
      </c>
      <c r="H29" s="1" t="s">
        <v>38</v>
      </c>
      <c r="I29" s="5" t="s">
        <v>38</v>
      </c>
    </row>
    <row r="30" spans="1:9" x14ac:dyDescent="0.3">
      <c r="A30" s="8" t="s">
        <v>69</v>
      </c>
      <c r="B30" s="9" t="s">
        <v>70</v>
      </c>
      <c r="C30" s="12"/>
      <c r="D30" s="9">
        <v>214.28569999999999</v>
      </c>
      <c r="E30" s="13"/>
      <c r="F30" s="9"/>
      <c r="G30" s="9">
        <v>290</v>
      </c>
      <c r="H30" s="1" t="s">
        <v>38</v>
      </c>
      <c r="I30" s="5" t="s">
        <v>38</v>
      </c>
    </row>
    <row r="31" spans="1:9" x14ac:dyDescent="0.3">
      <c r="A31" s="8" t="s">
        <v>14</v>
      </c>
      <c r="B31" s="11" t="s">
        <v>71</v>
      </c>
      <c r="C31" s="12">
        <f>E31</f>
        <v>13.85</v>
      </c>
      <c r="D31" s="9"/>
      <c r="E31" s="13">
        <v>13.85</v>
      </c>
      <c r="F31" s="9" t="s">
        <v>72</v>
      </c>
      <c r="G31" s="9">
        <v>30</v>
      </c>
      <c r="H31" s="1" t="s">
        <v>58</v>
      </c>
      <c r="I31" s="5" t="s">
        <v>58</v>
      </c>
    </row>
    <row r="32" spans="1:9" x14ac:dyDescent="0.3">
      <c r="A32" s="8" t="s">
        <v>17</v>
      </c>
      <c r="B32" s="11" t="s">
        <v>73</v>
      </c>
      <c r="C32" s="12">
        <f t="shared" ref="C32:C34" si="0">E32</f>
        <v>13.85</v>
      </c>
      <c r="D32" s="9"/>
      <c r="E32" s="13">
        <f>E31</f>
        <v>13.85</v>
      </c>
      <c r="F32" s="9" t="s">
        <v>74</v>
      </c>
      <c r="G32" s="9">
        <v>25</v>
      </c>
      <c r="H32" s="1" t="s">
        <v>58</v>
      </c>
      <c r="I32" s="5" t="s">
        <v>58</v>
      </c>
    </row>
    <row r="33" spans="1:9" x14ac:dyDescent="0.3">
      <c r="A33" s="8" t="s">
        <v>20</v>
      </c>
      <c r="B33" s="11" t="s">
        <v>75</v>
      </c>
      <c r="C33" s="12">
        <f t="shared" si="0"/>
        <v>13.85</v>
      </c>
      <c r="D33" s="9"/>
      <c r="E33" s="13">
        <f>E31</f>
        <v>13.85</v>
      </c>
      <c r="F33" s="9" t="s">
        <v>72</v>
      </c>
      <c r="G33" s="9">
        <v>30</v>
      </c>
      <c r="H33" s="1" t="s">
        <v>58</v>
      </c>
      <c r="I33" s="5" t="s">
        <v>58</v>
      </c>
    </row>
    <row r="34" spans="1:9" x14ac:dyDescent="0.3">
      <c r="A34" s="8" t="s">
        <v>23</v>
      </c>
      <c r="B34" s="11" t="s">
        <v>76</v>
      </c>
      <c r="C34" s="12">
        <f t="shared" si="0"/>
        <v>13.85</v>
      </c>
      <c r="D34" s="9"/>
      <c r="E34" s="13">
        <f>E31</f>
        <v>13.85</v>
      </c>
      <c r="F34" s="9" t="s">
        <v>72</v>
      </c>
      <c r="G34" s="9">
        <v>999</v>
      </c>
      <c r="H34" s="1" t="s">
        <v>58</v>
      </c>
      <c r="I34" s="5" t="s">
        <v>58</v>
      </c>
    </row>
    <row r="35" spans="1:9" x14ac:dyDescent="0.3">
      <c r="A35" s="8" t="s">
        <v>77</v>
      </c>
      <c r="B35" s="9" t="s">
        <v>78</v>
      </c>
      <c r="C35" s="9" t="s">
        <v>79</v>
      </c>
      <c r="D35" s="9"/>
      <c r="E35" s="9"/>
      <c r="F35" s="9" t="s">
        <v>80</v>
      </c>
      <c r="G35" s="9">
        <v>900</v>
      </c>
      <c r="H35" s="1" t="s">
        <v>26</v>
      </c>
      <c r="I35" s="5" t="s">
        <v>26</v>
      </c>
    </row>
    <row r="36" spans="1:9" x14ac:dyDescent="0.3">
      <c r="A36" s="8" t="s">
        <v>81</v>
      </c>
      <c r="B36" s="9" t="s">
        <v>82</v>
      </c>
      <c r="C36" s="13">
        <v>102</v>
      </c>
      <c r="D36" s="13">
        <v>102</v>
      </c>
      <c r="E36" s="9"/>
      <c r="F36" s="9" t="s">
        <v>74</v>
      </c>
      <c r="G36" s="9">
        <v>150</v>
      </c>
      <c r="H36" s="1" t="s">
        <v>26</v>
      </c>
      <c r="I36" s="5" t="s">
        <v>38</v>
      </c>
    </row>
    <row r="37" spans="1:9" x14ac:dyDescent="0.3">
      <c r="A37" s="8" t="s">
        <v>83</v>
      </c>
      <c r="B37" s="9" t="s">
        <v>84</v>
      </c>
      <c r="C37" s="13" t="s">
        <v>79</v>
      </c>
      <c r="D37" s="13">
        <v>102</v>
      </c>
      <c r="E37" s="9"/>
      <c r="F37" s="9" t="s">
        <v>74</v>
      </c>
      <c r="G37" s="9">
        <v>135</v>
      </c>
      <c r="H37" s="1" t="s">
        <v>26</v>
      </c>
      <c r="I37" s="5" t="s">
        <v>38</v>
      </c>
    </row>
    <row r="38" spans="1:9" x14ac:dyDescent="0.3">
      <c r="A38" s="8" t="s">
        <v>85</v>
      </c>
      <c r="B38" s="9" t="s">
        <v>86</v>
      </c>
      <c r="C38" s="13">
        <v>102</v>
      </c>
      <c r="D38" s="13">
        <v>102</v>
      </c>
      <c r="E38" s="9"/>
      <c r="F38" s="9" t="s">
        <v>74</v>
      </c>
      <c r="G38" s="9">
        <v>150</v>
      </c>
      <c r="H38" s="1" t="s">
        <v>26</v>
      </c>
      <c r="I38" s="5" t="s">
        <v>38</v>
      </c>
    </row>
    <row r="39" spans="1:9" x14ac:dyDescent="0.3">
      <c r="A39" s="8" t="s">
        <v>87</v>
      </c>
      <c r="B39" s="9" t="s">
        <v>88</v>
      </c>
      <c r="C39" s="13" t="s">
        <v>79</v>
      </c>
      <c r="D39" s="13">
        <v>102</v>
      </c>
      <c r="E39" s="9"/>
      <c r="F39" s="9" t="s">
        <v>74</v>
      </c>
      <c r="G39" s="9">
        <v>135</v>
      </c>
      <c r="H39" s="1" t="s">
        <v>26</v>
      </c>
      <c r="I39" s="5" t="s">
        <v>38</v>
      </c>
    </row>
    <row r="40" spans="1:9" x14ac:dyDescent="0.3">
      <c r="A40" s="8" t="s">
        <v>89</v>
      </c>
      <c r="B40" s="9" t="s">
        <v>90</v>
      </c>
      <c r="C40" s="13">
        <v>80.400000000000006</v>
      </c>
      <c r="D40" s="13">
        <v>80.400000000000006</v>
      </c>
      <c r="E40" s="9"/>
      <c r="F40" s="9" t="s">
        <v>74</v>
      </c>
      <c r="G40" s="9">
        <v>120</v>
      </c>
      <c r="H40" s="1" t="s">
        <v>26</v>
      </c>
      <c r="I40" s="5" t="s">
        <v>38</v>
      </c>
    </row>
    <row r="41" spans="1:9" x14ac:dyDescent="0.3">
      <c r="A41" s="8" t="s">
        <v>91</v>
      </c>
      <c r="B41" s="9" t="s">
        <v>92</v>
      </c>
      <c r="C41" s="13">
        <v>80.400000000000006</v>
      </c>
      <c r="D41" s="13">
        <v>80.400000000000006</v>
      </c>
      <c r="E41" s="9"/>
      <c r="F41" s="9" t="s">
        <v>74</v>
      </c>
      <c r="G41" s="9">
        <v>120</v>
      </c>
      <c r="H41" s="1" t="s">
        <v>26</v>
      </c>
      <c r="I41" s="5" t="s">
        <v>38</v>
      </c>
    </row>
    <row r="42" spans="1:9" x14ac:dyDescent="0.3">
      <c r="A42" s="8" t="s">
        <v>93</v>
      </c>
      <c r="B42" s="9" t="s">
        <v>94</v>
      </c>
      <c r="C42" s="13">
        <v>80.400000000000006</v>
      </c>
      <c r="D42" s="13">
        <v>80.400000000000006</v>
      </c>
      <c r="E42" s="9"/>
      <c r="F42" s="9" t="s">
        <v>74</v>
      </c>
      <c r="G42" s="9">
        <v>110</v>
      </c>
      <c r="H42" s="1" t="s">
        <v>26</v>
      </c>
      <c r="I42" s="5" t="s">
        <v>38</v>
      </c>
    </row>
    <row r="43" spans="1:9" x14ac:dyDescent="0.3">
      <c r="A43" s="8" t="s">
        <v>95</v>
      </c>
      <c r="B43" s="9" t="s">
        <v>96</v>
      </c>
      <c r="C43" s="13">
        <v>80.400000000000006</v>
      </c>
      <c r="D43" s="13">
        <v>80.400000000000006</v>
      </c>
      <c r="E43" s="9"/>
      <c r="F43" s="9" t="s">
        <v>74</v>
      </c>
      <c r="G43" s="9">
        <v>145</v>
      </c>
      <c r="H43" s="1" t="s">
        <v>26</v>
      </c>
      <c r="I43" s="5" t="s">
        <v>38</v>
      </c>
    </row>
    <row r="44" spans="1:9" x14ac:dyDescent="0.3">
      <c r="A44" s="8" t="s">
        <v>97</v>
      </c>
      <c r="B44" s="9" t="s">
        <v>98</v>
      </c>
      <c r="C44" s="9">
        <v>331.42849999999999</v>
      </c>
      <c r="D44" s="9">
        <v>331.42849999999999</v>
      </c>
      <c r="E44" s="9"/>
      <c r="F44" s="9"/>
      <c r="G44" s="9">
        <v>375</v>
      </c>
      <c r="H44" s="1" t="s">
        <v>38</v>
      </c>
      <c r="I44" s="5" t="s">
        <v>38</v>
      </c>
    </row>
    <row r="45" spans="1:9" x14ac:dyDescent="0.3">
      <c r="A45" s="8" t="s">
        <v>99</v>
      </c>
      <c r="B45" s="9" t="s">
        <v>100</v>
      </c>
      <c r="C45" s="9">
        <v>80</v>
      </c>
      <c r="D45" s="9"/>
      <c r="E45" s="9"/>
      <c r="F45" s="9" t="s">
        <v>101</v>
      </c>
      <c r="G45" s="9">
        <v>94</v>
      </c>
      <c r="H45" s="1" t="s">
        <v>38</v>
      </c>
      <c r="I45" s="5" t="s">
        <v>38</v>
      </c>
    </row>
    <row r="46" spans="1:9" x14ac:dyDescent="0.3">
      <c r="A46" s="8" t="s">
        <v>102</v>
      </c>
      <c r="B46" s="9" t="s">
        <v>103</v>
      </c>
      <c r="C46" s="9">
        <v>90.75</v>
      </c>
      <c r="D46" s="9">
        <v>90.76</v>
      </c>
      <c r="E46" s="9"/>
      <c r="F46" s="9" t="s">
        <v>104</v>
      </c>
      <c r="G46" s="9">
        <v>138</v>
      </c>
      <c r="H46" s="1" t="s">
        <v>26</v>
      </c>
      <c r="I46" s="5" t="s">
        <v>38</v>
      </c>
    </row>
    <row r="47" spans="1:9" x14ac:dyDescent="0.3">
      <c r="A47" s="8" t="s">
        <v>105</v>
      </c>
      <c r="B47" s="9" t="s">
        <v>106</v>
      </c>
      <c r="C47" s="9">
        <v>90.75</v>
      </c>
      <c r="D47" s="9">
        <v>90.76</v>
      </c>
      <c r="E47" s="9"/>
      <c r="F47" s="9" t="s">
        <v>104</v>
      </c>
      <c r="G47" s="9">
        <v>138</v>
      </c>
      <c r="H47" s="1" t="s">
        <v>26</v>
      </c>
      <c r="I47" s="5" t="s">
        <v>38</v>
      </c>
    </row>
    <row r="48" spans="1:9" x14ac:dyDescent="0.3">
      <c r="A48" s="8" t="s">
        <v>107</v>
      </c>
      <c r="B48" s="9" t="s">
        <v>108</v>
      </c>
      <c r="C48" s="13">
        <v>9.68</v>
      </c>
      <c r="D48" s="9"/>
      <c r="E48" s="9"/>
      <c r="F48" s="9"/>
      <c r="G48" s="9"/>
      <c r="H48" s="1" t="s">
        <v>38</v>
      </c>
      <c r="I48" s="5" t="s">
        <v>38</v>
      </c>
    </row>
    <row r="49" spans="1:9" x14ac:dyDescent="0.3">
      <c r="A49" s="8" t="s">
        <v>109</v>
      </c>
      <c r="B49" s="11" t="s">
        <v>110</v>
      </c>
      <c r="C49" s="13">
        <f>E31</f>
        <v>13.85</v>
      </c>
      <c r="D49" s="9"/>
      <c r="E49" s="13">
        <f>E31</f>
        <v>13.85</v>
      </c>
      <c r="F49" s="9"/>
      <c r="G49" s="9">
        <v>35</v>
      </c>
      <c r="H49" s="1" t="s">
        <v>38</v>
      </c>
      <c r="I49" s="5" t="s">
        <v>38</v>
      </c>
    </row>
    <row r="50" spans="1:9" x14ac:dyDescent="0.3">
      <c r="A50" s="8" t="s">
        <v>111</v>
      </c>
      <c r="B50" s="9" t="s">
        <v>112</v>
      </c>
      <c r="C50" s="13">
        <v>9.5229999999999997</v>
      </c>
      <c r="D50" s="9"/>
      <c r="E50" s="9"/>
      <c r="F50" s="9"/>
      <c r="G50" s="9"/>
      <c r="H50" s="1" t="s">
        <v>38</v>
      </c>
      <c r="I50" s="5" t="s">
        <v>38</v>
      </c>
    </row>
    <row r="51" spans="1:9" x14ac:dyDescent="0.3">
      <c r="A51" s="8" t="s">
        <v>113</v>
      </c>
      <c r="B51" s="9" t="s">
        <v>114</v>
      </c>
      <c r="C51" s="13">
        <v>228.57</v>
      </c>
      <c r="D51" s="9"/>
      <c r="E51" s="9"/>
      <c r="F51" s="9"/>
      <c r="G51" s="9"/>
      <c r="H51" s="1" t="s">
        <v>38</v>
      </c>
      <c r="I51" s="5" t="s">
        <v>38</v>
      </c>
    </row>
    <row r="52" spans="1:9" x14ac:dyDescent="0.3">
      <c r="A52" s="8" t="s">
        <v>115</v>
      </c>
      <c r="B52" s="9" t="s">
        <v>116</v>
      </c>
      <c r="C52" s="12">
        <v>219</v>
      </c>
      <c r="D52" s="9"/>
      <c r="E52" s="9"/>
      <c r="F52" s="9"/>
      <c r="G52" s="9">
        <v>255</v>
      </c>
      <c r="H52" s="1" t="s">
        <v>38</v>
      </c>
      <c r="I52" s="5" t="s">
        <v>38</v>
      </c>
    </row>
    <row r="53" spans="1:9" x14ac:dyDescent="0.3">
      <c r="A53" s="8" t="s">
        <v>117</v>
      </c>
      <c r="B53" s="9" t="s">
        <v>118</v>
      </c>
      <c r="C53" s="13">
        <v>62</v>
      </c>
      <c r="D53" s="9"/>
      <c r="E53" s="9"/>
      <c r="F53" s="9" t="s">
        <v>119</v>
      </c>
      <c r="G53" s="9">
        <v>89</v>
      </c>
      <c r="H53" s="1" t="s">
        <v>26</v>
      </c>
      <c r="I53" s="5" t="s">
        <v>38</v>
      </c>
    </row>
    <row r="54" spans="1:9" x14ac:dyDescent="0.3">
      <c r="A54" s="8" t="s">
        <v>120</v>
      </c>
      <c r="B54" s="9" t="s">
        <v>121</v>
      </c>
      <c r="C54" s="13">
        <v>198.1</v>
      </c>
      <c r="D54" s="9"/>
      <c r="E54" s="9"/>
      <c r="F54" s="9" t="s">
        <v>104</v>
      </c>
      <c r="G54" s="9">
        <v>265</v>
      </c>
      <c r="H54" s="1" t="s">
        <v>38</v>
      </c>
      <c r="I54" s="5" t="s">
        <v>38</v>
      </c>
    </row>
    <row r="55" spans="1:9" x14ac:dyDescent="0.3">
      <c r="A55" s="8" t="s">
        <v>122</v>
      </c>
      <c r="B55" s="9" t="s">
        <v>123</v>
      </c>
      <c r="C55" s="9">
        <v>85.714200000000005</v>
      </c>
      <c r="D55" s="9"/>
      <c r="E55" s="9"/>
      <c r="F55" s="9" t="s">
        <v>101</v>
      </c>
      <c r="G55" s="9">
        <v>109</v>
      </c>
      <c r="H55" s="1" t="s">
        <v>38</v>
      </c>
      <c r="I55" s="5" t="s">
        <v>38</v>
      </c>
    </row>
    <row r="56" spans="1:9" x14ac:dyDescent="0.3">
      <c r="A56" s="8" t="s">
        <v>124</v>
      </c>
      <c r="B56" s="9" t="s">
        <v>125</v>
      </c>
      <c r="C56" s="9">
        <v>85.714200000000005</v>
      </c>
      <c r="D56" s="9"/>
      <c r="E56" s="9"/>
      <c r="F56" s="9" t="s">
        <v>101</v>
      </c>
      <c r="G56" s="9">
        <v>109</v>
      </c>
      <c r="H56" s="1" t="s">
        <v>38</v>
      </c>
      <c r="I56" s="5" t="s">
        <v>38</v>
      </c>
    </row>
    <row r="57" spans="1:9" x14ac:dyDescent="0.3">
      <c r="A57" s="8" t="s">
        <v>126</v>
      </c>
      <c r="B57" s="9" t="s">
        <v>127</v>
      </c>
      <c r="C57" s="9">
        <v>85.714200000000005</v>
      </c>
      <c r="D57" s="9"/>
      <c r="E57" s="9"/>
      <c r="F57" s="9" t="s">
        <v>101</v>
      </c>
      <c r="G57" s="9">
        <v>109</v>
      </c>
      <c r="H57" s="1" t="s">
        <v>38</v>
      </c>
      <c r="I57" s="5" t="s">
        <v>38</v>
      </c>
    </row>
    <row r="58" spans="1:9" x14ac:dyDescent="0.3">
      <c r="A58" s="8" t="s">
        <v>128</v>
      </c>
      <c r="B58" s="9" t="s">
        <v>129</v>
      </c>
      <c r="C58" s="9">
        <v>105.71420000000001</v>
      </c>
      <c r="D58" s="9"/>
      <c r="E58" s="9"/>
      <c r="F58" s="9" t="s">
        <v>101</v>
      </c>
      <c r="G58" s="9">
        <v>135</v>
      </c>
      <c r="H58" s="1" t="s">
        <v>38</v>
      </c>
      <c r="I58" s="5" t="s">
        <v>38</v>
      </c>
    </row>
    <row r="59" spans="1:9" x14ac:dyDescent="0.3">
      <c r="A59" s="8" t="s">
        <v>130</v>
      </c>
      <c r="B59" s="9" t="s">
        <v>131</v>
      </c>
      <c r="C59" s="13">
        <v>64.286000000000001</v>
      </c>
      <c r="D59" s="9"/>
      <c r="E59" s="9"/>
      <c r="F59" s="9"/>
      <c r="G59" s="9">
        <v>86</v>
      </c>
      <c r="H59" s="1" t="s">
        <v>38</v>
      </c>
      <c r="I59" s="5" t="s">
        <v>38</v>
      </c>
    </row>
    <row r="60" spans="1:9" x14ac:dyDescent="0.3">
      <c r="A60" s="8" t="s">
        <v>132</v>
      </c>
      <c r="B60" s="9" t="s">
        <v>133</v>
      </c>
      <c r="C60" s="13">
        <v>121.429</v>
      </c>
      <c r="D60" s="9"/>
      <c r="E60" s="9"/>
      <c r="F60" s="9"/>
      <c r="G60" s="9">
        <v>159</v>
      </c>
      <c r="H60" s="1" t="s">
        <v>38</v>
      </c>
      <c r="I60" s="5" t="s">
        <v>38</v>
      </c>
    </row>
    <row r="61" spans="1:9" x14ac:dyDescent="0.3">
      <c r="A61" s="8" t="s">
        <v>134</v>
      </c>
      <c r="B61" s="9" t="s">
        <v>135</v>
      </c>
      <c r="C61" s="13">
        <f>248.571*4</f>
        <v>994.28399999999999</v>
      </c>
      <c r="D61" s="9"/>
      <c r="E61" s="9"/>
      <c r="F61" s="9"/>
      <c r="G61" s="9">
        <v>2400</v>
      </c>
      <c r="H61" s="1" t="s">
        <v>38</v>
      </c>
      <c r="I61" s="5" t="s">
        <v>38</v>
      </c>
    </row>
    <row r="62" spans="1:9" x14ac:dyDescent="0.3">
      <c r="A62" s="8" t="s">
        <v>136</v>
      </c>
      <c r="B62" s="9" t="s">
        <v>137</v>
      </c>
      <c r="C62" s="13">
        <v>72.504000000000005</v>
      </c>
      <c r="D62" s="9"/>
      <c r="E62" s="9"/>
      <c r="F62" s="9"/>
      <c r="G62" s="9">
        <v>90</v>
      </c>
      <c r="H62" s="1" t="s">
        <v>38</v>
      </c>
      <c r="I62" s="5" t="s">
        <v>38</v>
      </c>
    </row>
    <row r="63" spans="1:9" x14ac:dyDescent="0.3">
      <c r="A63" s="8" t="s">
        <v>138</v>
      </c>
      <c r="B63" s="9" t="s">
        <v>139</v>
      </c>
      <c r="C63" s="13">
        <v>78.570999999999998</v>
      </c>
      <c r="D63" s="9"/>
      <c r="E63" s="9"/>
      <c r="F63" s="9"/>
      <c r="G63" s="9">
        <v>99</v>
      </c>
      <c r="H63" s="1" t="s">
        <v>38</v>
      </c>
      <c r="I63" s="5" t="s">
        <v>38</v>
      </c>
    </row>
    <row r="64" spans="1:9" x14ac:dyDescent="0.3">
      <c r="A64" s="8" t="s">
        <v>140</v>
      </c>
      <c r="B64" s="9" t="s">
        <v>141</v>
      </c>
      <c r="C64" s="13">
        <v>101.9</v>
      </c>
      <c r="D64" s="9"/>
      <c r="E64" s="9"/>
      <c r="F64" s="9"/>
      <c r="G64" s="9">
        <v>130</v>
      </c>
      <c r="H64" s="1" t="s">
        <v>38</v>
      </c>
      <c r="I64" s="5" t="s">
        <v>38</v>
      </c>
    </row>
    <row r="65" spans="1:9" x14ac:dyDescent="0.3">
      <c r="A65" s="8" t="s">
        <v>142</v>
      </c>
      <c r="B65" s="9" t="s">
        <v>143</v>
      </c>
      <c r="C65" s="13">
        <v>101.9</v>
      </c>
      <c r="D65" s="9"/>
      <c r="E65" s="9"/>
      <c r="F65" s="9"/>
      <c r="G65" s="9">
        <v>130</v>
      </c>
      <c r="H65" s="1" t="s">
        <v>38</v>
      </c>
      <c r="I65" s="5" t="s">
        <v>38</v>
      </c>
    </row>
    <row r="66" spans="1:9" x14ac:dyDescent="0.3">
      <c r="A66" s="8" t="s">
        <v>144</v>
      </c>
      <c r="B66" s="9" t="s">
        <v>145</v>
      </c>
      <c r="C66" s="13">
        <f>85/1.05</f>
        <v>80.952380952380949</v>
      </c>
      <c r="D66" s="9"/>
      <c r="E66" s="9"/>
      <c r="F66" s="9"/>
      <c r="G66" s="9">
        <v>85</v>
      </c>
      <c r="H66" s="1" t="s">
        <v>38</v>
      </c>
      <c r="I66" s="5" t="s">
        <v>38</v>
      </c>
    </row>
    <row r="67" spans="1:9" x14ac:dyDescent="0.3">
      <c r="A67" s="8" t="s">
        <v>146</v>
      </c>
      <c r="B67" s="9" t="s">
        <v>147</v>
      </c>
      <c r="C67" s="9">
        <v>761.90470000000005</v>
      </c>
      <c r="D67" s="9">
        <v>761.9</v>
      </c>
      <c r="E67" s="9"/>
      <c r="F67" s="9"/>
      <c r="G67" s="9"/>
      <c r="H67" s="1" t="s">
        <v>38</v>
      </c>
      <c r="I67" s="5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表1、產品資料</vt:lpstr>
      <vt:lpstr>咖啡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EdwardAsusNB</dc:creator>
  <cp:lastModifiedBy>hsuan tsai</cp:lastModifiedBy>
  <dcterms:created xsi:type="dcterms:W3CDTF">2022-08-04T14:22:38Z</dcterms:created>
  <dcterms:modified xsi:type="dcterms:W3CDTF">2022-08-04T14:50:51Z</dcterms:modified>
</cp:coreProperties>
</file>