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notes\"/>
    </mc:Choice>
  </mc:AlternateContent>
  <xr:revisionPtr revIDLastSave="0" documentId="13_ncr:1_{A8B36D6C-B870-4C4A-B96D-D41F97C3935B}" xr6:coauthVersionLast="45" xr6:coauthVersionMax="45" xr10:uidLastSave="{00000000-0000-0000-0000-000000000000}"/>
  <bookViews>
    <workbookView xWindow="135" yWindow="120" windowWidth="12315" windowHeight="15300" activeTab="3" xr2:uid="{00000000-000D-0000-FFFF-FFFF00000000}"/>
  </bookViews>
  <sheets>
    <sheet name="Specs" sheetId="6" r:id="rId1"/>
    <sheet name="full list" sheetId="1" r:id="rId2"/>
    <sheet name="top_pick" sheetId="2" r:id="rId3"/>
    <sheet name="rooms" sheetId="4" r:id="rId4"/>
    <sheet name="F28027 pin assignment" sheetId="3" r:id="rId5"/>
    <sheet name="RC calc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5" l="1"/>
</calcChain>
</file>

<file path=xl/sharedStrings.xml><?xml version="1.0" encoding="utf-8"?>
<sst xmlns="http://schemas.openxmlformats.org/spreadsheetml/2006/main" count="398" uniqueCount="252">
  <si>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</si>
  <si>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</si>
  <si>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</si>
  <si>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</si>
  <si>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</si>
  <si>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</si>
  <si>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</si>
  <si>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</si>
  <si>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</si>
  <si>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</si>
  <si>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</si>
  <si>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</si>
  <si>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</si>
  <si>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</si>
  <si>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</si>
  <si>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</si>
  <si>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</si>
  <si>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</si>
  <si>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</si>
  <si>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</si>
  <si>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</si>
  <si>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</si>
  <si>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</si>
  <si>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</si>
  <si>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</si>
  <si>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</si>
  <si>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</si>
  <si>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</si>
  <si>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</si>
  <si>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</si>
  <si>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</si>
  <si>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</si>
  <si>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</si>
  <si>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</si>
  <si>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</si>
  <si>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</si>
  <si>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</si>
  <si>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</si>
  <si>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</si>
  <si>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</si>
  <si>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</si>
  <si>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</si>
  <si>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</si>
  <si>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</si>
  <si>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</si>
  <si>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</si>
  <si>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</si>
  <si>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</si>
  <si>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</si>
  <si>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</si>
  <si>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</si>
  <si>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</si>
  <si>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diode</t>
  </si>
  <si>
    <t>BAV16W/1N4148W</t>
  </si>
  <si>
    <t>1N4148W-7-F</t>
  </si>
  <si>
    <t>room_AD8418_1</t>
  </si>
  <si>
    <t>room_AD8418_2</t>
  </si>
  <si>
    <t>room_AD8418_3</t>
  </si>
  <si>
    <t>room_AD8418_4</t>
  </si>
  <si>
    <t>room_AD8418_5</t>
  </si>
  <si>
    <t>room designator</t>
  </si>
  <si>
    <t>components</t>
  </si>
  <si>
    <t>U9</t>
  </si>
  <si>
    <t>C23</t>
  </si>
  <si>
    <t>U1</t>
  </si>
  <si>
    <t>C17</t>
  </si>
  <si>
    <t>C1</t>
  </si>
  <si>
    <t>U2</t>
  </si>
  <si>
    <t>C2</t>
  </si>
  <si>
    <t>C18</t>
  </si>
  <si>
    <t>U3</t>
  </si>
  <si>
    <t>C3</t>
  </si>
  <si>
    <t>C19</t>
  </si>
  <si>
    <t>U4</t>
  </si>
  <si>
    <t>C4</t>
  </si>
  <si>
    <t>C20</t>
  </si>
  <si>
    <t>room_H1</t>
  </si>
  <si>
    <t>room_H2</t>
  </si>
  <si>
    <t>room_H3</t>
  </si>
  <si>
    <t>Q1</t>
  </si>
  <si>
    <t>Q2</t>
  </si>
  <si>
    <t>R1</t>
  </si>
  <si>
    <t>R2</t>
  </si>
  <si>
    <t>R3</t>
  </si>
  <si>
    <t>Q3</t>
  </si>
  <si>
    <t>Q4</t>
  </si>
  <si>
    <t>R4</t>
  </si>
  <si>
    <t>R5</t>
  </si>
  <si>
    <t>R6</t>
  </si>
  <si>
    <t>nTRST</t>
  </si>
  <si>
    <t>TDI</t>
  </si>
  <si>
    <t>TMS</t>
  </si>
  <si>
    <t>TDO</t>
  </si>
  <si>
    <t>TCK</t>
  </si>
  <si>
    <t>nXRS</t>
  </si>
  <si>
    <t>UART TX</t>
  </si>
  <si>
    <t>GPIO_12</t>
  </si>
  <si>
    <t>GPIO_7</t>
  </si>
  <si>
    <t>UART RX</t>
  </si>
  <si>
    <t>GPIO_32</t>
  </si>
  <si>
    <t>GPIO_33</t>
  </si>
  <si>
    <t>GPIO_34</t>
  </si>
  <si>
    <t>ADC_A6</t>
  </si>
  <si>
    <t>sin</t>
  </si>
  <si>
    <t>ADC_A4</t>
  </si>
  <si>
    <t>ADC_A7</t>
  </si>
  <si>
    <t>ADC_A3</t>
  </si>
  <si>
    <t>ADC_A1</t>
  </si>
  <si>
    <t>ADC_A2</t>
  </si>
  <si>
    <t>ADC_A0</t>
  </si>
  <si>
    <t>VDDA</t>
  </si>
  <si>
    <t>UART</t>
  </si>
  <si>
    <t>general</t>
  </si>
  <si>
    <t>ADC</t>
  </si>
  <si>
    <t>description</t>
  </si>
  <si>
    <t>sort2</t>
  </si>
  <si>
    <t>sort1</t>
  </si>
  <si>
    <t>analog</t>
  </si>
  <si>
    <t>power</t>
  </si>
  <si>
    <t>VSSA</t>
  </si>
  <si>
    <t>coms</t>
  </si>
  <si>
    <t>JTAG</t>
  </si>
  <si>
    <t>assignment</t>
  </si>
  <si>
    <t>UART_TX_1</t>
  </si>
  <si>
    <t>JTAG_nTRST</t>
  </si>
  <si>
    <t>PIN #</t>
  </si>
  <si>
    <t>VDC_sense</t>
  </si>
  <si>
    <t>NOTES</t>
  </si>
  <si>
    <t>cos</t>
  </si>
  <si>
    <t>I_sense_1</t>
  </si>
  <si>
    <t>I_sense_2</t>
  </si>
  <si>
    <t>I_sense_3</t>
  </si>
  <si>
    <t>IDC_sense</t>
  </si>
  <si>
    <t>SPI_CLK</t>
  </si>
  <si>
    <t>SPI_nENABLE</t>
  </si>
  <si>
    <t>SPI_MISO</t>
  </si>
  <si>
    <t>SPI_MOSI</t>
  </si>
  <si>
    <t>PWM_2</t>
  </si>
  <si>
    <t>PWM_1</t>
  </si>
  <si>
    <t>TEST</t>
  </si>
  <si>
    <t>VDD</t>
  </si>
  <si>
    <t>VSS</t>
  </si>
  <si>
    <t>nVREGENZ</t>
  </si>
  <si>
    <t>VDDIO</t>
  </si>
  <si>
    <t>PWM_3</t>
  </si>
  <si>
    <t>PWM_4</t>
  </si>
  <si>
    <t>PWM_5</t>
  </si>
  <si>
    <t>GPIO_6</t>
  </si>
  <si>
    <t>X1</t>
  </si>
  <si>
    <t>X2</t>
  </si>
  <si>
    <t>UART_RX_1</t>
  </si>
  <si>
    <t>5.0V</t>
  </si>
  <si>
    <t>GND</t>
  </si>
  <si>
    <t>GPIO</t>
  </si>
  <si>
    <t>SPI</t>
  </si>
  <si>
    <t>PWM</t>
  </si>
  <si>
    <t>serial</t>
  </si>
  <si>
    <t>programming</t>
  </si>
  <si>
    <t>digital</t>
  </si>
  <si>
    <t>digital I/O Buffers and Flash Memory Power Pin.  Place capacitor.  Single supply source when VREG is enabled</t>
  </si>
  <si>
    <t>digital I/O</t>
  </si>
  <si>
    <t>LED_1</t>
  </si>
  <si>
    <t>LED_2</t>
  </si>
  <si>
    <t>oscillator</t>
  </si>
  <si>
    <t>RS422_DEnRE</t>
  </si>
  <si>
    <t>on-chip, 1.8V, crystal-oscillator input</t>
  </si>
  <si>
    <t>on-chip, 1.8V, crystal-oscillator output</t>
  </si>
  <si>
    <t>digital GND</t>
  </si>
  <si>
    <t>CPU and Logic Digital Power Pins</t>
  </si>
  <si>
    <t>BUTTON_0</t>
  </si>
  <si>
    <t>BUTTON_1</t>
  </si>
  <si>
    <t>oscillator input</t>
  </si>
  <si>
    <t>oscillator output</t>
  </si>
  <si>
    <t>HS_2</t>
  </si>
  <si>
    <t>LS_2</t>
  </si>
  <si>
    <t>HS_3</t>
  </si>
  <si>
    <t>LS_3</t>
  </si>
  <si>
    <t>PWM_0</t>
  </si>
  <si>
    <t>HS_1</t>
  </si>
  <si>
    <t>LS_1</t>
  </si>
  <si>
    <t>JTAG_TDI</t>
  </si>
  <si>
    <t>JTAG_TMS</t>
  </si>
  <si>
    <t>JTAG_TDO</t>
  </si>
  <si>
    <t>JTAG_TCK</t>
  </si>
  <si>
    <t>SPI_CKJ</t>
  </si>
  <si>
    <t>internal VREG enable / disable.  Pull low to enable</t>
  </si>
  <si>
    <t>pull low</t>
  </si>
  <si>
    <t>LED_0</t>
  </si>
  <si>
    <t>NC</t>
  </si>
  <si>
    <t>Device Reset (in) and Watchdog Reset (out).  Built-in power-on reset POR and brown-out reset BOR</t>
  </si>
  <si>
    <t>reset_in / watchdog_out</t>
  </si>
  <si>
    <t>ref VSSA</t>
  </si>
  <si>
    <t>reserved for TI. Must be left disconnected</t>
  </si>
  <si>
    <t>ADC_B1</t>
  </si>
  <si>
    <t>ADC_B2</t>
  </si>
  <si>
    <t>ADC_B3</t>
  </si>
  <si>
    <t>ADC_B4</t>
  </si>
  <si>
    <t>ADC_B6</t>
  </si>
  <si>
    <t>ADC_B7</t>
  </si>
  <si>
    <t>room_TMS</t>
  </si>
  <si>
    <t>L1</t>
  </si>
  <si>
    <t>L2</t>
  </si>
  <si>
    <t>C31</t>
  </si>
  <si>
    <t>C32</t>
  </si>
  <si>
    <t>R31</t>
  </si>
  <si>
    <t>R33</t>
  </si>
  <si>
    <t>R36</t>
  </si>
  <si>
    <t>R38</t>
  </si>
  <si>
    <t>R40</t>
  </si>
  <si>
    <t>R42</t>
  </si>
  <si>
    <t>R44</t>
  </si>
  <si>
    <t>R46</t>
  </si>
  <si>
    <t>R48</t>
  </si>
  <si>
    <t>R50</t>
  </si>
  <si>
    <t>R35</t>
  </si>
  <si>
    <t>R37</t>
  </si>
  <si>
    <t>R39</t>
  </si>
  <si>
    <t>R41</t>
  </si>
  <si>
    <t>R43</t>
  </si>
  <si>
    <t>R45</t>
  </si>
  <si>
    <t>R47</t>
  </si>
  <si>
    <t>R49</t>
  </si>
  <si>
    <t>VDD1</t>
  </si>
  <si>
    <t>C24</t>
  </si>
  <si>
    <t>C26</t>
  </si>
  <si>
    <t>VDD2</t>
  </si>
  <si>
    <t>C25</t>
  </si>
  <si>
    <t>Q5</t>
  </si>
  <si>
    <t>Q6</t>
  </si>
  <si>
    <t>R7</t>
  </si>
  <si>
    <t>R8</t>
  </si>
  <si>
    <t>R9</t>
  </si>
  <si>
    <t>room_FAN7888</t>
  </si>
  <si>
    <t>C21</t>
  </si>
  <si>
    <t>C22</t>
  </si>
  <si>
    <t>D1</t>
  </si>
  <si>
    <t>D2</t>
  </si>
  <si>
    <t>D3</t>
  </si>
  <si>
    <t>C</t>
  </si>
  <si>
    <t>R</t>
  </si>
  <si>
    <t>freq</t>
  </si>
  <si>
    <t>C34</t>
  </si>
  <si>
    <t>C35</t>
  </si>
  <si>
    <t>param</t>
  </si>
  <si>
    <t>specification</t>
  </si>
  <si>
    <t>DC voltage</t>
  </si>
  <si>
    <t>40v nom, 60v max</t>
  </si>
  <si>
    <t>DC current</t>
  </si>
  <si>
    <t>2A continuous, 5A peak</t>
  </si>
  <si>
    <t>3A continuous, 8A peak</t>
  </si>
  <si>
    <t>100 watts continuous, 250 watts peak</t>
  </si>
  <si>
    <t>phase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</si>
</sst>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58A-86D8-40B9-BD4F-710A5D54850A}">
  <dimension ref="A1:B5"/>
  <sheetViews>
    <sheetView workbookViewId="0">
      <selection activeCell="C30" sqref="C30"/>
    </sheetView>
  </sheetViews>
  <sheetFormatPr defaultRowHeight="15" x14ac:dyDescent="0.25"/>
  <cols>
    <col min="1" max="1" width="14.7109375" customWidth="1"/>
    <col min="2" max="2" width="37.42578125" customWidth="1"/>
  </cols>
  <sheetData>
    <row r="1" spans="1:2" x14ac:dyDescent="0.25">
      <c r="A1" t="s">
        <v>243</v>
      </c>
      <c r="B1" t="s">
        <v>244</v>
      </c>
    </row>
    <row r="2" spans="1:2" x14ac:dyDescent="0.25">
      <c r="A2" t="s">
        <v>245</v>
      </c>
      <c r="B2" t="s">
        <v>246</v>
      </c>
    </row>
    <row r="3" spans="1:2" x14ac:dyDescent="0.25">
      <c r="A3" t="s">
        <v>247</v>
      </c>
      <c r="B3" t="s">
        <v>249</v>
      </c>
    </row>
    <row r="4" spans="1:2" x14ac:dyDescent="0.25">
      <c r="A4" t="s">
        <v>251</v>
      </c>
      <c r="B4" t="s">
        <v>248</v>
      </c>
    </row>
    <row r="5" spans="1:2" x14ac:dyDescent="0.25">
      <c r="A5" t="s">
        <v>118</v>
      </c>
      <c r="B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C25" sqref="C25"/>
    </sheetView>
  </sheetViews>
  <sheetFormatPr defaultRowHeight="15" x14ac:dyDescent="0.25"/>
  <cols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2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3"/>
      <c r="B3" s="22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3"/>
      <c r="B4" s="22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2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9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9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9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9" ht="15.75" thickBot="1" x14ac:dyDescent="0.3">
      <c r="A20" s="3" t="s">
        <v>25</v>
      </c>
      <c r="B20" s="21" t="s">
        <v>24</v>
      </c>
      <c r="C20" s="4"/>
      <c r="D20" s="4"/>
      <c r="E20" s="4"/>
      <c r="F20" s="4"/>
      <c r="G20" s="4"/>
      <c r="H20" s="5"/>
    </row>
    <row r="21" spans="1:9" ht="15.75" thickBot="1" x14ac:dyDescent="0.3">
      <c r="A21" s="24" t="s">
        <v>35</v>
      </c>
      <c r="B21" s="21" t="s">
        <v>37</v>
      </c>
      <c r="C21" s="25"/>
      <c r="D21" s="25"/>
      <c r="E21" s="25"/>
      <c r="F21" s="25"/>
      <c r="G21" s="25"/>
      <c r="H21" s="26"/>
    </row>
    <row r="22" spans="1:9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9" ht="39.75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9" ht="52.5" thickBot="1" x14ac:dyDescent="0.3">
      <c r="A24" s="12" t="s">
        <v>22</v>
      </c>
      <c r="B24" s="13" t="s">
        <v>23</v>
      </c>
      <c r="C24" s="13"/>
      <c r="D24" s="13"/>
      <c r="E24" s="13"/>
      <c r="F24" s="13"/>
      <c r="G24" s="19">
        <v>6.94</v>
      </c>
      <c r="H24" s="20">
        <v>3.71</v>
      </c>
    </row>
    <row r="25" spans="1:9" x14ac:dyDescent="0.25">
      <c r="A25" s="27" t="s">
        <v>52</v>
      </c>
      <c r="B25" s="28" t="s">
        <v>53</v>
      </c>
      <c r="C25" s="29" t="s">
        <v>54</v>
      </c>
      <c r="D25" s="28"/>
      <c r="E25" s="28"/>
      <c r="F25" s="28"/>
      <c r="G25" s="28"/>
      <c r="H25" s="28"/>
      <c r="I25" s="2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I15" sqref="I15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21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E9C4-CA72-470B-B30B-420123CAEE39}">
  <dimension ref="A1:K17"/>
  <sheetViews>
    <sheetView tabSelected="1" workbookViewId="0">
      <selection activeCell="D12" sqref="D12"/>
    </sheetView>
  </sheetViews>
  <sheetFormatPr defaultRowHeight="15" x14ac:dyDescent="0.25"/>
  <cols>
    <col min="1" max="1" width="17.85546875" customWidth="1"/>
  </cols>
  <sheetData>
    <row r="1" spans="1:11" x14ac:dyDescent="0.25">
      <c r="A1" t="s">
        <v>60</v>
      </c>
      <c r="B1" t="s">
        <v>61</v>
      </c>
    </row>
    <row r="2" spans="1:11" x14ac:dyDescent="0.25">
      <c r="A2" s="44" t="s">
        <v>55</v>
      </c>
      <c r="B2" s="45" t="s">
        <v>62</v>
      </c>
      <c r="C2" s="45" t="s">
        <v>241</v>
      </c>
      <c r="D2" s="46" t="s">
        <v>242</v>
      </c>
    </row>
    <row r="3" spans="1:11" x14ac:dyDescent="0.25">
      <c r="A3" s="47" t="s">
        <v>56</v>
      </c>
      <c r="B3" s="48" t="s">
        <v>64</v>
      </c>
      <c r="C3" s="48" t="s">
        <v>66</v>
      </c>
      <c r="D3" s="49" t="s">
        <v>65</v>
      </c>
    </row>
    <row r="4" spans="1:11" x14ac:dyDescent="0.25">
      <c r="A4" s="47" t="s">
        <v>57</v>
      </c>
      <c r="B4" s="48" t="s">
        <v>67</v>
      </c>
      <c r="C4" s="48" t="s">
        <v>68</v>
      </c>
      <c r="D4" s="49" t="s">
        <v>69</v>
      </c>
    </row>
    <row r="5" spans="1:11" x14ac:dyDescent="0.25">
      <c r="A5" s="47" t="s">
        <v>58</v>
      </c>
      <c r="B5" s="48" t="s">
        <v>70</v>
      </c>
      <c r="C5" s="48" t="s">
        <v>71</v>
      </c>
      <c r="D5" s="49" t="s">
        <v>72</v>
      </c>
    </row>
    <row r="6" spans="1:11" x14ac:dyDescent="0.25">
      <c r="A6" s="47" t="s">
        <v>59</v>
      </c>
      <c r="B6" s="48" t="s">
        <v>73</v>
      </c>
      <c r="C6" s="48" t="s">
        <v>74</v>
      </c>
      <c r="D6" s="49" t="s">
        <v>75</v>
      </c>
    </row>
    <row r="7" spans="1:11" x14ac:dyDescent="0.25">
      <c r="A7" s="44" t="s">
        <v>76</v>
      </c>
      <c r="B7" s="45" t="s">
        <v>79</v>
      </c>
      <c r="C7" s="45" t="s">
        <v>80</v>
      </c>
      <c r="D7" s="45" t="s">
        <v>81</v>
      </c>
      <c r="E7" s="45" t="s">
        <v>82</v>
      </c>
      <c r="F7" s="46" t="s">
        <v>83</v>
      </c>
    </row>
    <row r="8" spans="1:11" x14ac:dyDescent="0.25">
      <c r="A8" s="47" t="s">
        <v>77</v>
      </c>
      <c r="B8" s="48" t="s">
        <v>84</v>
      </c>
      <c r="C8" s="48" t="s">
        <v>85</v>
      </c>
      <c r="D8" s="48" t="s">
        <v>86</v>
      </c>
      <c r="E8" s="48" t="s">
        <v>87</v>
      </c>
      <c r="F8" s="49" t="s">
        <v>88</v>
      </c>
    </row>
    <row r="9" spans="1:11" x14ac:dyDescent="0.25">
      <c r="A9" s="50" t="s">
        <v>78</v>
      </c>
      <c r="B9" s="51" t="s">
        <v>227</v>
      </c>
      <c r="C9" s="51" t="s">
        <v>228</v>
      </c>
      <c r="D9" s="51" t="s">
        <v>229</v>
      </c>
      <c r="E9" s="51" t="s">
        <v>230</v>
      </c>
      <c r="F9" s="52" t="s">
        <v>231</v>
      </c>
    </row>
    <row r="10" spans="1:11" x14ac:dyDescent="0.25">
      <c r="A10" s="44" t="s">
        <v>199</v>
      </c>
      <c r="B10" s="45"/>
      <c r="C10" s="45"/>
      <c r="D10" s="45"/>
      <c r="E10" s="45"/>
      <c r="F10" s="45"/>
      <c r="G10" s="45"/>
      <c r="H10" s="45"/>
      <c r="I10" s="45"/>
      <c r="J10" s="45"/>
      <c r="K10" s="46"/>
    </row>
    <row r="11" spans="1:11" x14ac:dyDescent="0.25">
      <c r="A11" s="47" t="s">
        <v>143</v>
      </c>
      <c r="B11" s="48" t="s">
        <v>200</v>
      </c>
      <c r="C11" s="48" t="s">
        <v>226</v>
      </c>
      <c r="D11" s="48" t="s">
        <v>224</v>
      </c>
      <c r="E11" s="48"/>
      <c r="F11" s="48"/>
      <c r="G11" s="48"/>
      <c r="H11" s="48"/>
      <c r="I11" s="48"/>
      <c r="J11" s="48"/>
      <c r="K11" s="49"/>
    </row>
    <row r="12" spans="1:11" x14ac:dyDescent="0.25">
      <c r="A12" s="47" t="s">
        <v>110</v>
      </c>
      <c r="B12" s="48" t="s">
        <v>201</v>
      </c>
      <c r="C12" s="48" t="s">
        <v>202</v>
      </c>
      <c r="D12" s="48" t="s">
        <v>203</v>
      </c>
      <c r="E12" s="48"/>
      <c r="F12" s="48"/>
      <c r="G12" s="48"/>
      <c r="H12" s="48"/>
      <c r="I12" s="48"/>
      <c r="J12" s="48"/>
      <c r="K12" s="49"/>
    </row>
    <row r="13" spans="1:11" x14ac:dyDescent="0.25">
      <c r="A13" s="47" t="s">
        <v>121</v>
      </c>
      <c r="B13" s="48" t="s">
        <v>204</v>
      </c>
      <c r="C13" s="48" t="s">
        <v>205</v>
      </c>
      <c r="D13" s="48" t="s">
        <v>206</v>
      </c>
      <c r="E13" s="48" t="s">
        <v>207</v>
      </c>
      <c r="F13" s="48" t="s">
        <v>208</v>
      </c>
      <c r="G13" s="48" t="s">
        <v>209</v>
      </c>
      <c r="H13" s="48" t="s">
        <v>210</v>
      </c>
      <c r="I13" s="48" t="s">
        <v>211</v>
      </c>
      <c r="J13" s="48" t="s">
        <v>212</v>
      </c>
      <c r="K13" s="49" t="s">
        <v>213</v>
      </c>
    </row>
    <row r="14" spans="1:11" x14ac:dyDescent="0.25">
      <c r="A14" s="47" t="s">
        <v>154</v>
      </c>
      <c r="B14" s="48" t="s">
        <v>214</v>
      </c>
      <c r="C14" s="48" t="s">
        <v>215</v>
      </c>
      <c r="D14" s="48" t="s">
        <v>216</v>
      </c>
      <c r="E14" s="48" t="s">
        <v>217</v>
      </c>
      <c r="F14" s="48" t="s">
        <v>218</v>
      </c>
      <c r="G14" s="48" t="s">
        <v>219</v>
      </c>
      <c r="H14" s="48" t="s">
        <v>220</v>
      </c>
      <c r="I14" s="48" t="s">
        <v>221</v>
      </c>
      <c r="J14" s="48"/>
      <c r="K14" s="49"/>
    </row>
    <row r="15" spans="1:11" x14ac:dyDescent="0.25">
      <c r="A15" s="47" t="s">
        <v>222</v>
      </c>
      <c r="B15" s="48" t="s">
        <v>233</v>
      </c>
      <c r="C15" s="48" t="s">
        <v>63</v>
      </c>
      <c r="D15" s="48"/>
      <c r="E15" s="48"/>
      <c r="F15" s="48"/>
      <c r="G15" s="48"/>
      <c r="H15" s="48"/>
      <c r="I15" s="48"/>
      <c r="J15" s="48"/>
      <c r="K15" s="49"/>
    </row>
    <row r="16" spans="1:11" x14ac:dyDescent="0.25">
      <c r="A16" s="50" t="s">
        <v>225</v>
      </c>
      <c r="B16" s="51" t="s">
        <v>234</v>
      </c>
      <c r="C16" s="51" t="s">
        <v>223</v>
      </c>
      <c r="D16" s="51"/>
      <c r="E16" s="51"/>
      <c r="F16" s="51"/>
      <c r="G16" s="51"/>
      <c r="H16" s="51"/>
      <c r="I16" s="51"/>
      <c r="J16" s="51"/>
      <c r="K16" s="52"/>
    </row>
    <row r="17" spans="1:9" x14ac:dyDescent="0.25">
      <c r="A17" s="53" t="s">
        <v>232</v>
      </c>
      <c r="B17" s="54" t="s">
        <v>72</v>
      </c>
      <c r="C17" s="54" t="s">
        <v>75</v>
      </c>
      <c r="D17" s="54" t="s">
        <v>233</v>
      </c>
      <c r="E17" s="54" t="s">
        <v>234</v>
      </c>
      <c r="F17" s="54" t="s">
        <v>63</v>
      </c>
      <c r="G17" s="54" t="s">
        <v>235</v>
      </c>
      <c r="H17" s="54" t="s">
        <v>236</v>
      </c>
      <c r="I17" s="54" t="s">
        <v>237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F49"/>
  <sheetViews>
    <sheetView workbookViewId="0">
      <pane ySplit="1" topLeftCell="A17" activePane="bottomLeft" state="frozen"/>
      <selection pane="bottomLeft" activeCell="B20" sqref="B20"/>
    </sheetView>
  </sheetViews>
  <sheetFormatPr defaultRowHeight="15" x14ac:dyDescent="0.25"/>
  <cols>
    <col min="1" max="1" width="7.5703125" style="30" customWidth="1"/>
    <col min="2" max="3" width="11.85546875" style="30" customWidth="1"/>
    <col min="4" max="4" width="16.28515625" style="30" customWidth="1"/>
    <col min="5" max="5" width="28.28515625" style="30" customWidth="1"/>
    <col min="6" max="6" width="60" style="43" customWidth="1"/>
  </cols>
  <sheetData>
    <row r="1" spans="1:6" x14ac:dyDescent="0.25">
      <c r="A1" s="37" t="s">
        <v>125</v>
      </c>
      <c r="B1" s="38" t="s">
        <v>114</v>
      </c>
      <c r="C1" s="38" t="s">
        <v>116</v>
      </c>
      <c r="D1" s="38" t="s">
        <v>115</v>
      </c>
      <c r="E1" s="38" t="s">
        <v>122</v>
      </c>
      <c r="F1" s="39" t="s">
        <v>127</v>
      </c>
    </row>
    <row r="2" spans="1:6" x14ac:dyDescent="0.25">
      <c r="A2" s="32">
        <v>1</v>
      </c>
      <c r="B2" s="33" t="s">
        <v>95</v>
      </c>
      <c r="C2" s="33" t="s">
        <v>111</v>
      </c>
      <c r="D2" s="33" t="s">
        <v>120</v>
      </c>
      <c r="E2" s="33" t="s">
        <v>123</v>
      </c>
      <c r="F2" s="40"/>
    </row>
    <row r="3" spans="1:6" x14ac:dyDescent="0.25">
      <c r="A3" s="34">
        <v>2</v>
      </c>
      <c r="B3" s="31" t="s">
        <v>89</v>
      </c>
      <c r="C3" s="31" t="s">
        <v>121</v>
      </c>
      <c r="D3" s="31" t="s">
        <v>112</v>
      </c>
      <c r="E3" s="31" t="s">
        <v>124</v>
      </c>
      <c r="F3" s="41"/>
    </row>
    <row r="4" spans="1:6" x14ac:dyDescent="0.25">
      <c r="A4" s="34">
        <v>3</v>
      </c>
      <c r="B4" s="31" t="s">
        <v>94</v>
      </c>
      <c r="C4" s="31" t="s">
        <v>12</v>
      </c>
      <c r="D4" s="31" t="s">
        <v>112</v>
      </c>
      <c r="E4" s="31" t="s">
        <v>190</v>
      </c>
      <c r="F4" s="41" t="s">
        <v>189</v>
      </c>
    </row>
    <row r="5" spans="1:6" x14ac:dyDescent="0.25">
      <c r="A5" s="34">
        <v>4</v>
      </c>
      <c r="B5" s="31" t="s">
        <v>102</v>
      </c>
      <c r="C5" s="31" t="s">
        <v>113</v>
      </c>
      <c r="D5" s="31" t="s">
        <v>117</v>
      </c>
      <c r="E5" s="31" t="s">
        <v>103</v>
      </c>
      <c r="F5" s="41" t="s">
        <v>191</v>
      </c>
    </row>
    <row r="6" spans="1:6" x14ac:dyDescent="0.25">
      <c r="A6" s="34">
        <v>5</v>
      </c>
      <c r="B6" s="31" t="s">
        <v>104</v>
      </c>
      <c r="C6" s="31" t="s">
        <v>113</v>
      </c>
      <c r="D6" s="31" t="s">
        <v>117</v>
      </c>
      <c r="E6" s="31" t="s">
        <v>128</v>
      </c>
      <c r="F6" s="41" t="s">
        <v>191</v>
      </c>
    </row>
    <row r="7" spans="1:6" x14ac:dyDescent="0.25">
      <c r="A7" s="34">
        <v>6</v>
      </c>
      <c r="B7" s="31" t="s">
        <v>105</v>
      </c>
      <c r="C7" s="31" t="s">
        <v>113</v>
      </c>
      <c r="D7" s="31" t="s">
        <v>117</v>
      </c>
      <c r="E7" s="31" t="s">
        <v>129</v>
      </c>
      <c r="F7" s="41" t="s">
        <v>191</v>
      </c>
    </row>
    <row r="8" spans="1:6" x14ac:dyDescent="0.25">
      <c r="A8" s="34">
        <v>7</v>
      </c>
      <c r="B8" s="31" t="s">
        <v>106</v>
      </c>
      <c r="C8" s="31" t="s">
        <v>113</v>
      </c>
      <c r="D8" s="31" t="s">
        <v>117</v>
      </c>
      <c r="E8" s="31" t="s">
        <v>130</v>
      </c>
      <c r="F8" s="41" t="s">
        <v>191</v>
      </c>
    </row>
    <row r="9" spans="1:6" x14ac:dyDescent="0.25">
      <c r="A9" s="34">
        <v>8</v>
      </c>
      <c r="B9" s="31" t="s">
        <v>107</v>
      </c>
      <c r="C9" s="31" t="s">
        <v>113</v>
      </c>
      <c r="D9" s="31" t="s">
        <v>117</v>
      </c>
      <c r="E9" s="31" t="s">
        <v>131</v>
      </c>
      <c r="F9" s="41" t="s">
        <v>191</v>
      </c>
    </row>
    <row r="10" spans="1:6" x14ac:dyDescent="0.25">
      <c r="A10" s="34">
        <v>9</v>
      </c>
      <c r="B10" s="31" t="s">
        <v>108</v>
      </c>
      <c r="C10" s="31" t="s">
        <v>113</v>
      </c>
      <c r="D10" s="31" t="s">
        <v>117</v>
      </c>
      <c r="E10" s="31" t="s">
        <v>132</v>
      </c>
      <c r="F10" s="41" t="s">
        <v>191</v>
      </c>
    </row>
    <row r="11" spans="1:6" x14ac:dyDescent="0.25">
      <c r="A11" s="34">
        <v>10</v>
      </c>
      <c r="B11" s="31" t="s">
        <v>109</v>
      </c>
      <c r="C11" s="31" t="s">
        <v>113</v>
      </c>
      <c r="D11" s="31" t="s">
        <v>117</v>
      </c>
      <c r="E11" s="31" t="s">
        <v>126</v>
      </c>
      <c r="F11" s="41" t="s">
        <v>191</v>
      </c>
    </row>
    <row r="12" spans="1:6" x14ac:dyDescent="0.25">
      <c r="A12" s="34">
        <v>11</v>
      </c>
      <c r="B12" s="31" t="s">
        <v>110</v>
      </c>
      <c r="C12" s="31" t="s">
        <v>118</v>
      </c>
      <c r="D12" s="31" t="s">
        <v>117</v>
      </c>
      <c r="E12" s="31" t="s">
        <v>151</v>
      </c>
      <c r="F12" s="41" t="s">
        <v>191</v>
      </c>
    </row>
    <row r="13" spans="1:6" x14ac:dyDescent="0.25">
      <c r="A13" s="35">
        <v>12</v>
      </c>
      <c r="B13" s="36" t="s">
        <v>119</v>
      </c>
      <c r="C13" s="36" t="s">
        <v>118</v>
      </c>
      <c r="D13" s="36" t="s">
        <v>117</v>
      </c>
      <c r="E13" s="36" t="s">
        <v>152</v>
      </c>
      <c r="F13" s="41" t="s">
        <v>191</v>
      </c>
    </row>
    <row r="14" spans="1:6" x14ac:dyDescent="0.25">
      <c r="A14" s="32">
        <v>13</v>
      </c>
      <c r="B14" s="33" t="s">
        <v>193</v>
      </c>
      <c r="C14" s="33" t="s">
        <v>113</v>
      </c>
      <c r="D14" s="33" t="s">
        <v>117</v>
      </c>
      <c r="E14" s="33" t="s">
        <v>129</v>
      </c>
      <c r="F14" s="40" t="s">
        <v>191</v>
      </c>
    </row>
    <row r="15" spans="1:6" x14ac:dyDescent="0.25">
      <c r="A15" s="34">
        <v>14</v>
      </c>
      <c r="B15" s="31" t="s">
        <v>194</v>
      </c>
      <c r="C15" s="31" t="s">
        <v>113</v>
      </c>
      <c r="D15" s="31" t="s">
        <v>117</v>
      </c>
      <c r="E15" s="31" t="s">
        <v>130</v>
      </c>
      <c r="F15" s="41" t="s">
        <v>191</v>
      </c>
    </row>
    <row r="16" spans="1:6" x14ac:dyDescent="0.25">
      <c r="A16" s="34">
        <v>15</v>
      </c>
      <c r="B16" s="31" t="s">
        <v>195</v>
      </c>
      <c r="C16" s="31" t="s">
        <v>113</v>
      </c>
      <c r="D16" s="31" t="s">
        <v>117</v>
      </c>
      <c r="E16" s="31" t="s">
        <v>132</v>
      </c>
      <c r="F16" s="41" t="s">
        <v>191</v>
      </c>
    </row>
    <row r="17" spans="1:6" x14ac:dyDescent="0.25">
      <c r="A17" s="34">
        <v>16</v>
      </c>
      <c r="B17" s="31" t="s">
        <v>196</v>
      </c>
      <c r="C17" s="31" t="s">
        <v>113</v>
      </c>
      <c r="D17" s="31" t="s">
        <v>117</v>
      </c>
      <c r="E17" s="31" t="s">
        <v>126</v>
      </c>
      <c r="F17" s="41" t="s">
        <v>191</v>
      </c>
    </row>
    <row r="18" spans="1:6" x14ac:dyDescent="0.25">
      <c r="A18" s="34">
        <v>17</v>
      </c>
      <c r="B18" s="31" t="s">
        <v>197</v>
      </c>
      <c r="C18" s="31" t="s">
        <v>113</v>
      </c>
      <c r="D18" s="31" t="s">
        <v>117</v>
      </c>
      <c r="E18" s="31" t="s">
        <v>103</v>
      </c>
      <c r="F18" s="41" t="s">
        <v>191</v>
      </c>
    </row>
    <row r="19" spans="1:6" x14ac:dyDescent="0.25">
      <c r="A19" s="34">
        <v>18</v>
      </c>
      <c r="B19" s="31" t="s">
        <v>198</v>
      </c>
      <c r="C19" s="31" t="s">
        <v>113</v>
      </c>
      <c r="D19" s="31" t="s">
        <v>117</v>
      </c>
      <c r="E19" s="31" t="s">
        <v>128</v>
      </c>
      <c r="F19" s="41" t="s">
        <v>191</v>
      </c>
    </row>
    <row r="20" spans="1:6" x14ac:dyDescent="0.25">
      <c r="A20" s="34">
        <v>19</v>
      </c>
      <c r="B20" s="31" t="s">
        <v>101</v>
      </c>
      <c r="C20" s="31" t="s">
        <v>153</v>
      </c>
      <c r="D20" s="31" t="s">
        <v>158</v>
      </c>
      <c r="E20" s="31" t="s">
        <v>187</v>
      </c>
      <c r="F20" s="41"/>
    </row>
    <row r="21" spans="1:6" x14ac:dyDescent="0.25">
      <c r="A21" s="34">
        <v>20</v>
      </c>
      <c r="B21" s="31" t="s">
        <v>90</v>
      </c>
      <c r="C21" s="31" t="s">
        <v>121</v>
      </c>
      <c r="D21" s="31" t="s">
        <v>157</v>
      </c>
      <c r="E21" s="31" t="s">
        <v>180</v>
      </c>
      <c r="F21" s="41"/>
    </row>
    <row r="22" spans="1:6" x14ac:dyDescent="0.25">
      <c r="A22" s="34">
        <v>21</v>
      </c>
      <c r="B22" s="31" t="s">
        <v>91</v>
      </c>
      <c r="C22" s="31" t="s">
        <v>121</v>
      </c>
      <c r="D22" s="31" t="s">
        <v>157</v>
      </c>
      <c r="E22" s="31" t="s">
        <v>181</v>
      </c>
      <c r="F22" s="41"/>
    </row>
    <row r="23" spans="1:6" x14ac:dyDescent="0.25">
      <c r="A23" s="34">
        <v>22</v>
      </c>
      <c r="B23" s="31" t="s">
        <v>92</v>
      </c>
      <c r="C23" s="31" t="s">
        <v>121</v>
      </c>
      <c r="D23" s="31" t="s">
        <v>157</v>
      </c>
      <c r="E23" s="31" t="s">
        <v>182</v>
      </c>
      <c r="F23" s="41"/>
    </row>
    <row r="24" spans="1:6" x14ac:dyDescent="0.25">
      <c r="A24" s="34">
        <v>23</v>
      </c>
      <c r="B24" s="31" t="s">
        <v>93</v>
      </c>
      <c r="C24" s="31" t="s">
        <v>121</v>
      </c>
      <c r="D24" s="31" t="s">
        <v>157</v>
      </c>
      <c r="E24" s="31" t="s">
        <v>183</v>
      </c>
      <c r="F24" s="41"/>
    </row>
    <row r="25" spans="1:6" x14ac:dyDescent="0.25">
      <c r="A25" s="35">
        <v>24</v>
      </c>
      <c r="B25" s="36" t="s">
        <v>133</v>
      </c>
      <c r="C25" s="36" t="s">
        <v>154</v>
      </c>
      <c r="D25" s="36" t="s">
        <v>157</v>
      </c>
      <c r="E25" s="36" t="s">
        <v>184</v>
      </c>
      <c r="F25" s="42"/>
    </row>
    <row r="26" spans="1:6" x14ac:dyDescent="0.25">
      <c r="A26" s="32">
        <v>25</v>
      </c>
      <c r="B26" s="33" t="s">
        <v>134</v>
      </c>
      <c r="C26" s="33" t="s">
        <v>154</v>
      </c>
      <c r="D26" s="33" t="s">
        <v>156</v>
      </c>
      <c r="E26" s="33" t="s">
        <v>134</v>
      </c>
      <c r="F26" s="40"/>
    </row>
    <row r="27" spans="1:6" x14ac:dyDescent="0.25">
      <c r="A27" s="34">
        <v>26</v>
      </c>
      <c r="B27" s="31" t="s">
        <v>135</v>
      </c>
      <c r="C27" s="31" t="s">
        <v>154</v>
      </c>
      <c r="D27" s="31" t="s">
        <v>156</v>
      </c>
      <c r="E27" s="31" t="s">
        <v>135</v>
      </c>
      <c r="F27" s="41"/>
    </row>
    <row r="28" spans="1:6" x14ac:dyDescent="0.25">
      <c r="A28" s="34">
        <v>27</v>
      </c>
      <c r="B28" s="31" t="s">
        <v>136</v>
      </c>
      <c r="C28" s="31" t="s">
        <v>154</v>
      </c>
      <c r="D28" s="31" t="s">
        <v>156</v>
      </c>
      <c r="E28" s="31" t="s">
        <v>136</v>
      </c>
      <c r="F28" s="41"/>
    </row>
    <row r="29" spans="1:6" x14ac:dyDescent="0.25">
      <c r="A29" s="34">
        <v>28</v>
      </c>
      <c r="B29" s="31" t="s">
        <v>177</v>
      </c>
      <c r="C29" s="31" t="s">
        <v>155</v>
      </c>
      <c r="D29" s="31" t="s">
        <v>153</v>
      </c>
      <c r="E29" s="31" t="s">
        <v>178</v>
      </c>
      <c r="F29" s="41"/>
    </row>
    <row r="30" spans="1:6" x14ac:dyDescent="0.25">
      <c r="A30" s="34">
        <v>29</v>
      </c>
      <c r="B30" s="31" t="s">
        <v>138</v>
      </c>
      <c r="C30" s="31" t="s">
        <v>155</v>
      </c>
      <c r="D30" s="31" t="s">
        <v>153</v>
      </c>
      <c r="E30" s="31" t="s">
        <v>179</v>
      </c>
      <c r="F30" s="41"/>
    </row>
    <row r="31" spans="1:6" x14ac:dyDescent="0.25">
      <c r="A31" s="34">
        <v>30</v>
      </c>
      <c r="B31" s="31" t="s">
        <v>139</v>
      </c>
      <c r="C31" s="31" t="s">
        <v>12</v>
      </c>
      <c r="D31" s="31" t="s">
        <v>158</v>
      </c>
      <c r="E31" s="31" t="s">
        <v>188</v>
      </c>
      <c r="F31" s="41" t="s">
        <v>192</v>
      </c>
    </row>
    <row r="32" spans="1:6" x14ac:dyDescent="0.25">
      <c r="A32" s="34">
        <v>31</v>
      </c>
      <c r="B32" s="31" t="s">
        <v>99</v>
      </c>
      <c r="C32" s="31" t="s">
        <v>153</v>
      </c>
      <c r="D32" s="31" t="s">
        <v>160</v>
      </c>
      <c r="E32" s="31" t="s">
        <v>162</v>
      </c>
      <c r="F32" s="41"/>
    </row>
    <row r="33" spans="1:6" x14ac:dyDescent="0.25">
      <c r="A33" s="34">
        <v>32</v>
      </c>
      <c r="B33" s="31" t="s">
        <v>140</v>
      </c>
      <c r="C33" s="31" t="s">
        <v>118</v>
      </c>
      <c r="D33" s="31" t="s">
        <v>158</v>
      </c>
      <c r="E33" s="31" t="s">
        <v>151</v>
      </c>
      <c r="F33" s="41" t="s">
        <v>168</v>
      </c>
    </row>
    <row r="34" spans="1:6" x14ac:dyDescent="0.25">
      <c r="A34" s="34">
        <v>33</v>
      </c>
      <c r="B34" s="31" t="s">
        <v>141</v>
      </c>
      <c r="C34" s="31" t="s">
        <v>118</v>
      </c>
      <c r="D34" s="31" t="s">
        <v>158</v>
      </c>
      <c r="E34" s="31" t="s">
        <v>167</v>
      </c>
      <c r="F34" s="41"/>
    </row>
    <row r="35" spans="1:6" x14ac:dyDescent="0.25">
      <c r="A35" s="34">
        <v>34</v>
      </c>
      <c r="B35" s="31" t="s">
        <v>142</v>
      </c>
      <c r="C35" s="31" t="s">
        <v>12</v>
      </c>
      <c r="D35" s="31" t="s">
        <v>158</v>
      </c>
      <c r="E35" s="31" t="s">
        <v>186</v>
      </c>
      <c r="F35" s="41" t="s">
        <v>185</v>
      </c>
    </row>
    <row r="36" spans="1:6" x14ac:dyDescent="0.25">
      <c r="A36" s="34">
        <v>35</v>
      </c>
      <c r="B36" s="31" t="s">
        <v>143</v>
      </c>
      <c r="C36" s="31" t="s">
        <v>118</v>
      </c>
      <c r="D36" s="31" t="s">
        <v>158</v>
      </c>
      <c r="E36" s="31" t="s">
        <v>151</v>
      </c>
      <c r="F36" s="41" t="s">
        <v>159</v>
      </c>
    </row>
    <row r="37" spans="1:6" x14ac:dyDescent="0.25">
      <c r="A37" s="35">
        <v>36</v>
      </c>
      <c r="B37" s="36" t="s">
        <v>100</v>
      </c>
      <c r="C37" s="36" t="s">
        <v>153</v>
      </c>
      <c r="D37" s="36" t="s">
        <v>160</v>
      </c>
      <c r="E37" s="36" t="s">
        <v>161</v>
      </c>
      <c r="F37" s="42"/>
    </row>
    <row r="38" spans="1:6" x14ac:dyDescent="0.25">
      <c r="A38" s="32">
        <v>37</v>
      </c>
      <c r="B38" s="33" t="s">
        <v>137</v>
      </c>
      <c r="C38" s="33" t="s">
        <v>155</v>
      </c>
      <c r="D38" s="33" t="s">
        <v>153</v>
      </c>
      <c r="E38" s="33" t="s">
        <v>173</v>
      </c>
      <c r="F38" s="40"/>
    </row>
    <row r="39" spans="1:6" x14ac:dyDescent="0.25">
      <c r="A39" s="34">
        <v>38</v>
      </c>
      <c r="B39" s="31" t="s">
        <v>144</v>
      </c>
      <c r="C39" s="31" t="s">
        <v>155</v>
      </c>
      <c r="D39" s="31" t="s">
        <v>153</v>
      </c>
      <c r="E39" s="31" t="s">
        <v>174</v>
      </c>
      <c r="F39" s="41"/>
    </row>
    <row r="40" spans="1:6" x14ac:dyDescent="0.25">
      <c r="A40" s="34">
        <v>39</v>
      </c>
      <c r="B40" s="31" t="s">
        <v>145</v>
      </c>
      <c r="C40" s="31" t="s">
        <v>155</v>
      </c>
      <c r="D40" s="31" t="s">
        <v>153</v>
      </c>
      <c r="E40" s="31" t="s">
        <v>175</v>
      </c>
      <c r="F40" s="41"/>
    </row>
    <row r="41" spans="1:6" x14ac:dyDescent="0.25">
      <c r="A41" s="34">
        <v>40</v>
      </c>
      <c r="B41" s="31" t="s">
        <v>146</v>
      </c>
      <c r="C41" s="31" t="s">
        <v>155</v>
      </c>
      <c r="D41" s="31" t="s">
        <v>153</v>
      </c>
      <c r="E41" s="31" t="s">
        <v>176</v>
      </c>
      <c r="F41" s="41"/>
    </row>
    <row r="42" spans="1:6" x14ac:dyDescent="0.25">
      <c r="A42" s="34">
        <v>41</v>
      </c>
      <c r="B42" s="31" t="s">
        <v>147</v>
      </c>
      <c r="C42" s="31" t="s">
        <v>153</v>
      </c>
      <c r="D42" s="31" t="s">
        <v>160</v>
      </c>
      <c r="E42" s="31" t="s">
        <v>169</v>
      </c>
      <c r="F42" s="41"/>
    </row>
    <row r="43" spans="1:6" x14ac:dyDescent="0.25">
      <c r="A43" s="34">
        <v>42</v>
      </c>
      <c r="B43" s="31" t="s">
        <v>97</v>
      </c>
      <c r="C43" s="31" t="s">
        <v>153</v>
      </c>
      <c r="D43" s="31" t="s">
        <v>160</v>
      </c>
      <c r="E43" s="31" t="s">
        <v>170</v>
      </c>
      <c r="F43" s="41"/>
    </row>
    <row r="44" spans="1:6" x14ac:dyDescent="0.25">
      <c r="A44" s="34">
        <v>43</v>
      </c>
      <c r="B44" s="31" t="s">
        <v>140</v>
      </c>
      <c r="C44" s="31" t="s">
        <v>118</v>
      </c>
      <c r="D44" s="31" t="s">
        <v>12</v>
      </c>
      <c r="E44" s="31" t="s">
        <v>151</v>
      </c>
      <c r="F44" s="41" t="s">
        <v>168</v>
      </c>
    </row>
    <row r="45" spans="1:6" x14ac:dyDescent="0.25">
      <c r="A45" s="34">
        <v>44</v>
      </c>
      <c r="B45" s="31" t="s">
        <v>141</v>
      </c>
      <c r="C45" s="31" t="s">
        <v>118</v>
      </c>
      <c r="D45" s="31" t="s">
        <v>12</v>
      </c>
      <c r="E45" s="31" t="s">
        <v>167</v>
      </c>
      <c r="F45" s="41"/>
    </row>
    <row r="46" spans="1:6" x14ac:dyDescent="0.25">
      <c r="A46" s="34">
        <v>45</v>
      </c>
      <c r="B46" s="31" t="s">
        <v>148</v>
      </c>
      <c r="C46" s="31" t="s">
        <v>12</v>
      </c>
      <c r="D46" s="31" t="s">
        <v>163</v>
      </c>
      <c r="E46" s="31" t="s">
        <v>171</v>
      </c>
      <c r="F46" s="41" t="s">
        <v>165</v>
      </c>
    </row>
    <row r="47" spans="1:6" x14ac:dyDescent="0.25">
      <c r="A47" s="34">
        <v>46</v>
      </c>
      <c r="B47" s="31" t="s">
        <v>149</v>
      </c>
      <c r="C47" s="31" t="s">
        <v>12</v>
      </c>
      <c r="D47" s="31" t="s">
        <v>163</v>
      </c>
      <c r="E47" s="31" t="s">
        <v>172</v>
      </c>
      <c r="F47" s="41" t="s">
        <v>166</v>
      </c>
    </row>
    <row r="48" spans="1:6" x14ac:dyDescent="0.25">
      <c r="A48" s="34">
        <v>47</v>
      </c>
      <c r="B48" s="31" t="s">
        <v>96</v>
      </c>
      <c r="C48" s="31" t="s">
        <v>153</v>
      </c>
      <c r="D48" s="31" t="s">
        <v>158</v>
      </c>
      <c r="E48" s="31" t="s">
        <v>164</v>
      </c>
      <c r="F48" s="41"/>
    </row>
    <row r="49" spans="1:6" x14ac:dyDescent="0.25">
      <c r="A49" s="35">
        <v>48</v>
      </c>
      <c r="B49" s="36" t="s">
        <v>98</v>
      </c>
      <c r="C49" s="36" t="s">
        <v>111</v>
      </c>
      <c r="D49" s="36" t="s">
        <v>120</v>
      </c>
      <c r="E49" s="36" t="s">
        <v>150</v>
      </c>
      <c r="F49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6ADC-9EED-4EAE-B3E8-806E5016EB8A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239</v>
      </c>
      <c r="B1" t="s">
        <v>238</v>
      </c>
      <c r="C1" t="s">
        <v>240</v>
      </c>
    </row>
    <row r="2" spans="1:3" x14ac:dyDescent="0.25">
      <c r="A2">
        <v>2E-3</v>
      </c>
      <c r="B2" s="55">
        <v>9.9999999999999995E-8</v>
      </c>
      <c r="C2" s="55">
        <f>(1/6.28)*(1/(A2*B2))</f>
        <v>796178343.94904459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Specs</vt:lpstr>
      <vt:lpstr>full list</vt:lpstr>
      <vt:lpstr>top_pick</vt:lpstr>
      <vt:lpstr>rooms</vt:lpstr>
      <vt:lpstr>F28027 pin assignment</vt:lpstr>
      <vt:lpstr>RC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2020-02-09T17:58:16Z</dcterms:modified>
</cp:coreProperties>
</file>