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405" windowHeight="8055" tabRatio="422" firstSheet="1" activeTab="4"/>
  </bookViews>
  <sheets>
    <sheet name="Cover Sheet" sheetId="4" r:id="rId1"/>
    <sheet name="Test Scenarios" sheetId="17" r:id="rId2"/>
    <sheet name="TCCS" sheetId="18" r:id="rId3"/>
    <sheet name="EventDAO TCERs" sheetId="8" r:id="rId4"/>
    <sheet name="VisitorDAO TCERs" sheetId="9" r:id="rId5"/>
  </sheets>
  <definedNames>
    <definedName name="_xlnm.Print_Area" localSheetId="0">'Cover Sheet'!$A$1:$N$31</definedName>
    <definedName name="_xlnm.Print_Area" localSheetId="3">'EventDAO TCERs'!$A$1:$E$9</definedName>
    <definedName name="_xlnm.Print_Area" localSheetId="2">TCCS!$B$5:$CB$31</definedName>
    <definedName name="_xlnm.Print_Area" localSheetId="1">'Test Scenarios'!$A$1:$G$40</definedName>
    <definedName name="_xlnm.Print_Titles" localSheetId="3">'EventDAO TCERs'!$3:$3</definedName>
    <definedName name="_xlnm.Print_Titles" localSheetId="2">TCCS!$B:$C,TCCS!$5:$8</definedName>
    <definedName name="_xlnm.Print_Titles" localSheetId="1">'Test Scenarios'!$1:$3</definedName>
    <definedName name="_xlnm.Print_Titles" localSheetId="4">'VisitorDAO TCERs'!$3:$3</definedName>
  </definedNames>
  <calcPr calcId="162913"/>
</workbook>
</file>

<file path=xl/calcChain.xml><?xml version="1.0" encoding="utf-8"?>
<calcChain xmlns="http://schemas.openxmlformats.org/spreadsheetml/2006/main">
  <c r="BU124" i="18" l="1"/>
  <c r="BT124" i="18"/>
  <c r="BS124" i="18"/>
  <c r="BU24" i="18"/>
  <c r="BT24" i="18"/>
  <c r="BS24" i="18"/>
  <c r="BU162" i="18" l="1"/>
  <c r="BT162" i="18"/>
  <c r="BS162" i="18"/>
  <c r="BU161" i="18"/>
  <c r="BT161" i="18"/>
  <c r="BS161" i="18"/>
  <c r="BU160" i="18"/>
  <c r="BT160" i="18"/>
  <c r="BS160" i="18"/>
  <c r="BU159" i="18"/>
  <c r="BT159" i="18"/>
  <c r="BS159" i="18"/>
  <c r="BU158" i="18"/>
  <c r="BT158" i="18"/>
  <c r="BS158" i="18"/>
  <c r="BU157" i="18"/>
  <c r="BT157" i="18"/>
  <c r="BS157" i="18"/>
  <c r="BU156" i="18"/>
  <c r="BT156" i="18"/>
  <c r="BS156" i="18"/>
  <c r="BU155" i="18"/>
  <c r="BT155" i="18"/>
  <c r="BS155" i="18"/>
  <c r="BU154" i="18"/>
  <c r="BT154" i="18"/>
  <c r="BS154" i="18"/>
  <c r="BU153" i="18"/>
  <c r="BT153" i="18"/>
  <c r="BS153" i="18"/>
  <c r="BU152" i="18"/>
  <c r="BT152" i="18"/>
  <c r="BS152" i="18"/>
  <c r="BU151" i="18"/>
  <c r="BT151" i="18"/>
  <c r="BS151" i="18"/>
  <c r="BU150" i="18"/>
  <c r="BT150" i="18"/>
  <c r="BS150" i="18"/>
  <c r="BU149" i="18"/>
  <c r="BT149" i="18"/>
  <c r="BS149" i="18"/>
  <c r="BU148" i="18"/>
  <c r="BT148" i="18"/>
  <c r="BS148" i="18"/>
  <c r="BU147" i="18"/>
  <c r="BT147" i="18"/>
  <c r="BS147" i="18"/>
  <c r="BU146" i="18"/>
  <c r="BT146" i="18"/>
  <c r="BS146" i="18"/>
  <c r="BU145" i="18"/>
  <c r="BT145" i="18"/>
  <c r="BS145" i="18"/>
  <c r="BU144" i="18"/>
  <c r="BT144" i="18"/>
  <c r="BS144" i="18"/>
  <c r="BU143" i="18"/>
  <c r="BT143" i="18"/>
  <c r="BS143" i="18"/>
  <c r="BU142" i="18"/>
  <c r="BT142" i="18"/>
  <c r="BS142" i="18"/>
  <c r="BU141" i="18"/>
  <c r="BT141" i="18"/>
  <c r="BS141" i="18"/>
  <c r="BU140" i="18"/>
  <c r="BT140" i="18"/>
  <c r="BS140" i="18"/>
  <c r="BU139" i="18"/>
  <c r="BT139" i="18"/>
  <c r="BS139" i="18"/>
  <c r="BU138" i="18"/>
  <c r="BT138" i="18"/>
  <c r="BS138" i="18"/>
  <c r="BU137" i="18"/>
  <c r="BT137" i="18"/>
  <c r="BS137" i="18"/>
  <c r="BU136" i="18"/>
  <c r="BT136" i="18"/>
  <c r="BS136" i="18"/>
  <c r="BU135" i="18"/>
  <c r="BT135" i="18"/>
  <c r="BS135" i="18"/>
  <c r="BU134" i="18"/>
  <c r="BT134" i="18"/>
  <c r="BS134" i="18"/>
  <c r="BU133" i="18"/>
  <c r="BT133" i="18"/>
  <c r="BS133" i="18"/>
  <c r="BU132" i="18"/>
  <c r="BT132" i="18"/>
  <c r="BS132" i="18"/>
  <c r="BU131" i="18"/>
  <c r="BT131" i="18"/>
  <c r="BS131" i="18"/>
  <c r="BU130" i="18"/>
  <c r="BT130" i="18"/>
  <c r="BS130" i="18"/>
  <c r="BU129" i="18"/>
  <c r="BT129" i="18"/>
  <c r="BS129" i="18"/>
  <c r="BU128" i="18"/>
  <c r="BT128" i="18"/>
  <c r="BS128" i="18"/>
  <c r="BU127" i="18"/>
  <c r="BT127" i="18"/>
  <c r="BS127" i="18"/>
  <c r="BU126" i="18"/>
  <c r="BT126" i="18"/>
  <c r="BS126" i="18"/>
  <c r="BU125" i="18"/>
  <c r="BT125" i="18"/>
  <c r="BS125" i="18"/>
  <c r="BU123" i="18"/>
  <c r="BT123" i="18"/>
  <c r="BS123" i="18"/>
  <c r="BU122" i="18"/>
  <c r="BT122" i="18"/>
  <c r="BS122" i="18"/>
  <c r="BU121" i="18"/>
  <c r="BT121" i="18"/>
  <c r="BS121" i="18"/>
  <c r="BU120" i="18"/>
  <c r="BT120" i="18"/>
  <c r="BS120" i="18"/>
  <c r="BU119" i="18"/>
  <c r="BT119" i="18"/>
  <c r="BS119" i="18"/>
  <c r="BU118" i="18"/>
  <c r="BT118" i="18"/>
  <c r="BS118" i="18"/>
  <c r="BU117" i="18"/>
  <c r="BT117" i="18"/>
  <c r="BS117" i="18"/>
  <c r="BU116" i="18"/>
  <c r="BT116" i="18"/>
  <c r="BS116" i="18"/>
  <c r="BU115" i="18"/>
  <c r="BT115" i="18"/>
  <c r="BS115" i="18"/>
  <c r="BU114" i="18"/>
  <c r="BT114" i="18"/>
  <c r="BS114" i="18"/>
  <c r="BU113" i="18"/>
  <c r="BT113" i="18"/>
  <c r="BS113" i="18"/>
  <c r="BU112" i="18"/>
  <c r="BT112" i="18"/>
  <c r="BS112" i="18"/>
  <c r="BU111" i="18"/>
  <c r="BT111" i="18"/>
  <c r="BS111" i="18"/>
  <c r="BU110" i="18"/>
  <c r="BT110" i="18"/>
  <c r="BS110" i="18"/>
  <c r="BU109" i="18"/>
  <c r="BT109" i="18"/>
  <c r="BS109" i="18"/>
  <c r="BU108" i="18"/>
  <c r="BT108" i="18"/>
  <c r="BS108" i="18"/>
  <c r="BU107" i="18"/>
  <c r="BT107" i="18"/>
  <c r="BS107" i="18"/>
  <c r="BU106" i="18"/>
  <c r="BT106" i="18"/>
  <c r="BS106" i="18"/>
  <c r="BU105" i="18"/>
  <c r="BT105" i="18"/>
  <c r="BS105" i="18"/>
  <c r="BU104" i="18"/>
  <c r="BT104" i="18"/>
  <c r="BS104" i="18"/>
  <c r="BU103" i="18"/>
  <c r="BT103" i="18"/>
  <c r="BS103" i="18"/>
  <c r="BU102" i="18"/>
  <c r="BT102" i="18"/>
  <c r="BS102" i="18"/>
  <c r="BU101" i="18"/>
  <c r="BT101" i="18"/>
  <c r="BS101" i="18"/>
  <c r="BU100" i="18"/>
  <c r="BT100" i="18"/>
  <c r="BS100" i="18"/>
  <c r="BU99" i="18"/>
  <c r="BT99" i="18"/>
  <c r="BS99" i="18"/>
  <c r="BU98" i="18"/>
  <c r="BT98" i="18"/>
  <c r="BS98" i="18"/>
  <c r="BU97" i="18"/>
  <c r="BT97" i="18"/>
  <c r="BS97" i="18"/>
  <c r="BU96" i="18"/>
  <c r="BT96" i="18"/>
  <c r="BS96" i="18"/>
  <c r="BU95" i="18"/>
  <c r="BT95" i="18"/>
  <c r="BS95" i="18"/>
  <c r="BU94" i="18"/>
  <c r="BT94" i="18"/>
  <c r="BS94" i="18"/>
  <c r="BU93" i="18"/>
  <c r="BT93" i="18"/>
  <c r="BS93" i="18"/>
  <c r="BU92" i="18"/>
  <c r="BT92" i="18"/>
  <c r="BS92" i="18"/>
  <c r="BU91" i="18"/>
  <c r="BT91" i="18"/>
  <c r="BS91" i="18"/>
  <c r="BU90" i="18"/>
  <c r="BT90" i="18"/>
  <c r="BS90" i="18"/>
  <c r="BU89" i="18"/>
  <c r="BT89" i="18"/>
  <c r="BS89" i="18"/>
  <c r="BU88" i="18"/>
  <c r="BT88" i="18"/>
  <c r="BS88" i="18"/>
  <c r="BU87" i="18"/>
  <c r="BT87" i="18"/>
  <c r="BS87" i="18"/>
  <c r="BU86" i="18"/>
  <c r="BT86" i="18"/>
  <c r="BS86" i="18"/>
  <c r="BU85" i="18"/>
  <c r="BT85" i="18"/>
  <c r="BS85" i="18"/>
  <c r="BU84" i="18"/>
  <c r="BT84" i="18"/>
  <c r="BS84" i="18"/>
  <c r="BU83" i="18"/>
  <c r="BT83" i="18"/>
  <c r="BS83" i="18"/>
  <c r="BU82" i="18"/>
  <c r="BT82" i="18"/>
  <c r="BS82" i="18"/>
  <c r="BU81" i="18"/>
  <c r="BT81" i="18"/>
  <c r="BS81" i="18"/>
  <c r="BU80" i="18"/>
  <c r="BT80" i="18"/>
  <c r="BS80" i="18"/>
  <c r="BU79" i="18"/>
  <c r="BT79" i="18"/>
  <c r="BS79" i="18"/>
  <c r="BU78" i="18"/>
  <c r="BT78" i="18"/>
  <c r="BS78" i="18"/>
  <c r="BU77" i="18"/>
  <c r="BT77" i="18"/>
  <c r="BS77" i="18"/>
  <c r="BU76" i="18"/>
  <c r="BT76" i="18"/>
  <c r="BS76" i="18"/>
  <c r="BU75" i="18"/>
  <c r="BT75" i="18"/>
  <c r="BS75" i="18"/>
  <c r="BU74" i="18"/>
  <c r="BT74" i="18"/>
  <c r="BS74" i="18"/>
  <c r="BU73" i="18"/>
  <c r="BT73" i="18"/>
  <c r="BS73" i="18"/>
  <c r="BU72" i="18"/>
  <c r="BT72" i="18"/>
  <c r="BS72" i="18"/>
  <c r="BU71" i="18"/>
  <c r="BT71" i="18"/>
  <c r="BS71" i="18"/>
  <c r="BU70" i="18"/>
  <c r="BT70" i="18"/>
  <c r="BS70" i="18"/>
  <c r="BU69" i="18"/>
  <c r="BT69" i="18"/>
  <c r="BS69" i="18"/>
  <c r="BU68" i="18"/>
  <c r="BT68" i="18"/>
  <c r="BS68" i="18"/>
  <c r="BU67" i="18"/>
  <c r="BT67" i="18"/>
  <c r="BS67" i="18"/>
  <c r="BU66" i="18"/>
  <c r="BT66" i="18"/>
  <c r="BS66" i="18"/>
  <c r="BU65" i="18"/>
  <c r="BT65" i="18"/>
  <c r="BS65" i="18"/>
  <c r="BU64" i="18"/>
  <c r="BT64" i="18"/>
  <c r="BS64" i="18"/>
  <c r="BU63" i="18"/>
  <c r="BT63" i="18"/>
  <c r="BS63" i="18"/>
  <c r="BU62" i="18"/>
  <c r="BT62" i="18"/>
  <c r="BS62" i="18"/>
  <c r="BU61" i="18"/>
  <c r="BT61" i="18"/>
  <c r="BS61" i="18"/>
  <c r="BU60" i="18"/>
  <c r="BT60" i="18"/>
  <c r="BS60" i="18"/>
  <c r="BU59" i="18"/>
  <c r="BT59" i="18"/>
  <c r="BS59" i="18"/>
  <c r="BU58" i="18"/>
  <c r="BT58" i="18"/>
  <c r="BS58" i="18"/>
  <c r="BU57" i="18"/>
  <c r="BT57" i="18"/>
  <c r="BS57" i="18"/>
  <c r="BU56" i="18"/>
  <c r="BT56" i="18"/>
  <c r="BS56" i="18"/>
  <c r="BU55" i="18"/>
  <c r="BT55" i="18"/>
  <c r="BS55" i="18"/>
  <c r="BU54" i="18"/>
  <c r="BT54" i="18"/>
  <c r="BS54" i="18"/>
  <c r="BU53" i="18"/>
  <c r="BT53" i="18"/>
  <c r="BS53" i="18"/>
  <c r="BU52" i="18"/>
  <c r="BT52" i="18"/>
  <c r="BS52" i="18"/>
  <c r="BU51" i="18"/>
  <c r="BT51" i="18"/>
  <c r="BS51" i="18"/>
  <c r="BU50" i="18"/>
  <c r="BT50" i="18"/>
  <c r="BS50" i="18"/>
  <c r="BU49" i="18"/>
  <c r="BT49" i="18"/>
  <c r="BS49" i="18"/>
  <c r="BU48" i="18"/>
  <c r="BT48" i="18"/>
  <c r="BS48" i="18"/>
  <c r="BU47" i="18"/>
  <c r="BT47" i="18"/>
  <c r="BS47" i="18"/>
  <c r="BU46" i="18"/>
  <c r="BT46" i="18"/>
  <c r="BS46" i="18"/>
  <c r="BU45" i="18"/>
  <c r="BT45" i="18"/>
  <c r="BS45" i="18"/>
  <c r="BU44" i="18"/>
  <c r="BT44" i="18"/>
  <c r="BS44" i="18"/>
  <c r="BU43" i="18"/>
  <c r="BT43" i="18"/>
  <c r="BS43" i="18"/>
  <c r="BU42" i="18"/>
  <c r="BT42" i="18"/>
  <c r="BS42" i="18"/>
  <c r="BU41" i="18"/>
  <c r="BT41" i="18"/>
  <c r="BS41" i="18"/>
  <c r="BU40" i="18"/>
  <c r="BT40" i="18"/>
  <c r="BS40" i="18"/>
  <c r="BU39" i="18"/>
  <c r="BT39" i="18"/>
  <c r="BS39" i="18"/>
  <c r="BU38" i="18"/>
  <c r="BT38" i="18"/>
  <c r="BS38" i="18"/>
  <c r="BU37" i="18"/>
  <c r="BT37" i="18"/>
  <c r="BS37" i="18"/>
  <c r="BU36" i="18"/>
  <c r="BT36" i="18"/>
  <c r="BS36" i="18"/>
  <c r="BU35" i="18"/>
  <c r="BT35" i="18"/>
  <c r="BS35" i="18"/>
  <c r="BU34" i="18"/>
  <c r="BT34" i="18"/>
  <c r="BS34" i="18"/>
  <c r="BU33" i="18"/>
  <c r="BT33" i="18"/>
  <c r="BS33" i="18"/>
  <c r="BU32" i="18"/>
  <c r="BT32" i="18"/>
  <c r="BS32" i="18"/>
  <c r="BU31" i="18"/>
  <c r="BT31" i="18"/>
  <c r="BS31" i="18"/>
  <c r="BU30" i="18"/>
  <c r="BT30" i="18"/>
  <c r="BS30" i="18"/>
  <c r="BU29" i="18"/>
  <c r="BT29" i="18"/>
  <c r="BS29" i="18"/>
  <c r="BU28" i="18"/>
  <c r="BT28" i="18"/>
  <c r="BS28" i="18"/>
  <c r="BU27" i="18"/>
  <c r="BT27" i="18"/>
  <c r="BS27" i="18"/>
  <c r="BU26" i="18"/>
  <c r="BT26" i="18"/>
  <c r="BS26" i="18"/>
  <c r="BU25" i="18"/>
  <c r="BT25" i="18"/>
  <c r="BS25" i="18"/>
  <c r="BU23" i="18"/>
  <c r="BT23" i="18"/>
  <c r="BS23" i="18"/>
  <c r="BU22" i="18"/>
  <c r="BT22" i="18"/>
  <c r="BS22" i="18"/>
  <c r="BU21" i="18"/>
  <c r="BT21" i="18"/>
  <c r="BS21" i="18"/>
  <c r="BU20" i="18"/>
  <c r="BT20" i="18"/>
  <c r="BS20" i="18"/>
  <c r="BU19" i="18"/>
  <c r="BT19" i="18"/>
  <c r="BS19" i="18"/>
  <c r="BU18" i="18"/>
  <c r="BT18" i="18"/>
  <c r="BS18" i="18"/>
  <c r="BU17" i="18"/>
  <c r="BT17" i="18"/>
  <c r="BS17" i="18"/>
  <c r="BU16" i="18"/>
  <c r="BT16" i="18"/>
  <c r="BS16" i="18"/>
  <c r="BU15" i="18"/>
  <c r="BT15" i="18"/>
  <c r="BS15" i="18"/>
  <c r="BU14" i="18"/>
  <c r="BT14" i="18"/>
  <c r="BS14" i="18"/>
  <c r="BU13" i="18"/>
  <c r="BT13" i="18"/>
  <c r="BS13" i="18"/>
  <c r="BU12" i="18"/>
  <c r="BT12" i="18"/>
  <c r="BS12" i="18"/>
  <c r="BU11" i="18"/>
  <c r="BT11" i="18"/>
  <c r="BS11" i="18"/>
  <c r="BU10" i="18"/>
  <c r="BT10" i="18"/>
  <c r="BS10" i="18"/>
  <c r="BU9" i="18"/>
  <c r="BT9" i="18"/>
  <c r="BS9" i="18"/>
  <c r="H7" i="18"/>
  <c r="I7" i="18" s="1"/>
  <c r="J7" i="18" s="1"/>
  <c r="K7" i="18" s="1"/>
  <c r="L7" i="18" s="1"/>
  <c r="M7" i="18" s="1"/>
  <c r="N7" i="18" s="1"/>
  <c r="G5" i="18"/>
  <c r="N5" i="18" l="1"/>
  <c r="O7" i="18"/>
  <c r="P7" i="18" s="1"/>
  <c r="Q7" i="18" s="1"/>
  <c r="R7" i="18" s="1"/>
  <c r="S7" i="18" s="1"/>
  <c r="T7" i="18" s="1"/>
  <c r="U7" i="18" s="1"/>
  <c r="V7" i="18" l="1"/>
  <c r="W7" i="18" s="1"/>
  <c r="X7" i="18" s="1"/>
  <c r="Y7" i="18" s="1"/>
  <c r="Z7" i="18" s="1"/>
  <c r="AA7" i="18" s="1"/>
  <c r="AB7" i="18" s="1"/>
  <c r="U5" i="18"/>
  <c r="AB5" i="18" l="1"/>
  <c r="AC7" i="18"/>
  <c r="AD7" i="18" s="1"/>
  <c r="AE7" i="18" s="1"/>
  <c r="AF7" i="18" s="1"/>
  <c r="AG7" i="18" s="1"/>
  <c r="AH7" i="18" s="1"/>
  <c r="AI7" i="18" s="1"/>
  <c r="AJ7" i="18" l="1"/>
  <c r="AK7" i="18" s="1"/>
  <c r="AL7" i="18" s="1"/>
  <c r="AM7" i="18" s="1"/>
  <c r="AN7" i="18" s="1"/>
  <c r="AO7" i="18" s="1"/>
  <c r="AP7" i="18" s="1"/>
  <c r="AI5" i="18"/>
  <c r="AP5" i="18" l="1"/>
  <c r="AQ7" i="18"/>
  <c r="AR7" i="18" s="1"/>
  <c r="AS7" i="18" s="1"/>
  <c r="AT7" i="18" s="1"/>
  <c r="AU7" i="18" s="1"/>
  <c r="AV7" i="18" s="1"/>
  <c r="AW7" i="18" s="1"/>
  <c r="AX7" i="18" l="1"/>
  <c r="AY7" i="18" s="1"/>
  <c r="AZ7" i="18" s="1"/>
  <c r="BA7" i="18" s="1"/>
  <c r="BB7" i="18" s="1"/>
  <c r="BC7" i="18" s="1"/>
  <c r="BD7" i="18" s="1"/>
  <c r="AW5" i="18"/>
  <c r="BD5" i="18" l="1"/>
  <c r="BE7" i="18"/>
  <c r="BF7" i="18" s="1"/>
  <c r="BG7" i="18" s="1"/>
  <c r="BH7" i="18" s="1"/>
  <c r="BI7" i="18" s="1"/>
  <c r="BJ7" i="18" s="1"/>
  <c r="BK7" i="18" s="1"/>
  <c r="BL7" i="18" l="1"/>
  <c r="BM7" i="18" s="1"/>
  <c r="BN7" i="18" s="1"/>
  <c r="BO7" i="18" s="1"/>
  <c r="BP7" i="18" s="1"/>
  <c r="BQ7" i="18" s="1"/>
  <c r="BK5" i="18"/>
</calcChain>
</file>

<file path=xl/sharedStrings.xml><?xml version="1.0" encoding="utf-8"?>
<sst xmlns="http://schemas.openxmlformats.org/spreadsheetml/2006/main" count="872" uniqueCount="512">
  <si>
    <t xml:space="preserve">                                                                                                                                                                                                                                       </t>
  </si>
  <si>
    <t>Description</t>
  </si>
  <si>
    <t>Test Condition ID</t>
  </si>
  <si>
    <t>Test Condition</t>
  </si>
  <si>
    <t>Expected Result</t>
  </si>
  <si>
    <t>Requirement (use for traceability or perform using Requisite Pro)</t>
  </si>
  <si>
    <t>newVisitor(null, null)</t>
  </si>
  <si>
    <t>Attempt to create a new visitor (missing objects)</t>
  </si>
  <si>
    <t>Attempt to create a new visitor (visitor already exists in system)</t>
  </si>
  <si>
    <t>Attempt to create a new visitor (all NOT NULL parameters are populated, some NULL parameters are NOT populated)</t>
  </si>
  <si>
    <t>FERS.UT.AP491.TC.005</t>
  </si>
  <si>
    <t>FERS.UT.AP491.TC.006</t>
  </si>
  <si>
    <t>FERS.UT.AP491.TC.007</t>
  </si>
  <si>
    <t>FERS.UT.AP491.TC.009</t>
  </si>
  <si>
    <t>FERS.UT.AP491.TC.010</t>
  </si>
  <si>
    <t>FERS.UT.AP491.TC.011</t>
  </si>
  <si>
    <t>FERS.UT.AP491.TC.002</t>
  </si>
  <si>
    <t>FERS.UT.AP491.TC.003</t>
  </si>
  <si>
    <t>FERS.UT.AP491.TC.004</t>
  </si>
  <si>
    <t>Attempt to find visitor using login credentials (valid username and password)</t>
  </si>
  <si>
    <t>FERS.UT.AP491.TC.012</t>
  </si>
  <si>
    <t>FERS.UT.AP491.TC.013</t>
  </si>
  <si>
    <t>Attempt to find visitor using login credentials (invalid username)</t>
  </si>
  <si>
    <t>Attempt to find visitor using login credentials (valid username, invalid password)</t>
  </si>
  <si>
    <t>FERS.UT.AP491.TC.014</t>
  </si>
  <si>
    <t>Attempt to find visitor using login credentials (empty Values for username and password)</t>
  </si>
  <si>
    <t>Attempt to find visitor using login credentials (missing object)</t>
  </si>
  <si>
    <t>Attempt to find visitor using login credentials (missing objects)</t>
  </si>
  <si>
    <t>FERS.UT.AP491.TC.015</t>
  </si>
  <si>
    <t>FERS.UT.AP491.TC.016</t>
  </si>
  <si>
    <t>searchVisitor (null, null)</t>
  </si>
  <si>
    <t>FERS.UT.AP491.TC.017</t>
  </si>
  <si>
    <t>FERS.UT.AP491.TC.018</t>
  </si>
  <si>
    <t>Attempt to register visitor for an event (valid visitor and event, not registered for event)</t>
  </si>
  <si>
    <t>Attempt to register visitor for an event (valid visitor and event, registered for event)</t>
  </si>
  <si>
    <t>FERS.UT.AP491.TC.019</t>
  </si>
  <si>
    <t>FERS.UT.AP491.TC.020</t>
  </si>
  <si>
    <t>FERS.UT.AP491.TC.021</t>
  </si>
  <si>
    <t>FERS.UT.AP491.TC.022</t>
  </si>
  <si>
    <t>FERS.UT.AP491.TC.023</t>
  </si>
  <si>
    <t>Return ERROR with message "User already Registered for the EVENT !!".  Container has the VISITOR object,  all upcoming events and all events VISITOR is registered for and the view name is /visitormain.jsp.</t>
  </si>
  <si>
    <t>FERS.UT.AP491.TC.024</t>
  </si>
  <si>
    <t>FERS.UT.AP491.TC.025</t>
  </si>
  <si>
    <t>Return mv container with the VISITOR object,  all upcoming events and all events VISITOR is registered for and the view name is /visitormain.jsp.
Event requested in upcoming events and in visitor's registered events.</t>
  </si>
  <si>
    <t>Unit Test - Event DAO</t>
  </si>
  <si>
    <t>FERS.UT.AP491.TC.038</t>
  </si>
  <si>
    <t>FERS.UT.AP491.TC.039</t>
  </si>
  <si>
    <t>Attempt to close a connection (all objects are valid)</t>
  </si>
  <si>
    <t>Attempt to close a connection (statement object not available)</t>
  </si>
  <si>
    <t>Show All Events</t>
  </si>
  <si>
    <t>Successfully retrieve no events</t>
  </si>
  <si>
    <t>FERS.UT.AP491.TC.043</t>
  </si>
  <si>
    <t>FERS.UT.AP491.TC.044</t>
  </si>
  <si>
    <t>showAllEvents()</t>
  </si>
  <si>
    <t>Update Event Nominations</t>
  </si>
  <si>
    <t>Attempt to check if the visitor already registered for the event (visitor has registered for the event)</t>
  </si>
  <si>
    <t>Attempt to check if the visitor already registered for the event (visitor has NOT registered for the event)</t>
  </si>
  <si>
    <t>Attempt to update (decrease) number of available tickets (event to update is valid)</t>
  </si>
  <si>
    <t>Attempt to update (decrease) number of available tickets (event to update is not in system)</t>
  </si>
  <si>
    <t>Attempt to update (increase) number of available tickets (event to update is valid)</t>
  </si>
  <si>
    <t>Attempt to update (increase) number of available tickets (event to update is invalid)</t>
  </si>
  <si>
    <t>Attempt to update (increase) number of available tickets (statement object not available)</t>
  </si>
  <si>
    <t>Attempt to update (increase) number of available tickets (connection object not available)</t>
  </si>
  <si>
    <t>FERS.UT.AP491.TC.058</t>
  </si>
  <si>
    <t>FERS.UT.AP491.TC.059</t>
  </si>
  <si>
    <t>Unit Test - Visitor DAO</t>
  </si>
  <si>
    <t>Insert New Visitor information into Database</t>
  </si>
  <si>
    <t>FERS.UT.AP491.TC.063</t>
  </si>
  <si>
    <t>FERS.UT.AP491.TC.064</t>
  </si>
  <si>
    <t>Insert New Visitor information into Database (username already in use in system)</t>
  </si>
  <si>
    <t>Insert New Visitor information into Database (username not already used in system)</t>
  </si>
  <si>
    <t>Search for User (Validate login credentials)</t>
  </si>
  <si>
    <t>Attempt to validate login credentials  (username and password combination is valid)</t>
  </si>
  <si>
    <t>Attempt to validate login credentials  (username and password combination is invalid)</t>
  </si>
  <si>
    <t>FERS.UT.AP491.TC.068</t>
  </si>
  <si>
    <t>FERS.UT.AP491.TC.069</t>
  </si>
  <si>
    <t>Register Visitor to Event</t>
  </si>
  <si>
    <t>Attempt to register visitor for the event (invalid eventID)</t>
  </si>
  <si>
    <t>Attempt to register visitor for the event (valid visitor object and event ID)</t>
  </si>
  <si>
    <t>Attempt to display all events the Visitor is registered for (Valid Visitor - registered for no events)</t>
  </si>
  <si>
    <t>Attempt to display all events the Visitor is registered for (Valid Visitor - registered for one event)</t>
  </si>
  <si>
    <t>Attempt to display all events the Visitor is registered for (Valid Visitor - registered for more than one event)</t>
  </si>
  <si>
    <t>Attempt to display all events the Visitor is registered for (Invalid Visitor object)</t>
  </si>
  <si>
    <t>Attempt to display all events the Visitor is registered for (statement object not found)</t>
  </si>
  <si>
    <t>Attempt to display all events the Visitor is registered for (connection object not found)</t>
  </si>
  <si>
    <t>Attempt to update visitor information (Valid visitor)</t>
  </si>
  <si>
    <t>Attempt to update visitor information (invalid visitor ID )</t>
  </si>
  <si>
    <t>Attempt to unregister visitor from an event (valid visitor object and event ID)</t>
  </si>
  <si>
    <t>Attempt to unregister visitor from an event (NO visitor object passed)</t>
  </si>
  <si>
    <t>Attempt to unregister visitor from an event (invalid eventID)</t>
  </si>
  <si>
    <t>Attempt to unregister visitor from an event (statement object not available)</t>
  </si>
  <si>
    <t>Attempt to unregister visitor from an event (connection object not available)</t>
  </si>
  <si>
    <t>Attempt to retrieve information on all upcoming events (Events found)</t>
  </si>
  <si>
    <t>Update (Increase) Ticket Inventory (valid Event ID)</t>
  </si>
  <si>
    <t>Update (Increase) Ticket Inventory (ClassNotFoundException  exception occurs)</t>
  </si>
  <si>
    <t>Update (Increase) Ticket Inventory (SQLException  exception occurs)</t>
  </si>
  <si>
    <t>Attempt to check if Visitor Registered for the event (Check performed - already registered)</t>
  </si>
  <si>
    <t>Attempt to check if Visitor Registered for the event (Check performed - not already registered)</t>
  </si>
  <si>
    <t>Attempt to create a new visitor (visitor account created)</t>
  </si>
  <si>
    <t>Attempt to create a new visitor (visitor account NOT created)</t>
  </si>
  <si>
    <t>Attempt to create a new visitor (No visitor object)</t>
  </si>
  <si>
    <t>Attempt to create a new visitor (ClassNotFoundException  exception occurs)</t>
  </si>
  <si>
    <t>Attempt to create a new visitor (SQLException exception occurs)</t>
  </si>
  <si>
    <t>Attempt to Find Visitor in Database (username/password combo is valid)</t>
  </si>
  <si>
    <t>Attempt to Find Visitor in Database (username/password combo is not valid)</t>
  </si>
  <si>
    <t>Attempt to Find Visitor in Database (ClassNotFoundException  exception occurs)</t>
  </si>
  <si>
    <t>Attempt to Find Visitor in Database (SQLException exception occurs)</t>
  </si>
  <si>
    <t>Attempt to Register Visitor to Event (valid Visitor account, valid Event ID)</t>
  </si>
  <si>
    <t>Attempt to Register Visitor to Event (invalid Visitor account)</t>
  </si>
  <si>
    <t>Attempt to Show Events Visitor Registered For (valid Visitor account)</t>
  </si>
  <si>
    <t>Attempt to Show Events Visitor Registered For (invalid Visitor account)</t>
  </si>
  <si>
    <t>Attempt to Register Visitor to Event (ClassNotFoundException exception occurred)</t>
  </si>
  <si>
    <t>Attempt to Register Visitor to Event (SQL Exception exception occurred)</t>
  </si>
  <si>
    <t>Attempt to Show Events Visitor Registered For (ClassNotFoundException exception occurred)</t>
  </si>
  <si>
    <t>Attempt to Show Events Visitor Registered For (SQL Exception exception occurred)</t>
  </si>
  <si>
    <t>Attempt to Update Visitor Information (ClassNotFoundException exception occurred)</t>
  </si>
  <si>
    <t>Attempt to Update Visitor Information (SQLException exception occurred)</t>
  </si>
  <si>
    <t>Attempt to Update Visitor Information (Visitor exists in system)</t>
  </si>
  <si>
    <t>newVisitor(requestComplete, null)</t>
  </si>
  <si>
    <t>newVisitor(requestComplete, aResponse)</t>
  </si>
  <si>
    <t>newVisitor(null, aResponse)</t>
  </si>
  <si>
    <t>newVisitor(requestNOTNULLParamsComplete, aResponse)</t>
  </si>
  <si>
    <t>newVisitor(requestAlreadyExists, aResponse)</t>
  </si>
  <si>
    <t>searchVisitor (requestValidLoginCredentials, aResponse)</t>
  </si>
  <si>
    <t>searchVisitor (requestInvalidUsername, aResponse)</t>
  </si>
  <si>
    <t>searchVisitor (requestInvalidPassword, aResponse)</t>
  </si>
  <si>
    <t>searchVisitor (requestEmptyLoginCredentials, aResponse)</t>
  </si>
  <si>
    <t>searchVisitor (null, aResponse)</t>
  </si>
  <si>
    <t>registerVisitor(requestComplete, aResponse)</t>
  </si>
  <si>
    <t>registerVisitor(requestMissingAttr, aResponse)</t>
  </si>
  <si>
    <t>registerVisitor(requestMissingParam, aResponse)</t>
  </si>
  <si>
    <t>Comments</t>
  </si>
  <si>
    <t>Test Conditions and Expected Results - Unit Test (Sample Solution)</t>
  </si>
  <si>
    <t>getAvailableEvents(requestComplete, aResponse)</t>
  </si>
  <si>
    <t>getAvailableEvents(null, aResponse)</t>
  </si>
  <si>
    <t>getAvailableEvents(requestComplete, null)</t>
  </si>
  <si>
    <t>getAvailableEvents(null, null)</t>
  </si>
  <si>
    <t>END OF TEST CONDITIONS AND EXPECTED RESULTS</t>
  </si>
  <si>
    <t>Attempt to create a new visitor (missing Request object)</t>
  </si>
  <si>
    <t>Attempt to create a new visitor (missing Reponse object)</t>
  </si>
  <si>
    <t>Attempt to create a new visitor (all parameters are populated in Request Object)</t>
  </si>
  <si>
    <t>throw FERSGenericException with message "Error in Transaction, Please re-Try. for more information check Logfile in C:\FERSLOG folder"
Log file will contain record that states "Request or Response failed for NEWVISITOR METHOD.."</t>
  </si>
  <si>
    <t>throw FERSGenericException with message "Error in Transaction, Please re-Try. for more information check Logfile in C:\FERSLOG folder"
Log file will contain record that states "request or response not valid in GETAVAILABLEEVENTS METHOD"</t>
  </si>
  <si>
    <t>throw FERSGenericException with message "Error in Transaction, Please re-Try. for more information check Logfile in C:\FERSLOG folder" 
Log file will contain record that states "request or response not valid in GETAVAILABLEEVENTS METHOD"</t>
  </si>
  <si>
    <t>Returned Success with message stating "User Registered Successfully !!!!"
Log file has message "Successfully created visitor" + name of user</t>
  </si>
  <si>
    <t>Returned Failure with message stating "USERNAME already exists.. please register again with different USERNAME.."
Log file has message "Username " + name of user + " Already exits and visitor creation failed"</t>
  </si>
  <si>
    <t>searchVisitor (requestValidLoginCredentials, null)</t>
  </si>
  <si>
    <t>Return mv container with the VISITOR object,  all upcoming events and all events VISITOR is registered for and the view name is /visitormain.jsp.
Log file states that:
1) user attempts to login with username and password.
2) Visitor details available for the username :"+username
3)All events listed for th visitor :" + An array of 3 events classes
4) All Registered events listed for the visitor :" + An arary containing one event</t>
  </si>
  <si>
    <t>Return error with message "Invalid Username / Password." and view name of /index.jsp.
Log file states that:
1) user attempts to login with username and password.</t>
  </si>
  <si>
    <t>throw FERSGenericException with message "Error in Transaction, Please re-Try. for more information check Logfile in C:\FERSLOG folder"
Log file will contain record that states "Request or Response failed for SEARCHVISITOR METHOD.."</t>
  </si>
  <si>
    <t>Attempt to register visitor for an event (missing request object)</t>
  </si>
  <si>
    <t>Attempt to register visitor for an event (missing response object)</t>
  </si>
  <si>
    <t>Attempt to register visitor for an event (missing request and response object)</t>
  </si>
  <si>
    <t>registerVisitor(null, aResponse)</t>
  </si>
  <si>
    <t>registerVisitor(requestMissingParam, null)</t>
  </si>
  <si>
    <t>registerVisitor(null, null)</t>
  </si>
  <si>
    <t>throw FERSGenericException with message "Error in Transaction, Please re-Try. for more information check Logfile in C:\FERSLOG folder"
Log file will contain record that states "Request or Response failed for REGISTERVISITOR METHOD.."</t>
  </si>
  <si>
    <t>throw FERSGenericException with message "Error in Transaction, Please re-Try. for more information check Logfile in C:\FERSLOG folder"
Log file will contain record that states "Request or Response failed for REGISTERVISITOR METHOD..</t>
  </si>
  <si>
    <t>Attempt to register visitor for an event (missing Visitor attribute)</t>
  </si>
  <si>
    <t>Return ClassNotFoundException with message "?????".</t>
  </si>
  <si>
    <t>Attempt to register visitor for an event (missing eventID parameter)</t>
  </si>
  <si>
    <t>Return Exception  with message "SYSTEM ERROR: registerVisitor() method - missing paramter  in request object supplied".</t>
  </si>
  <si>
    <t>Attempt to check if the visitor already registered for the event (eventID is invalid)</t>
  </si>
  <si>
    <t>Attempt to check if the visitor already registered for the event (Visitor is NULL)</t>
  </si>
  <si>
    <t>Attempt to unregister visitor from an event (invalid eventID - visitor not registered to an event with that ID)</t>
  </si>
  <si>
    <t>Update (Increase) Ticket Inventory (Exception  exception occurs)</t>
  </si>
  <si>
    <t>Attempt to throw an Exception (with a message and throwable object)</t>
  </si>
  <si>
    <t>Attempt to throw an Exception (with a message and non-throwable object)</t>
  </si>
  <si>
    <t>Attempt to throw an Exception (NULL message and throwable object)</t>
  </si>
  <si>
    <t>FERS.UT.AP491.TC.001.a</t>
  </si>
  <si>
    <t>FERS.UT.AP491.TC.001.b</t>
  </si>
  <si>
    <t>FERS.UT.AP491.TC.001.c</t>
  </si>
  <si>
    <t>New Codington Festival Online Project/FERS (Release 1)</t>
  </si>
  <si>
    <r>
      <t xml:space="preserve">Version: </t>
    </r>
    <r>
      <rPr>
        <sz val="12"/>
        <rFont val="Calibri"/>
        <family val="2"/>
      </rPr>
      <t>&lt;0.3&gt;</t>
    </r>
  </si>
  <si>
    <t>Attempt to retrieve information on all upcoming events (No Events found)</t>
  </si>
  <si>
    <t>Attempt to check if Visitor Registered for the event (Check performed - Visitor is not valid - Invalid ID)</t>
  </si>
  <si>
    <t>Attempt to check if Visitor Registered for the event(Visitor object is NULL</t>
  </si>
  <si>
    <t>Attempt to check if Visitor Registered for the event (A general exception occurs)</t>
  </si>
  <si>
    <t>No available events for the visitor (request and response object passed)</t>
  </si>
  <si>
    <t>One available events for the visitor (request and response object passed)</t>
  </si>
  <si>
    <t>More than one available events for the visitor (request and response object passed)</t>
  </si>
  <si>
    <t>See all available events for the visitor (null request object)</t>
  </si>
  <si>
    <t>See all available events for the visitor (null response object)</t>
  </si>
  <si>
    <t>See all available events for the visitor (both objects are null )</t>
  </si>
  <si>
    <t>This method passes no parameters.The test script to run queries to insert and remove events using SQL Statements to test these three conditions.  This is where the line between Unit Test and Assembly test can overlap.</t>
  </si>
  <si>
    <t>Database has some events and this method returns returns all the events from the database.</t>
  </si>
  <si>
    <t>Retrieves all the events in the database</t>
  </si>
  <si>
    <t>Successfully retrieves no events from the database</t>
  </si>
  <si>
    <t>Database has no events and this method returns "No Results" as a message</t>
  </si>
  <si>
    <t>Total number of tickets available  decreased by 1 for Event with Event ID = 1001</t>
  </si>
  <si>
    <t>The test data would need to be set up so that each value causes a specific action. The test script to run query to update seatsavailable value for the event using SQL Statements to test these three conditions.</t>
  </si>
  <si>
    <t>updateEventNominations(1001)</t>
  </si>
  <si>
    <t>updateEventNominations(2001)</t>
  </si>
  <si>
    <t>throw PersistenceException Exception with message "No updates for Event Deletions"</t>
  </si>
  <si>
    <t>registerVisitortoEvent(visitor, 1001)</t>
  </si>
  <si>
    <t xml:space="preserve">no values returned
</t>
  </si>
  <si>
    <t>Check to see if any exception is thrown; in which case, fail the test</t>
  </si>
  <si>
    <t>Attempt to register visitor for the already registered event (valid visitor object and already registered event id)</t>
  </si>
  <si>
    <t>Attempt to register visitor for the event (valid visitor object and event id)</t>
  </si>
  <si>
    <t>throws Exception
no values returned and user is not re-registered</t>
  </si>
  <si>
    <t>assert if Exception is being thrown</t>
  </si>
  <si>
    <t>END OF TEST SCENARIOS</t>
  </si>
  <si>
    <t>FERS.UT.AP491.TS.075.01</t>
  </si>
  <si>
    <t>Close Connection (Exception)</t>
  </si>
  <si>
    <t>FERS.UT.AP491.TS.074.01</t>
  </si>
  <si>
    <t>Close Connection (Positive)</t>
  </si>
  <si>
    <t>Attempt to create a connection (Unable to get a connection)</t>
  </si>
  <si>
    <t>FERS.UT.AP491.TS.073.02</t>
  </si>
  <si>
    <t>Attempt to create a connection (JDBC Driver not found)</t>
  </si>
  <si>
    <t>FERS.UT.AP491.TS.073.01</t>
  </si>
  <si>
    <t>Create a Connection (Exception)</t>
  </si>
  <si>
    <t>Attempt to create a connection (all parameters are correct)</t>
  </si>
  <si>
    <t>FERS.UT.AP491.TS.072.01</t>
  </si>
  <si>
    <t>Create a Connection (Positive)</t>
  </si>
  <si>
    <t>FERS.UT.AP491.TS.071.01</t>
  </si>
  <si>
    <t>Create an Exception (Exception)</t>
  </si>
  <si>
    <t>FERS.UT.AP491.TS.070.01</t>
  </si>
  <si>
    <t>Create an Exception (Negative)</t>
  </si>
  <si>
    <t>FERS.UT.AP491.TS.069.01</t>
  </si>
  <si>
    <t>Create an Exception (Positive)</t>
  </si>
  <si>
    <t>FERS.UT.AP491.TS.068.02</t>
  </si>
  <si>
    <t>FERS.UT.AP491.TS.068.01</t>
  </si>
  <si>
    <t>Unregister the visitor from an event (Exception)</t>
  </si>
  <si>
    <t>FERS.UT.AP491.TS.067.01</t>
  </si>
  <si>
    <t>Unregister the visitor from an event (Negative)</t>
  </si>
  <si>
    <t>FERS.UT.AP491.TS.066.01</t>
  </si>
  <si>
    <t>Unregister the visitor from an event (Positive)</t>
  </si>
  <si>
    <t>FERS.UT.AP491.TS.065.02</t>
  </si>
  <si>
    <t>FERS.UT.AP491.TS.065.01</t>
  </si>
  <si>
    <t>Update Visitor Information (Exception)</t>
  </si>
  <si>
    <t>FERS.UT.AP491.TS.064.01</t>
  </si>
  <si>
    <t>Update Visitor Information (Positive)</t>
  </si>
  <si>
    <t>FERS.UT.AP491.TS.063.02</t>
  </si>
  <si>
    <t>FERS.UT.AP491.TS.063.01</t>
  </si>
  <si>
    <t>Show Events Visitor Registered For (Exception)</t>
  </si>
  <si>
    <t>FERS.UT.AP491.TS.062.01</t>
  </si>
  <si>
    <t>Show Events Visitor Registered For (Negative)</t>
  </si>
  <si>
    <t>FERS.UT.AP491.TS.061.01</t>
  </si>
  <si>
    <t>Show Events Visitor Registered For (Positive)</t>
  </si>
  <si>
    <t>FERS.UT.AP491.TS.060.02</t>
  </si>
  <si>
    <t>FERS.UT.AP491.TS.060.01</t>
  </si>
  <si>
    <t>Register Visitor to Event (Exception)</t>
  </si>
  <si>
    <t>FERS.UT.AP491.TS.059.01</t>
  </si>
  <si>
    <t>Register Visitor to Event (Negative)</t>
  </si>
  <si>
    <t>FERS.UT.AP491.TS.058.01</t>
  </si>
  <si>
    <t>Register Visitor to Event (Positive)</t>
  </si>
  <si>
    <t>FERS.UT.AP491.TS.057.02</t>
  </si>
  <si>
    <t>FERS.UT.AP491.TS.057.01</t>
  </si>
  <si>
    <t>Search Visitor (Exception)</t>
  </si>
  <si>
    <t>FERS.UT.AP491.TS.056.01</t>
  </si>
  <si>
    <t>Search Visitor (Negative)</t>
  </si>
  <si>
    <t>FERS.UT.AP491.TS.055.01</t>
  </si>
  <si>
    <t>Search Visitor (Positive)</t>
  </si>
  <si>
    <t>FERS.UT.AP491.TS.054.03</t>
  </si>
  <si>
    <t>FERS.UT.AP491.TS.054.02</t>
  </si>
  <si>
    <t>FERS.UT.AP491.TS.054.01</t>
  </si>
  <si>
    <t>Create Visitor (Exception)</t>
  </si>
  <si>
    <t>FERS.UT.AP491.TS.053.01</t>
  </si>
  <si>
    <t>Create Visitor (Negative)</t>
  </si>
  <si>
    <t>FERS.UT.AP491.TS.052.01</t>
  </si>
  <si>
    <t>Create Visitor (Positive)</t>
  </si>
  <si>
    <t>FERS.UT.AP491.TS.051.03</t>
  </si>
  <si>
    <t>FERS.UT.AP491.TS.051.02</t>
  </si>
  <si>
    <t>FERS.UT.AP491.TS.051.01</t>
  </si>
  <si>
    <t>Update (Increase) Ticket Inventory (Exception)</t>
  </si>
  <si>
    <t>FERS.UT.AP491.TS.050.01</t>
  </si>
  <si>
    <t>Update (Increase) Ticket Inventory (Positive)</t>
  </si>
  <si>
    <t>FERS.UT.AP491.TS.049.02</t>
  </si>
  <si>
    <t>FERS.UT.AP491.TS.049.01</t>
  </si>
  <si>
    <t>Check events registered to Visitor (Exception)</t>
  </si>
  <si>
    <t>FERS.UT.AP491.TS.048.02</t>
  </si>
  <si>
    <t>FERS.UT.AP491.TS.048.01</t>
  </si>
  <si>
    <t>Check events registered to Visitor (Negative)</t>
  </si>
  <si>
    <t>FERS.UT.AP491.TS.047.01</t>
  </si>
  <si>
    <t>Check events registered to Visitor (Positive)</t>
  </si>
  <si>
    <t>FERS.UT.AP491.TS.046.01</t>
  </si>
  <si>
    <t>Get all available events (Negative)</t>
  </si>
  <si>
    <t>FERS.UT.AP491.TS.045.01</t>
  </si>
  <si>
    <t>Get all available events (Positive)</t>
  </si>
  <si>
    <t>FERS.UT.AP491.TS.044.03</t>
  </si>
  <si>
    <t>FERS.UT.AP491.TS.044.02</t>
  </si>
  <si>
    <t>FERS.UT.AP491.TS.044.01</t>
  </si>
  <si>
    <t>Unregister Visitor from Event (Exception)</t>
  </si>
  <si>
    <t>FERS.UT.AP491.TS.043.01</t>
  </si>
  <si>
    <t>Unregister Visitor from Event (Negative)</t>
  </si>
  <si>
    <t>FERS.UT.AP491.TS.042.01</t>
  </si>
  <si>
    <t>Unregister Visitor from Event (Positive)</t>
  </si>
  <si>
    <t>FERS.UT.AP491.TS.041.02</t>
  </si>
  <si>
    <t>FERS.UT.AP491.TS.041.01</t>
  </si>
  <si>
    <t>Update Visitor Information (exception)</t>
  </si>
  <si>
    <t>FERS.UT.AP491.TS.040.01</t>
  </si>
  <si>
    <t>Update Visitor Information (Negative)</t>
  </si>
  <si>
    <t>FERS.UT.AP491.TS.039.01</t>
  </si>
  <si>
    <t>Update Visitor Information (Postive)</t>
  </si>
  <si>
    <t>FERS.UT.AP491.TS.038.03</t>
  </si>
  <si>
    <t>FERS.UT.AP491.TS.038.02</t>
  </si>
  <si>
    <t>FERS.UT.AP491.TS.038.01</t>
  </si>
  <si>
    <t>Displayed Registered Events (Exception)</t>
  </si>
  <si>
    <t>FERS.UT.AP491.TS.037.03</t>
  </si>
  <si>
    <t>FERS.UT.AP491.TS.037.02</t>
  </si>
  <si>
    <t>FERS.UT.AP491.TS.037.01</t>
  </si>
  <si>
    <t>Displayed Registered Events (Positive)</t>
  </si>
  <si>
    <t>FERS.UT.AP491.TS.035.01</t>
  </si>
  <si>
    <t>FERS.UT.AP491.TS.034.01</t>
  </si>
  <si>
    <t>FERS.UT.AP491.TS.032.01</t>
  </si>
  <si>
    <t>Search for User (Validate login credentials) - Negative</t>
  </si>
  <si>
    <t>FERS.UT.AP491.TS.031.01</t>
  </si>
  <si>
    <t>Search for User (Validate login credentials) - Positive</t>
  </si>
  <si>
    <t>FERS.UT.AP491.TS.029.01</t>
  </si>
  <si>
    <t>Insert New Visitor information (Negative)</t>
  </si>
  <si>
    <t>FERS.UT.AP491.TS.028.01</t>
  </si>
  <si>
    <t>Insert New Visitor information (Positive)</t>
  </si>
  <si>
    <t>FERS.UT.AP491.TS.027.02</t>
  </si>
  <si>
    <t>FERS.UT.AP491.TS.027.01</t>
  </si>
  <si>
    <t>Update Event Deletions (Exception)</t>
  </si>
  <si>
    <t>FERS.UT.AP491.TS.026.01</t>
  </si>
  <si>
    <t>Update Event Deletions (Negative)</t>
  </si>
  <si>
    <t>FERS.UT.AP491.TS.025.01</t>
  </si>
  <si>
    <t>Update Event Deletions (Positive)</t>
  </si>
  <si>
    <t>Check Events of Visitor (Exception)</t>
  </si>
  <si>
    <t>FERS.UT.AP491.TS.023.02</t>
  </si>
  <si>
    <t>FERS.UT.AP491.TS.023.01</t>
  </si>
  <si>
    <t>Check Events of Visitor (negative)</t>
  </si>
  <si>
    <t>FERS.UT.AP491.TS.022.01</t>
  </si>
  <si>
    <t>Check Events of Visitor (positive)</t>
  </si>
  <si>
    <t>FERS.UT.AP491.TS.021.01</t>
  </si>
  <si>
    <t>Attempt to update (decrease) number of available tickets (event to update is valid and there is more than zero tickets available)</t>
  </si>
  <si>
    <t>FERS.UT.AP491.TS.020.01</t>
  </si>
  <si>
    <t>Update Event Nominations (Positive)</t>
  </si>
  <si>
    <t>FERS.UT.AP491.TS.018.02</t>
  </si>
  <si>
    <t>FERS.UT.AP491.TS.018.01</t>
  </si>
  <si>
    <t>FERS.UT.AP491.TS.017.03</t>
  </si>
  <si>
    <t>FERS.UT.AP491.TS.017.02</t>
  </si>
  <si>
    <t>FERS.UT.AP491.TS.017.01</t>
  </si>
  <si>
    <t>Retrieve Available Events (exception)</t>
  </si>
  <si>
    <t>ModelandView object created that contains:
1- key allEvents with EventList containing 3 Event Objects
2 - viewname is "/eventCatalog.jsp"
logfile contains record with current time, INFO, EventController and All Events are listed (with an array containing 3 memory address of the locations of the 3 objects)</t>
  </si>
  <si>
    <t>FERS.UT.AP491.TS.016.03</t>
  </si>
  <si>
    <t>ModelandView object created that contains:
1- key allEvents with EventList containing 3 Event Objects
2 - viewname is "/eventCatalog.jsp"
logfile contains record with current time, INFO, EventController and All Events are listed (with an array containing 1 memory address of the locations of the 1 objects)</t>
  </si>
  <si>
    <t>FERS.UT.AP491.TS.016.02</t>
  </si>
  <si>
    <t>ModelandView object created that contains:
1- key allEvents with EventList containing 3 Event Objects
2 - viewname is "/eventCatalog.jsp"
logfile contains record with current time, INFO, EventController and All Events are listed (with an emply array containing)</t>
  </si>
  <si>
    <t>FERS.UT.AP491.TS.016.01</t>
  </si>
  <si>
    <t>Retrieve Available Events (positive)</t>
  </si>
  <si>
    <t>FERS.UT.AP491.TS.012.05</t>
  </si>
  <si>
    <t>FERS.UT.AP491.TS.012.04</t>
  </si>
  <si>
    <t>FERS.UT.AP491.TS.012.03</t>
  </si>
  <si>
    <t>FERS.UT.AP491.TS.012.02</t>
  </si>
  <si>
    <t>FERS.UT.AP491.TS.012.01</t>
  </si>
  <si>
    <t>Register for Event (exception)</t>
  </si>
  <si>
    <t>FERS.UT.AP491.TS.011.01</t>
  </si>
  <si>
    <t>Register for Event (negative)</t>
  </si>
  <si>
    <t>FERS.UT.AP491.TS.011</t>
  </si>
  <si>
    <t>FERS.UT.AP491.TS.010.01</t>
  </si>
  <si>
    <t>Register for Event (positive)</t>
  </si>
  <si>
    <t>FERS.UT.AP491.TS.010</t>
  </si>
  <si>
    <t>FERS.UT.AP491.TS.006.03</t>
  </si>
  <si>
    <t>FERS.UT.AP491.TS.006.02</t>
  </si>
  <si>
    <t>FERS.UT.AP491.TS.006.01</t>
  </si>
  <si>
    <t>Visitor Login (exception)</t>
  </si>
  <si>
    <t>FERS.UT.AP491.TS.006</t>
  </si>
  <si>
    <t>FERS.UT.AP491.TS.005.03</t>
  </si>
  <si>
    <t>FERS.UT.AP491.TS.005.02</t>
  </si>
  <si>
    <t>FERS.UT.AP491.TS.005.01</t>
  </si>
  <si>
    <t>Visitor Login (negative)</t>
  </si>
  <si>
    <t>FERS.UT.AP491.TS.005</t>
  </si>
  <si>
    <t>FERS.UT.AP491.TS.004.01</t>
  </si>
  <si>
    <t>Visitor Login (positive)</t>
  </si>
  <si>
    <t>FERS.UT.AP491.TS.004</t>
  </si>
  <si>
    <t>FERS.UT.AP491.TS.003.03</t>
  </si>
  <si>
    <t>FERS.UT.AP491.TS.003.02</t>
  </si>
  <si>
    <t>FERS.UT.AP491.TS.003.01</t>
  </si>
  <si>
    <t>Register New Visitor (exception)</t>
  </si>
  <si>
    <t>FERS.UT.AP491.TS.003</t>
  </si>
  <si>
    <t>FERS.UT.AP491.TS.002.01</t>
  </si>
  <si>
    <t>Register New Visitor (negative)</t>
  </si>
  <si>
    <t>FERS.UT.AP491.TS.002</t>
  </si>
  <si>
    <t>FERS.UT.AP491.TS.001.02</t>
  </si>
  <si>
    <t>FERS.UT.AP491.TS.001.01</t>
  </si>
  <si>
    <t>Register New Visitor (positive)</t>
  </si>
  <si>
    <t>FERS.UT.AP491.TS.001</t>
  </si>
  <si>
    <t>Sub-Scenario ID</t>
  </si>
  <si>
    <t>Scenario ID</t>
  </si>
  <si>
    <t>Unit Test Stage - FERS</t>
  </si>
  <si>
    <r>
      <t xml:space="preserve">Enter the start date in cell </t>
    </r>
    <r>
      <rPr>
        <b/>
        <i/>
        <sz val="10"/>
        <color indexed="60"/>
        <rFont val="Calibri"/>
        <family val="2"/>
      </rPr>
      <t>G7</t>
    </r>
    <r>
      <rPr>
        <i/>
        <sz val="10"/>
        <color indexed="60"/>
        <rFont val="Calibri"/>
        <family val="2"/>
      </rPr>
      <t xml:space="preserve"> to populate the plan.</t>
    </r>
  </si>
  <si>
    <t>Cycle Profile Details</t>
  </si>
  <si>
    <t>Week 1</t>
  </si>
  <si>
    <t>Week 2</t>
  </si>
  <si>
    <t>Week 3</t>
  </si>
  <si>
    <t>Week 4</t>
  </si>
  <si>
    <t>Week 5</t>
  </si>
  <si>
    <t>Week 6</t>
  </si>
  <si>
    <t>Week 7</t>
  </si>
  <si>
    <t>Week 8</t>
  </si>
  <si>
    <t>Week 9</t>
  </si>
  <si>
    <t>Execution</t>
  </si>
  <si>
    <t>Pass 1</t>
  </si>
  <si>
    <t>Pass 2</t>
  </si>
  <si>
    <t>Pass 3</t>
  </si>
  <si>
    <t>Test Cycle ID</t>
  </si>
  <si>
    <t>Test Cycle Description</t>
  </si>
  <si>
    <t>Test Script ID</t>
  </si>
  <si>
    <t>Test Script</t>
  </si>
  <si>
    <t>Tester</t>
  </si>
  <si>
    <t>Started</t>
  </si>
  <si>
    <t>Ended</t>
  </si>
  <si>
    <t>Su</t>
  </si>
  <si>
    <t>Mo</t>
  </si>
  <si>
    <t>Tu</t>
  </si>
  <si>
    <t>We</t>
  </si>
  <si>
    <t>Th</t>
  </si>
  <si>
    <t>Fr</t>
  </si>
  <si>
    <t>Sa</t>
  </si>
  <si>
    <t>EVENTDAO - showAllEvents()</t>
  </si>
  <si>
    <t>EVENTDAO - updateEventNominations()</t>
  </si>
  <si>
    <t>EVENTDAO - checkEventsofVisitor()</t>
  </si>
  <si>
    <t>FERS.UT.AP491.S.009</t>
  </si>
  <si>
    <t>FERS_UT_AP491_S_009.java</t>
  </si>
  <si>
    <t>FERS.UT.AP491.S.009a</t>
  </si>
  <si>
    <t>FERS_UT_AP491_S_009a.java</t>
  </si>
  <si>
    <t>Exception is thrown</t>
  </si>
  <si>
    <t>EVENTDAO - updateEventDeletions()</t>
  </si>
  <si>
    <t>FERS.UT.AP491.S.010</t>
  </si>
  <si>
    <t>FERS_UT_AP491_S_010.java</t>
  </si>
  <si>
    <t>FERS.UT.AP491.S.010a</t>
  </si>
  <si>
    <t>FERS_UT_AP491_S_010a.java</t>
  </si>
  <si>
    <t>VISITORDAO - insertData()</t>
  </si>
  <si>
    <t>VISITORDAO - searchUser()</t>
  </si>
  <si>
    <t>VISITORDAO - registerVisitortoEvent()</t>
  </si>
  <si>
    <t>FERS_UT_AP491_S_013.java</t>
  </si>
  <si>
    <t>VISITORDAO - registeredEvents()</t>
  </si>
  <si>
    <t>FERS.UT.AP491.S.014</t>
  </si>
  <si>
    <t>FERS_UT_AP491_S_014.java</t>
  </si>
  <si>
    <t>FERS.UT.AP491.S.014.a</t>
  </si>
  <si>
    <t>FERS_UT_AP491_S_014a.java</t>
  </si>
  <si>
    <t>VISITORDAO - updateVisitor()</t>
  </si>
  <si>
    <t>FERS.UT.AP491.S.015</t>
  </si>
  <si>
    <t>FERS_UT_AP491_S_015.java</t>
  </si>
  <si>
    <t>FERS.UT.AP491.S.015.a</t>
  </si>
  <si>
    <t>FERS_UT_AP491_S_015a.java</t>
  </si>
  <si>
    <t>VISITORDAO - unregisterEvent()</t>
  </si>
  <si>
    <t>FERS.UT.AP491.S.016</t>
  </si>
  <si>
    <t>FERS_UT_AP491_S_016.java</t>
  </si>
  <si>
    <t>FERS.UT.AP491.S.016.a</t>
  </si>
  <si>
    <t>FERS_UT_AP491_S_016a.java</t>
  </si>
  <si>
    <t>EVENTSERVICEIMPL - getAllEvents()</t>
  </si>
  <si>
    <t>FERS.UT.AP491.S.017</t>
  </si>
  <si>
    <t>FERS_UT_AP491_S_017.java</t>
  </si>
  <si>
    <t>EVENTSERVICEIMPL - checkEventsofVisitor()</t>
  </si>
  <si>
    <t>FERS.UT.AP491.S.018</t>
  </si>
  <si>
    <t>FERS_UT_AP491_S_018.java</t>
  </si>
  <si>
    <t>EVENTSERVICEIMPL - updateEventDeletions()</t>
  </si>
  <si>
    <t>FERS.UT.AP491.S.019</t>
  </si>
  <si>
    <t>FERS_UT_AP491_S_019.java</t>
  </si>
  <si>
    <t>VISITORSERVICEIMPL - createVisitor()</t>
  </si>
  <si>
    <t>FERS.UT.AP491.S.020</t>
  </si>
  <si>
    <t>FERS_UT_AP491_S_020.java</t>
  </si>
  <si>
    <t>VISITORSERVICEIMPL - searchVisitor()</t>
  </si>
  <si>
    <t>FERS.UT.AP491.S.021</t>
  </si>
  <si>
    <t>FERS_UT_AP491_S_021.java</t>
  </si>
  <si>
    <t>VISITORSERVICEIMPL - RegisterVisitor()</t>
  </si>
  <si>
    <t>FERS.UT.AP491.S.022</t>
  </si>
  <si>
    <t>FERS_UT_AP491_S_022.java</t>
  </si>
  <si>
    <t>VISITORSERVICEIMPL - showRegisteredEvents()</t>
  </si>
  <si>
    <t>FERS.UT.AP491.S.023</t>
  </si>
  <si>
    <t>FERS_UT_AP491_S_023.java</t>
  </si>
  <si>
    <t>VISITORSERVICEIMPL - updateVisitorDetails()</t>
  </si>
  <si>
    <t>VISITORSERVICEIMPL - unregisterEvent()</t>
  </si>
  <si>
    <t>FERS.UT.AP491.S.025</t>
  </si>
  <si>
    <t>FERS_UT_AP491_S_025.java</t>
  </si>
  <si>
    <t>FERSGENERICEXCEPTION - FERSGenericException()</t>
  </si>
  <si>
    <t>FERS.UT.AP491.S.026</t>
  </si>
  <si>
    <t>FERS_UT_AP491_S_026.java</t>
  </si>
  <si>
    <t>FERSDATACONNECTION - createConnection()</t>
  </si>
  <si>
    <t>FERS.UT.AP491.S.027</t>
  </si>
  <si>
    <t>FERS_UT_AP491_S_027.java</t>
  </si>
  <si>
    <t>FERSDATACONNECTION - closeConnection()</t>
  </si>
  <si>
    <t>FERS.UT.AP491.S.028</t>
  </si>
  <si>
    <t>FERS_UT_AP491_S_028.java</t>
  </si>
  <si>
    <t>END OF TEST CYCLE CONTROL SHEET</t>
  </si>
  <si>
    <t>This document is used to capture the Test Conditions and Expected Results for the New Codington Festival Online Project for Unit Test.
Test conditions from this worksheet have been copied into the Test Scenarios worksheet and grouped as needed as they are applicable for each test scenario.
FACULTY PLEASE NOTE:  All highlighed cells make up the sample solution to be provided to the participants in the TCERs.</t>
  </si>
  <si>
    <t>Successfully retrieves all the events</t>
  </si>
  <si>
    <t>Show All Events (Negative)</t>
  </si>
  <si>
    <t>Show All Events (Positive)</t>
  </si>
  <si>
    <t>Update Event Nominations (Negative)</t>
  </si>
  <si>
    <t>FERS_UT_AP491_S_038.java</t>
  </si>
  <si>
    <t>FERS_UT_AP491_S_039.java</t>
  </si>
  <si>
    <t>FERS_UT_AP491_S_043.java</t>
  </si>
  <si>
    <t>FERS_UT_AP491_S_044.java</t>
  </si>
  <si>
    <t>FERS_UT_AP491_S_058.java</t>
  </si>
  <si>
    <t>FERS_UT_AP491_S_059.java</t>
  </si>
  <si>
    <t>FERS_UT_AP491_S_063.java</t>
  </si>
  <si>
    <t>FERS_UT_AP491_S_064.java</t>
  </si>
  <si>
    <t>FERS.UT.AP491.TS.007</t>
  </si>
  <si>
    <t>FERS.UT.AP491.TS.008</t>
  </si>
  <si>
    <t>FERS.UT.AP491.TS.009</t>
  </si>
  <si>
    <t>20/11/2015</t>
  </si>
  <si>
    <t>23/11/2015</t>
  </si>
  <si>
    <t>27/11/2015</t>
  </si>
  <si>
    <t>26/11/2015</t>
  </si>
  <si>
    <t>30/11/2015</t>
  </si>
  <si>
    <t>If the username of input Visitor object matches with the username present in the ArrayList, then return TRUE and end the loop.</t>
  </si>
  <si>
    <t>If the username of input Visitor object does not match with the username present in the ArrayList, then insert the new Visitor object to the database using the merge() method of the EntityManager class</t>
  </si>
  <si>
    <t xml:space="preserve">NoResultException and PersistenceException are thrown by this method. </t>
  </si>
  <si>
    <t>insertData(userName)</t>
  </si>
  <si>
    <t>searchUser(USERNAME,PASSWORD)</t>
  </si>
  <si>
    <t>searchUser(USERNAME, PASSWORD)</t>
  </si>
  <si>
    <t xml:space="preserve">Compare if inputVisitor's username DOES NOT MATCH the fetched username list </t>
  </si>
  <si>
    <t xml:space="preserve">Compare if inputVisitor's username MATCHES the fetched username list </t>
  </si>
  <si>
    <t>Pass username and password to query and check if it returns a valid object</t>
  </si>
  <si>
    <t>Pass username and password to query and check if it returns a NoResultException</t>
  </si>
  <si>
    <t>return  Visitor object back to the calling method</t>
  </si>
  <si>
    <t>throw NoResultException with a message stating “No rows found”</t>
  </si>
  <si>
    <t>NonUniqueResultException and PersistenceException are thrown by this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</si>
</sst>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800]dddd\,\ mmmm\ dd\,\ yyyy"/>
    <numFmt numFmtId="165" formatCode="dd"/>
    <numFmt numFmtId="166" formatCode="0.0"/>
    <numFmt numFmtId="167" formatCode="dd/mm/yyyy;@"/>
  </numFmts>
  <fonts count="27" x14ac:knownFonts="1">
    <font>
      <sz val="10"/>
      <name val="Arial"/>
    </font>
    <font>
      <sz val="8"/>
      <name val="Arial"/>
      <family val="2"/>
    </font>
    <font>
      <sz val="10"/>
      <name val="Arial"/>
      <family val="2"/>
    </font>
    <font>
      <i/>
      <sz val="11"/>
      <color rgb="FFC00000"/>
      <name val="Calibri"/>
      <family val="2"/>
      <scheme val="minor"/>
    </font>
    <font>
      <sz val="10"/>
      <name val="Calibri"/>
      <family val="2"/>
      <scheme val="minor"/>
    </font>
    <font>
      <b/>
      <sz val="16"/>
      <name val="Calibri"/>
      <family val="2"/>
      <scheme val="minor"/>
    </font>
    <font>
      <sz val="11"/>
      <name val="Calibri"/>
      <family val="2"/>
      <scheme val="minor"/>
    </font>
    <font>
      <b/>
      <sz val="14"/>
      <name val="Calibri"/>
      <family val="2"/>
      <scheme val="minor"/>
    </font>
    <font>
      <sz val="10"/>
      <color indexed="12"/>
      <name val="Calibri"/>
      <family val="2"/>
      <scheme val="minor"/>
    </font>
    <font>
      <u/>
      <sz val="11"/>
      <name val="Calibri"/>
      <family val="2"/>
      <scheme val="minor"/>
    </font>
    <font>
      <sz val="12"/>
      <name val="Calibri"/>
      <family val="2"/>
      <scheme val="minor"/>
    </font>
    <font>
      <b/>
      <sz val="10"/>
      <color theme="0"/>
      <name val="Calibri"/>
      <family val="2"/>
      <scheme val="minor"/>
    </font>
    <font>
      <b/>
      <sz val="10"/>
      <name val="Calibri"/>
      <family val="2"/>
      <scheme val="minor"/>
    </font>
    <font>
      <b/>
      <sz val="14"/>
      <color theme="4" tint="-0.249977111117893"/>
      <name val="Calibri"/>
      <family val="2"/>
      <scheme val="minor"/>
    </font>
    <font>
      <b/>
      <sz val="10"/>
      <color rgb="FF0070C0"/>
      <name val="Calibri"/>
      <family val="2"/>
      <scheme val="minor"/>
    </font>
    <font>
      <b/>
      <sz val="11"/>
      <color theme="0"/>
      <name val="Calibri"/>
      <family val="2"/>
      <scheme val="minor"/>
    </font>
    <font>
      <b/>
      <sz val="16"/>
      <name val="Calibri"/>
      <family val="2"/>
    </font>
    <font>
      <sz val="12"/>
      <name val="Calibri"/>
      <family val="2"/>
    </font>
    <font>
      <sz val="11"/>
      <color theme="0"/>
      <name val="Calibri"/>
      <family val="2"/>
      <scheme val="minor"/>
    </font>
    <font>
      <b/>
      <sz val="12"/>
      <color rgb="FF0070C0"/>
      <name val="Calibri"/>
      <family val="2"/>
      <scheme val="minor"/>
    </font>
    <font>
      <sz val="10"/>
      <name val="Calibri"/>
      <family val="2"/>
    </font>
    <font>
      <i/>
      <sz val="10"/>
      <color indexed="60"/>
      <name val="Calibri"/>
      <family val="2"/>
    </font>
    <font>
      <b/>
      <i/>
      <sz val="10"/>
      <color indexed="60"/>
      <name val="Calibri"/>
      <family val="2"/>
    </font>
    <font>
      <b/>
      <sz val="10"/>
      <name val="Calibri"/>
      <family val="2"/>
    </font>
    <font>
      <b/>
      <sz val="10"/>
      <color indexed="9"/>
      <name val="Calibri"/>
      <family val="2"/>
    </font>
    <font>
      <strike/>
      <sz val="10"/>
      <name val="Calibri"/>
      <family val="2"/>
      <scheme val="minor"/>
    </font>
    <font>
      <b/>
      <sz val="10"/>
      <color theme="0"/>
      <name val="Calibri"/>
      <family val="2"/>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theme="3"/>
        <bgColor indexed="64"/>
      </patternFill>
    </fill>
    <fill>
      <patternFill patternType="solid">
        <fgColor indexed="9"/>
        <bgColor indexed="64"/>
      </patternFill>
    </fill>
    <fill>
      <patternFill patternType="solid">
        <fgColor theme="9" tint="0.39997558519241921"/>
        <bgColor indexed="64"/>
      </patternFill>
    </fill>
    <fill>
      <patternFill patternType="solid">
        <fgColor indexed="44"/>
        <bgColor indexed="64"/>
      </patternFill>
    </fill>
    <fill>
      <patternFill patternType="solid">
        <fgColor indexed="30"/>
        <bgColor indexed="64"/>
      </patternFill>
    </fill>
    <fill>
      <patternFill patternType="solid">
        <fgColor indexed="18"/>
        <bgColor indexed="64"/>
      </patternFill>
    </fill>
    <fill>
      <patternFill patternType="solid">
        <fgColor indexed="55"/>
        <bgColor indexed="64"/>
      </patternFill>
    </fill>
    <fill>
      <patternFill patternType="solid">
        <fgColor theme="1"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90">
    <xf numFmtId="0" fontId="0" fillId="0" borderId="0" xfId="0"/>
    <xf numFmtId="0" fontId="4" fillId="2" borderId="0" xfId="1" applyFont="1" applyFill="1"/>
    <xf numFmtId="0" fontId="5" fillId="2" borderId="0" xfId="1" applyFont="1" applyFill="1" applyAlignment="1">
      <alignment horizontal="right"/>
    </xf>
    <xf numFmtId="0" fontId="5" fillId="2" borderId="0" xfId="0" applyFont="1" applyFill="1" applyAlignment="1">
      <alignment horizontal="right"/>
    </xf>
    <xf numFmtId="0" fontId="6" fillId="2" borderId="0" xfId="0" applyFont="1" applyFill="1"/>
    <xf numFmtId="0" fontId="6" fillId="2" borderId="0" xfId="0" applyFont="1" applyFill="1" applyAlignment="1">
      <alignment horizontal="right"/>
    </xf>
    <xf numFmtId="0" fontId="4" fillId="2" borderId="0" xfId="1" applyFont="1" applyFill="1" applyAlignment="1">
      <alignment horizontal="right"/>
    </xf>
    <xf numFmtId="0" fontId="7" fillId="2" borderId="0" xfId="0" applyFont="1" applyFill="1" applyAlignment="1">
      <alignment horizontal="right"/>
    </xf>
    <xf numFmtId="0" fontId="7" fillId="2" borderId="0" xfId="1" applyFont="1" applyFill="1" applyAlignment="1">
      <alignment horizontal="right"/>
    </xf>
    <xf numFmtId="0" fontId="8" fillId="2" borderId="0" xfId="1" applyFont="1" applyFill="1"/>
    <xf numFmtId="0" fontId="9" fillId="2" borderId="0" xfId="0" applyFont="1" applyFill="1"/>
    <xf numFmtId="0" fontId="10" fillId="2" borderId="0" xfId="0" applyFont="1" applyFill="1"/>
    <xf numFmtId="0" fontId="4" fillId="2" borderId="0" xfId="0" applyFont="1" applyFill="1"/>
    <xf numFmtId="0" fontId="4" fillId="2" borderId="1" xfId="0" applyFont="1" applyFill="1" applyBorder="1" applyAlignment="1">
      <alignment vertical="top" wrapText="1"/>
    </xf>
    <xf numFmtId="0" fontId="4" fillId="2" borderId="1" xfId="0" applyFont="1" applyFill="1" applyBorder="1" applyAlignment="1">
      <alignment wrapText="1"/>
    </xf>
    <xf numFmtId="0" fontId="13" fillId="2" borderId="0" xfId="0" applyFont="1" applyFill="1"/>
    <xf numFmtId="0" fontId="11" fillId="4" borderId="1"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4" fillId="2" borderId="0" xfId="0" applyFont="1" applyFill="1"/>
    <xf numFmtId="0" fontId="15" fillId="6" borderId="1" xfId="0" applyFont="1" applyFill="1" applyBorder="1" applyAlignment="1">
      <alignment vertical="top" wrapText="1"/>
    </xf>
    <xf numFmtId="0" fontId="16" fillId="7" borderId="0" xfId="0" applyFont="1" applyFill="1"/>
    <xf numFmtId="0" fontId="4" fillId="8" borderId="1" xfId="0" applyFont="1" applyFill="1" applyBorder="1" applyAlignment="1">
      <alignment vertical="top" wrapText="1"/>
    </xf>
    <xf numFmtId="0" fontId="4" fillId="8" borderId="1" xfId="0" applyFont="1" applyFill="1" applyBorder="1" applyAlignment="1">
      <alignment wrapText="1"/>
    </xf>
    <xf numFmtId="0" fontId="4" fillId="8" borderId="13" xfId="0" applyFont="1" applyFill="1" applyBorder="1" applyAlignment="1">
      <alignment wrapText="1"/>
    </xf>
    <xf numFmtId="0" fontId="4" fillId="8" borderId="14" xfId="0" applyFont="1" applyFill="1" applyBorder="1" applyAlignment="1">
      <alignment wrapText="1"/>
    </xf>
    <xf numFmtId="0" fontId="4" fillId="0" borderId="1" xfId="0" applyFont="1" applyFill="1" applyBorder="1" applyAlignment="1">
      <alignment vertical="top" wrapText="1"/>
    </xf>
    <xf numFmtId="0" fontId="4" fillId="0" borderId="1" xfId="0" applyFont="1" applyFill="1" applyBorder="1" applyAlignment="1">
      <alignment wrapText="1"/>
    </xf>
    <xf numFmtId="0" fontId="4" fillId="0" borderId="0" xfId="0" applyFont="1" applyFill="1"/>
    <xf numFmtId="0" fontId="4" fillId="0" borderId="1" xfId="0" applyFont="1" applyFill="1" applyBorder="1"/>
    <xf numFmtId="0" fontId="15" fillId="6" borderId="1" xfId="0" applyFont="1" applyFill="1" applyBorder="1" applyAlignment="1">
      <alignment wrapText="1"/>
    </xf>
    <xf numFmtId="0" fontId="12" fillId="2" borderId="1" xfId="0" applyFont="1" applyFill="1" applyBorder="1" applyAlignment="1">
      <alignment vertical="top" wrapText="1"/>
    </xf>
    <xf numFmtId="0" fontId="18" fillId="6" borderId="1" xfId="0" applyFont="1" applyFill="1" applyBorder="1" applyAlignment="1">
      <alignment vertical="top" wrapText="1"/>
    </xf>
    <xf numFmtId="0" fontId="15" fillId="4" borderId="1" xfId="0" applyFont="1" applyFill="1" applyBorder="1" applyAlignment="1">
      <alignment horizontal="left" vertical="center" wrapText="1"/>
    </xf>
    <xf numFmtId="0" fontId="19" fillId="2" borderId="0" xfId="0" applyFont="1" applyFill="1"/>
    <xf numFmtId="0" fontId="4" fillId="2" borderId="0" xfId="0" applyFont="1" applyFill="1" applyBorder="1"/>
    <xf numFmtId="0" fontId="4" fillId="2" borderId="0" xfId="0" applyFont="1" applyFill="1" applyBorder="1" applyAlignment="1">
      <alignment vertical="top" wrapText="1"/>
    </xf>
    <xf numFmtId="0" fontId="20" fillId="7" borderId="0" xfId="0" applyFont="1" applyFill="1"/>
    <xf numFmtId="165" fontId="24" fillId="11" borderId="1" xfId="0" applyNumberFormat="1" applyFont="1" applyFill="1" applyBorder="1" applyAlignment="1">
      <alignment horizontal="center" vertical="center" wrapText="1"/>
    </xf>
    <xf numFmtId="0" fontId="24" fillId="12" borderId="1" xfId="0" applyFont="1" applyFill="1" applyBorder="1" applyAlignment="1">
      <alignment horizontal="left" vertical="center" wrapText="1"/>
    </xf>
    <xf numFmtId="0" fontId="24" fillId="10" borderId="1" xfId="0" applyFont="1" applyFill="1" applyBorder="1" applyAlignment="1">
      <alignment horizontal="left" vertical="center" wrapText="1"/>
    </xf>
    <xf numFmtId="166" fontId="15" fillId="6" borderId="1" xfId="0" applyNumberFormat="1" applyFont="1" applyFill="1" applyBorder="1" applyAlignment="1">
      <alignment wrapText="1"/>
    </xf>
    <xf numFmtId="0" fontId="23" fillId="7" borderId="1" xfId="0" applyFont="1" applyFill="1" applyBorder="1" applyAlignment="1">
      <alignment horizontal="center" vertical="center" wrapText="1"/>
    </xf>
    <xf numFmtId="167" fontId="23" fillId="7" borderId="1" xfId="0" applyNumberFormat="1" applyFont="1" applyFill="1" applyBorder="1" applyAlignment="1">
      <alignment wrapText="1"/>
    </xf>
    <xf numFmtId="0" fontId="23" fillId="12" borderId="1" xfId="0" applyFont="1" applyFill="1" applyBorder="1" applyAlignment="1">
      <alignment horizontal="center" wrapText="1"/>
    </xf>
    <xf numFmtId="0" fontId="23" fillId="7" borderId="1" xfId="0" applyFont="1" applyFill="1" applyBorder="1" applyAlignment="1">
      <alignment horizontal="center" wrapText="1"/>
    </xf>
    <xf numFmtId="0" fontId="23" fillId="7" borderId="1" xfId="0" applyFont="1" applyFill="1" applyBorder="1" applyAlignment="1">
      <alignment wrapText="1"/>
    </xf>
    <xf numFmtId="167" fontId="23" fillId="13" borderId="1" xfId="0" applyNumberFormat="1" applyFont="1" applyFill="1" applyBorder="1" applyAlignment="1">
      <alignment wrapText="1"/>
    </xf>
    <xf numFmtId="0" fontId="25" fillId="2" borderId="1" xfId="0" applyFont="1" applyFill="1" applyBorder="1" applyAlignment="1">
      <alignment wrapText="1"/>
    </xf>
    <xf numFmtId="0" fontId="4" fillId="2" borderId="1" xfId="0" applyFont="1" applyFill="1" applyBorder="1" applyAlignment="1"/>
    <xf numFmtId="0" fontId="12" fillId="0" borderId="1" xfId="0" applyFont="1" applyFill="1" applyBorder="1" applyAlignment="1">
      <alignment wrapText="1"/>
    </xf>
    <xf numFmtId="0" fontId="23" fillId="0" borderId="1" xfId="0" applyFont="1" applyFill="1" applyBorder="1" applyAlignment="1">
      <alignment horizontal="center" wrapText="1"/>
    </xf>
    <xf numFmtId="0" fontId="23" fillId="0" borderId="1" xfId="0" applyFont="1" applyFill="1" applyBorder="1" applyAlignment="1">
      <alignment horizontal="center" vertical="center" wrapText="1"/>
    </xf>
    <xf numFmtId="0" fontId="23" fillId="0" borderId="1" xfId="0" applyFont="1" applyFill="1" applyBorder="1" applyAlignment="1">
      <alignment wrapText="1"/>
    </xf>
    <xf numFmtId="167" fontId="23" fillId="0" borderId="1" xfId="0" applyNumberFormat="1" applyFont="1" applyFill="1" applyBorder="1" applyAlignment="1">
      <alignment wrapText="1"/>
    </xf>
    <xf numFmtId="0" fontId="20" fillId="0" borderId="0" xfId="0" applyFont="1" applyFill="1"/>
    <xf numFmtId="0" fontId="4" fillId="0" borderId="1" xfId="0" applyFont="1" applyFill="1" applyBorder="1" applyAlignment="1"/>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0"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8" xfId="0" applyFont="1" applyFill="1" applyBorder="1" applyAlignment="1">
      <alignment horizontal="left" vertical="center" wrapText="1"/>
    </xf>
    <xf numFmtId="0" fontId="3" fillId="3" borderId="9" xfId="0" applyFont="1" applyFill="1" applyBorder="1" applyAlignment="1">
      <alignment horizontal="left" vertical="center" wrapText="1"/>
    </xf>
    <xf numFmtId="0" fontId="11" fillId="5" borderId="2" xfId="0" applyFont="1" applyFill="1" applyBorder="1" applyAlignment="1">
      <alignment horizontal="center" vertical="top" wrapText="1"/>
    </xf>
    <xf numFmtId="0" fontId="11" fillId="5" borderId="3" xfId="0" applyFont="1" applyFill="1" applyBorder="1" applyAlignment="1">
      <alignment horizontal="center" vertical="top" wrapText="1"/>
    </xf>
    <xf numFmtId="0" fontId="11" fillId="5" borderId="4" xfId="0" applyFont="1" applyFill="1" applyBorder="1" applyAlignment="1">
      <alignment horizontal="center" vertical="top" wrapText="1"/>
    </xf>
    <xf numFmtId="0" fontId="24" fillId="10" borderId="13" xfId="0" applyFont="1" applyFill="1" applyBorder="1" applyAlignment="1">
      <alignment horizontal="center" vertical="center" wrapText="1"/>
    </xf>
    <xf numFmtId="0" fontId="24" fillId="10" borderId="15" xfId="0" applyFont="1" applyFill="1" applyBorder="1" applyAlignment="1">
      <alignment horizontal="center" vertical="center" wrapText="1"/>
    </xf>
    <xf numFmtId="0" fontId="26" fillId="5" borderId="3" xfId="0" applyFont="1" applyFill="1" applyBorder="1" applyAlignment="1">
      <alignment horizontal="center"/>
    </xf>
    <xf numFmtId="0" fontId="23" fillId="7" borderId="10" xfId="0" applyFont="1" applyFill="1" applyBorder="1" applyAlignment="1">
      <alignment horizontal="center"/>
    </xf>
    <xf numFmtId="0" fontId="23" fillId="7" borderId="12" xfId="0" applyFont="1" applyFill="1" applyBorder="1" applyAlignment="1">
      <alignment horizontal="center"/>
    </xf>
    <xf numFmtId="0" fontId="23" fillId="7" borderId="11" xfId="0" applyFont="1" applyFill="1" applyBorder="1" applyAlignment="1">
      <alignment horizontal="center"/>
    </xf>
    <xf numFmtId="164" fontId="23" fillId="7" borderId="10" xfId="0" applyNumberFormat="1" applyFont="1" applyFill="1" applyBorder="1" applyAlignment="1">
      <alignment horizontal="center"/>
    </xf>
    <xf numFmtId="164" fontId="23" fillId="7" borderId="11" xfId="0" applyNumberFormat="1" applyFont="1" applyFill="1" applyBorder="1" applyAlignment="1">
      <alignment horizontal="center"/>
    </xf>
    <xf numFmtId="164" fontId="23" fillId="7" borderId="12" xfId="0" applyNumberFormat="1" applyFont="1" applyFill="1" applyBorder="1" applyAlignment="1">
      <alignment horizontal="center"/>
    </xf>
    <xf numFmtId="0" fontId="21" fillId="9" borderId="2" xfId="0" applyFont="1" applyFill="1" applyBorder="1" applyAlignment="1">
      <alignment horizontal="left" vertical="center"/>
    </xf>
    <xf numFmtId="0" fontId="21" fillId="9" borderId="3" xfId="0" applyFont="1" applyFill="1" applyBorder="1" applyAlignment="1">
      <alignment horizontal="left" vertical="center"/>
    </xf>
    <xf numFmtId="0" fontId="21" fillId="9" borderId="4" xfId="0" applyFont="1" applyFill="1" applyBorder="1" applyAlignment="1">
      <alignment horizontal="left" vertical="center"/>
    </xf>
    <xf numFmtId="0" fontId="21" fillId="9" borderId="7" xfId="0" applyFont="1" applyFill="1" applyBorder="1" applyAlignment="1">
      <alignment horizontal="left" vertical="center"/>
    </xf>
    <xf numFmtId="0" fontId="21" fillId="9" borderId="8" xfId="0" applyFont="1" applyFill="1" applyBorder="1" applyAlignment="1">
      <alignment horizontal="left" vertical="center"/>
    </xf>
    <xf numFmtId="0" fontId="21" fillId="9" borderId="9" xfId="0" applyFont="1" applyFill="1" applyBorder="1" applyAlignment="1">
      <alignment horizontal="left" vertical="center"/>
    </xf>
    <xf numFmtId="0" fontId="4" fillId="8" borderId="13" xfId="0" applyFont="1" applyFill="1" applyBorder="1" applyAlignment="1">
      <alignment horizontal="left" wrapText="1"/>
    </xf>
    <xf numFmtId="0" fontId="4" fillId="8" borderId="14" xfId="0" applyFont="1" applyFill="1" applyBorder="1" applyAlignment="1">
      <alignment horizontal="left" wrapText="1"/>
    </xf>
    <xf numFmtId="0" fontId="11" fillId="5" borderId="10" xfId="0" applyFont="1" applyFill="1" applyBorder="1" applyAlignment="1">
      <alignment horizontal="center" vertical="top" wrapText="1"/>
    </xf>
    <xf numFmtId="0" fontId="11" fillId="5" borderId="11" xfId="0" applyFont="1" applyFill="1" applyBorder="1" applyAlignment="1">
      <alignment horizontal="center" vertical="top" wrapText="1"/>
    </xf>
    <xf numFmtId="0" fontId="11" fillId="5" borderId="12" xfId="0" applyFont="1" applyFill="1" applyBorder="1" applyAlignment="1">
      <alignment horizontal="center" vertical="top" wrapText="1"/>
    </xf>
    <xf numFmtId="0" fontId="4" fillId="8" borderId="13" xfId="0" applyFont="1" applyFill="1" applyBorder="1" applyAlignment="1">
      <alignment horizontal="left" vertical="center" wrapText="1"/>
    </xf>
    <xf numFmtId="0" fontId="4" fillId="8" borderId="14" xfId="0" applyFont="1" applyFill="1" applyBorder="1" applyAlignment="1">
      <alignment horizontal="left" vertical="center" wrapText="1"/>
    </xf>
  </cellXfs>
  <cellStyles count="3">
    <cellStyle name="Normal" xfId="0" builtinId="0"/>
    <cellStyle name="Normal 2" xfId="2"/>
    <cellStyle name="Normal_Cover Sheet" xfId="1"/>
  </cellStyles>
  <dxfs count="8">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
      <fill>
        <patternFill>
          <bgColor rgb="FF008000"/>
        </patternFill>
      </fill>
    </dxf>
    <dxf>
      <font>
        <color theme="1"/>
      </font>
      <fill>
        <patternFill>
          <bgColor rgb="FFFFC000"/>
        </patternFill>
      </fill>
    </dxf>
    <dxf>
      <font>
        <color theme="0"/>
      </font>
      <fill>
        <patternFill>
          <bgColor rgb="FFFF0000"/>
        </patternFill>
      </fill>
    </dxf>
    <dxf>
      <font>
        <color rgb="FF29ADFF"/>
      </font>
      <fill>
        <patternFill>
          <bgColor rgb="FF0000A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showGridLines="0" topLeftCell="A13" zoomScaleNormal="100" workbookViewId="0">
      <selection activeCell="H33" sqref="H33"/>
    </sheetView>
  </sheetViews>
  <sheetFormatPr defaultRowHeight="15" x14ac:dyDescent="0.25"/>
  <cols>
    <col min="1" max="6" width="9.140625" style="4"/>
    <col min="7" max="7" width="7.140625" style="4" customWidth="1"/>
    <col min="8" max="8" width="6.5703125" style="4" customWidth="1"/>
    <col min="9" max="16384" width="9.140625" style="4"/>
  </cols>
  <sheetData>
    <row r="1" spans="1:16" ht="21" x14ac:dyDescent="0.35">
      <c r="A1" s="1"/>
      <c r="B1" s="1"/>
      <c r="C1" s="1"/>
      <c r="D1" s="1"/>
      <c r="E1" s="1"/>
      <c r="F1" s="1"/>
      <c r="G1" s="1"/>
      <c r="H1" s="1"/>
      <c r="I1" s="1"/>
      <c r="J1" s="1"/>
      <c r="K1" s="1"/>
      <c r="L1" s="1"/>
      <c r="M1" s="2"/>
      <c r="N1" s="3"/>
    </row>
    <row r="2" spans="1:16" ht="21" x14ac:dyDescent="0.35">
      <c r="A2" s="1"/>
      <c r="B2" s="1"/>
      <c r="C2" s="1"/>
      <c r="D2" s="1"/>
      <c r="E2" s="1"/>
      <c r="F2" s="1"/>
      <c r="G2" s="1"/>
      <c r="H2" s="1"/>
      <c r="I2" s="1"/>
      <c r="J2" s="1"/>
      <c r="K2" s="1"/>
      <c r="L2" s="1"/>
      <c r="M2" s="2"/>
      <c r="N2" s="5"/>
    </row>
    <row r="3" spans="1:16" ht="18.75" x14ac:dyDescent="0.3">
      <c r="A3" s="1"/>
      <c r="B3" s="1"/>
      <c r="C3" s="1"/>
      <c r="D3" s="1"/>
      <c r="E3" s="1"/>
      <c r="F3" s="1"/>
      <c r="G3" s="1"/>
      <c r="H3" s="1"/>
      <c r="I3" s="1"/>
      <c r="J3" s="1"/>
      <c r="K3" s="1"/>
      <c r="L3" s="1"/>
      <c r="M3" s="6"/>
      <c r="N3" s="7"/>
    </row>
    <row r="4" spans="1:16" ht="18.75" x14ac:dyDescent="0.3">
      <c r="A4" s="1"/>
      <c r="B4" s="1"/>
      <c r="C4" s="1"/>
      <c r="D4" s="1"/>
      <c r="E4" s="1"/>
      <c r="F4" s="1"/>
      <c r="G4" s="1"/>
      <c r="H4" s="1"/>
      <c r="I4" s="1"/>
      <c r="J4" s="1"/>
      <c r="K4" s="1"/>
      <c r="L4" s="1"/>
      <c r="M4" s="8"/>
    </row>
    <row r="5" spans="1:16" x14ac:dyDescent="0.25">
      <c r="A5" s="1"/>
      <c r="B5" s="1"/>
      <c r="C5" s="1"/>
      <c r="D5" s="1"/>
      <c r="E5" s="1"/>
      <c r="F5" s="1"/>
      <c r="G5" s="1"/>
      <c r="H5" s="1"/>
      <c r="I5" s="1"/>
      <c r="J5" s="1"/>
      <c r="K5" s="1"/>
      <c r="L5" s="1"/>
      <c r="M5" s="1"/>
    </row>
    <row r="6" spans="1:16" x14ac:dyDescent="0.25">
      <c r="A6" s="9"/>
      <c r="B6" s="9"/>
      <c r="C6" s="9"/>
      <c r="D6" s="9"/>
      <c r="E6" s="9"/>
      <c r="F6" s="9"/>
      <c r="G6" s="9"/>
      <c r="H6" s="9"/>
      <c r="I6" s="9"/>
      <c r="J6" s="9"/>
      <c r="K6" s="9"/>
      <c r="L6" s="9"/>
      <c r="M6" s="9"/>
    </row>
    <row r="7" spans="1:16" x14ac:dyDescent="0.25">
      <c r="A7" s="9"/>
      <c r="B7" s="9"/>
      <c r="C7" s="9"/>
      <c r="D7" s="9"/>
      <c r="E7" s="9"/>
      <c r="F7" s="9"/>
      <c r="G7" s="9"/>
      <c r="H7" s="9"/>
      <c r="I7" s="9"/>
      <c r="J7" s="9"/>
      <c r="K7" s="9"/>
      <c r="L7" s="9"/>
      <c r="M7" s="9"/>
    </row>
    <row r="8" spans="1:16" ht="21" x14ac:dyDescent="0.35">
      <c r="A8" s="9"/>
      <c r="B8" s="20" t="s">
        <v>172</v>
      </c>
      <c r="C8" s="9"/>
      <c r="D8" s="9"/>
      <c r="E8" s="9"/>
      <c r="F8" s="9"/>
      <c r="G8" s="9"/>
      <c r="H8" s="9"/>
      <c r="I8" s="9"/>
      <c r="J8" s="9"/>
      <c r="K8" s="9"/>
      <c r="L8" s="9"/>
      <c r="M8" s="9"/>
    </row>
    <row r="9" spans="1:16" ht="18.75" x14ac:dyDescent="0.3">
      <c r="B9" s="15" t="s">
        <v>132</v>
      </c>
    </row>
    <row r="10" spans="1:16" ht="3" customHeight="1" x14ac:dyDescent="0.25">
      <c r="B10" s="10" t="s">
        <v>0</v>
      </c>
    </row>
    <row r="12" spans="1:16" ht="15.75" x14ac:dyDescent="0.25">
      <c r="B12" s="11" t="s">
        <v>173</v>
      </c>
    </row>
    <row r="15" spans="1:16" ht="15.75" customHeight="1" x14ac:dyDescent="0.25">
      <c r="B15" s="56" t="s">
        <v>478</v>
      </c>
      <c r="C15" s="57"/>
      <c r="D15" s="57"/>
      <c r="E15" s="57"/>
      <c r="F15" s="57"/>
      <c r="G15" s="57"/>
      <c r="H15" s="57"/>
      <c r="I15" s="57"/>
      <c r="J15" s="57"/>
      <c r="K15" s="57"/>
      <c r="L15" s="57"/>
      <c r="M15" s="58"/>
      <c r="N15" s="17"/>
      <c r="O15" s="17"/>
      <c r="P15" s="17"/>
    </row>
    <row r="16" spans="1:16" x14ac:dyDescent="0.25">
      <c r="B16" s="59"/>
      <c r="C16" s="60"/>
      <c r="D16" s="60"/>
      <c r="E16" s="60"/>
      <c r="F16" s="60"/>
      <c r="G16" s="60"/>
      <c r="H16" s="60"/>
      <c r="I16" s="60"/>
      <c r="J16" s="60"/>
      <c r="K16" s="60"/>
      <c r="L16" s="60"/>
      <c r="M16" s="61"/>
      <c r="N16" s="17"/>
      <c r="O16" s="17"/>
      <c r="P16" s="17"/>
    </row>
    <row r="17" spans="2:16" x14ac:dyDescent="0.25">
      <c r="B17" s="59"/>
      <c r="C17" s="60"/>
      <c r="D17" s="60"/>
      <c r="E17" s="60"/>
      <c r="F17" s="60"/>
      <c r="G17" s="60"/>
      <c r="H17" s="60"/>
      <c r="I17" s="60"/>
      <c r="J17" s="60"/>
      <c r="K17" s="60"/>
      <c r="L17" s="60"/>
      <c r="M17" s="61"/>
      <c r="N17" s="17"/>
      <c r="O17" s="17"/>
      <c r="P17" s="17"/>
    </row>
    <row r="18" spans="2:16" x14ac:dyDescent="0.25">
      <c r="B18" s="59"/>
      <c r="C18" s="60"/>
      <c r="D18" s="60"/>
      <c r="E18" s="60"/>
      <c r="F18" s="60"/>
      <c r="G18" s="60"/>
      <c r="H18" s="60"/>
      <c r="I18" s="60"/>
      <c r="J18" s="60"/>
      <c r="K18" s="60"/>
      <c r="L18" s="60"/>
      <c r="M18" s="61"/>
      <c r="N18" s="17"/>
      <c r="O18" s="17"/>
      <c r="P18" s="17"/>
    </row>
    <row r="19" spans="2:16" x14ac:dyDescent="0.25">
      <c r="B19" s="59"/>
      <c r="C19" s="60"/>
      <c r="D19" s="60"/>
      <c r="E19" s="60"/>
      <c r="F19" s="60"/>
      <c r="G19" s="60"/>
      <c r="H19" s="60"/>
      <c r="I19" s="60"/>
      <c r="J19" s="60"/>
      <c r="K19" s="60"/>
      <c r="L19" s="60"/>
      <c r="M19" s="61"/>
      <c r="N19" s="17"/>
      <c r="O19" s="17"/>
      <c r="P19" s="17"/>
    </row>
    <row r="20" spans="2:16" ht="51.75" customHeight="1" x14ac:dyDescent="0.25">
      <c r="B20" s="62"/>
      <c r="C20" s="63"/>
      <c r="D20" s="63"/>
      <c r="E20" s="63"/>
      <c r="F20" s="63"/>
      <c r="G20" s="63"/>
      <c r="H20" s="63"/>
      <c r="I20" s="63"/>
      <c r="J20" s="63"/>
      <c r="K20" s="63"/>
      <c r="L20" s="63"/>
      <c r="M20" s="64"/>
      <c r="N20" s="17"/>
      <c r="O20" s="17"/>
      <c r="P20" s="17"/>
    </row>
  </sheetData>
  <mergeCells count="1">
    <mergeCell ref="B15:M20"/>
  </mergeCells>
  <phoneticPr fontId="1" type="noConversion"/>
  <pageMargins left="0.75" right="0.75" top="1" bottom="1" header="0.5" footer="0.5"/>
  <pageSetup scale="92"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zoomScaleNormal="100" workbookViewId="0">
      <selection activeCell="C5" sqref="C5"/>
    </sheetView>
  </sheetViews>
  <sheetFormatPr defaultRowHeight="12.75" x14ac:dyDescent="0.2"/>
  <cols>
    <col min="1" max="1" width="22.7109375" style="12" bestFit="1" customWidth="1"/>
    <col min="2" max="2" width="24.85546875" style="12" customWidth="1"/>
    <col min="3" max="3" width="51.7109375" style="12" customWidth="1"/>
    <col min="4" max="4" width="21.140625" style="12" customWidth="1"/>
    <col min="5" max="5" width="47.140625" style="12" customWidth="1"/>
    <col min="6" max="6" width="68.42578125" style="12" customWidth="1"/>
    <col min="7" max="7" width="32.7109375" style="12" customWidth="1"/>
    <col min="8" max="16384" width="9.140625" style="12"/>
  </cols>
  <sheetData>
    <row r="1" spans="1:7" ht="15.75" x14ac:dyDescent="0.25">
      <c r="A1" s="33" t="s">
        <v>381</v>
      </c>
    </row>
    <row r="3" spans="1:7" ht="34.5" customHeight="1" x14ac:dyDescent="0.2">
      <c r="A3" s="32" t="s">
        <v>380</v>
      </c>
      <c r="B3" s="32" t="s">
        <v>379</v>
      </c>
      <c r="C3" s="32" t="s">
        <v>1</v>
      </c>
      <c r="D3" s="32" t="s">
        <v>2</v>
      </c>
      <c r="E3" s="32" t="s">
        <v>3</v>
      </c>
      <c r="F3" s="32" t="s">
        <v>4</v>
      </c>
      <c r="G3" s="32" t="s">
        <v>5</v>
      </c>
    </row>
    <row r="4" spans="1:7" s="4" customFormat="1" ht="15" x14ac:dyDescent="0.25">
      <c r="A4" s="19" t="s">
        <v>378</v>
      </c>
      <c r="B4" s="19"/>
      <c r="C4" s="19" t="s">
        <v>377</v>
      </c>
      <c r="D4" s="19"/>
      <c r="E4" s="19"/>
      <c r="F4" s="19"/>
      <c r="G4" s="31"/>
    </row>
    <row r="5" spans="1:7" ht="38.25" x14ac:dyDescent="0.2">
      <c r="A5" s="13"/>
      <c r="B5" s="13" t="s">
        <v>376</v>
      </c>
      <c r="C5" s="13" t="s">
        <v>140</v>
      </c>
      <c r="D5" s="13" t="s">
        <v>10</v>
      </c>
      <c r="E5" s="13" t="s">
        <v>119</v>
      </c>
      <c r="F5" s="13" t="s">
        <v>144</v>
      </c>
      <c r="G5" s="13"/>
    </row>
    <row r="6" spans="1:7" ht="38.25" x14ac:dyDescent="0.2">
      <c r="A6" s="13"/>
      <c r="B6" s="13" t="s">
        <v>375</v>
      </c>
      <c r="C6" s="13" t="s">
        <v>9</v>
      </c>
      <c r="D6" s="13" t="s">
        <v>11</v>
      </c>
      <c r="E6" s="13" t="s">
        <v>121</v>
      </c>
      <c r="F6" s="13" t="s">
        <v>144</v>
      </c>
      <c r="G6" s="13"/>
    </row>
    <row r="7" spans="1:7" s="4" customFormat="1" ht="15" x14ac:dyDescent="0.25">
      <c r="A7" s="19" t="s">
        <v>374</v>
      </c>
      <c r="B7" s="19"/>
      <c r="C7" s="19" t="s">
        <v>373</v>
      </c>
      <c r="D7" s="19"/>
      <c r="E7" s="19"/>
      <c r="F7" s="19"/>
      <c r="G7" s="31"/>
    </row>
    <row r="8" spans="1:7" ht="63.75" x14ac:dyDescent="0.2">
      <c r="A8" s="13"/>
      <c r="B8" s="13" t="s">
        <v>372</v>
      </c>
      <c r="C8" s="13" t="s">
        <v>8</v>
      </c>
      <c r="D8" s="13" t="s">
        <v>12</v>
      </c>
      <c r="E8" s="13" t="s">
        <v>122</v>
      </c>
      <c r="F8" s="13" t="s">
        <v>145</v>
      </c>
      <c r="G8" s="13"/>
    </row>
    <row r="9" spans="1:7" s="4" customFormat="1" ht="15" x14ac:dyDescent="0.25">
      <c r="A9" s="19" t="s">
        <v>371</v>
      </c>
      <c r="B9" s="19"/>
      <c r="C9" s="19" t="s">
        <v>370</v>
      </c>
      <c r="D9" s="19"/>
      <c r="E9" s="19"/>
      <c r="F9" s="19"/>
      <c r="G9" s="31"/>
    </row>
    <row r="10" spans="1:7" ht="63.75" x14ac:dyDescent="0.2">
      <c r="A10" s="13"/>
      <c r="B10" s="13" t="s">
        <v>369</v>
      </c>
      <c r="C10" s="13" t="s">
        <v>138</v>
      </c>
      <c r="D10" s="13" t="s">
        <v>13</v>
      </c>
      <c r="E10" s="13" t="s">
        <v>120</v>
      </c>
      <c r="F10" s="13" t="s">
        <v>141</v>
      </c>
      <c r="G10" s="13"/>
    </row>
    <row r="11" spans="1:7" ht="63.75" x14ac:dyDescent="0.2">
      <c r="A11" s="13"/>
      <c r="B11" s="13" t="s">
        <v>368</v>
      </c>
      <c r="C11" s="13" t="s">
        <v>139</v>
      </c>
      <c r="D11" s="13" t="s">
        <v>14</v>
      </c>
      <c r="E11" s="13" t="s">
        <v>118</v>
      </c>
      <c r="F11" s="13" t="s">
        <v>141</v>
      </c>
      <c r="G11" s="13"/>
    </row>
    <row r="12" spans="1:7" ht="63.75" x14ac:dyDescent="0.2">
      <c r="A12" s="13"/>
      <c r="B12" s="13" t="s">
        <v>367</v>
      </c>
      <c r="C12" s="13" t="s">
        <v>7</v>
      </c>
      <c r="D12" s="13" t="s">
        <v>15</v>
      </c>
      <c r="E12" s="13" t="s">
        <v>6</v>
      </c>
      <c r="F12" s="13" t="s">
        <v>141</v>
      </c>
      <c r="G12" s="13"/>
    </row>
    <row r="13" spans="1:7" s="4" customFormat="1" ht="15" x14ac:dyDescent="0.25">
      <c r="A13" s="19" t="s">
        <v>366</v>
      </c>
      <c r="B13" s="19"/>
      <c r="C13" s="19" t="s">
        <v>365</v>
      </c>
      <c r="D13" s="19"/>
      <c r="E13" s="19"/>
      <c r="F13" s="19"/>
      <c r="G13" s="19"/>
    </row>
    <row r="14" spans="1:7" ht="102" x14ac:dyDescent="0.2">
      <c r="A14" s="13"/>
      <c r="B14" s="13" t="s">
        <v>364</v>
      </c>
      <c r="C14" s="13" t="s">
        <v>19</v>
      </c>
      <c r="D14" s="13" t="s">
        <v>20</v>
      </c>
      <c r="E14" s="13" t="s">
        <v>123</v>
      </c>
      <c r="F14" s="13" t="s">
        <v>147</v>
      </c>
      <c r="G14" s="13"/>
    </row>
    <row r="15" spans="1:7" s="4" customFormat="1" ht="15" x14ac:dyDescent="0.25">
      <c r="A15" s="19" t="s">
        <v>363</v>
      </c>
      <c r="B15" s="19"/>
      <c r="C15" s="19" t="s">
        <v>362</v>
      </c>
      <c r="D15" s="19"/>
      <c r="E15" s="19"/>
      <c r="F15" s="19"/>
      <c r="G15" s="19"/>
    </row>
    <row r="16" spans="1:7" ht="72.75" customHeight="1" x14ac:dyDescent="0.2">
      <c r="A16" s="13"/>
      <c r="B16" s="13" t="s">
        <v>361</v>
      </c>
      <c r="C16" s="13" t="s">
        <v>22</v>
      </c>
      <c r="D16" s="13" t="s">
        <v>21</v>
      </c>
      <c r="E16" s="13" t="s">
        <v>124</v>
      </c>
      <c r="F16" s="13" t="s">
        <v>148</v>
      </c>
      <c r="G16" s="13"/>
    </row>
    <row r="17" spans="1:7" ht="71.25" customHeight="1" x14ac:dyDescent="0.2">
      <c r="A17" s="13"/>
      <c r="B17" s="13" t="s">
        <v>360</v>
      </c>
      <c r="C17" s="13" t="s">
        <v>23</v>
      </c>
      <c r="D17" s="13" t="s">
        <v>24</v>
      </c>
      <c r="E17" s="13" t="s">
        <v>125</v>
      </c>
      <c r="F17" s="13" t="s">
        <v>148</v>
      </c>
      <c r="G17" s="13"/>
    </row>
    <row r="18" spans="1:7" ht="75.75" customHeight="1" x14ac:dyDescent="0.2">
      <c r="A18" s="13"/>
      <c r="B18" s="13" t="s">
        <v>359</v>
      </c>
      <c r="C18" s="13" t="s">
        <v>25</v>
      </c>
      <c r="D18" s="13" t="s">
        <v>28</v>
      </c>
      <c r="E18" s="13" t="s">
        <v>126</v>
      </c>
      <c r="F18" s="13" t="s">
        <v>148</v>
      </c>
      <c r="G18" s="13"/>
    </row>
    <row r="19" spans="1:7" s="4" customFormat="1" ht="15" x14ac:dyDescent="0.25">
      <c r="A19" s="19" t="s">
        <v>358</v>
      </c>
      <c r="B19" s="19"/>
      <c r="C19" s="19" t="s">
        <v>357</v>
      </c>
      <c r="D19" s="19"/>
      <c r="E19" s="19"/>
      <c r="F19" s="19"/>
      <c r="G19" s="19"/>
    </row>
    <row r="20" spans="1:7" ht="74.25" customHeight="1" x14ac:dyDescent="0.2">
      <c r="A20" s="13"/>
      <c r="B20" s="13" t="s">
        <v>356</v>
      </c>
      <c r="C20" s="13" t="s">
        <v>26</v>
      </c>
      <c r="D20" s="13" t="s">
        <v>29</v>
      </c>
      <c r="E20" s="13" t="s">
        <v>127</v>
      </c>
      <c r="F20" s="13" t="s">
        <v>149</v>
      </c>
      <c r="G20" s="13"/>
    </row>
    <row r="21" spans="1:7" ht="74.25" customHeight="1" x14ac:dyDescent="0.2">
      <c r="A21" s="13"/>
      <c r="B21" s="13" t="s">
        <v>355</v>
      </c>
      <c r="C21" s="13" t="s">
        <v>26</v>
      </c>
      <c r="D21" s="13" t="s">
        <v>31</v>
      </c>
      <c r="E21" s="13" t="s">
        <v>146</v>
      </c>
      <c r="F21" s="13" t="s">
        <v>149</v>
      </c>
      <c r="G21" s="13"/>
    </row>
    <row r="22" spans="1:7" ht="75.75" customHeight="1" x14ac:dyDescent="0.2">
      <c r="A22" s="13"/>
      <c r="B22" s="13" t="s">
        <v>354</v>
      </c>
      <c r="C22" s="13" t="s">
        <v>27</v>
      </c>
      <c r="D22" s="13" t="s">
        <v>32</v>
      </c>
      <c r="E22" s="13" t="s">
        <v>30</v>
      </c>
      <c r="F22" s="13" t="s">
        <v>149</v>
      </c>
      <c r="G22" s="13"/>
    </row>
    <row r="23" spans="1:7" s="4" customFormat="1" ht="15" x14ac:dyDescent="0.25">
      <c r="A23" s="19" t="s">
        <v>491</v>
      </c>
      <c r="B23" s="19"/>
      <c r="C23" s="19" t="s">
        <v>352</v>
      </c>
      <c r="D23" s="19"/>
      <c r="E23" s="19"/>
      <c r="F23" s="19"/>
      <c r="G23" s="19"/>
    </row>
    <row r="24" spans="1:7" ht="51" x14ac:dyDescent="0.2">
      <c r="A24" s="13"/>
      <c r="B24" s="13" t="s">
        <v>351</v>
      </c>
      <c r="C24" s="13" t="s">
        <v>33</v>
      </c>
      <c r="D24" s="13" t="s">
        <v>35</v>
      </c>
      <c r="E24" s="13" t="s">
        <v>128</v>
      </c>
      <c r="F24" s="13" t="s">
        <v>43</v>
      </c>
      <c r="G24" s="13"/>
    </row>
    <row r="25" spans="1:7" s="4" customFormat="1" ht="15" x14ac:dyDescent="0.25">
      <c r="A25" s="19" t="s">
        <v>492</v>
      </c>
      <c r="B25" s="19"/>
      <c r="C25" s="19" t="s">
        <v>349</v>
      </c>
      <c r="D25" s="19"/>
      <c r="E25" s="19"/>
      <c r="F25" s="19"/>
      <c r="G25" s="19"/>
    </row>
    <row r="26" spans="1:7" ht="38.25" x14ac:dyDescent="0.2">
      <c r="A26" s="13"/>
      <c r="B26" s="13" t="s">
        <v>348</v>
      </c>
      <c r="C26" s="13" t="s">
        <v>34</v>
      </c>
      <c r="D26" s="13" t="s">
        <v>36</v>
      </c>
      <c r="E26" s="13" t="s">
        <v>128</v>
      </c>
      <c r="F26" s="13" t="s">
        <v>40</v>
      </c>
      <c r="G26" s="13"/>
    </row>
    <row r="27" spans="1:7" s="4" customFormat="1" ht="15" x14ac:dyDescent="0.25">
      <c r="A27" s="19" t="s">
        <v>493</v>
      </c>
      <c r="B27" s="19"/>
      <c r="C27" s="19" t="s">
        <v>347</v>
      </c>
      <c r="D27" s="19"/>
      <c r="E27" s="19"/>
      <c r="F27" s="19"/>
      <c r="G27" s="19"/>
    </row>
    <row r="28" spans="1:7" ht="25.5" x14ac:dyDescent="0.2">
      <c r="A28" s="13"/>
      <c r="B28" s="13" t="s">
        <v>346</v>
      </c>
      <c r="C28" s="13" t="s">
        <v>158</v>
      </c>
      <c r="D28" s="13" t="s">
        <v>37</v>
      </c>
      <c r="E28" s="13" t="s">
        <v>129</v>
      </c>
      <c r="F28" s="13" t="s">
        <v>159</v>
      </c>
      <c r="G28" s="13"/>
    </row>
    <row r="29" spans="1:7" ht="25.5" x14ac:dyDescent="0.2">
      <c r="A29" s="13"/>
      <c r="B29" s="13" t="s">
        <v>345</v>
      </c>
      <c r="C29" s="13" t="s">
        <v>160</v>
      </c>
      <c r="D29" s="13" t="s">
        <v>38</v>
      </c>
      <c r="E29" s="13" t="s">
        <v>130</v>
      </c>
      <c r="F29" s="13" t="s">
        <v>161</v>
      </c>
      <c r="G29" s="13"/>
    </row>
    <row r="30" spans="1:7" ht="63.75" x14ac:dyDescent="0.2">
      <c r="A30" s="13"/>
      <c r="B30" s="13" t="s">
        <v>344</v>
      </c>
      <c r="C30" s="13" t="s">
        <v>150</v>
      </c>
      <c r="D30" s="13" t="s">
        <v>39</v>
      </c>
      <c r="E30" s="13" t="s">
        <v>153</v>
      </c>
      <c r="F30" s="13" t="s">
        <v>157</v>
      </c>
      <c r="G30" s="13"/>
    </row>
    <row r="31" spans="1:7" ht="63.75" x14ac:dyDescent="0.2">
      <c r="A31" s="13"/>
      <c r="B31" s="13" t="s">
        <v>343</v>
      </c>
      <c r="C31" s="13" t="s">
        <v>151</v>
      </c>
      <c r="D31" s="13" t="s">
        <v>41</v>
      </c>
      <c r="E31" s="13" t="s">
        <v>154</v>
      </c>
      <c r="F31" s="13" t="s">
        <v>156</v>
      </c>
      <c r="G31" s="13"/>
    </row>
    <row r="32" spans="1:7" ht="63.75" x14ac:dyDescent="0.2">
      <c r="A32" s="13"/>
      <c r="B32" s="13" t="s">
        <v>342</v>
      </c>
      <c r="C32" s="13" t="s">
        <v>152</v>
      </c>
      <c r="D32" s="13" t="s">
        <v>42</v>
      </c>
      <c r="E32" s="13" t="s">
        <v>155</v>
      </c>
      <c r="F32" s="13" t="s">
        <v>156</v>
      </c>
      <c r="G32" s="13"/>
    </row>
    <row r="33" spans="1:7" s="4" customFormat="1" ht="15" x14ac:dyDescent="0.25">
      <c r="A33" s="19" t="s">
        <v>353</v>
      </c>
      <c r="B33" s="19"/>
      <c r="C33" s="19" t="s">
        <v>341</v>
      </c>
      <c r="D33" s="19"/>
      <c r="E33" s="19"/>
      <c r="F33" s="19"/>
      <c r="G33" s="19"/>
    </row>
    <row r="34" spans="1:7" ht="96.75" customHeight="1" x14ac:dyDescent="0.2">
      <c r="A34" s="30"/>
      <c r="B34" s="13" t="s">
        <v>340</v>
      </c>
      <c r="C34" s="13" t="s">
        <v>178</v>
      </c>
      <c r="D34" s="13" t="s">
        <v>169</v>
      </c>
      <c r="E34" s="13" t="s">
        <v>133</v>
      </c>
      <c r="F34" s="13" t="s">
        <v>339</v>
      </c>
      <c r="G34" s="13"/>
    </row>
    <row r="35" spans="1:7" ht="96.75" customHeight="1" x14ac:dyDescent="0.2">
      <c r="A35" s="30"/>
      <c r="B35" s="13" t="s">
        <v>338</v>
      </c>
      <c r="C35" s="13" t="s">
        <v>179</v>
      </c>
      <c r="D35" s="13" t="s">
        <v>170</v>
      </c>
      <c r="E35" s="13" t="s">
        <v>133</v>
      </c>
      <c r="F35" s="13" t="s">
        <v>337</v>
      </c>
      <c r="G35" s="13"/>
    </row>
    <row r="36" spans="1:7" ht="96.75" customHeight="1" x14ac:dyDescent="0.2">
      <c r="A36" s="30"/>
      <c r="B36" s="13" t="s">
        <v>336</v>
      </c>
      <c r="C36" s="13" t="s">
        <v>180</v>
      </c>
      <c r="D36" s="13" t="s">
        <v>171</v>
      </c>
      <c r="E36" s="13" t="s">
        <v>133</v>
      </c>
      <c r="F36" s="13" t="s">
        <v>335</v>
      </c>
      <c r="G36" s="13"/>
    </row>
    <row r="37" spans="1:7" s="4" customFormat="1" ht="15" x14ac:dyDescent="0.25">
      <c r="A37" s="19" t="s">
        <v>350</v>
      </c>
      <c r="B37" s="19"/>
      <c r="C37" s="19" t="s">
        <v>334</v>
      </c>
      <c r="D37" s="19"/>
      <c r="E37" s="19"/>
      <c r="F37" s="19"/>
      <c r="G37" s="19"/>
    </row>
    <row r="38" spans="1:7" ht="63.75" x14ac:dyDescent="0.2">
      <c r="A38" s="30"/>
      <c r="B38" s="13" t="s">
        <v>333</v>
      </c>
      <c r="C38" s="13" t="s">
        <v>181</v>
      </c>
      <c r="D38" s="13" t="s">
        <v>16</v>
      </c>
      <c r="E38" s="13" t="s">
        <v>134</v>
      </c>
      <c r="F38" s="13" t="s">
        <v>142</v>
      </c>
      <c r="G38" s="14"/>
    </row>
    <row r="39" spans="1:7" ht="63.75" x14ac:dyDescent="0.2">
      <c r="A39" s="30"/>
      <c r="B39" s="13" t="s">
        <v>332</v>
      </c>
      <c r="C39" s="13" t="s">
        <v>182</v>
      </c>
      <c r="D39" s="13" t="s">
        <v>17</v>
      </c>
      <c r="E39" s="13" t="s">
        <v>135</v>
      </c>
      <c r="F39" s="13" t="s">
        <v>143</v>
      </c>
      <c r="G39" s="14"/>
    </row>
    <row r="40" spans="1:7" ht="63.75" x14ac:dyDescent="0.2">
      <c r="A40" s="30"/>
      <c r="B40" s="13" t="s">
        <v>331</v>
      </c>
      <c r="C40" s="13" t="s">
        <v>183</v>
      </c>
      <c r="D40" s="13" t="s">
        <v>18</v>
      </c>
      <c r="E40" s="13" t="s">
        <v>136</v>
      </c>
      <c r="F40" s="13" t="s">
        <v>142</v>
      </c>
      <c r="G40" s="13"/>
    </row>
    <row r="41" spans="1:7" x14ac:dyDescent="0.2">
      <c r="A41" s="65" t="s">
        <v>201</v>
      </c>
      <c r="B41" s="66"/>
      <c r="C41" s="66"/>
      <c r="D41" s="66"/>
      <c r="E41" s="66"/>
      <c r="F41" s="66"/>
      <c r="G41" s="67"/>
    </row>
    <row r="42" spans="1:7" s="34" customFormat="1" x14ac:dyDescent="0.2">
      <c r="B42" s="35"/>
      <c r="C42" s="35"/>
      <c r="D42" s="35"/>
      <c r="E42" s="35"/>
      <c r="F42" s="35"/>
    </row>
    <row r="43" spans="1:7" s="34" customFormat="1" x14ac:dyDescent="0.2">
      <c r="B43" s="35"/>
      <c r="C43" s="35"/>
      <c r="D43" s="35"/>
      <c r="E43" s="35"/>
      <c r="F43" s="35"/>
    </row>
    <row r="44" spans="1:7" s="34" customFormat="1" x14ac:dyDescent="0.2">
      <c r="B44" s="35"/>
      <c r="C44" s="35"/>
      <c r="D44" s="35"/>
      <c r="E44" s="35"/>
      <c r="F44" s="35"/>
    </row>
    <row r="45" spans="1:7" s="34" customFormat="1" x14ac:dyDescent="0.2"/>
    <row r="46" spans="1:7" s="34" customFormat="1" x14ac:dyDescent="0.2"/>
    <row r="47" spans="1:7" s="34" customFormat="1" x14ac:dyDescent="0.2"/>
    <row r="48" spans="1:7" s="34" customFormat="1" x14ac:dyDescent="0.2"/>
    <row r="49" s="34" customFormat="1" x14ac:dyDescent="0.2"/>
    <row r="50" s="34" customFormat="1" x14ac:dyDescent="0.2"/>
    <row r="51" s="34" customFormat="1" x14ac:dyDescent="0.2"/>
    <row r="52" s="34" customFormat="1" x14ac:dyDescent="0.2"/>
    <row r="53" s="34" customFormat="1" x14ac:dyDescent="0.2"/>
    <row r="54" s="34" customFormat="1" x14ac:dyDescent="0.2"/>
    <row r="55" s="34" customFormat="1" x14ac:dyDescent="0.2"/>
    <row r="56" s="34" customFormat="1" x14ac:dyDescent="0.2"/>
    <row r="57" s="34" customFormat="1" x14ac:dyDescent="0.2"/>
    <row r="58" s="34" customFormat="1" x14ac:dyDescent="0.2"/>
    <row r="59" s="34" customFormat="1" x14ac:dyDescent="0.2"/>
  </sheetData>
  <mergeCells count="1">
    <mergeCell ref="A41:G41"/>
  </mergeCells>
  <pageMargins left="0.31" right="0.28000000000000003" top="1" bottom="1" header="0.5" footer="0.5"/>
  <pageSetup orientation="landscape" r:id="rId1"/>
  <headerFooter alignWithMargins="0">
    <oddHeader xml:space="preserve">&amp;L&amp;"Calibri,Regular"Application Delivery Fundamentals: Java 2.0&amp;R&amp;"-,Regular"Weeks 3, 4 Client Project Simulation  </oddHeader>
    <oddFooter>&amp;L&amp;"Calibri,Regular"Copyright © Accenture 2012 All rights reserved&amp;C&amp;"Calibri,Regular"&amp;P&amp;R&amp;"Calibri,Regular"&amp;F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B163"/>
  <sheetViews>
    <sheetView topLeftCell="AD1" zoomScale="90" zoomScaleNormal="90" workbookViewId="0">
      <selection activeCell="BV162" sqref="BV162:BW162"/>
    </sheetView>
  </sheetViews>
  <sheetFormatPr defaultRowHeight="12.75" x14ac:dyDescent="0.2"/>
  <cols>
    <col min="1" max="1" width="2.85546875" style="36" customWidth="1"/>
    <col min="2" max="2" width="7.42578125" style="36" customWidth="1"/>
    <col min="3" max="3" width="23.7109375" style="36" customWidth="1"/>
    <col min="4" max="4" width="52.140625" style="36" bestFit="1" customWidth="1"/>
    <col min="5" max="5" width="22.5703125" style="36" customWidth="1"/>
    <col min="6" max="6" width="29.42578125" style="36" customWidth="1"/>
    <col min="7" max="69" width="4.140625" style="36" customWidth="1"/>
    <col min="70" max="70" width="18.85546875" style="36" customWidth="1"/>
    <col min="71" max="71" width="11.42578125" style="36" customWidth="1"/>
    <col min="72" max="73" width="11.42578125" style="36" hidden="1" customWidth="1"/>
    <col min="74" max="74" width="11.140625" style="36" customWidth="1"/>
    <col min="75" max="75" width="10.7109375" style="36" bestFit="1" customWidth="1"/>
    <col min="76" max="79" width="9.7109375" style="36" customWidth="1"/>
    <col min="80" max="80" width="18.85546875" style="36" customWidth="1"/>
    <col min="81" max="16384" width="9.140625" style="36"/>
  </cols>
  <sheetData>
    <row r="2" spans="2:80" x14ac:dyDescent="0.2">
      <c r="G2" s="77" t="s">
        <v>382</v>
      </c>
      <c r="H2" s="78"/>
      <c r="I2" s="78"/>
      <c r="J2" s="78"/>
      <c r="K2" s="78"/>
      <c r="L2" s="78"/>
      <c r="M2" s="78"/>
      <c r="N2" s="78"/>
      <c r="O2" s="78"/>
      <c r="P2" s="78"/>
      <c r="Q2" s="78"/>
      <c r="R2" s="78"/>
      <c r="S2" s="78"/>
      <c r="T2" s="78"/>
      <c r="U2" s="78"/>
      <c r="V2" s="78"/>
      <c r="W2" s="78"/>
      <c r="X2" s="79"/>
    </row>
    <row r="3" spans="2:80" x14ac:dyDescent="0.2">
      <c r="G3" s="80"/>
      <c r="H3" s="81"/>
      <c r="I3" s="81"/>
      <c r="J3" s="81"/>
      <c r="K3" s="81"/>
      <c r="L3" s="81"/>
      <c r="M3" s="81"/>
      <c r="N3" s="81"/>
      <c r="O3" s="81"/>
      <c r="P3" s="81"/>
      <c r="Q3" s="81"/>
      <c r="R3" s="81"/>
      <c r="S3" s="81"/>
      <c r="T3" s="81"/>
      <c r="U3" s="81"/>
      <c r="V3" s="81"/>
      <c r="W3" s="81"/>
      <c r="X3" s="82"/>
    </row>
    <row r="5" spans="2:80" x14ac:dyDescent="0.2">
      <c r="G5" s="74">
        <f>G7</f>
        <v>42309</v>
      </c>
      <c r="H5" s="75"/>
      <c r="I5" s="75"/>
      <c r="J5" s="75"/>
      <c r="K5" s="75"/>
      <c r="L5" s="75"/>
      <c r="M5" s="76"/>
      <c r="N5" s="74">
        <f>N7</f>
        <v>42316</v>
      </c>
      <c r="O5" s="75"/>
      <c r="P5" s="75"/>
      <c r="Q5" s="75"/>
      <c r="R5" s="75"/>
      <c r="S5" s="75"/>
      <c r="T5" s="76"/>
      <c r="U5" s="74">
        <f>U7</f>
        <v>42323</v>
      </c>
      <c r="V5" s="75"/>
      <c r="W5" s="75"/>
      <c r="X5" s="75"/>
      <c r="Y5" s="75"/>
      <c r="Z5" s="75"/>
      <c r="AA5" s="76"/>
      <c r="AB5" s="74">
        <f>AB7</f>
        <v>42330</v>
      </c>
      <c r="AC5" s="75"/>
      <c r="AD5" s="75"/>
      <c r="AE5" s="75"/>
      <c r="AF5" s="75"/>
      <c r="AG5" s="75"/>
      <c r="AH5" s="76"/>
      <c r="AI5" s="74">
        <f>AI7</f>
        <v>42337</v>
      </c>
      <c r="AJ5" s="75"/>
      <c r="AK5" s="75"/>
      <c r="AL5" s="75"/>
      <c r="AM5" s="75"/>
      <c r="AN5" s="75"/>
      <c r="AO5" s="76"/>
      <c r="AP5" s="74">
        <f>AP7</f>
        <v>42344</v>
      </c>
      <c r="AQ5" s="75"/>
      <c r="AR5" s="75"/>
      <c r="AS5" s="75"/>
      <c r="AT5" s="75"/>
      <c r="AU5" s="75"/>
      <c r="AV5" s="76"/>
      <c r="AW5" s="74">
        <f>AW7</f>
        <v>42351</v>
      </c>
      <c r="AX5" s="75"/>
      <c r="AY5" s="75"/>
      <c r="AZ5" s="75"/>
      <c r="BA5" s="75"/>
      <c r="BB5" s="75"/>
      <c r="BC5" s="76"/>
      <c r="BD5" s="74">
        <f>BD7</f>
        <v>42358</v>
      </c>
      <c r="BE5" s="75"/>
      <c r="BF5" s="75"/>
      <c r="BG5" s="75"/>
      <c r="BH5" s="75"/>
      <c r="BI5" s="75"/>
      <c r="BJ5" s="76"/>
      <c r="BK5" s="74">
        <f>BK7</f>
        <v>42365</v>
      </c>
      <c r="BL5" s="75"/>
      <c r="BM5" s="75"/>
      <c r="BN5" s="75"/>
      <c r="BO5" s="75"/>
      <c r="BP5" s="75"/>
      <c r="BQ5" s="76"/>
    </row>
    <row r="6" spans="2:80" x14ac:dyDescent="0.2">
      <c r="B6" s="71" t="s">
        <v>383</v>
      </c>
      <c r="C6" s="73"/>
      <c r="D6" s="73"/>
      <c r="E6" s="73"/>
      <c r="F6" s="72"/>
      <c r="G6" s="71" t="s">
        <v>384</v>
      </c>
      <c r="H6" s="73"/>
      <c r="I6" s="73"/>
      <c r="J6" s="73"/>
      <c r="K6" s="73"/>
      <c r="L6" s="73"/>
      <c r="M6" s="72"/>
      <c r="N6" s="71" t="s">
        <v>385</v>
      </c>
      <c r="O6" s="73"/>
      <c r="P6" s="73"/>
      <c r="Q6" s="73"/>
      <c r="R6" s="73"/>
      <c r="S6" s="73"/>
      <c r="T6" s="72"/>
      <c r="U6" s="71" t="s">
        <v>386</v>
      </c>
      <c r="V6" s="73"/>
      <c r="W6" s="73"/>
      <c r="X6" s="73"/>
      <c r="Y6" s="73"/>
      <c r="Z6" s="73"/>
      <c r="AA6" s="72"/>
      <c r="AB6" s="71" t="s">
        <v>387</v>
      </c>
      <c r="AC6" s="73"/>
      <c r="AD6" s="73"/>
      <c r="AE6" s="73"/>
      <c r="AF6" s="73"/>
      <c r="AG6" s="73"/>
      <c r="AH6" s="72"/>
      <c r="AI6" s="71" t="s">
        <v>388</v>
      </c>
      <c r="AJ6" s="73"/>
      <c r="AK6" s="73"/>
      <c r="AL6" s="73"/>
      <c r="AM6" s="73"/>
      <c r="AN6" s="73"/>
      <c r="AO6" s="72"/>
      <c r="AP6" s="71" t="s">
        <v>389</v>
      </c>
      <c r="AQ6" s="73"/>
      <c r="AR6" s="73"/>
      <c r="AS6" s="73"/>
      <c r="AT6" s="73"/>
      <c r="AU6" s="73"/>
      <c r="AV6" s="72"/>
      <c r="AW6" s="71" t="s">
        <v>390</v>
      </c>
      <c r="AX6" s="73"/>
      <c r="AY6" s="73"/>
      <c r="AZ6" s="73"/>
      <c r="BA6" s="73"/>
      <c r="BB6" s="73"/>
      <c r="BC6" s="72"/>
      <c r="BD6" s="71" t="s">
        <v>391</v>
      </c>
      <c r="BE6" s="73"/>
      <c r="BF6" s="73"/>
      <c r="BG6" s="73"/>
      <c r="BH6" s="73"/>
      <c r="BI6" s="73"/>
      <c r="BJ6" s="72"/>
      <c r="BK6" s="71" t="s">
        <v>392</v>
      </c>
      <c r="BL6" s="73"/>
      <c r="BM6" s="73"/>
      <c r="BN6" s="73"/>
      <c r="BO6" s="73"/>
      <c r="BP6" s="73"/>
      <c r="BQ6" s="72"/>
      <c r="BR6" s="71" t="s">
        <v>393</v>
      </c>
      <c r="BS6" s="73"/>
      <c r="BT6" s="73"/>
      <c r="BU6" s="72"/>
      <c r="BV6" s="71" t="s">
        <v>394</v>
      </c>
      <c r="BW6" s="72"/>
      <c r="BX6" s="71" t="s">
        <v>395</v>
      </c>
      <c r="BY6" s="72"/>
      <c r="BZ6" s="71" t="s">
        <v>396</v>
      </c>
      <c r="CA6" s="72"/>
    </row>
    <row r="7" spans="2:80" x14ac:dyDescent="0.2">
      <c r="B7" s="68" t="s">
        <v>397</v>
      </c>
      <c r="C7" s="68" t="s">
        <v>380</v>
      </c>
      <c r="D7" s="68" t="s">
        <v>398</v>
      </c>
      <c r="E7" s="68" t="s">
        <v>399</v>
      </c>
      <c r="F7" s="68" t="s">
        <v>400</v>
      </c>
      <c r="G7" s="37">
        <v>42309</v>
      </c>
      <c r="H7" s="37">
        <f>G7+1</f>
        <v>42310</v>
      </c>
      <c r="I7" s="37">
        <f t="shared" ref="I7:BQ7" si="0">H7+1</f>
        <v>42311</v>
      </c>
      <c r="J7" s="37">
        <f t="shared" si="0"/>
        <v>42312</v>
      </c>
      <c r="K7" s="37">
        <f t="shared" si="0"/>
        <v>42313</v>
      </c>
      <c r="L7" s="37">
        <f t="shared" si="0"/>
        <v>42314</v>
      </c>
      <c r="M7" s="37">
        <f t="shared" si="0"/>
        <v>42315</v>
      </c>
      <c r="N7" s="37">
        <f t="shared" si="0"/>
        <v>42316</v>
      </c>
      <c r="O7" s="37">
        <f t="shared" si="0"/>
        <v>42317</v>
      </c>
      <c r="P7" s="37">
        <f t="shared" si="0"/>
        <v>42318</v>
      </c>
      <c r="Q7" s="37">
        <f t="shared" si="0"/>
        <v>42319</v>
      </c>
      <c r="R7" s="37">
        <f t="shared" si="0"/>
        <v>42320</v>
      </c>
      <c r="S7" s="37">
        <f t="shared" si="0"/>
        <v>42321</v>
      </c>
      <c r="T7" s="37">
        <f t="shared" si="0"/>
        <v>42322</v>
      </c>
      <c r="U7" s="37">
        <f t="shared" si="0"/>
        <v>42323</v>
      </c>
      <c r="V7" s="37">
        <f t="shared" si="0"/>
        <v>42324</v>
      </c>
      <c r="W7" s="37">
        <f t="shared" si="0"/>
        <v>42325</v>
      </c>
      <c r="X7" s="37">
        <f t="shared" si="0"/>
        <v>42326</v>
      </c>
      <c r="Y7" s="37">
        <f t="shared" si="0"/>
        <v>42327</v>
      </c>
      <c r="Z7" s="37">
        <f t="shared" si="0"/>
        <v>42328</v>
      </c>
      <c r="AA7" s="37">
        <f t="shared" si="0"/>
        <v>42329</v>
      </c>
      <c r="AB7" s="37">
        <f t="shared" si="0"/>
        <v>42330</v>
      </c>
      <c r="AC7" s="37">
        <f t="shared" si="0"/>
        <v>42331</v>
      </c>
      <c r="AD7" s="37">
        <f t="shared" si="0"/>
        <v>42332</v>
      </c>
      <c r="AE7" s="37">
        <f t="shared" si="0"/>
        <v>42333</v>
      </c>
      <c r="AF7" s="37">
        <f t="shared" si="0"/>
        <v>42334</v>
      </c>
      <c r="AG7" s="37">
        <f t="shared" si="0"/>
        <v>42335</v>
      </c>
      <c r="AH7" s="37">
        <f t="shared" si="0"/>
        <v>42336</v>
      </c>
      <c r="AI7" s="37">
        <f t="shared" si="0"/>
        <v>42337</v>
      </c>
      <c r="AJ7" s="37">
        <f t="shared" si="0"/>
        <v>42338</v>
      </c>
      <c r="AK7" s="37">
        <f t="shared" si="0"/>
        <v>42339</v>
      </c>
      <c r="AL7" s="37">
        <f t="shared" si="0"/>
        <v>42340</v>
      </c>
      <c r="AM7" s="37">
        <f t="shared" si="0"/>
        <v>42341</v>
      </c>
      <c r="AN7" s="37">
        <f t="shared" si="0"/>
        <v>42342</v>
      </c>
      <c r="AO7" s="37">
        <f t="shared" si="0"/>
        <v>42343</v>
      </c>
      <c r="AP7" s="37">
        <f t="shared" si="0"/>
        <v>42344</v>
      </c>
      <c r="AQ7" s="37">
        <f t="shared" si="0"/>
        <v>42345</v>
      </c>
      <c r="AR7" s="37">
        <f t="shared" si="0"/>
        <v>42346</v>
      </c>
      <c r="AS7" s="37">
        <f t="shared" si="0"/>
        <v>42347</v>
      </c>
      <c r="AT7" s="37">
        <f t="shared" si="0"/>
        <v>42348</v>
      </c>
      <c r="AU7" s="37">
        <f t="shared" si="0"/>
        <v>42349</v>
      </c>
      <c r="AV7" s="37">
        <f t="shared" si="0"/>
        <v>42350</v>
      </c>
      <c r="AW7" s="37">
        <f t="shared" si="0"/>
        <v>42351</v>
      </c>
      <c r="AX7" s="37">
        <f t="shared" si="0"/>
        <v>42352</v>
      </c>
      <c r="AY7" s="37">
        <f t="shared" si="0"/>
        <v>42353</v>
      </c>
      <c r="AZ7" s="37">
        <f t="shared" si="0"/>
        <v>42354</v>
      </c>
      <c r="BA7" s="37">
        <f t="shared" si="0"/>
        <v>42355</v>
      </c>
      <c r="BB7" s="37">
        <f t="shared" si="0"/>
        <v>42356</v>
      </c>
      <c r="BC7" s="37">
        <f t="shared" si="0"/>
        <v>42357</v>
      </c>
      <c r="BD7" s="37">
        <f t="shared" si="0"/>
        <v>42358</v>
      </c>
      <c r="BE7" s="37">
        <f t="shared" si="0"/>
        <v>42359</v>
      </c>
      <c r="BF7" s="37">
        <f t="shared" si="0"/>
        <v>42360</v>
      </c>
      <c r="BG7" s="37">
        <f t="shared" si="0"/>
        <v>42361</v>
      </c>
      <c r="BH7" s="37">
        <f t="shared" si="0"/>
        <v>42362</v>
      </c>
      <c r="BI7" s="37">
        <f t="shared" si="0"/>
        <v>42363</v>
      </c>
      <c r="BJ7" s="37">
        <f t="shared" si="0"/>
        <v>42364</v>
      </c>
      <c r="BK7" s="37">
        <f t="shared" si="0"/>
        <v>42365</v>
      </c>
      <c r="BL7" s="37">
        <f t="shared" si="0"/>
        <v>42366</v>
      </c>
      <c r="BM7" s="37">
        <f t="shared" si="0"/>
        <v>42367</v>
      </c>
      <c r="BN7" s="37">
        <f t="shared" si="0"/>
        <v>42368</v>
      </c>
      <c r="BO7" s="37">
        <f t="shared" si="0"/>
        <v>42369</v>
      </c>
      <c r="BP7" s="37">
        <f t="shared" si="0"/>
        <v>42370</v>
      </c>
      <c r="BQ7" s="37">
        <f t="shared" si="0"/>
        <v>42371</v>
      </c>
      <c r="BR7" s="68" t="s">
        <v>401</v>
      </c>
      <c r="BS7" s="68" t="s">
        <v>394</v>
      </c>
      <c r="BT7" s="68" t="s">
        <v>395</v>
      </c>
      <c r="BU7" s="68" t="s">
        <v>396</v>
      </c>
      <c r="BV7" s="68" t="s">
        <v>402</v>
      </c>
      <c r="BW7" s="68" t="s">
        <v>403</v>
      </c>
      <c r="BX7" s="68" t="s">
        <v>402</v>
      </c>
      <c r="BY7" s="68" t="s">
        <v>403</v>
      </c>
      <c r="BZ7" s="68" t="s">
        <v>402</v>
      </c>
      <c r="CA7" s="68" t="s">
        <v>403</v>
      </c>
      <c r="CB7" s="68" t="s">
        <v>401</v>
      </c>
    </row>
    <row r="8" spans="2:80" x14ac:dyDescent="0.2">
      <c r="B8" s="69"/>
      <c r="C8" s="69"/>
      <c r="D8" s="69"/>
      <c r="E8" s="69"/>
      <c r="F8" s="69"/>
      <c r="G8" s="38" t="s">
        <v>404</v>
      </c>
      <c r="H8" s="39" t="s">
        <v>405</v>
      </c>
      <c r="I8" s="39" t="s">
        <v>406</v>
      </c>
      <c r="J8" s="39" t="s">
        <v>407</v>
      </c>
      <c r="K8" s="39" t="s">
        <v>408</v>
      </c>
      <c r="L8" s="39" t="s">
        <v>409</v>
      </c>
      <c r="M8" s="38" t="s">
        <v>410</v>
      </c>
      <c r="N8" s="38" t="s">
        <v>404</v>
      </c>
      <c r="O8" s="39" t="s">
        <v>405</v>
      </c>
      <c r="P8" s="39" t="s">
        <v>406</v>
      </c>
      <c r="Q8" s="39" t="s">
        <v>407</v>
      </c>
      <c r="R8" s="39" t="s">
        <v>408</v>
      </c>
      <c r="S8" s="39" t="s">
        <v>409</v>
      </c>
      <c r="T8" s="38" t="s">
        <v>410</v>
      </c>
      <c r="U8" s="38" t="s">
        <v>404</v>
      </c>
      <c r="V8" s="39" t="s">
        <v>405</v>
      </c>
      <c r="W8" s="39" t="s">
        <v>406</v>
      </c>
      <c r="X8" s="39" t="s">
        <v>407</v>
      </c>
      <c r="Y8" s="39" t="s">
        <v>408</v>
      </c>
      <c r="Z8" s="39" t="s">
        <v>409</v>
      </c>
      <c r="AA8" s="38" t="s">
        <v>410</v>
      </c>
      <c r="AB8" s="38" t="s">
        <v>404</v>
      </c>
      <c r="AC8" s="39" t="s">
        <v>405</v>
      </c>
      <c r="AD8" s="39" t="s">
        <v>406</v>
      </c>
      <c r="AE8" s="39" t="s">
        <v>407</v>
      </c>
      <c r="AF8" s="39" t="s">
        <v>408</v>
      </c>
      <c r="AG8" s="39" t="s">
        <v>409</v>
      </c>
      <c r="AH8" s="38" t="s">
        <v>410</v>
      </c>
      <c r="AI8" s="38" t="s">
        <v>404</v>
      </c>
      <c r="AJ8" s="39" t="s">
        <v>405</v>
      </c>
      <c r="AK8" s="39" t="s">
        <v>406</v>
      </c>
      <c r="AL8" s="39" t="s">
        <v>407</v>
      </c>
      <c r="AM8" s="39" t="s">
        <v>408</v>
      </c>
      <c r="AN8" s="39" t="s">
        <v>409</v>
      </c>
      <c r="AO8" s="38" t="s">
        <v>410</v>
      </c>
      <c r="AP8" s="38" t="s">
        <v>404</v>
      </c>
      <c r="AQ8" s="39" t="s">
        <v>405</v>
      </c>
      <c r="AR8" s="39" t="s">
        <v>406</v>
      </c>
      <c r="AS8" s="39" t="s">
        <v>407</v>
      </c>
      <c r="AT8" s="39" t="s">
        <v>408</v>
      </c>
      <c r="AU8" s="39" t="s">
        <v>409</v>
      </c>
      <c r="AV8" s="38" t="s">
        <v>410</v>
      </c>
      <c r="AW8" s="38" t="s">
        <v>404</v>
      </c>
      <c r="AX8" s="39" t="s">
        <v>405</v>
      </c>
      <c r="AY8" s="39" t="s">
        <v>406</v>
      </c>
      <c r="AZ8" s="39" t="s">
        <v>407</v>
      </c>
      <c r="BA8" s="39" t="s">
        <v>408</v>
      </c>
      <c r="BB8" s="39" t="s">
        <v>409</v>
      </c>
      <c r="BC8" s="38" t="s">
        <v>410</v>
      </c>
      <c r="BD8" s="38" t="s">
        <v>404</v>
      </c>
      <c r="BE8" s="39" t="s">
        <v>405</v>
      </c>
      <c r="BF8" s="39" t="s">
        <v>406</v>
      </c>
      <c r="BG8" s="39" t="s">
        <v>407</v>
      </c>
      <c r="BH8" s="39" t="s">
        <v>408</v>
      </c>
      <c r="BI8" s="39" t="s">
        <v>409</v>
      </c>
      <c r="BJ8" s="38" t="s">
        <v>410</v>
      </c>
      <c r="BK8" s="38" t="s">
        <v>404</v>
      </c>
      <c r="BL8" s="39" t="s">
        <v>405</v>
      </c>
      <c r="BM8" s="39" t="s">
        <v>406</v>
      </c>
      <c r="BN8" s="39" t="s">
        <v>407</v>
      </c>
      <c r="BO8" s="39" t="s">
        <v>408</v>
      </c>
      <c r="BP8" s="39" t="s">
        <v>409</v>
      </c>
      <c r="BQ8" s="38" t="s">
        <v>410</v>
      </c>
      <c r="BR8" s="69"/>
      <c r="BS8" s="69"/>
      <c r="BT8" s="69"/>
      <c r="BU8" s="69"/>
      <c r="BV8" s="69"/>
      <c r="BW8" s="69"/>
      <c r="BX8" s="69"/>
      <c r="BY8" s="69"/>
      <c r="BZ8" s="69"/>
      <c r="CA8" s="69"/>
      <c r="CB8" s="69"/>
    </row>
    <row r="9" spans="2:80" ht="15" x14ac:dyDescent="0.25">
      <c r="B9" s="40">
        <v>1</v>
      </c>
      <c r="C9" s="29"/>
      <c r="D9" s="29" t="s">
        <v>411</v>
      </c>
      <c r="E9" s="29"/>
      <c r="F9" s="29"/>
      <c r="G9" s="43"/>
      <c r="H9" s="41"/>
      <c r="I9" s="41"/>
      <c r="J9" s="41"/>
      <c r="K9" s="41"/>
      <c r="L9" s="41"/>
      <c r="M9" s="43"/>
      <c r="N9" s="43"/>
      <c r="O9" s="44"/>
      <c r="P9" s="44"/>
      <c r="Q9" s="44"/>
      <c r="R9" s="44"/>
      <c r="S9" s="44"/>
      <c r="T9" s="43"/>
      <c r="U9" s="43"/>
      <c r="V9" s="44"/>
      <c r="W9" s="44"/>
      <c r="X9" s="44"/>
      <c r="Y9" s="44"/>
      <c r="Z9" s="44"/>
      <c r="AA9" s="43"/>
      <c r="AB9" s="43"/>
      <c r="AC9" s="44"/>
      <c r="AD9" s="44"/>
      <c r="AE9" s="44"/>
      <c r="AF9" s="44"/>
      <c r="AG9" s="44"/>
      <c r="AH9" s="43"/>
      <c r="AI9" s="43"/>
      <c r="AJ9" s="44"/>
      <c r="AK9" s="44"/>
      <c r="AL9" s="44"/>
      <c r="AM9" s="44"/>
      <c r="AN9" s="44"/>
      <c r="AO9" s="43"/>
      <c r="AP9" s="43"/>
      <c r="AQ9" s="44"/>
      <c r="AR9" s="44"/>
      <c r="AS9" s="44"/>
      <c r="AT9" s="44"/>
      <c r="AU9" s="44"/>
      <c r="AV9" s="43"/>
      <c r="AW9" s="43"/>
      <c r="AX9" s="44"/>
      <c r="AY9" s="44"/>
      <c r="AZ9" s="44"/>
      <c r="BA9" s="44"/>
      <c r="BB9" s="44"/>
      <c r="BC9" s="43"/>
      <c r="BD9" s="43"/>
      <c r="BE9" s="44"/>
      <c r="BF9" s="44"/>
      <c r="BG9" s="44"/>
      <c r="BH9" s="44"/>
      <c r="BI9" s="44"/>
      <c r="BJ9" s="43"/>
      <c r="BK9" s="43"/>
      <c r="BL9" s="44"/>
      <c r="BM9" s="44"/>
      <c r="BN9" s="44"/>
      <c r="BO9" s="44"/>
      <c r="BP9" s="44"/>
      <c r="BQ9" s="43"/>
      <c r="BR9" s="45"/>
      <c r="BS9" s="44" t="str">
        <f t="shared" ref="BS9:BS11" si="1">IF((BV9&lt;&gt;"")*AND(BW9=""),"In Progress",IF((BV9&lt;&gt;"")*AND(BW9&lt;&gt;""),"Completed","Not Started"))</f>
        <v>Completed</v>
      </c>
      <c r="BT9" s="44" t="str">
        <f t="shared" ref="BT9:BT11" si="2">IF((BX9&lt;&gt;"")*AND(BY9=""),"In Progress",IF((BX9&lt;&gt;"")*AND(BY9&lt;&gt;""),"Completed","Not Started"))</f>
        <v>Not Started</v>
      </c>
      <c r="BU9" s="44" t="str">
        <f t="shared" ref="BU9:BU11" si="3">IF((BZ9&lt;&gt;"")*AND(CA9=""),"In Progress",IF((BZ9&lt;&gt;"")*AND(CA9&lt;&gt;""),"Completed","Not Started"))</f>
        <v>Not Started</v>
      </c>
      <c r="BV9" s="42">
        <v>42046</v>
      </c>
      <c r="BW9" s="42">
        <v>42196</v>
      </c>
      <c r="BX9" s="46"/>
      <c r="BY9" s="46"/>
      <c r="BZ9" s="46"/>
      <c r="CA9" s="46"/>
      <c r="CB9" s="45"/>
    </row>
    <row r="10" spans="2:80" ht="15" x14ac:dyDescent="0.25">
      <c r="B10" s="29">
        <v>1.1000000000000001</v>
      </c>
      <c r="C10" s="29"/>
      <c r="D10" s="29" t="s">
        <v>481</v>
      </c>
      <c r="E10" s="29"/>
      <c r="F10" s="29"/>
      <c r="G10" s="43"/>
      <c r="H10" s="41"/>
      <c r="I10" s="41"/>
      <c r="J10" s="41"/>
      <c r="K10" s="41"/>
      <c r="L10" s="41"/>
      <c r="M10" s="43"/>
      <c r="N10" s="43"/>
      <c r="O10" s="44"/>
      <c r="P10" s="44"/>
      <c r="Q10" s="44"/>
      <c r="R10" s="44"/>
      <c r="S10" s="44"/>
      <c r="T10" s="43"/>
      <c r="U10" s="43"/>
      <c r="V10" s="44"/>
      <c r="W10" s="44"/>
      <c r="X10" s="44"/>
      <c r="Y10" s="44"/>
      <c r="Z10" s="44"/>
      <c r="AA10" s="43"/>
      <c r="AB10" s="43"/>
      <c r="AC10" s="44"/>
      <c r="AD10" s="44"/>
      <c r="AE10" s="44"/>
      <c r="AF10" s="44"/>
      <c r="AG10" s="44"/>
      <c r="AH10" s="43"/>
      <c r="AI10" s="43"/>
      <c r="AJ10" s="44"/>
      <c r="AK10" s="44"/>
      <c r="AL10" s="44"/>
      <c r="AM10" s="44"/>
      <c r="AN10" s="44"/>
      <c r="AO10" s="43"/>
      <c r="AP10" s="43"/>
      <c r="AQ10" s="44"/>
      <c r="AR10" s="44"/>
      <c r="AS10" s="44"/>
      <c r="AT10" s="44"/>
      <c r="AU10" s="44"/>
      <c r="AV10" s="43"/>
      <c r="AW10" s="43"/>
      <c r="AX10" s="44"/>
      <c r="AY10" s="44"/>
      <c r="AZ10" s="44"/>
      <c r="BA10" s="44"/>
      <c r="BB10" s="44"/>
      <c r="BC10" s="43"/>
      <c r="BD10" s="43"/>
      <c r="BE10" s="44"/>
      <c r="BF10" s="44"/>
      <c r="BG10" s="44"/>
      <c r="BH10" s="44"/>
      <c r="BI10" s="44"/>
      <c r="BJ10" s="43"/>
      <c r="BK10" s="43"/>
      <c r="BL10" s="44"/>
      <c r="BM10" s="44"/>
      <c r="BN10" s="44"/>
      <c r="BO10" s="44"/>
      <c r="BP10" s="44"/>
      <c r="BQ10" s="43"/>
      <c r="BR10" s="45"/>
      <c r="BS10" s="44" t="str">
        <f t="shared" si="1"/>
        <v>Completed</v>
      </c>
      <c r="BT10" s="44" t="str">
        <f t="shared" si="2"/>
        <v>Not Started</v>
      </c>
      <c r="BU10" s="44" t="str">
        <f t="shared" si="3"/>
        <v>Not Started</v>
      </c>
      <c r="BV10" s="42">
        <v>42046</v>
      </c>
      <c r="BW10" s="42">
        <v>42196</v>
      </c>
      <c r="BX10" s="46"/>
      <c r="BY10" s="46"/>
      <c r="BZ10" s="46"/>
      <c r="CA10" s="46"/>
      <c r="CB10" s="45"/>
    </row>
    <row r="11" spans="2:80" s="54" customFormat="1" x14ac:dyDescent="0.2">
      <c r="B11" s="49"/>
      <c r="C11" s="26" t="s">
        <v>329</v>
      </c>
      <c r="D11" s="26" t="s">
        <v>479</v>
      </c>
      <c r="E11" s="25" t="s">
        <v>45</v>
      </c>
      <c r="F11" s="26" t="s">
        <v>483</v>
      </c>
      <c r="G11" s="50"/>
      <c r="H11" s="51"/>
      <c r="I11" s="51"/>
      <c r="J11" s="51"/>
      <c r="K11" s="51"/>
      <c r="L11" s="51"/>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2"/>
      <c r="BS11" s="50" t="str">
        <f t="shared" si="1"/>
        <v>Completed</v>
      </c>
      <c r="BT11" s="50" t="str">
        <f t="shared" si="2"/>
        <v>Not Started</v>
      </c>
      <c r="BU11" s="50" t="str">
        <f t="shared" si="3"/>
        <v>Not Started</v>
      </c>
      <c r="BV11" s="42">
        <v>42046</v>
      </c>
      <c r="BW11" s="42">
        <v>42196</v>
      </c>
      <c r="BX11" s="53"/>
      <c r="BY11" s="53"/>
      <c r="BZ11" s="53"/>
      <c r="CA11" s="53"/>
      <c r="CB11" s="52"/>
    </row>
    <row r="12" spans="2:80" ht="15" x14ac:dyDescent="0.25">
      <c r="B12" s="29">
        <v>1.2</v>
      </c>
      <c r="C12" s="29"/>
      <c r="D12" s="29" t="s">
        <v>480</v>
      </c>
      <c r="E12" s="29"/>
      <c r="F12" s="29"/>
      <c r="G12" s="43"/>
      <c r="H12" s="41"/>
      <c r="I12" s="41"/>
      <c r="J12" s="41"/>
      <c r="K12" s="41"/>
      <c r="L12" s="41"/>
      <c r="M12" s="43"/>
      <c r="N12" s="43"/>
      <c r="O12" s="44"/>
      <c r="P12" s="44"/>
      <c r="Q12" s="44"/>
      <c r="R12" s="44"/>
      <c r="S12" s="44"/>
      <c r="T12" s="43"/>
      <c r="U12" s="43"/>
      <c r="V12" s="44"/>
      <c r="W12" s="44"/>
      <c r="X12" s="44"/>
      <c r="Y12" s="44"/>
      <c r="Z12" s="44"/>
      <c r="AA12" s="43"/>
      <c r="AB12" s="43"/>
      <c r="AC12" s="44"/>
      <c r="AD12" s="44"/>
      <c r="AE12" s="44"/>
      <c r="AF12" s="44"/>
      <c r="AG12" s="44"/>
      <c r="AH12" s="43"/>
      <c r="AI12" s="43"/>
      <c r="AJ12" s="44"/>
      <c r="AK12" s="44"/>
      <c r="AL12" s="44"/>
      <c r="AM12" s="44"/>
      <c r="AN12" s="44"/>
      <c r="AO12" s="43"/>
      <c r="AP12" s="43"/>
      <c r="AQ12" s="44"/>
      <c r="AR12" s="44"/>
      <c r="AS12" s="44"/>
      <c r="AT12" s="44"/>
      <c r="AU12" s="44"/>
      <c r="AV12" s="43"/>
      <c r="AW12" s="43"/>
      <c r="AX12" s="44"/>
      <c r="AY12" s="44"/>
      <c r="AZ12" s="44"/>
      <c r="BA12" s="44"/>
      <c r="BB12" s="44"/>
      <c r="BC12" s="43"/>
      <c r="BD12" s="43"/>
      <c r="BE12" s="44"/>
      <c r="BF12" s="44"/>
      <c r="BG12" s="44"/>
      <c r="BH12" s="44"/>
      <c r="BI12" s="44"/>
      <c r="BJ12" s="43"/>
      <c r="BK12" s="43"/>
      <c r="BL12" s="44"/>
      <c r="BM12" s="44"/>
      <c r="BN12" s="44"/>
      <c r="BO12" s="44"/>
      <c r="BP12" s="44"/>
      <c r="BQ12" s="43"/>
      <c r="BR12" s="45"/>
      <c r="BS12" s="44" t="str">
        <f t="shared" ref="BS12:BS59" si="4">IF((BV12&lt;&gt;"")*AND(BW12=""),"In Progress",IF((BV12&lt;&gt;"")*AND(BW12&lt;&gt;""),"Completed","Not Started"))</f>
        <v>Completed</v>
      </c>
      <c r="BT12" s="44" t="str">
        <f t="shared" ref="BT12:BT59" si="5">IF((BX12&lt;&gt;"")*AND(BY12=""),"In Progress",IF((BX12&lt;&gt;"")*AND(BY12&lt;&gt;""),"Completed","Not Started"))</f>
        <v>Not Started</v>
      </c>
      <c r="BU12" s="44" t="str">
        <f t="shared" ref="BU12:BU59" si="6">IF((BZ12&lt;&gt;"")*AND(CA12=""),"In Progress",IF((BZ12&lt;&gt;"")*AND(CA12&lt;&gt;""),"Completed","Not Started"))</f>
        <v>Not Started</v>
      </c>
      <c r="BV12" s="42">
        <v>42046</v>
      </c>
      <c r="BW12" s="42">
        <v>42196</v>
      </c>
      <c r="BX12" s="46"/>
      <c r="BY12" s="46"/>
      <c r="BZ12" s="46"/>
      <c r="CA12" s="46"/>
      <c r="CB12" s="45"/>
    </row>
    <row r="13" spans="2:80" s="54" customFormat="1" x14ac:dyDescent="0.2">
      <c r="B13" s="49"/>
      <c r="C13" s="26" t="s">
        <v>330</v>
      </c>
      <c r="D13" s="26" t="s">
        <v>50</v>
      </c>
      <c r="E13" s="25" t="s">
        <v>46</v>
      </c>
      <c r="F13" s="26" t="s">
        <v>484</v>
      </c>
      <c r="G13" s="50"/>
      <c r="H13" s="51"/>
      <c r="I13" s="51"/>
      <c r="J13" s="51"/>
      <c r="K13" s="51"/>
      <c r="L13" s="51"/>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c r="BP13" s="50"/>
      <c r="BQ13" s="50"/>
      <c r="BR13" s="52"/>
      <c r="BS13" s="50" t="str">
        <f t="shared" si="4"/>
        <v>Completed</v>
      </c>
      <c r="BT13" s="50" t="str">
        <f t="shared" si="5"/>
        <v>Not Started</v>
      </c>
      <c r="BU13" s="50" t="str">
        <f t="shared" si="6"/>
        <v>Not Started</v>
      </c>
      <c r="BV13" s="42">
        <v>42046</v>
      </c>
      <c r="BW13" s="42">
        <v>42196</v>
      </c>
      <c r="BX13" s="53"/>
      <c r="BY13" s="53"/>
      <c r="BZ13" s="53"/>
      <c r="CA13" s="53"/>
      <c r="CB13" s="52"/>
    </row>
    <row r="14" spans="2:80" ht="15" x14ac:dyDescent="0.25">
      <c r="B14" s="40">
        <v>2</v>
      </c>
      <c r="C14" s="29"/>
      <c r="D14" s="29" t="s">
        <v>412</v>
      </c>
      <c r="E14" s="29"/>
      <c r="F14" s="29"/>
      <c r="G14" s="43"/>
      <c r="H14" s="41"/>
      <c r="I14" s="41"/>
      <c r="J14" s="41"/>
      <c r="K14" s="41"/>
      <c r="L14" s="41"/>
      <c r="M14" s="43"/>
      <c r="N14" s="43"/>
      <c r="O14" s="44"/>
      <c r="P14" s="44"/>
      <c r="Q14" s="44"/>
      <c r="R14" s="44"/>
      <c r="S14" s="44"/>
      <c r="T14" s="43"/>
      <c r="U14" s="43"/>
      <c r="V14" s="44"/>
      <c r="W14" s="44"/>
      <c r="X14" s="44"/>
      <c r="Y14" s="44"/>
      <c r="Z14" s="44"/>
      <c r="AA14" s="43"/>
      <c r="AB14" s="43"/>
      <c r="AC14" s="44"/>
      <c r="AD14" s="44"/>
      <c r="AE14" s="44"/>
      <c r="AF14" s="44"/>
      <c r="AG14" s="44"/>
      <c r="AH14" s="43"/>
      <c r="AI14" s="43"/>
      <c r="AJ14" s="44"/>
      <c r="AK14" s="44"/>
      <c r="AL14" s="44"/>
      <c r="AM14" s="44"/>
      <c r="AN14" s="44"/>
      <c r="AO14" s="43"/>
      <c r="AP14" s="43"/>
      <c r="AQ14" s="44"/>
      <c r="AR14" s="44"/>
      <c r="AS14" s="44"/>
      <c r="AT14" s="44"/>
      <c r="AU14" s="44"/>
      <c r="AV14" s="43"/>
      <c r="AW14" s="43"/>
      <c r="AX14" s="44"/>
      <c r="AY14" s="44"/>
      <c r="AZ14" s="44"/>
      <c r="BA14" s="44"/>
      <c r="BB14" s="44"/>
      <c r="BC14" s="43"/>
      <c r="BD14" s="43"/>
      <c r="BE14" s="44"/>
      <c r="BF14" s="44"/>
      <c r="BG14" s="44"/>
      <c r="BH14" s="44"/>
      <c r="BI14" s="44"/>
      <c r="BJ14" s="43"/>
      <c r="BK14" s="43"/>
      <c r="BL14" s="44"/>
      <c r="BM14" s="44"/>
      <c r="BN14" s="44"/>
      <c r="BO14" s="44"/>
      <c r="BP14" s="44"/>
      <c r="BQ14" s="43"/>
      <c r="BR14" s="45"/>
      <c r="BS14" s="44" t="str">
        <f t="shared" si="4"/>
        <v>Completed</v>
      </c>
      <c r="BT14" s="44" t="str">
        <f t="shared" si="5"/>
        <v>Not Started</v>
      </c>
      <c r="BU14" s="44" t="str">
        <f t="shared" si="6"/>
        <v>Not Started</v>
      </c>
      <c r="BV14" s="42">
        <v>42046</v>
      </c>
      <c r="BW14" s="42">
        <v>42196</v>
      </c>
      <c r="BX14" s="46"/>
      <c r="BY14" s="46"/>
      <c r="BZ14" s="46"/>
      <c r="CA14" s="46"/>
      <c r="CB14" s="45"/>
    </row>
    <row r="15" spans="2:80" ht="15" x14ac:dyDescent="0.25">
      <c r="B15" s="29">
        <v>2.1</v>
      </c>
      <c r="C15" s="29"/>
      <c r="D15" s="29" t="s">
        <v>328</v>
      </c>
      <c r="E15" s="29"/>
      <c r="F15" s="29"/>
      <c r="G15" s="43"/>
      <c r="H15" s="41"/>
      <c r="I15" s="41"/>
      <c r="J15" s="41"/>
      <c r="K15" s="41"/>
      <c r="L15" s="41"/>
      <c r="M15" s="43"/>
      <c r="N15" s="43"/>
      <c r="O15" s="44"/>
      <c r="P15" s="44"/>
      <c r="Q15" s="44"/>
      <c r="R15" s="44"/>
      <c r="S15" s="44"/>
      <c r="T15" s="43"/>
      <c r="U15" s="43"/>
      <c r="V15" s="44"/>
      <c r="W15" s="44"/>
      <c r="X15" s="44"/>
      <c r="Y15" s="44"/>
      <c r="Z15" s="44"/>
      <c r="AA15" s="43"/>
      <c r="AB15" s="43"/>
      <c r="AC15" s="44"/>
      <c r="AD15" s="44"/>
      <c r="AE15" s="44"/>
      <c r="AF15" s="44"/>
      <c r="AG15" s="44"/>
      <c r="AH15" s="43"/>
      <c r="AI15" s="43"/>
      <c r="AJ15" s="44"/>
      <c r="AK15" s="44"/>
      <c r="AL15" s="44"/>
      <c r="AM15" s="44"/>
      <c r="AN15" s="44"/>
      <c r="AO15" s="43"/>
      <c r="AP15" s="43"/>
      <c r="AQ15" s="44"/>
      <c r="AR15" s="44"/>
      <c r="AS15" s="44"/>
      <c r="AT15" s="44"/>
      <c r="AU15" s="44"/>
      <c r="AV15" s="43"/>
      <c r="AW15" s="43"/>
      <c r="AX15" s="44"/>
      <c r="AY15" s="44"/>
      <c r="AZ15" s="44"/>
      <c r="BA15" s="44"/>
      <c r="BB15" s="44"/>
      <c r="BC15" s="43"/>
      <c r="BD15" s="43"/>
      <c r="BE15" s="44"/>
      <c r="BF15" s="44"/>
      <c r="BG15" s="44"/>
      <c r="BH15" s="44"/>
      <c r="BI15" s="44"/>
      <c r="BJ15" s="43"/>
      <c r="BK15" s="43"/>
      <c r="BL15" s="44"/>
      <c r="BM15" s="44"/>
      <c r="BN15" s="44"/>
      <c r="BO15" s="44"/>
      <c r="BP15" s="44"/>
      <c r="BQ15" s="43"/>
      <c r="BR15" s="45"/>
      <c r="BS15" s="44" t="str">
        <f t="shared" si="4"/>
        <v>Completed</v>
      </c>
      <c r="BT15" s="44" t="str">
        <f t="shared" si="5"/>
        <v>Not Started</v>
      </c>
      <c r="BU15" s="44" t="str">
        <f t="shared" si="6"/>
        <v>Not Started</v>
      </c>
      <c r="BV15" s="42">
        <v>42046</v>
      </c>
      <c r="BW15" s="42">
        <v>42196</v>
      </c>
      <c r="BX15" s="46"/>
      <c r="BY15" s="46"/>
      <c r="BZ15" s="46"/>
      <c r="CA15" s="46"/>
      <c r="CB15" s="45"/>
    </row>
    <row r="16" spans="2:80" s="54" customFormat="1" ht="38.25" customHeight="1" x14ac:dyDescent="0.2">
      <c r="B16" s="49"/>
      <c r="C16" s="26" t="s">
        <v>327</v>
      </c>
      <c r="D16" s="26" t="s">
        <v>326</v>
      </c>
      <c r="E16" s="25" t="s">
        <v>51</v>
      </c>
      <c r="F16" s="26" t="s">
        <v>485</v>
      </c>
      <c r="G16" s="50"/>
      <c r="H16" s="51"/>
      <c r="I16" s="51"/>
      <c r="J16" s="51"/>
      <c r="K16" s="51"/>
      <c r="L16" s="51"/>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2"/>
      <c r="BS16" s="50" t="str">
        <f t="shared" si="4"/>
        <v>Completed</v>
      </c>
      <c r="BT16" s="50" t="str">
        <f t="shared" si="5"/>
        <v>Not Started</v>
      </c>
      <c r="BU16" s="50" t="str">
        <f t="shared" si="6"/>
        <v>Not Started</v>
      </c>
      <c r="BV16" s="42">
        <v>42046</v>
      </c>
      <c r="BW16" s="42">
        <v>42196</v>
      </c>
      <c r="BX16" s="53"/>
      <c r="BY16" s="53"/>
      <c r="BZ16" s="53"/>
      <c r="CA16" s="53"/>
      <c r="CB16" s="52"/>
    </row>
    <row r="17" spans="2:80" ht="15" x14ac:dyDescent="0.25">
      <c r="B17" s="29">
        <v>2.2000000000000002</v>
      </c>
      <c r="C17" s="29"/>
      <c r="D17" s="29" t="s">
        <v>482</v>
      </c>
      <c r="E17" s="29"/>
      <c r="F17" s="29"/>
      <c r="G17" s="43"/>
      <c r="H17" s="41"/>
      <c r="I17" s="41"/>
      <c r="J17" s="41"/>
      <c r="K17" s="41"/>
      <c r="L17" s="41"/>
      <c r="M17" s="43"/>
      <c r="N17" s="43"/>
      <c r="O17" s="44"/>
      <c r="P17" s="44"/>
      <c r="Q17" s="44"/>
      <c r="R17" s="44"/>
      <c r="S17" s="44"/>
      <c r="T17" s="43"/>
      <c r="U17" s="43"/>
      <c r="V17" s="44"/>
      <c r="W17" s="44"/>
      <c r="X17" s="44"/>
      <c r="Y17" s="44"/>
      <c r="Z17" s="44"/>
      <c r="AA17" s="43"/>
      <c r="AB17" s="43"/>
      <c r="AC17" s="44"/>
      <c r="AD17" s="44"/>
      <c r="AE17" s="44"/>
      <c r="AF17" s="44"/>
      <c r="AG17" s="44"/>
      <c r="AH17" s="43"/>
      <c r="AI17" s="43"/>
      <c r="AJ17" s="44"/>
      <c r="AK17" s="44"/>
      <c r="AL17" s="44"/>
      <c r="AM17" s="44"/>
      <c r="AN17" s="44"/>
      <c r="AO17" s="43"/>
      <c r="AP17" s="43"/>
      <c r="AQ17" s="44"/>
      <c r="AR17" s="44"/>
      <c r="AS17" s="44"/>
      <c r="AT17" s="44"/>
      <c r="AU17" s="44"/>
      <c r="AV17" s="43"/>
      <c r="AW17" s="43"/>
      <c r="AX17" s="44"/>
      <c r="AY17" s="44"/>
      <c r="AZ17" s="44"/>
      <c r="BA17" s="44"/>
      <c r="BB17" s="44"/>
      <c r="BC17" s="43"/>
      <c r="BD17" s="43"/>
      <c r="BE17" s="44"/>
      <c r="BF17" s="44"/>
      <c r="BG17" s="44"/>
      <c r="BH17" s="44"/>
      <c r="BI17" s="44"/>
      <c r="BJ17" s="43"/>
      <c r="BK17" s="43"/>
      <c r="BL17" s="44"/>
      <c r="BM17" s="44"/>
      <c r="BN17" s="44"/>
      <c r="BO17" s="44"/>
      <c r="BP17" s="44"/>
      <c r="BQ17" s="43"/>
      <c r="BR17" s="45"/>
      <c r="BS17" s="44" t="str">
        <f t="shared" si="4"/>
        <v>Completed</v>
      </c>
      <c r="BT17" s="44" t="str">
        <f t="shared" si="5"/>
        <v>Not Started</v>
      </c>
      <c r="BU17" s="44" t="str">
        <f t="shared" si="6"/>
        <v>Not Started</v>
      </c>
      <c r="BV17" s="42">
        <v>42196</v>
      </c>
      <c r="BW17" s="42">
        <v>42323</v>
      </c>
      <c r="BX17" s="46"/>
      <c r="BY17" s="46"/>
      <c r="BZ17" s="46"/>
      <c r="CA17" s="46"/>
      <c r="CB17" s="45"/>
    </row>
    <row r="18" spans="2:80" s="54" customFormat="1" ht="25.5" x14ac:dyDescent="0.2">
      <c r="B18" s="26"/>
      <c r="C18" s="26" t="s">
        <v>325</v>
      </c>
      <c r="D18" s="26" t="s">
        <v>58</v>
      </c>
      <c r="E18" s="25" t="s">
        <v>52</v>
      </c>
      <c r="F18" s="26" t="s">
        <v>486</v>
      </c>
      <c r="G18" s="50"/>
      <c r="H18" s="51"/>
      <c r="I18" s="51"/>
      <c r="J18" s="51"/>
      <c r="K18" s="51"/>
      <c r="L18" s="51"/>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2"/>
      <c r="BS18" s="50" t="str">
        <f t="shared" si="4"/>
        <v>Completed</v>
      </c>
      <c r="BT18" s="50" t="str">
        <f t="shared" si="5"/>
        <v>Not Started</v>
      </c>
      <c r="BU18" s="50" t="str">
        <f t="shared" si="6"/>
        <v>Not Started</v>
      </c>
      <c r="BV18" s="42">
        <v>42196</v>
      </c>
      <c r="BW18" s="42">
        <v>42323</v>
      </c>
      <c r="BX18" s="53"/>
      <c r="BY18" s="53"/>
      <c r="BZ18" s="53"/>
      <c r="CA18" s="53"/>
      <c r="CB18" s="52"/>
    </row>
    <row r="19" spans="2:80" ht="15" x14ac:dyDescent="0.25">
      <c r="B19" s="40">
        <v>3</v>
      </c>
      <c r="C19" s="29"/>
      <c r="D19" s="29" t="s">
        <v>413</v>
      </c>
      <c r="E19" s="29"/>
      <c r="F19" s="29"/>
      <c r="G19" s="43"/>
      <c r="H19" s="41"/>
      <c r="I19" s="41"/>
      <c r="J19" s="41"/>
      <c r="K19" s="41"/>
      <c r="L19" s="41"/>
      <c r="M19" s="43"/>
      <c r="N19" s="43"/>
      <c r="O19" s="44"/>
      <c r="P19" s="44"/>
      <c r="Q19" s="44"/>
      <c r="R19" s="44"/>
      <c r="S19" s="44"/>
      <c r="T19" s="43"/>
      <c r="U19" s="43"/>
      <c r="V19" s="44"/>
      <c r="W19" s="44"/>
      <c r="X19" s="44"/>
      <c r="Y19" s="44"/>
      <c r="Z19" s="44"/>
      <c r="AA19" s="43"/>
      <c r="AB19" s="43"/>
      <c r="AC19" s="44"/>
      <c r="AD19" s="44"/>
      <c r="AE19" s="44"/>
      <c r="AF19" s="44"/>
      <c r="AG19" s="44"/>
      <c r="AH19" s="43"/>
      <c r="AI19" s="43"/>
      <c r="AJ19" s="44"/>
      <c r="AK19" s="44"/>
      <c r="AL19" s="44"/>
      <c r="AM19" s="44"/>
      <c r="AN19" s="44"/>
      <c r="AO19" s="43"/>
      <c r="AP19" s="43"/>
      <c r="AQ19" s="44"/>
      <c r="AR19" s="44"/>
      <c r="AS19" s="44"/>
      <c r="AT19" s="44"/>
      <c r="AU19" s="44"/>
      <c r="AV19" s="43"/>
      <c r="AW19" s="43"/>
      <c r="AX19" s="44"/>
      <c r="AY19" s="44"/>
      <c r="AZ19" s="44"/>
      <c r="BA19" s="44"/>
      <c r="BB19" s="44"/>
      <c r="BC19" s="43"/>
      <c r="BD19" s="43"/>
      <c r="BE19" s="44"/>
      <c r="BF19" s="44"/>
      <c r="BG19" s="44"/>
      <c r="BH19" s="44"/>
      <c r="BI19" s="44"/>
      <c r="BJ19" s="43"/>
      <c r="BK19" s="43"/>
      <c r="BL19" s="44"/>
      <c r="BM19" s="44"/>
      <c r="BN19" s="44"/>
      <c r="BO19" s="44"/>
      <c r="BP19" s="44"/>
      <c r="BQ19" s="43"/>
      <c r="BR19" s="45"/>
      <c r="BS19" s="44" t="str">
        <f t="shared" si="4"/>
        <v>Completed</v>
      </c>
      <c r="BT19" s="44" t="str">
        <f t="shared" si="5"/>
        <v>Not Started</v>
      </c>
      <c r="BU19" s="44" t="str">
        <f t="shared" si="6"/>
        <v>Not Started</v>
      </c>
      <c r="BV19" s="42">
        <v>42196</v>
      </c>
      <c r="BW19" s="42">
        <v>42323</v>
      </c>
      <c r="BX19" s="46"/>
      <c r="BY19" s="46"/>
      <c r="BZ19" s="46"/>
      <c r="CA19" s="46"/>
      <c r="CB19" s="45"/>
    </row>
    <row r="20" spans="2:80" ht="15" x14ac:dyDescent="0.25">
      <c r="B20" s="29">
        <v>3.1</v>
      </c>
      <c r="C20" s="29"/>
      <c r="D20" s="29" t="s">
        <v>324</v>
      </c>
      <c r="E20" s="29"/>
      <c r="F20" s="29"/>
      <c r="G20" s="43"/>
      <c r="H20" s="41"/>
      <c r="I20" s="41"/>
      <c r="J20" s="41"/>
      <c r="K20" s="41"/>
      <c r="L20" s="41"/>
      <c r="M20" s="43"/>
      <c r="N20" s="43"/>
      <c r="O20" s="44"/>
      <c r="P20" s="44"/>
      <c r="Q20" s="44"/>
      <c r="R20" s="44"/>
      <c r="S20" s="44"/>
      <c r="T20" s="43"/>
      <c r="U20" s="43"/>
      <c r="V20" s="44"/>
      <c r="W20" s="44"/>
      <c r="X20" s="44"/>
      <c r="Y20" s="44"/>
      <c r="Z20" s="44"/>
      <c r="AA20" s="43"/>
      <c r="AB20" s="43"/>
      <c r="AC20" s="44"/>
      <c r="AD20" s="44"/>
      <c r="AE20" s="44"/>
      <c r="AF20" s="44"/>
      <c r="AG20" s="44"/>
      <c r="AH20" s="43"/>
      <c r="AI20" s="43"/>
      <c r="AJ20" s="44"/>
      <c r="AK20" s="44"/>
      <c r="AL20" s="44"/>
      <c r="AM20" s="44"/>
      <c r="AN20" s="44"/>
      <c r="AO20" s="43"/>
      <c r="AP20" s="43"/>
      <c r="AQ20" s="44"/>
      <c r="AR20" s="44"/>
      <c r="AS20" s="44"/>
      <c r="AT20" s="44"/>
      <c r="AU20" s="44"/>
      <c r="AV20" s="43"/>
      <c r="AW20" s="43"/>
      <c r="AX20" s="44"/>
      <c r="AY20" s="44"/>
      <c r="AZ20" s="44"/>
      <c r="BA20" s="44"/>
      <c r="BB20" s="44"/>
      <c r="BC20" s="43"/>
      <c r="BD20" s="43"/>
      <c r="BE20" s="44"/>
      <c r="BF20" s="44"/>
      <c r="BG20" s="44"/>
      <c r="BH20" s="44"/>
      <c r="BI20" s="44"/>
      <c r="BJ20" s="43"/>
      <c r="BK20" s="43"/>
      <c r="BL20" s="44"/>
      <c r="BM20" s="44"/>
      <c r="BN20" s="44"/>
      <c r="BO20" s="44"/>
      <c r="BP20" s="44"/>
      <c r="BQ20" s="43"/>
      <c r="BR20" s="45"/>
      <c r="BS20" s="44" t="str">
        <f t="shared" si="4"/>
        <v>Completed</v>
      </c>
      <c r="BT20" s="44" t="str">
        <f t="shared" si="5"/>
        <v>Not Started</v>
      </c>
      <c r="BU20" s="44" t="str">
        <f t="shared" si="6"/>
        <v>Not Started</v>
      </c>
      <c r="BV20" s="42">
        <v>42196</v>
      </c>
      <c r="BW20" s="42">
        <v>42323</v>
      </c>
      <c r="BX20" s="46"/>
      <c r="BY20" s="46"/>
      <c r="BZ20" s="46"/>
      <c r="CA20" s="46"/>
      <c r="CB20" s="45"/>
    </row>
    <row r="21" spans="2:80" s="54" customFormat="1" ht="25.5" x14ac:dyDescent="0.2">
      <c r="B21" s="26"/>
      <c r="C21" s="26" t="s">
        <v>323</v>
      </c>
      <c r="D21" s="26" t="s">
        <v>55</v>
      </c>
      <c r="E21" s="26" t="s">
        <v>414</v>
      </c>
      <c r="F21" s="26" t="s">
        <v>415</v>
      </c>
      <c r="G21" s="50"/>
      <c r="H21" s="51"/>
      <c r="I21" s="51"/>
      <c r="J21" s="51"/>
      <c r="K21" s="51"/>
      <c r="L21" s="51"/>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2"/>
      <c r="BS21" s="50" t="str">
        <f t="shared" si="4"/>
        <v>Completed</v>
      </c>
      <c r="BT21" s="50" t="str">
        <f t="shared" si="5"/>
        <v>Not Started</v>
      </c>
      <c r="BU21" s="50" t="str">
        <f t="shared" si="6"/>
        <v>Not Started</v>
      </c>
      <c r="BV21" s="42">
        <v>42196</v>
      </c>
      <c r="BW21" s="42">
        <v>42323</v>
      </c>
      <c r="BX21" s="53"/>
      <c r="BY21" s="53"/>
      <c r="BZ21" s="53"/>
      <c r="CA21" s="53"/>
      <c r="CB21" s="52"/>
    </row>
    <row r="22" spans="2:80" ht="15" x14ac:dyDescent="0.25">
      <c r="B22" s="29">
        <v>3.2</v>
      </c>
      <c r="C22" s="29"/>
      <c r="D22" s="29" t="s">
        <v>322</v>
      </c>
      <c r="E22" s="29"/>
      <c r="F22" s="29"/>
      <c r="G22" s="43"/>
      <c r="H22" s="41"/>
      <c r="I22" s="41"/>
      <c r="J22" s="41"/>
      <c r="K22" s="41"/>
      <c r="L22" s="41"/>
      <c r="M22" s="43"/>
      <c r="N22" s="43"/>
      <c r="O22" s="44"/>
      <c r="P22" s="44"/>
      <c r="Q22" s="44"/>
      <c r="R22" s="44"/>
      <c r="S22" s="44"/>
      <c r="T22" s="43"/>
      <c r="U22" s="43"/>
      <c r="V22" s="44"/>
      <c r="W22" s="44"/>
      <c r="X22" s="44"/>
      <c r="Y22" s="44"/>
      <c r="Z22" s="44"/>
      <c r="AA22" s="43"/>
      <c r="AB22" s="43"/>
      <c r="AC22" s="44"/>
      <c r="AD22" s="44"/>
      <c r="AE22" s="44"/>
      <c r="AF22" s="44"/>
      <c r="AG22" s="44"/>
      <c r="AH22" s="43"/>
      <c r="AI22" s="43"/>
      <c r="AJ22" s="44"/>
      <c r="AK22" s="44"/>
      <c r="AL22" s="44"/>
      <c r="AM22" s="44"/>
      <c r="AN22" s="44"/>
      <c r="AO22" s="43"/>
      <c r="AP22" s="43"/>
      <c r="AQ22" s="44"/>
      <c r="AR22" s="44"/>
      <c r="AS22" s="44"/>
      <c r="AT22" s="44"/>
      <c r="AU22" s="44"/>
      <c r="AV22" s="43"/>
      <c r="AW22" s="43"/>
      <c r="AX22" s="44"/>
      <c r="AY22" s="44"/>
      <c r="AZ22" s="44"/>
      <c r="BA22" s="44"/>
      <c r="BB22" s="44"/>
      <c r="BC22" s="43"/>
      <c r="BD22" s="43"/>
      <c r="BE22" s="44"/>
      <c r="BF22" s="44"/>
      <c r="BG22" s="44"/>
      <c r="BH22" s="44"/>
      <c r="BI22" s="44"/>
      <c r="BJ22" s="43"/>
      <c r="BK22" s="43"/>
      <c r="BL22" s="44"/>
      <c r="BM22" s="44"/>
      <c r="BN22" s="44"/>
      <c r="BO22" s="44"/>
      <c r="BP22" s="44"/>
      <c r="BQ22" s="43"/>
      <c r="BR22" s="45"/>
      <c r="BS22" s="44" t="str">
        <f t="shared" si="4"/>
        <v>Completed</v>
      </c>
      <c r="BT22" s="44" t="str">
        <f t="shared" si="5"/>
        <v>Not Started</v>
      </c>
      <c r="BU22" s="44" t="str">
        <f t="shared" si="6"/>
        <v>Not Started</v>
      </c>
      <c r="BV22" s="42">
        <v>42196</v>
      </c>
      <c r="BW22" s="42">
        <v>42323</v>
      </c>
      <c r="BX22" s="46"/>
      <c r="BY22" s="46"/>
      <c r="BZ22" s="46"/>
      <c r="CA22" s="46"/>
      <c r="CB22" s="45"/>
    </row>
    <row r="23" spans="2:80" s="54" customFormat="1" ht="25.5" x14ac:dyDescent="0.2">
      <c r="B23" s="26"/>
      <c r="C23" s="26" t="s">
        <v>321</v>
      </c>
      <c r="D23" s="26" t="s">
        <v>56</v>
      </c>
      <c r="E23" s="26" t="s">
        <v>414</v>
      </c>
      <c r="F23" s="26" t="s">
        <v>415</v>
      </c>
      <c r="G23" s="50"/>
      <c r="H23" s="51"/>
      <c r="I23" s="51"/>
      <c r="J23" s="51"/>
      <c r="K23" s="51"/>
      <c r="L23" s="51"/>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c r="BO23" s="50"/>
      <c r="BP23" s="50"/>
      <c r="BQ23" s="50"/>
      <c r="BR23" s="52"/>
      <c r="BS23" s="50" t="str">
        <f t="shared" si="4"/>
        <v>Completed</v>
      </c>
      <c r="BT23" s="50" t="str">
        <f t="shared" si="5"/>
        <v>Not Started</v>
      </c>
      <c r="BU23" s="50" t="str">
        <f t="shared" si="6"/>
        <v>Not Started</v>
      </c>
      <c r="BV23" s="42">
        <v>42196</v>
      </c>
      <c r="BW23" s="42">
        <v>42323</v>
      </c>
      <c r="BX23" s="53"/>
      <c r="BY23" s="53"/>
      <c r="BZ23" s="53"/>
      <c r="CA23" s="53"/>
      <c r="CB23" s="52"/>
    </row>
    <row r="24" spans="2:80" s="54" customFormat="1" ht="25.5" x14ac:dyDescent="0.2">
      <c r="B24" s="26"/>
      <c r="C24" s="26" t="s">
        <v>320</v>
      </c>
      <c r="D24" s="26" t="s">
        <v>162</v>
      </c>
      <c r="E24" s="26" t="s">
        <v>414</v>
      </c>
      <c r="F24" s="26" t="s">
        <v>415</v>
      </c>
      <c r="G24" s="50"/>
      <c r="H24" s="51"/>
      <c r="I24" s="51"/>
      <c r="J24" s="51"/>
      <c r="K24" s="51"/>
      <c r="L24" s="51"/>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c r="BO24" s="50"/>
      <c r="BP24" s="50"/>
      <c r="BQ24" s="50"/>
      <c r="BR24" s="52"/>
      <c r="BS24" s="50" t="str">
        <f>IF((BV18&lt;&gt;"")*AND(BW18=""),"In Progress",IF((BV18&lt;&gt;"")*AND(BW18&lt;&gt;""),"Completed","Not Started"))</f>
        <v>Completed</v>
      </c>
      <c r="BT24" s="50" t="str">
        <f>IF((BX18&lt;&gt;"")*AND(BY18=""),"In Progress",IF((BX18&lt;&gt;"")*AND(BY18&lt;&gt;""),"Completed","Not Started"))</f>
        <v>Not Started</v>
      </c>
      <c r="BU24" s="50" t="str">
        <f>IF((BZ18&lt;&gt;"")*AND(CA18=""),"In Progress",IF((BZ18&lt;&gt;"")*AND(CA18&lt;&gt;""),"Completed","Not Started"))</f>
        <v>Not Started</v>
      </c>
      <c r="BV24" s="42">
        <v>42196</v>
      </c>
      <c r="BW24" s="42">
        <v>42323</v>
      </c>
      <c r="BX24" s="53"/>
      <c r="BY24" s="53"/>
      <c r="BZ24" s="53"/>
      <c r="CA24" s="53"/>
      <c r="CB24" s="52"/>
    </row>
    <row r="25" spans="2:80" ht="15" x14ac:dyDescent="0.25">
      <c r="B25" s="29">
        <v>3.3</v>
      </c>
      <c r="C25" s="29"/>
      <c r="D25" s="29" t="s">
        <v>319</v>
      </c>
      <c r="E25" s="29"/>
      <c r="F25" s="29"/>
      <c r="G25" s="43"/>
      <c r="H25" s="41"/>
      <c r="I25" s="41"/>
      <c r="J25" s="41"/>
      <c r="K25" s="41"/>
      <c r="L25" s="41"/>
      <c r="M25" s="43"/>
      <c r="N25" s="43"/>
      <c r="O25" s="44"/>
      <c r="P25" s="44"/>
      <c r="Q25" s="44"/>
      <c r="R25" s="44"/>
      <c r="S25" s="44"/>
      <c r="T25" s="43"/>
      <c r="U25" s="43"/>
      <c r="V25" s="44"/>
      <c r="W25" s="44"/>
      <c r="X25" s="44"/>
      <c r="Y25" s="44"/>
      <c r="Z25" s="44"/>
      <c r="AA25" s="43"/>
      <c r="AB25" s="43"/>
      <c r="AC25" s="44"/>
      <c r="AD25" s="44"/>
      <c r="AE25" s="44"/>
      <c r="AF25" s="44"/>
      <c r="AG25" s="44"/>
      <c r="AH25" s="43"/>
      <c r="AI25" s="43"/>
      <c r="AJ25" s="44"/>
      <c r="AK25" s="44"/>
      <c r="AL25" s="44"/>
      <c r="AM25" s="44"/>
      <c r="AN25" s="44"/>
      <c r="AO25" s="43"/>
      <c r="AP25" s="43"/>
      <c r="AQ25" s="44"/>
      <c r="AR25" s="44"/>
      <c r="AS25" s="44"/>
      <c r="AT25" s="44"/>
      <c r="AU25" s="44"/>
      <c r="AV25" s="43"/>
      <c r="AW25" s="43"/>
      <c r="AX25" s="44"/>
      <c r="AY25" s="44"/>
      <c r="AZ25" s="44"/>
      <c r="BA25" s="44"/>
      <c r="BB25" s="44"/>
      <c r="BC25" s="43"/>
      <c r="BD25" s="43"/>
      <c r="BE25" s="44"/>
      <c r="BF25" s="44"/>
      <c r="BG25" s="44"/>
      <c r="BH25" s="44"/>
      <c r="BI25" s="44"/>
      <c r="BJ25" s="43"/>
      <c r="BK25" s="43"/>
      <c r="BL25" s="44"/>
      <c r="BM25" s="44"/>
      <c r="BN25" s="44"/>
      <c r="BO25" s="44"/>
      <c r="BP25" s="44"/>
      <c r="BQ25" s="43"/>
      <c r="BR25" s="45"/>
      <c r="BS25" s="44" t="str">
        <f t="shared" si="4"/>
        <v>Completed</v>
      </c>
      <c r="BT25" s="44" t="str">
        <f t="shared" si="5"/>
        <v>Not Started</v>
      </c>
      <c r="BU25" s="44" t="str">
        <f t="shared" si="6"/>
        <v>Not Started</v>
      </c>
      <c r="BV25" s="42">
        <v>42196</v>
      </c>
      <c r="BW25" s="42">
        <v>42323</v>
      </c>
      <c r="BX25" s="46"/>
      <c r="BY25" s="46"/>
      <c r="BZ25" s="46"/>
      <c r="CA25" s="46"/>
      <c r="CB25" s="45"/>
    </row>
    <row r="26" spans="2:80" s="54" customFormat="1" ht="25.5" x14ac:dyDescent="0.2">
      <c r="B26" s="26"/>
      <c r="C26" s="26" t="s">
        <v>330</v>
      </c>
      <c r="D26" s="26" t="s">
        <v>163</v>
      </c>
      <c r="E26" s="26" t="s">
        <v>416</v>
      </c>
      <c r="F26" s="26" t="s">
        <v>417</v>
      </c>
      <c r="G26" s="50"/>
      <c r="H26" s="51"/>
      <c r="I26" s="51"/>
      <c r="J26" s="51"/>
      <c r="K26" s="51"/>
      <c r="L26" s="51"/>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2"/>
      <c r="BS26" s="50" t="str">
        <f t="shared" si="4"/>
        <v>Completed</v>
      </c>
      <c r="BT26" s="50" t="str">
        <f t="shared" si="5"/>
        <v>Not Started</v>
      </c>
      <c r="BU26" s="50" t="str">
        <f t="shared" si="6"/>
        <v>Not Started</v>
      </c>
      <c r="BV26" s="42">
        <v>42196</v>
      </c>
      <c r="BW26" s="42">
        <v>42323</v>
      </c>
      <c r="BX26" s="53"/>
      <c r="BY26" s="53"/>
      <c r="BZ26" s="53"/>
      <c r="CA26" s="53"/>
      <c r="CB26" s="52"/>
    </row>
    <row r="27" spans="2:80" s="54" customFormat="1" x14ac:dyDescent="0.2">
      <c r="B27" s="26"/>
      <c r="C27" s="26" t="s">
        <v>329</v>
      </c>
      <c r="D27" s="26" t="s">
        <v>418</v>
      </c>
      <c r="E27" s="26" t="s">
        <v>416</v>
      </c>
      <c r="F27" s="26" t="s">
        <v>417</v>
      </c>
      <c r="G27" s="50"/>
      <c r="H27" s="51"/>
      <c r="I27" s="51"/>
      <c r="J27" s="51"/>
      <c r="K27" s="51"/>
      <c r="L27" s="51"/>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c r="BO27" s="50"/>
      <c r="BP27" s="50"/>
      <c r="BQ27" s="50"/>
      <c r="BR27" s="52"/>
      <c r="BS27" s="50" t="str">
        <f t="shared" si="4"/>
        <v>Completed</v>
      </c>
      <c r="BT27" s="50" t="str">
        <f t="shared" si="5"/>
        <v>Not Started</v>
      </c>
      <c r="BU27" s="50" t="str">
        <f t="shared" si="6"/>
        <v>Not Started</v>
      </c>
      <c r="BV27" s="42">
        <v>42196</v>
      </c>
      <c r="BW27" s="42">
        <v>42323</v>
      </c>
      <c r="BX27" s="53"/>
      <c r="BY27" s="53"/>
      <c r="BZ27" s="53"/>
      <c r="CA27" s="53"/>
      <c r="CB27" s="52"/>
    </row>
    <row r="28" spans="2:80" ht="15" x14ac:dyDescent="0.25">
      <c r="B28" s="40">
        <v>4</v>
      </c>
      <c r="C28" s="29"/>
      <c r="D28" s="29" t="s">
        <v>419</v>
      </c>
      <c r="E28" s="29"/>
      <c r="F28" s="29"/>
      <c r="G28" s="43"/>
      <c r="H28" s="41"/>
      <c r="I28" s="41"/>
      <c r="J28" s="41"/>
      <c r="K28" s="41"/>
      <c r="L28" s="41"/>
      <c r="M28" s="43"/>
      <c r="N28" s="43"/>
      <c r="O28" s="44"/>
      <c r="P28" s="44"/>
      <c r="Q28" s="44"/>
      <c r="R28" s="44"/>
      <c r="S28" s="44"/>
      <c r="T28" s="43"/>
      <c r="U28" s="43"/>
      <c r="V28" s="44"/>
      <c r="W28" s="44"/>
      <c r="X28" s="44"/>
      <c r="Y28" s="44"/>
      <c r="Z28" s="44"/>
      <c r="AA28" s="43"/>
      <c r="AB28" s="43"/>
      <c r="AC28" s="44"/>
      <c r="AD28" s="44"/>
      <c r="AE28" s="44"/>
      <c r="AF28" s="44"/>
      <c r="AG28" s="44"/>
      <c r="AH28" s="43"/>
      <c r="AI28" s="43"/>
      <c r="AJ28" s="44"/>
      <c r="AK28" s="44"/>
      <c r="AL28" s="44"/>
      <c r="AM28" s="44"/>
      <c r="AN28" s="44"/>
      <c r="AO28" s="43"/>
      <c r="AP28" s="43"/>
      <c r="AQ28" s="44"/>
      <c r="AR28" s="44"/>
      <c r="AS28" s="44"/>
      <c r="AT28" s="44"/>
      <c r="AU28" s="44"/>
      <c r="AV28" s="43"/>
      <c r="AW28" s="43"/>
      <c r="AX28" s="44"/>
      <c r="AY28" s="44"/>
      <c r="AZ28" s="44"/>
      <c r="BA28" s="44"/>
      <c r="BB28" s="44"/>
      <c r="BC28" s="43"/>
      <c r="BD28" s="43"/>
      <c r="BE28" s="44"/>
      <c r="BF28" s="44"/>
      <c r="BG28" s="44"/>
      <c r="BH28" s="44"/>
      <c r="BI28" s="44"/>
      <c r="BJ28" s="43"/>
      <c r="BK28" s="43"/>
      <c r="BL28" s="44"/>
      <c r="BM28" s="44"/>
      <c r="BN28" s="44"/>
      <c r="BO28" s="44"/>
      <c r="BP28" s="44"/>
      <c r="BQ28" s="43"/>
      <c r="BR28" s="45"/>
      <c r="BS28" s="44" t="str">
        <f t="shared" si="4"/>
        <v>Completed</v>
      </c>
      <c r="BT28" s="44" t="str">
        <f t="shared" si="5"/>
        <v>Not Started</v>
      </c>
      <c r="BU28" s="44" t="str">
        <f t="shared" si="6"/>
        <v>Not Started</v>
      </c>
      <c r="BV28" s="42">
        <v>42196</v>
      </c>
      <c r="BW28" s="42">
        <v>42323</v>
      </c>
      <c r="BX28" s="46"/>
      <c r="BY28" s="46"/>
      <c r="BZ28" s="46"/>
      <c r="CA28" s="46"/>
      <c r="CB28" s="45"/>
    </row>
    <row r="29" spans="2:80" ht="15" x14ac:dyDescent="0.25">
      <c r="B29" s="29">
        <v>4.0999999999999996</v>
      </c>
      <c r="C29" s="29"/>
      <c r="D29" s="29" t="s">
        <v>318</v>
      </c>
      <c r="E29" s="29"/>
      <c r="F29" s="29"/>
      <c r="G29" s="43"/>
      <c r="H29" s="41"/>
      <c r="I29" s="41"/>
      <c r="J29" s="41"/>
      <c r="K29" s="41"/>
      <c r="L29" s="41"/>
      <c r="M29" s="43"/>
      <c r="N29" s="43"/>
      <c r="O29" s="44"/>
      <c r="P29" s="44"/>
      <c r="Q29" s="44"/>
      <c r="R29" s="44"/>
      <c r="S29" s="44"/>
      <c r="T29" s="43"/>
      <c r="U29" s="43"/>
      <c r="V29" s="44"/>
      <c r="W29" s="44"/>
      <c r="X29" s="44"/>
      <c r="Y29" s="44"/>
      <c r="Z29" s="44"/>
      <c r="AA29" s="43"/>
      <c r="AB29" s="43"/>
      <c r="AC29" s="44"/>
      <c r="AD29" s="44"/>
      <c r="AE29" s="44"/>
      <c r="AF29" s="44"/>
      <c r="AG29" s="44"/>
      <c r="AH29" s="43"/>
      <c r="AI29" s="43"/>
      <c r="AJ29" s="44"/>
      <c r="AK29" s="44"/>
      <c r="AL29" s="44"/>
      <c r="AM29" s="44"/>
      <c r="AN29" s="44"/>
      <c r="AO29" s="43"/>
      <c r="AP29" s="43"/>
      <c r="AQ29" s="44"/>
      <c r="AR29" s="44"/>
      <c r="AS29" s="44"/>
      <c r="AT29" s="44"/>
      <c r="AU29" s="44"/>
      <c r="AV29" s="43"/>
      <c r="AW29" s="43"/>
      <c r="AX29" s="44"/>
      <c r="AY29" s="44"/>
      <c r="AZ29" s="44"/>
      <c r="BA29" s="44"/>
      <c r="BB29" s="44"/>
      <c r="BC29" s="43"/>
      <c r="BD29" s="43"/>
      <c r="BE29" s="44"/>
      <c r="BF29" s="44"/>
      <c r="BG29" s="44"/>
      <c r="BH29" s="44"/>
      <c r="BI29" s="44"/>
      <c r="BJ29" s="43"/>
      <c r="BK29" s="43"/>
      <c r="BL29" s="44"/>
      <c r="BM29" s="44"/>
      <c r="BN29" s="44"/>
      <c r="BO29" s="44"/>
      <c r="BP29" s="44"/>
      <c r="BQ29" s="43"/>
      <c r="BR29" s="45"/>
      <c r="BS29" s="44" t="str">
        <f t="shared" si="4"/>
        <v>Completed</v>
      </c>
      <c r="BT29" s="44" t="str">
        <f t="shared" si="5"/>
        <v>Not Started</v>
      </c>
      <c r="BU29" s="44" t="str">
        <f t="shared" si="6"/>
        <v>Not Started</v>
      </c>
      <c r="BV29" s="42">
        <v>42324</v>
      </c>
      <c r="BW29" s="42" t="s">
        <v>494</v>
      </c>
      <c r="BX29" s="46"/>
      <c r="BY29" s="46"/>
      <c r="BZ29" s="46"/>
      <c r="CA29" s="46"/>
      <c r="CB29" s="45"/>
    </row>
    <row r="30" spans="2:80" ht="25.5" x14ac:dyDescent="0.2">
      <c r="B30" s="14"/>
      <c r="C30" s="14" t="s">
        <v>317</v>
      </c>
      <c r="D30" s="14" t="s">
        <v>59</v>
      </c>
      <c r="E30" s="14" t="s">
        <v>420</v>
      </c>
      <c r="F30" s="14" t="s">
        <v>421</v>
      </c>
      <c r="G30" s="43"/>
      <c r="H30" s="41"/>
      <c r="I30" s="41"/>
      <c r="J30" s="41"/>
      <c r="K30" s="41"/>
      <c r="L30" s="41"/>
      <c r="M30" s="43"/>
      <c r="N30" s="43"/>
      <c r="O30" s="44"/>
      <c r="P30" s="44"/>
      <c r="Q30" s="44"/>
      <c r="R30" s="44"/>
      <c r="S30" s="44"/>
      <c r="T30" s="43"/>
      <c r="U30" s="43"/>
      <c r="V30" s="44"/>
      <c r="W30" s="44"/>
      <c r="X30" s="44"/>
      <c r="Y30" s="44"/>
      <c r="Z30" s="44"/>
      <c r="AA30" s="43"/>
      <c r="AB30" s="43"/>
      <c r="AC30" s="44"/>
      <c r="AD30" s="44"/>
      <c r="AE30" s="44"/>
      <c r="AF30" s="44"/>
      <c r="AG30" s="44"/>
      <c r="AH30" s="43"/>
      <c r="AI30" s="43"/>
      <c r="AJ30" s="44"/>
      <c r="AK30" s="44"/>
      <c r="AL30" s="44"/>
      <c r="AM30" s="44"/>
      <c r="AN30" s="44"/>
      <c r="AO30" s="43"/>
      <c r="AP30" s="43"/>
      <c r="AQ30" s="44"/>
      <c r="AR30" s="44"/>
      <c r="AS30" s="44"/>
      <c r="AT30" s="44"/>
      <c r="AU30" s="44"/>
      <c r="AV30" s="43"/>
      <c r="AW30" s="43"/>
      <c r="AX30" s="44"/>
      <c r="AY30" s="44"/>
      <c r="AZ30" s="44"/>
      <c r="BA30" s="44"/>
      <c r="BB30" s="44"/>
      <c r="BC30" s="43"/>
      <c r="BD30" s="43"/>
      <c r="BE30" s="44"/>
      <c r="BF30" s="44"/>
      <c r="BG30" s="44"/>
      <c r="BH30" s="44"/>
      <c r="BI30" s="44"/>
      <c r="BJ30" s="43"/>
      <c r="BK30" s="43"/>
      <c r="BL30" s="44"/>
      <c r="BM30" s="44"/>
      <c r="BN30" s="44"/>
      <c r="BO30" s="44"/>
      <c r="BP30" s="44"/>
      <c r="BQ30" s="43"/>
      <c r="BR30" s="45"/>
      <c r="BS30" s="44" t="str">
        <f t="shared" si="4"/>
        <v>Completed</v>
      </c>
      <c r="BT30" s="44" t="str">
        <f t="shared" si="5"/>
        <v>Not Started</v>
      </c>
      <c r="BU30" s="44" t="str">
        <f t="shared" si="6"/>
        <v>Not Started</v>
      </c>
      <c r="BV30" s="42">
        <v>42324</v>
      </c>
      <c r="BW30" s="42" t="s">
        <v>494</v>
      </c>
      <c r="BX30" s="46"/>
      <c r="BY30" s="46"/>
      <c r="BZ30" s="46"/>
      <c r="CA30" s="46"/>
      <c r="CB30" s="45"/>
    </row>
    <row r="31" spans="2:80" ht="15" x14ac:dyDescent="0.25">
      <c r="B31" s="29">
        <v>4.2</v>
      </c>
      <c r="C31" s="29"/>
      <c r="D31" s="29" t="s">
        <v>316</v>
      </c>
      <c r="E31" s="29"/>
      <c r="F31" s="29"/>
      <c r="G31" s="43"/>
      <c r="H31" s="41"/>
      <c r="I31" s="41"/>
      <c r="J31" s="41"/>
      <c r="K31" s="41"/>
      <c r="L31" s="41"/>
      <c r="M31" s="43"/>
      <c r="N31" s="43"/>
      <c r="O31" s="44"/>
      <c r="P31" s="44"/>
      <c r="Q31" s="44"/>
      <c r="R31" s="44"/>
      <c r="S31" s="44"/>
      <c r="T31" s="43"/>
      <c r="U31" s="43"/>
      <c r="V31" s="44"/>
      <c r="W31" s="44"/>
      <c r="X31" s="44"/>
      <c r="Y31" s="44"/>
      <c r="Z31" s="44"/>
      <c r="AA31" s="43"/>
      <c r="AB31" s="43"/>
      <c r="AC31" s="44"/>
      <c r="AD31" s="44"/>
      <c r="AE31" s="44"/>
      <c r="AF31" s="44"/>
      <c r="AG31" s="44"/>
      <c r="AH31" s="43"/>
      <c r="AI31" s="43"/>
      <c r="AJ31" s="44"/>
      <c r="AK31" s="44"/>
      <c r="AL31" s="44"/>
      <c r="AM31" s="44"/>
      <c r="AN31" s="44"/>
      <c r="AO31" s="43"/>
      <c r="AP31" s="43"/>
      <c r="AQ31" s="44"/>
      <c r="AR31" s="44"/>
      <c r="AS31" s="44"/>
      <c r="AT31" s="44"/>
      <c r="AU31" s="44"/>
      <c r="AV31" s="43"/>
      <c r="AW31" s="43"/>
      <c r="AX31" s="44"/>
      <c r="AY31" s="44"/>
      <c r="AZ31" s="44"/>
      <c r="BA31" s="44"/>
      <c r="BB31" s="44"/>
      <c r="BC31" s="43"/>
      <c r="BD31" s="43"/>
      <c r="BE31" s="44"/>
      <c r="BF31" s="44"/>
      <c r="BG31" s="44"/>
      <c r="BH31" s="44"/>
      <c r="BI31" s="44"/>
      <c r="BJ31" s="43"/>
      <c r="BK31" s="43"/>
      <c r="BL31" s="44"/>
      <c r="BM31" s="44"/>
      <c r="BN31" s="44"/>
      <c r="BO31" s="44"/>
      <c r="BP31" s="44"/>
      <c r="BQ31" s="43"/>
      <c r="BR31" s="45"/>
      <c r="BS31" s="44" t="str">
        <f t="shared" si="4"/>
        <v>Completed</v>
      </c>
      <c r="BT31" s="44" t="str">
        <f t="shared" si="5"/>
        <v>Not Started</v>
      </c>
      <c r="BU31" s="44" t="str">
        <f t="shared" si="6"/>
        <v>Not Started</v>
      </c>
      <c r="BV31" s="42">
        <v>42324</v>
      </c>
      <c r="BW31" s="42" t="s">
        <v>494</v>
      </c>
      <c r="BX31" s="46"/>
      <c r="BY31" s="46"/>
      <c r="BZ31" s="46"/>
      <c r="CA31" s="46"/>
      <c r="CB31" s="45"/>
    </row>
    <row r="32" spans="2:80" ht="25.5" x14ac:dyDescent="0.2">
      <c r="B32" s="14"/>
      <c r="C32" s="14" t="s">
        <v>315</v>
      </c>
      <c r="D32" s="14" t="s">
        <v>60</v>
      </c>
      <c r="E32" s="14" t="s">
        <v>420</v>
      </c>
      <c r="F32" s="14" t="s">
        <v>421</v>
      </c>
      <c r="G32" s="43"/>
      <c r="H32" s="41"/>
      <c r="I32" s="41"/>
      <c r="J32" s="41"/>
      <c r="K32" s="41"/>
      <c r="L32" s="41"/>
      <c r="M32" s="43"/>
      <c r="N32" s="43"/>
      <c r="O32" s="44"/>
      <c r="P32" s="44"/>
      <c r="Q32" s="44"/>
      <c r="R32" s="44"/>
      <c r="S32" s="44"/>
      <c r="T32" s="43"/>
      <c r="U32" s="43"/>
      <c r="V32" s="44"/>
      <c r="W32" s="44"/>
      <c r="X32" s="44"/>
      <c r="Y32" s="44"/>
      <c r="Z32" s="44"/>
      <c r="AA32" s="43"/>
      <c r="AB32" s="43"/>
      <c r="AC32" s="44"/>
      <c r="AD32" s="44"/>
      <c r="AE32" s="44"/>
      <c r="AF32" s="44"/>
      <c r="AG32" s="44"/>
      <c r="AH32" s="43"/>
      <c r="AI32" s="43"/>
      <c r="AJ32" s="44"/>
      <c r="AK32" s="44"/>
      <c r="AL32" s="44"/>
      <c r="AM32" s="44"/>
      <c r="AN32" s="44"/>
      <c r="AO32" s="43"/>
      <c r="AP32" s="43"/>
      <c r="AQ32" s="44"/>
      <c r="AR32" s="44"/>
      <c r="AS32" s="44"/>
      <c r="AT32" s="44"/>
      <c r="AU32" s="44"/>
      <c r="AV32" s="43"/>
      <c r="AW32" s="43"/>
      <c r="AX32" s="44"/>
      <c r="AY32" s="44"/>
      <c r="AZ32" s="44"/>
      <c r="BA32" s="44"/>
      <c r="BB32" s="44"/>
      <c r="BC32" s="43"/>
      <c r="BD32" s="43"/>
      <c r="BE32" s="44"/>
      <c r="BF32" s="44"/>
      <c r="BG32" s="44"/>
      <c r="BH32" s="44"/>
      <c r="BI32" s="44"/>
      <c r="BJ32" s="43"/>
      <c r="BK32" s="43"/>
      <c r="BL32" s="44"/>
      <c r="BM32" s="44"/>
      <c r="BN32" s="44"/>
      <c r="BO32" s="44"/>
      <c r="BP32" s="44"/>
      <c r="BQ32" s="43"/>
      <c r="BR32" s="45"/>
      <c r="BS32" s="44" t="str">
        <f t="shared" si="4"/>
        <v>Completed</v>
      </c>
      <c r="BT32" s="44" t="str">
        <f t="shared" si="5"/>
        <v>Not Started</v>
      </c>
      <c r="BU32" s="44" t="str">
        <f t="shared" si="6"/>
        <v>Not Started</v>
      </c>
      <c r="BV32" s="42">
        <v>42324</v>
      </c>
      <c r="BW32" s="42" t="s">
        <v>494</v>
      </c>
      <c r="BX32" s="46"/>
      <c r="BY32" s="46"/>
      <c r="BZ32" s="46"/>
      <c r="CA32" s="46"/>
      <c r="CB32" s="45"/>
    </row>
    <row r="33" spans="2:80" ht="15" x14ac:dyDescent="0.25">
      <c r="B33" s="29">
        <v>4.3</v>
      </c>
      <c r="C33" s="29"/>
      <c r="D33" s="29" t="s">
        <v>314</v>
      </c>
      <c r="E33" s="29"/>
      <c r="F33" s="29"/>
      <c r="G33" s="43"/>
      <c r="H33" s="41"/>
      <c r="I33" s="41"/>
      <c r="J33" s="41"/>
      <c r="K33" s="41"/>
      <c r="L33" s="41"/>
      <c r="M33" s="43"/>
      <c r="N33" s="43"/>
      <c r="O33" s="44"/>
      <c r="P33" s="44"/>
      <c r="Q33" s="44"/>
      <c r="R33" s="44"/>
      <c r="S33" s="44"/>
      <c r="T33" s="43"/>
      <c r="U33" s="43"/>
      <c r="V33" s="44"/>
      <c r="W33" s="44"/>
      <c r="X33" s="44"/>
      <c r="Y33" s="44"/>
      <c r="Z33" s="44"/>
      <c r="AA33" s="43"/>
      <c r="AB33" s="43"/>
      <c r="AC33" s="44"/>
      <c r="AD33" s="44"/>
      <c r="AE33" s="44"/>
      <c r="AF33" s="44"/>
      <c r="AG33" s="44"/>
      <c r="AH33" s="43"/>
      <c r="AI33" s="43"/>
      <c r="AJ33" s="44"/>
      <c r="AK33" s="44"/>
      <c r="AL33" s="44"/>
      <c r="AM33" s="44"/>
      <c r="AN33" s="44"/>
      <c r="AO33" s="43"/>
      <c r="AP33" s="43"/>
      <c r="AQ33" s="44"/>
      <c r="AR33" s="44"/>
      <c r="AS33" s="44"/>
      <c r="AT33" s="44"/>
      <c r="AU33" s="44"/>
      <c r="AV33" s="43"/>
      <c r="AW33" s="43"/>
      <c r="AX33" s="44"/>
      <c r="AY33" s="44"/>
      <c r="AZ33" s="44"/>
      <c r="BA33" s="44"/>
      <c r="BB33" s="44"/>
      <c r="BC33" s="43"/>
      <c r="BD33" s="43"/>
      <c r="BE33" s="44"/>
      <c r="BF33" s="44"/>
      <c r="BG33" s="44"/>
      <c r="BH33" s="44"/>
      <c r="BI33" s="44"/>
      <c r="BJ33" s="43"/>
      <c r="BK33" s="43"/>
      <c r="BL33" s="44"/>
      <c r="BM33" s="44"/>
      <c r="BN33" s="44"/>
      <c r="BO33" s="44"/>
      <c r="BP33" s="44"/>
      <c r="BQ33" s="43"/>
      <c r="BR33" s="45"/>
      <c r="BS33" s="44" t="str">
        <f t="shared" si="4"/>
        <v>Completed</v>
      </c>
      <c r="BT33" s="44" t="str">
        <f t="shared" si="5"/>
        <v>Not Started</v>
      </c>
      <c r="BU33" s="44" t="str">
        <f t="shared" si="6"/>
        <v>Not Started</v>
      </c>
      <c r="BV33" s="42">
        <v>42324</v>
      </c>
      <c r="BW33" s="42" t="s">
        <v>494</v>
      </c>
      <c r="BX33" s="46"/>
      <c r="BY33" s="46"/>
      <c r="BZ33" s="46"/>
      <c r="CA33" s="46"/>
      <c r="CB33" s="45"/>
    </row>
    <row r="34" spans="2:80" ht="25.5" x14ac:dyDescent="0.2">
      <c r="B34" s="47"/>
      <c r="C34" s="14" t="s">
        <v>313</v>
      </c>
      <c r="D34" s="14" t="s">
        <v>61</v>
      </c>
      <c r="E34" s="14" t="s">
        <v>422</v>
      </c>
      <c r="F34" s="14" t="s">
        <v>423</v>
      </c>
      <c r="G34" s="43"/>
      <c r="H34" s="41"/>
      <c r="I34" s="41"/>
      <c r="J34" s="41"/>
      <c r="K34" s="41"/>
      <c r="L34" s="41"/>
      <c r="M34" s="43"/>
      <c r="N34" s="43"/>
      <c r="O34" s="44"/>
      <c r="P34" s="44"/>
      <c r="Q34" s="44"/>
      <c r="R34" s="44"/>
      <c r="S34" s="44"/>
      <c r="T34" s="43"/>
      <c r="U34" s="43"/>
      <c r="V34" s="44"/>
      <c r="W34" s="44"/>
      <c r="X34" s="44"/>
      <c r="Y34" s="44"/>
      <c r="Z34" s="44"/>
      <c r="AA34" s="43"/>
      <c r="AB34" s="43"/>
      <c r="AC34" s="44"/>
      <c r="AD34" s="44"/>
      <c r="AE34" s="44"/>
      <c r="AF34" s="44"/>
      <c r="AG34" s="44"/>
      <c r="AH34" s="43"/>
      <c r="AI34" s="43"/>
      <c r="AJ34" s="44"/>
      <c r="AK34" s="44"/>
      <c r="AL34" s="44"/>
      <c r="AM34" s="44"/>
      <c r="AN34" s="44"/>
      <c r="AO34" s="43"/>
      <c r="AP34" s="43"/>
      <c r="AQ34" s="44"/>
      <c r="AR34" s="44"/>
      <c r="AS34" s="44"/>
      <c r="AT34" s="44"/>
      <c r="AU34" s="44"/>
      <c r="AV34" s="43"/>
      <c r="AW34" s="43"/>
      <c r="AX34" s="44"/>
      <c r="AY34" s="44"/>
      <c r="AZ34" s="44"/>
      <c r="BA34" s="44"/>
      <c r="BB34" s="44"/>
      <c r="BC34" s="43"/>
      <c r="BD34" s="43"/>
      <c r="BE34" s="44"/>
      <c r="BF34" s="44"/>
      <c r="BG34" s="44"/>
      <c r="BH34" s="44"/>
      <c r="BI34" s="44"/>
      <c r="BJ34" s="43"/>
      <c r="BK34" s="43"/>
      <c r="BL34" s="44"/>
      <c r="BM34" s="44"/>
      <c r="BN34" s="44"/>
      <c r="BO34" s="44"/>
      <c r="BP34" s="44"/>
      <c r="BQ34" s="43"/>
      <c r="BR34" s="45"/>
      <c r="BS34" s="44" t="str">
        <f t="shared" si="4"/>
        <v>Completed</v>
      </c>
      <c r="BT34" s="44" t="str">
        <f t="shared" si="5"/>
        <v>Not Started</v>
      </c>
      <c r="BU34" s="44" t="str">
        <f t="shared" si="6"/>
        <v>Not Started</v>
      </c>
      <c r="BV34" s="42">
        <v>42324</v>
      </c>
      <c r="BW34" s="42" t="s">
        <v>494</v>
      </c>
      <c r="BX34" s="46"/>
      <c r="BY34" s="46"/>
      <c r="BZ34" s="46"/>
      <c r="CA34" s="46"/>
      <c r="CB34" s="45"/>
    </row>
    <row r="35" spans="2:80" ht="25.5" x14ac:dyDescent="0.2">
      <c r="B35" s="47"/>
      <c r="C35" s="14" t="s">
        <v>312</v>
      </c>
      <c r="D35" s="14" t="s">
        <v>62</v>
      </c>
      <c r="E35" s="14" t="s">
        <v>422</v>
      </c>
      <c r="F35" s="14" t="s">
        <v>423</v>
      </c>
      <c r="G35" s="43"/>
      <c r="H35" s="41"/>
      <c r="I35" s="41"/>
      <c r="J35" s="41"/>
      <c r="K35" s="41"/>
      <c r="L35" s="41"/>
      <c r="M35" s="43"/>
      <c r="N35" s="43"/>
      <c r="O35" s="44"/>
      <c r="P35" s="44"/>
      <c r="Q35" s="44"/>
      <c r="R35" s="44"/>
      <c r="S35" s="44"/>
      <c r="T35" s="43"/>
      <c r="U35" s="43"/>
      <c r="V35" s="44"/>
      <c r="W35" s="44"/>
      <c r="X35" s="44"/>
      <c r="Y35" s="44"/>
      <c r="Z35" s="44"/>
      <c r="AA35" s="43"/>
      <c r="AB35" s="43"/>
      <c r="AC35" s="44"/>
      <c r="AD35" s="44"/>
      <c r="AE35" s="44"/>
      <c r="AF35" s="44"/>
      <c r="AG35" s="44"/>
      <c r="AH35" s="43"/>
      <c r="AI35" s="43"/>
      <c r="AJ35" s="44"/>
      <c r="AK35" s="44"/>
      <c r="AL35" s="44"/>
      <c r="AM35" s="44"/>
      <c r="AN35" s="44"/>
      <c r="AO35" s="43"/>
      <c r="AP35" s="43"/>
      <c r="AQ35" s="44"/>
      <c r="AR35" s="44"/>
      <c r="AS35" s="44"/>
      <c r="AT35" s="44"/>
      <c r="AU35" s="44"/>
      <c r="AV35" s="43"/>
      <c r="AW35" s="43"/>
      <c r="AX35" s="44"/>
      <c r="AY35" s="44"/>
      <c r="AZ35" s="44"/>
      <c r="BA35" s="44"/>
      <c r="BB35" s="44"/>
      <c r="BC35" s="43"/>
      <c r="BD35" s="43"/>
      <c r="BE35" s="44"/>
      <c r="BF35" s="44"/>
      <c r="BG35" s="44"/>
      <c r="BH35" s="44"/>
      <c r="BI35" s="44"/>
      <c r="BJ35" s="43"/>
      <c r="BK35" s="43"/>
      <c r="BL35" s="44"/>
      <c r="BM35" s="44"/>
      <c r="BN35" s="44"/>
      <c r="BO35" s="44"/>
      <c r="BP35" s="44"/>
      <c r="BQ35" s="43"/>
      <c r="BR35" s="45"/>
      <c r="BS35" s="44" t="str">
        <f t="shared" si="4"/>
        <v>Completed</v>
      </c>
      <c r="BT35" s="44" t="str">
        <f t="shared" si="5"/>
        <v>Not Started</v>
      </c>
      <c r="BU35" s="44" t="str">
        <f t="shared" si="6"/>
        <v>Not Started</v>
      </c>
      <c r="BV35" s="42">
        <v>42324</v>
      </c>
      <c r="BW35" s="42" t="s">
        <v>494</v>
      </c>
      <c r="BX35" s="46"/>
      <c r="BY35" s="46"/>
      <c r="BZ35" s="46"/>
      <c r="CA35" s="46"/>
      <c r="CB35" s="45"/>
    </row>
    <row r="36" spans="2:80" ht="15" x14ac:dyDescent="0.25">
      <c r="B36" s="40">
        <v>5</v>
      </c>
      <c r="C36" s="29"/>
      <c r="D36" s="29" t="s">
        <v>424</v>
      </c>
      <c r="E36" s="29"/>
      <c r="F36" s="29"/>
      <c r="G36" s="43"/>
      <c r="H36" s="41"/>
      <c r="I36" s="41"/>
      <c r="J36" s="41"/>
      <c r="K36" s="41"/>
      <c r="L36" s="41"/>
      <c r="M36" s="43"/>
      <c r="N36" s="43"/>
      <c r="O36" s="44"/>
      <c r="P36" s="44"/>
      <c r="Q36" s="44"/>
      <c r="R36" s="44"/>
      <c r="S36" s="44"/>
      <c r="T36" s="43"/>
      <c r="U36" s="43"/>
      <c r="V36" s="44"/>
      <c r="W36" s="44"/>
      <c r="X36" s="44"/>
      <c r="Y36" s="44"/>
      <c r="Z36" s="44"/>
      <c r="AA36" s="43"/>
      <c r="AB36" s="43"/>
      <c r="AC36" s="44"/>
      <c r="AD36" s="44"/>
      <c r="AE36" s="44"/>
      <c r="AF36" s="44"/>
      <c r="AG36" s="44"/>
      <c r="AH36" s="43"/>
      <c r="AI36" s="43"/>
      <c r="AJ36" s="44"/>
      <c r="AK36" s="44"/>
      <c r="AL36" s="44"/>
      <c r="AM36" s="44"/>
      <c r="AN36" s="44"/>
      <c r="AO36" s="43"/>
      <c r="AP36" s="43"/>
      <c r="AQ36" s="44"/>
      <c r="AR36" s="44"/>
      <c r="AS36" s="44"/>
      <c r="AT36" s="44"/>
      <c r="AU36" s="44"/>
      <c r="AV36" s="43"/>
      <c r="AW36" s="43"/>
      <c r="AX36" s="44"/>
      <c r="AY36" s="44"/>
      <c r="AZ36" s="44"/>
      <c r="BA36" s="44"/>
      <c r="BB36" s="44"/>
      <c r="BC36" s="43"/>
      <c r="BD36" s="43"/>
      <c r="BE36" s="44"/>
      <c r="BF36" s="44"/>
      <c r="BG36" s="44"/>
      <c r="BH36" s="44"/>
      <c r="BI36" s="44"/>
      <c r="BJ36" s="43"/>
      <c r="BK36" s="43"/>
      <c r="BL36" s="44"/>
      <c r="BM36" s="44"/>
      <c r="BN36" s="44"/>
      <c r="BO36" s="44"/>
      <c r="BP36" s="44"/>
      <c r="BQ36" s="43"/>
      <c r="BR36" s="45"/>
      <c r="BS36" s="44" t="str">
        <f t="shared" si="4"/>
        <v>Completed</v>
      </c>
      <c r="BT36" s="44" t="str">
        <f t="shared" si="5"/>
        <v>Not Started</v>
      </c>
      <c r="BU36" s="44" t="str">
        <f t="shared" si="6"/>
        <v>Not Started</v>
      </c>
      <c r="BV36" s="42">
        <v>42324</v>
      </c>
      <c r="BW36" s="42" t="s">
        <v>494</v>
      </c>
      <c r="BX36" s="46"/>
      <c r="BY36" s="46"/>
      <c r="BZ36" s="46"/>
      <c r="CA36" s="46"/>
      <c r="CB36" s="45"/>
    </row>
    <row r="37" spans="2:80" ht="15" x14ac:dyDescent="0.25">
      <c r="B37" s="29">
        <v>5.0999999999999996</v>
      </c>
      <c r="C37" s="29"/>
      <c r="D37" s="29" t="s">
        <v>311</v>
      </c>
      <c r="E37" s="29"/>
      <c r="F37" s="29"/>
      <c r="G37" s="43"/>
      <c r="H37" s="41"/>
      <c r="I37" s="41"/>
      <c r="J37" s="41"/>
      <c r="K37" s="41"/>
      <c r="L37" s="41"/>
      <c r="M37" s="43"/>
      <c r="N37" s="43"/>
      <c r="O37" s="44"/>
      <c r="P37" s="44"/>
      <c r="Q37" s="44"/>
      <c r="R37" s="44"/>
      <c r="S37" s="44"/>
      <c r="T37" s="43"/>
      <c r="U37" s="43"/>
      <c r="V37" s="44"/>
      <c r="W37" s="44"/>
      <c r="X37" s="44"/>
      <c r="Y37" s="44"/>
      <c r="Z37" s="44"/>
      <c r="AA37" s="43"/>
      <c r="AB37" s="43"/>
      <c r="AC37" s="44"/>
      <c r="AD37" s="44"/>
      <c r="AE37" s="44"/>
      <c r="AF37" s="44"/>
      <c r="AG37" s="44"/>
      <c r="AH37" s="43"/>
      <c r="AI37" s="43"/>
      <c r="AJ37" s="44"/>
      <c r="AK37" s="44"/>
      <c r="AL37" s="44"/>
      <c r="AM37" s="44"/>
      <c r="AN37" s="44"/>
      <c r="AO37" s="43"/>
      <c r="AP37" s="43"/>
      <c r="AQ37" s="44"/>
      <c r="AR37" s="44"/>
      <c r="AS37" s="44"/>
      <c r="AT37" s="44"/>
      <c r="AU37" s="44"/>
      <c r="AV37" s="43"/>
      <c r="AW37" s="43"/>
      <c r="AX37" s="44"/>
      <c r="AY37" s="44"/>
      <c r="AZ37" s="44"/>
      <c r="BA37" s="44"/>
      <c r="BB37" s="44"/>
      <c r="BC37" s="43"/>
      <c r="BD37" s="43"/>
      <c r="BE37" s="44"/>
      <c r="BF37" s="44"/>
      <c r="BG37" s="44"/>
      <c r="BH37" s="44"/>
      <c r="BI37" s="44"/>
      <c r="BJ37" s="43"/>
      <c r="BK37" s="43"/>
      <c r="BL37" s="44"/>
      <c r="BM37" s="44"/>
      <c r="BN37" s="44"/>
      <c r="BO37" s="44"/>
      <c r="BP37" s="44"/>
      <c r="BQ37" s="43"/>
      <c r="BR37" s="45"/>
      <c r="BS37" s="44" t="str">
        <f t="shared" si="4"/>
        <v>Completed</v>
      </c>
      <c r="BT37" s="44" t="str">
        <f t="shared" si="5"/>
        <v>Not Started</v>
      </c>
      <c r="BU37" s="44" t="str">
        <f t="shared" si="6"/>
        <v>Not Started</v>
      </c>
      <c r="BV37" s="42">
        <v>42324</v>
      </c>
      <c r="BW37" s="42" t="s">
        <v>494</v>
      </c>
      <c r="BX37" s="46"/>
      <c r="BY37" s="46"/>
      <c r="BZ37" s="46"/>
      <c r="CA37" s="46"/>
      <c r="CB37" s="45"/>
    </row>
    <row r="38" spans="2:80" s="54" customFormat="1" ht="25.5" x14ac:dyDescent="0.2">
      <c r="B38" s="26"/>
      <c r="C38" s="26" t="s">
        <v>310</v>
      </c>
      <c r="D38" s="26" t="s">
        <v>70</v>
      </c>
      <c r="E38" s="25" t="s">
        <v>63</v>
      </c>
      <c r="F38" s="26" t="s">
        <v>487</v>
      </c>
      <c r="G38" s="50"/>
      <c r="H38" s="51"/>
      <c r="I38" s="51"/>
      <c r="J38" s="51"/>
      <c r="K38" s="51"/>
      <c r="L38" s="51"/>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2"/>
      <c r="BS38" s="50" t="str">
        <f t="shared" si="4"/>
        <v>Completed</v>
      </c>
      <c r="BT38" s="50" t="str">
        <f t="shared" si="5"/>
        <v>Not Started</v>
      </c>
      <c r="BU38" s="50" t="str">
        <f t="shared" si="6"/>
        <v>Not Started</v>
      </c>
      <c r="BV38" s="42">
        <v>42324</v>
      </c>
      <c r="BW38" s="42" t="s">
        <v>494</v>
      </c>
      <c r="BX38" s="53"/>
      <c r="BY38" s="53"/>
      <c r="BZ38" s="53"/>
      <c r="CA38" s="53"/>
      <c r="CB38" s="52"/>
    </row>
    <row r="39" spans="2:80" ht="15" x14ac:dyDescent="0.25">
      <c r="B39" s="29">
        <v>5.2</v>
      </c>
      <c r="C39" s="29"/>
      <c r="D39" s="29" t="s">
        <v>309</v>
      </c>
      <c r="E39" s="29"/>
      <c r="F39" s="29"/>
      <c r="G39" s="43"/>
      <c r="H39" s="41"/>
      <c r="I39" s="41"/>
      <c r="J39" s="41"/>
      <c r="K39" s="41"/>
      <c r="L39" s="41"/>
      <c r="M39" s="43"/>
      <c r="N39" s="43"/>
      <c r="O39" s="44"/>
      <c r="P39" s="44"/>
      <c r="Q39" s="44"/>
      <c r="R39" s="44"/>
      <c r="S39" s="44"/>
      <c r="T39" s="43"/>
      <c r="U39" s="43"/>
      <c r="V39" s="44"/>
      <c r="W39" s="44"/>
      <c r="X39" s="44"/>
      <c r="Y39" s="44"/>
      <c r="Z39" s="44"/>
      <c r="AA39" s="43"/>
      <c r="AB39" s="43"/>
      <c r="AC39" s="44"/>
      <c r="AD39" s="44"/>
      <c r="AE39" s="44"/>
      <c r="AF39" s="44"/>
      <c r="AG39" s="44"/>
      <c r="AH39" s="43"/>
      <c r="AI39" s="43"/>
      <c r="AJ39" s="44"/>
      <c r="AK39" s="44"/>
      <c r="AL39" s="44"/>
      <c r="AM39" s="44"/>
      <c r="AN39" s="44"/>
      <c r="AO39" s="43"/>
      <c r="AP39" s="43"/>
      <c r="AQ39" s="44"/>
      <c r="AR39" s="44"/>
      <c r="AS39" s="44"/>
      <c r="AT39" s="44"/>
      <c r="AU39" s="44"/>
      <c r="AV39" s="43"/>
      <c r="AW39" s="43"/>
      <c r="AX39" s="44"/>
      <c r="AY39" s="44"/>
      <c r="AZ39" s="44"/>
      <c r="BA39" s="44"/>
      <c r="BB39" s="44"/>
      <c r="BC39" s="43"/>
      <c r="BD39" s="43"/>
      <c r="BE39" s="44"/>
      <c r="BF39" s="44"/>
      <c r="BG39" s="44"/>
      <c r="BH39" s="44"/>
      <c r="BI39" s="44"/>
      <c r="BJ39" s="43"/>
      <c r="BK39" s="43"/>
      <c r="BL39" s="44"/>
      <c r="BM39" s="44"/>
      <c r="BN39" s="44"/>
      <c r="BO39" s="44"/>
      <c r="BP39" s="44"/>
      <c r="BQ39" s="43"/>
      <c r="BR39" s="45"/>
      <c r="BS39" s="44" t="str">
        <f t="shared" si="4"/>
        <v>Completed</v>
      </c>
      <c r="BT39" s="44" t="str">
        <f t="shared" si="5"/>
        <v>Not Started</v>
      </c>
      <c r="BU39" s="44" t="str">
        <f t="shared" si="6"/>
        <v>Not Started</v>
      </c>
      <c r="BV39" s="42">
        <v>42324</v>
      </c>
      <c r="BW39" s="42" t="s">
        <v>494</v>
      </c>
      <c r="BX39" s="46"/>
      <c r="BY39" s="46"/>
      <c r="BZ39" s="46"/>
      <c r="CA39" s="46"/>
      <c r="CB39" s="45"/>
    </row>
    <row r="40" spans="2:80" s="54" customFormat="1" ht="25.5" x14ac:dyDescent="0.2">
      <c r="B40" s="26"/>
      <c r="C40" s="26" t="s">
        <v>308</v>
      </c>
      <c r="D40" s="26" t="s">
        <v>69</v>
      </c>
      <c r="E40" s="25" t="s">
        <v>64</v>
      </c>
      <c r="F40" s="26" t="s">
        <v>488</v>
      </c>
      <c r="G40" s="50"/>
      <c r="H40" s="51"/>
      <c r="I40" s="51"/>
      <c r="J40" s="51"/>
      <c r="K40" s="51"/>
      <c r="L40" s="51"/>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2"/>
      <c r="BS40" s="50" t="str">
        <f t="shared" si="4"/>
        <v>Completed</v>
      </c>
      <c r="BT40" s="50" t="str">
        <f t="shared" si="5"/>
        <v>Not Started</v>
      </c>
      <c r="BU40" s="50" t="str">
        <f t="shared" si="6"/>
        <v>Not Started</v>
      </c>
      <c r="BV40" s="42">
        <v>42324</v>
      </c>
      <c r="BW40" s="53">
        <v>40360</v>
      </c>
      <c r="BX40" s="53"/>
      <c r="BY40" s="53"/>
      <c r="BZ40" s="53"/>
      <c r="CA40" s="53"/>
      <c r="CB40" s="52"/>
    </row>
    <row r="41" spans="2:80" ht="15" x14ac:dyDescent="0.25">
      <c r="B41" s="40">
        <v>6</v>
      </c>
      <c r="C41" s="29"/>
      <c r="D41" s="29" t="s">
        <v>425</v>
      </c>
      <c r="E41" s="29"/>
      <c r="F41" s="29"/>
      <c r="G41" s="43"/>
      <c r="H41" s="41"/>
      <c r="I41" s="41"/>
      <c r="J41" s="41"/>
      <c r="K41" s="41"/>
      <c r="L41" s="41"/>
      <c r="M41" s="43"/>
      <c r="N41" s="43"/>
      <c r="O41" s="44"/>
      <c r="P41" s="44"/>
      <c r="Q41" s="44"/>
      <c r="R41" s="44"/>
      <c r="S41" s="44"/>
      <c r="T41" s="43"/>
      <c r="U41" s="43"/>
      <c r="V41" s="44"/>
      <c r="W41" s="44"/>
      <c r="X41" s="44"/>
      <c r="Y41" s="44"/>
      <c r="Z41" s="44"/>
      <c r="AA41" s="43"/>
      <c r="AB41" s="43"/>
      <c r="AC41" s="44"/>
      <c r="AD41" s="44"/>
      <c r="AE41" s="44"/>
      <c r="AF41" s="44"/>
      <c r="AG41" s="44"/>
      <c r="AH41" s="43"/>
      <c r="AI41" s="43"/>
      <c r="AJ41" s="44"/>
      <c r="AK41" s="44"/>
      <c r="AL41" s="44"/>
      <c r="AM41" s="44"/>
      <c r="AN41" s="44"/>
      <c r="AO41" s="43"/>
      <c r="AP41" s="43"/>
      <c r="AQ41" s="44"/>
      <c r="AR41" s="44"/>
      <c r="AS41" s="44"/>
      <c r="AT41" s="44"/>
      <c r="AU41" s="44"/>
      <c r="AV41" s="43"/>
      <c r="AW41" s="43"/>
      <c r="AX41" s="44"/>
      <c r="AY41" s="44"/>
      <c r="AZ41" s="44"/>
      <c r="BA41" s="44"/>
      <c r="BB41" s="44"/>
      <c r="BC41" s="43"/>
      <c r="BD41" s="43"/>
      <c r="BE41" s="44"/>
      <c r="BF41" s="44"/>
      <c r="BG41" s="44"/>
      <c r="BH41" s="44"/>
      <c r="BI41" s="44"/>
      <c r="BJ41" s="43"/>
      <c r="BK41" s="43"/>
      <c r="BL41" s="44"/>
      <c r="BM41" s="44"/>
      <c r="BN41" s="44"/>
      <c r="BO41" s="44"/>
      <c r="BP41" s="44"/>
      <c r="BQ41" s="43"/>
      <c r="BR41" s="45"/>
      <c r="BS41" s="44" t="str">
        <f t="shared" si="4"/>
        <v>Completed</v>
      </c>
      <c r="BT41" s="44" t="str">
        <f t="shared" si="5"/>
        <v>Not Started</v>
      </c>
      <c r="BU41" s="44" t="str">
        <f t="shared" si="6"/>
        <v>Not Started</v>
      </c>
      <c r="BV41" s="42">
        <v>42324</v>
      </c>
      <c r="BW41" s="42">
        <v>40360</v>
      </c>
      <c r="BX41" s="46"/>
      <c r="BY41" s="46"/>
      <c r="BZ41" s="46"/>
      <c r="CA41" s="46"/>
      <c r="CB41" s="45"/>
    </row>
    <row r="42" spans="2:80" ht="15" x14ac:dyDescent="0.25">
      <c r="B42" s="29">
        <v>6.1</v>
      </c>
      <c r="C42" s="29"/>
      <c r="D42" s="29" t="s">
        <v>307</v>
      </c>
      <c r="E42" s="29"/>
      <c r="F42" s="29"/>
      <c r="G42" s="43"/>
      <c r="H42" s="41"/>
      <c r="I42" s="41"/>
      <c r="J42" s="41"/>
      <c r="K42" s="41"/>
      <c r="L42" s="41"/>
      <c r="M42" s="43"/>
      <c r="N42" s="43"/>
      <c r="O42" s="44"/>
      <c r="P42" s="44"/>
      <c r="Q42" s="44"/>
      <c r="R42" s="44"/>
      <c r="S42" s="44"/>
      <c r="T42" s="43"/>
      <c r="U42" s="43"/>
      <c r="V42" s="44"/>
      <c r="W42" s="44"/>
      <c r="X42" s="44"/>
      <c r="Y42" s="44"/>
      <c r="Z42" s="44"/>
      <c r="AA42" s="43"/>
      <c r="AB42" s="43"/>
      <c r="AC42" s="44"/>
      <c r="AD42" s="44"/>
      <c r="AE42" s="44"/>
      <c r="AF42" s="44"/>
      <c r="AG42" s="44"/>
      <c r="AH42" s="43"/>
      <c r="AI42" s="43"/>
      <c r="AJ42" s="44"/>
      <c r="AK42" s="44"/>
      <c r="AL42" s="44"/>
      <c r="AM42" s="44"/>
      <c r="AN42" s="44"/>
      <c r="AO42" s="43"/>
      <c r="AP42" s="43"/>
      <c r="AQ42" s="44"/>
      <c r="AR42" s="44"/>
      <c r="AS42" s="44"/>
      <c r="AT42" s="44"/>
      <c r="AU42" s="44"/>
      <c r="AV42" s="43"/>
      <c r="AW42" s="43"/>
      <c r="AX42" s="44"/>
      <c r="AY42" s="44"/>
      <c r="AZ42" s="44"/>
      <c r="BA42" s="44"/>
      <c r="BB42" s="44"/>
      <c r="BC42" s="43"/>
      <c r="BD42" s="43"/>
      <c r="BE42" s="44"/>
      <c r="BF42" s="44"/>
      <c r="BG42" s="44"/>
      <c r="BH42" s="44"/>
      <c r="BI42" s="44"/>
      <c r="BJ42" s="43"/>
      <c r="BK42" s="43"/>
      <c r="BL42" s="44"/>
      <c r="BM42" s="44"/>
      <c r="BN42" s="44"/>
      <c r="BO42" s="44"/>
      <c r="BP42" s="44"/>
      <c r="BQ42" s="43"/>
      <c r="BR42" s="45"/>
      <c r="BS42" s="44" t="str">
        <f t="shared" si="4"/>
        <v>Completed</v>
      </c>
      <c r="BT42" s="44" t="str">
        <f t="shared" si="5"/>
        <v>Not Started</v>
      </c>
      <c r="BU42" s="44" t="str">
        <f t="shared" si="6"/>
        <v>Not Started</v>
      </c>
      <c r="BV42" s="42">
        <v>42324</v>
      </c>
      <c r="BW42" s="42">
        <v>40360</v>
      </c>
      <c r="BX42" s="46"/>
      <c r="BY42" s="46"/>
      <c r="BZ42" s="46"/>
      <c r="CA42" s="46"/>
      <c r="CB42" s="45"/>
    </row>
    <row r="43" spans="2:80" s="54" customFormat="1" ht="25.5" x14ac:dyDescent="0.2">
      <c r="B43" s="55"/>
      <c r="C43" s="26" t="s">
        <v>306</v>
      </c>
      <c r="D43" s="26" t="s">
        <v>72</v>
      </c>
      <c r="E43" s="25" t="s">
        <v>67</v>
      </c>
      <c r="F43" s="26" t="s">
        <v>489</v>
      </c>
      <c r="G43" s="50"/>
      <c r="H43" s="51"/>
      <c r="I43" s="51"/>
      <c r="J43" s="51"/>
      <c r="K43" s="51"/>
      <c r="L43" s="51"/>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c r="BJ43" s="50"/>
      <c r="BK43" s="50"/>
      <c r="BL43" s="50"/>
      <c r="BM43" s="50"/>
      <c r="BN43" s="50"/>
      <c r="BO43" s="50"/>
      <c r="BP43" s="50"/>
      <c r="BQ43" s="50"/>
      <c r="BR43" s="52"/>
      <c r="BS43" s="50" t="str">
        <f t="shared" si="4"/>
        <v>Completed</v>
      </c>
      <c r="BT43" s="50" t="str">
        <f t="shared" si="5"/>
        <v>Not Started</v>
      </c>
      <c r="BU43" s="50" t="str">
        <f t="shared" si="6"/>
        <v>Not Started</v>
      </c>
      <c r="BV43" s="42">
        <v>42324</v>
      </c>
      <c r="BW43" s="53">
        <v>40360</v>
      </c>
      <c r="BX43" s="53"/>
      <c r="BY43" s="53"/>
      <c r="BZ43" s="53"/>
      <c r="CA43" s="53"/>
      <c r="CB43" s="52"/>
    </row>
    <row r="44" spans="2:80" ht="15" x14ac:dyDescent="0.25">
      <c r="B44" s="29">
        <v>6.2</v>
      </c>
      <c r="C44" s="29"/>
      <c r="D44" s="29" t="s">
        <v>305</v>
      </c>
      <c r="E44" s="29"/>
      <c r="F44" s="29"/>
      <c r="G44" s="43"/>
      <c r="H44" s="41"/>
      <c r="I44" s="41"/>
      <c r="J44" s="41"/>
      <c r="K44" s="41"/>
      <c r="L44" s="41"/>
      <c r="M44" s="43"/>
      <c r="N44" s="43"/>
      <c r="O44" s="44"/>
      <c r="P44" s="44"/>
      <c r="Q44" s="44"/>
      <c r="R44" s="44"/>
      <c r="S44" s="44"/>
      <c r="T44" s="43"/>
      <c r="U44" s="43"/>
      <c r="V44" s="44"/>
      <c r="W44" s="44"/>
      <c r="X44" s="44"/>
      <c r="Y44" s="44"/>
      <c r="Z44" s="44"/>
      <c r="AA44" s="43"/>
      <c r="AB44" s="43"/>
      <c r="AC44" s="44"/>
      <c r="AD44" s="44"/>
      <c r="AE44" s="44"/>
      <c r="AF44" s="44"/>
      <c r="AG44" s="44"/>
      <c r="AH44" s="43"/>
      <c r="AI44" s="43"/>
      <c r="AJ44" s="44"/>
      <c r="AK44" s="44"/>
      <c r="AL44" s="44"/>
      <c r="AM44" s="44"/>
      <c r="AN44" s="44"/>
      <c r="AO44" s="43"/>
      <c r="AP44" s="43"/>
      <c r="AQ44" s="44"/>
      <c r="AR44" s="44"/>
      <c r="AS44" s="44"/>
      <c r="AT44" s="44"/>
      <c r="AU44" s="44"/>
      <c r="AV44" s="43"/>
      <c r="AW44" s="43"/>
      <c r="AX44" s="44"/>
      <c r="AY44" s="44"/>
      <c r="AZ44" s="44"/>
      <c r="BA44" s="44"/>
      <c r="BB44" s="44"/>
      <c r="BC44" s="43"/>
      <c r="BD44" s="43"/>
      <c r="BE44" s="44"/>
      <c r="BF44" s="44"/>
      <c r="BG44" s="44"/>
      <c r="BH44" s="44"/>
      <c r="BI44" s="44"/>
      <c r="BJ44" s="43"/>
      <c r="BK44" s="43"/>
      <c r="BL44" s="44"/>
      <c r="BM44" s="44"/>
      <c r="BN44" s="44"/>
      <c r="BO44" s="44"/>
      <c r="BP44" s="44"/>
      <c r="BQ44" s="43"/>
      <c r="BR44" s="45"/>
      <c r="BS44" s="44" t="str">
        <f t="shared" si="4"/>
        <v>Completed</v>
      </c>
      <c r="BT44" s="44" t="str">
        <f t="shared" si="5"/>
        <v>Not Started</v>
      </c>
      <c r="BU44" s="44" t="str">
        <f t="shared" si="6"/>
        <v>Not Started</v>
      </c>
      <c r="BV44" s="42">
        <v>42324</v>
      </c>
      <c r="BW44" s="42">
        <v>40360</v>
      </c>
      <c r="BX44" s="46"/>
      <c r="BY44" s="46"/>
      <c r="BZ44" s="46"/>
      <c r="CA44" s="46"/>
      <c r="CB44" s="45"/>
    </row>
    <row r="45" spans="2:80" s="54" customFormat="1" ht="25.5" x14ac:dyDescent="0.2">
      <c r="B45" s="55"/>
      <c r="C45" s="26" t="s">
        <v>304</v>
      </c>
      <c r="D45" s="26" t="s">
        <v>73</v>
      </c>
      <c r="E45" s="25" t="s">
        <v>68</v>
      </c>
      <c r="F45" s="26" t="s">
        <v>490</v>
      </c>
      <c r="G45" s="50"/>
      <c r="H45" s="51"/>
      <c r="I45" s="51"/>
      <c r="J45" s="51"/>
      <c r="K45" s="51"/>
      <c r="L45" s="51"/>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c r="BJ45" s="50"/>
      <c r="BK45" s="50"/>
      <c r="BL45" s="50"/>
      <c r="BM45" s="50"/>
      <c r="BN45" s="50"/>
      <c r="BO45" s="50"/>
      <c r="BP45" s="50"/>
      <c r="BQ45" s="50"/>
      <c r="BR45" s="52"/>
      <c r="BS45" s="50" t="str">
        <f t="shared" si="4"/>
        <v>Completed</v>
      </c>
      <c r="BT45" s="50" t="str">
        <f t="shared" si="5"/>
        <v>Not Started</v>
      </c>
      <c r="BU45" s="50" t="str">
        <f t="shared" si="6"/>
        <v>Not Started</v>
      </c>
      <c r="BV45" s="42">
        <v>42324</v>
      </c>
      <c r="BW45" s="53">
        <v>40360</v>
      </c>
      <c r="BX45" s="53"/>
      <c r="BY45" s="53"/>
      <c r="BZ45" s="53"/>
      <c r="CA45" s="53"/>
      <c r="CB45" s="52"/>
    </row>
    <row r="46" spans="2:80" ht="15" x14ac:dyDescent="0.25">
      <c r="B46" s="40">
        <v>7</v>
      </c>
      <c r="C46" s="29"/>
      <c r="D46" s="29" t="s">
        <v>426</v>
      </c>
      <c r="E46" s="29"/>
      <c r="F46" s="29"/>
      <c r="G46" s="43"/>
      <c r="H46" s="41"/>
      <c r="I46" s="41"/>
      <c r="J46" s="41"/>
      <c r="K46" s="41"/>
      <c r="L46" s="41"/>
      <c r="M46" s="43"/>
      <c r="N46" s="43"/>
      <c r="O46" s="44"/>
      <c r="P46" s="44"/>
      <c r="Q46" s="44"/>
      <c r="R46" s="44"/>
      <c r="S46" s="44"/>
      <c r="T46" s="43"/>
      <c r="U46" s="43"/>
      <c r="V46" s="44"/>
      <c r="W46" s="44"/>
      <c r="X46" s="44"/>
      <c r="Y46" s="44"/>
      <c r="Z46" s="44"/>
      <c r="AA46" s="43"/>
      <c r="AB46" s="43"/>
      <c r="AC46" s="44"/>
      <c r="AD46" s="44"/>
      <c r="AE46" s="44"/>
      <c r="AF46" s="44"/>
      <c r="AG46" s="44"/>
      <c r="AH46" s="43"/>
      <c r="AI46" s="43"/>
      <c r="AJ46" s="44"/>
      <c r="AK46" s="44"/>
      <c r="AL46" s="44"/>
      <c r="AM46" s="44"/>
      <c r="AN46" s="44"/>
      <c r="AO46" s="43"/>
      <c r="AP46" s="43"/>
      <c r="AQ46" s="44"/>
      <c r="AR46" s="44"/>
      <c r="AS46" s="44"/>
      <c r="AT46" s="44"/>
      <c r="AU46" s="44"/>
      <c r="AV46" s="43"/>
      <c r="AW46" s="43"/>
      <c r="AX46" s="44"/>
      <c r="AY46" s="44"/>
      <c r="AZ46" s="44"/>
      <c r="BA46" s="44"/>
      <c r="BB46" s="44"/>
      <c r="BC46" s="43"/>
      <c r="BD46" s="43"/>
      <c r="BE46" s="44"/>
      <c r="BF46" s="44"/>
      <c r="BG46" s="44"/>
      <c r="BH46" s="44"/>
      <c r="BI46" s="44"/>
      <c r="BJ46" s="43"/>
      <c r="BK46" s="43"/>
      <c r="BL46" s="44"/>
      <c r="BM46" s="44"/>
      <c r="BN46" s="44"/>
      <c r="BO46" s="44"/>
      <c r="BP46" s="44"/>
      <c r="BQ46" s="43"/>
      <c r="BR46" s="45"/>
      <c r="BS46" s="44" t="str">
        <f t="shared" si="4"/>
        <v>Completed</v>
      </c>
      <c r="BT46" s="44" t="str">
        <f t="shared" si="5"/>
        <v>Not Started</v>
      </c>
      <c r="BU46" s="44" t="str">
        <f t="shared" si="6"/>
        <v>Not Started</v>
      </c>
      <c r="BV46" s="42">
        <v>42324</v>
      </c>
      <c r="BW46" s="42">
        <v>40360</v>
      </c>
      <c r="BX46" s="46"/>
      <c r="BY46" s="46"/>
      <c r="BZ46" s="46"/>
      <c r="CA46" s="46"/>
      <c r="CB46" s="45"/>
    </row>
    <row r="47" spans="2:80" ht="15" x14ac:dyDescent="0.25">
      <c r="B47" s="29">
        <v>7.1</v>
      </c>
      <c r="C47" s="29"/>
      <c r="D47" s="29" t="s">
        <v>245</v>
      </c>
      <c r="E47" s="29"/>
      <c r="F47" s="29"/>
      <c r="G47" s="43"/>
      <c r="H47" s="41"/>
      <c r="I47" s="41"/>
      <c r="J47" s="41"/>
      <c r="K47" s="41"/>
      <c r="L47" s="41"/>
      <c r="M47" s="43"/>
      <c r="N47" s="43"/>
      <c r="O47" s="44"/>
      <c r="P47" s="44"/>
      <c r="Q47" s="44"/>
      <c r="R47" s="44"/>
      <c r="S47" s="44"/>
      <c r="T47" s="43"/>
      <c r="U47" s="43"/>
      <c r="V47" s="44"/>
      <c r="W47" s="44"/>
      <c r="X47" s="44"/>
      <c r="Y47" s="44"/>
      <c r="Z47" s="44"/>
      <c r="AA47" s="43"/>
      <c r="AB47" s="43"/>
      <c r="AC47" s="44"/>
      <c r="AD47" s="44"/>
      <c r="AE47" s="44"/>
      <c r="AF47" s="44"/>
      <c r="AG47" s="44"/>
      <c r="AH47" s="43"/>
      <c r="AI47" s="43"/>
      <c r="AJ47" s="44"/>
      <c r="AK47" s="44"/>
      <c r="AL47" s="44"/>
      <c r="AM47" s="44"/>
      <c r="AN47" s="44"/>
      <c r="AO47" s="43"/>
      <c r="AP47" s="43"/>
      <c r="AQ47" s="44"/>
      <c r="AR47" s="44"/>
      <c r="AS47" s="44"/>
      <c r="AT47" s="44"/>
      <c r="AU47" s="44"/>
      <c r="AV47" s="43"/>
      <c r="AW47" s="43"/>
      <c r="AX47" s="44"/>
      <c r="AY47" s="44"/>
      <c r="AZ47" s="44"/>
      <c r="BA47" s="44"/>
      <c r="BB47" s="44"/>
      <c r="BC47" s="43"/>
      <c r="BD47" s="43"/>
      <c r="BE47" s="44"/>
      <c r="BF47" s="44"/>
      <c r="BG47" s="44"/>
      <c r="BH47" s="44"/>
      <c r="BI47" s="44"/>
      <c r="BJ47" s="43"/>
      <c r="BK47" s="43"/>
      <c r="BL47" s="44"/>
      <c r="BM47" s="44"/>
      <c r="BN47" s="44"/>
      <c r="BO47" s="44"/>
      <c r="BP47" s="44"/>
      <c r="BQ47" s="43"/>
      <c r="BR47" s="45"/>
      <c r="BS47" s="44" t="str">
        <f t="shared" si="4"/>
        <v>Completed</v>
      </c>
      <c r="BT47" s="44" t="str">
        <f t="shared" si="5"/>
        <v>Not Started</v>
      </c>
      <c r="BU47" s="44" t="str">
        <f t="shared" si="6"/>
        <v>Not Started</v>
      </c>
      <c r="BV47" s="42">
        <v>42324</v>
      </c>
      <c r="BW47" s="42">
        <v>40360</v>
      </c>
      <c r="BX47" s="46"/>
      <c r="BY47" s="46"/>
      <c r="BZ47" s="46"/>
      <c r="CA47" s="46"/>
      <c r="CB47" s="45"/>
    </row>
    <row r="48" spans="2:80" s="54" customFormat="1" ht="25.5" x14ac:dyDescent="0.2">
      <c r="B48" s="55"/>
      <c r="C48" s="26" t="s">
        <v>303</v>
      </c>
      <c r="D48" s="26" t="s">
        <v>78</v>
      </c>
      <c r="E48" s="25" t="s">
        <v>74</v>
      </c>
      <c r="F48" s="26" t="s">
        <v>427</v>
      </c>
      <c r="G48" s="50"/>
      <c r="H48" s="51"/>
      <c r="I48" s="51"/>
      <c r="J48" s="51"/>
      <c r="K48" s="51"/>
      <c r="L48" s="51"/>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2"/>
      <c r="BS48" s="50" t="str">
        <f t="shared" si="4"/>
        <v>Completed</v>
      </c>
      <c r="BT48" s="50" t="str">
        <f t="shared" si="5"/>
        <v>Not Started</v>
      </c>
      <c r="BU48" s="50" t="str">
        <f t="shared" si="6"/>
        <v>Not Started</v>
      </c>
      <c r="BV48" s="42">
        <v>42324</v>
      </c>
      <c r="BW48" s="53">
        <v>40360</v>
      </c>
      <c r="BX48" s="53"/>
      <c r="BY48" s="53"/>
      <c r="BZ48" s="53"/>
      <c r="CA48" s="53"/>
      <c r="CB48" s="52"/>
    </row>
    <row r="49" spans="2:80" ht="15" x14ac:dyDescent="0.25">
      <c r="B49" s="29">
        <v>7.2</v>
      </c>
      <c r="C49" s="29"/>
      <c r="D49" s="29" t="s">
        <v>243</v>
      </c>
      <c r="E49" s="29"/>
      <c r="F49" s="29"/>
      <c r="G49" s="43"/>
      <c r="H49" s="41"/>
      <c r="I49" s="41"/>
      <c r="J49" s="41"/>
      <c r="K49" s="41"/>
      <c r="L49" s="41"/>
      <c r="M49" s="43"/>
      <c r="N49" s="43"/>
      <c r="O49" s="44"/>
      <c r="P49" s="44"/>
      <c r="Q49" s="44"/>
      <c r="R49" s="44"/>
      <c r="S49" s="44"/>
      <c r="T49" s="43"/>
      <c r="U49" s="43"/>
      <c r="V49" s="44"/>
      <c r="W49" s="44"/>
      <c r="X49" s="44"/>
      <c r="Y49" s="44"/>
      <c r="Z49" s="44"/>
      <c r="AA49" s="43"/>
      <c r="AB49" s="43"/>
      <c r="AC49" s="44"/>
      <c r="AD49" s="44"/>
      <c r="AE49" s="44"/>
      <c r="AF49" s="44"/>
      <c r="AG49" s="44"/>
      <c r="AH49" s="43"/>
      <c r="AI49" s="43"/>
      <c r="AJ49" s="44"/>
      <c r="AK49" s="44"/>
      <c r="AL49" s="44"/>
      <c r="AM49" s="44"/>
      <c r="AN49" s="44"/>
      <c r="AO49" s="43"/>
      <c r="AP49" s="43"/>
      <c r="AQ49" s="44"/>
      <c r="AR49" s="44"/>
      <c r="AS49" s="44"/>
      <c r="AT49" s="44"/>
      <c r="AU49" s="44"/>
      <c r="AV49" s="43"/>
      <c r="AW49" s="43"/>
      <c r="AX49" s="44"/>
      <c r="AY49" s="44"/>
      <c r="AZ49" s="44"/>
      <c r="BA49" s="44"/>
      <c r="BB49" s="44"/>
      <c r="BC49" s="43"/>
      <c r="BD49" s="43"/>
      <c r="BE49" s="44"/>
      <c r="BF49" s="44"/>
      <c r="BG49" s="44"/>
      <c r="BH49" s="44"/>
      <c r="BI49" s="44"/>
      <c r="BJ49" s="43"/>
      <c r="BK49" s="43"/>
      <c r="BL49" s="44"/>
      <c r="BM49" s="44"/>
      <c r="BN49" s="44"/>
      <c r="BO49" s="44"/>
      <c r="BP49" s="44"/>
      <c r="BQ49" s="43"/>
      <c r="BR49" s="45"/>
      <c r="BS49" s="44" t="str">
        <f t="shared" si="4"/>
        <v>Completed</v>
      </c>
      <c r="BT49" s="44" t="str">
        <f t="shared" si="5"/>
        <v>Not Started</v>
      </c>
      <c r="BU49" s="44" t="str">
        <f t="shared" si="6"/>
        <v>Not Started</v>
      </c>
      <c r="BV49" s="42">
        <v>42324</v>
      </c>
      <c r="BW49" s="42">
        <v>40360</v>
      </c>
      <c r="BX49" s="46"/>
      <c r="BY49" s="46"/>
      <c r="BZ49" s="46"/>
      <c r="CA49" s="46"/>
      <c r="CB49" s="45"/>
    </row>
    <row r="50" spans="2:80" s="54" customFormat="1" x14ac:dyDescent="0.2">
      <c r="B50" s="55"/>
      <c r="C50" s="26" t="s">
        <v>302</v>
      </c>
      <c r="D50" s="26" t="s">
        <v>77</v>
      </c>
      <c r="E50" s="25" t="s">
        <v>75</v>
      </c>
      <c r="F50" s="26" t="s">
        <v>427</v>
      </c>
      <c r="G50" s="50"/>
      <c r="H50" s="51"/>
      <c r="I50" s="51"/>
      <c r="J50" s="51"/>
      <c r="K50" s="51"/>
      <c r="L50" s="51"/>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2"/>
      <c r="BS50" s="50" t="str">
        <f t="shared" si="4"/>
        <v>Completed</v>
      </c>
      <c r="BT50" s="50" t="str">
        <f t="shared" si="5"/>
        <v>Not Started</v>
      </c>
      <c r="BU50" s="50" t="str">
        <f t="shared" si="6"/>
        <v>Not Started</v>
      </c>
      <c r="BV50" s="42">
        <v>42324</v>
      </c>
      <c r="BW50" s="53">
        <v>40360</v>
      </c>
      <c r="BX50" s="53"/>
      <c r="BY50" s="53"/>
      <c r="BZ50" s="53"/>
      <c r="CA50" s="53"/>
      <c r="CB50" s="52"/>
    </row>
    <row r="51" spans="2:80" ht="15" x14ac:dyDescent="0.25">
      <c r="B51" s="40">
        <v>8</v>
      </c>
      <c r="C51" s="29"/>
      <c r="D51" s="29" t="s">
        <v>428</v>
      </c>
      <c r="E51" s="29"/>
      <c r="F51" s="29"/>
      <c r="G51" s="43"/>
      <c r="H51" s="41"/>
      <c r="I51" s="41"/>
      <c r="J51" s="41"/>
      <c r="K51" s="41"/>
      <c r="L51" s="41"/>
      <c r="M51" s="43"/>
      <c r="N51" s="43"/>
      <c r="O51" s="44"/>
      <c r="P51" s="44"/>
      <c r="Q51" s="44"/>
      <c r="R51" s="44"/>
      <c r="S51" s="44"/>
      <c r="T51" s="43"/>
      <c r="U51" s="43"/>
      <c r="V51" s="44"/>
      <c r="W51" s="44"/>
      <c r="X51" s="44"/>
      <c r="Y51" s="44"/>
      <c r="Z51" s="44"/>
      <c r="AA51" s="43"/>
      <c r="AB51" s="43"/>
      <c r="AC51" s="44"/>
      <c r="AD51" s="44"/>
      <c r="AE51" s="44"/>
      <c r="AF51" s="44"/>
      <c r="AG51" s="44"/>
      <c r="AH51" s="43"/>
      <c r="AI51" s="43"/>
      <c r="AJ51" s="44"/>
      <c r="AK51" s="44"/>
      <c r="AL51" s="44"/>
      <c r="AM51" s="44"/>
      <c r="AN51" s="44"/>
      <c r="AO51" s="43"/>
      <c r="AP51" s="43"/>
      <c r="AQ51" s="44"/>
      <c r="AR51" s="44"/>
      <c r="AS51" s="44"/>
      <c r="AT51" s="44"/>
      <c r="AU51" s="44"/>
      <c r="AV51" s="43"/>
      <c r="AW51" s="43"/>
      <c r="AX51" s="44"/>
      <c r="AY51" s="44"/>
      <c r="AZ51" s="44"/>
      <c r="BA51" s="44"/>
      <c r="BB51" s="44"/>
      <c r="BC51" s="43"/>
      <c r="BD51" s="43"/>
      <c r="BE51" s="44"/>
      <c r="BF51" s="44"/>
      <c r="BG51" s="44"/>
      <c r="BH51" s="44"/>
      <c r="BI51" s="44"/>
      <c r="BJ51" s="43"/>
      <c r="BK51" s="43"/>
      <c r="BL51" s="44"/>
      <c r="BM51" s="44"/>
      <c r="BN51" s="44"/>
      <c r="BO51" s="44"/>
      <c r="BP51" s="44"/>
      <c r="BQ51" s="43"/>
      <c r="BR51" s="45"/>
      <c r="BS51" s="44" t="str">
        <f t="shared" si="4"/>
        <v>Completed</v>
      </c>
      <c r="BT51" s="44" t="str">
        <f t="shared" si="5"/>
        <v>Not Started</v>
      </c>
      <c r="BU51" s="44" t="str">
        <f t="shared" si="6"/>
        <v>Not Started</v>
      </c>
      <c r="BV51" s="42">
        <v>42324</v>
      </c>
      <c r="BW51" s="42">
        <v>40361</v>
      </c>
      <c r="BX51" s="46"/>
      <c r="BY51" s="46"/>
      <c r="BZ51" s="46"/>
      <c r="CA51" s="46"/>
      <c r="CB51" s="45"/>
    </row>
    <row r="52" spans="2:80" ht="15" x14ac:dyDescent="0.25">
      <c r="B52" s="29">
        <v>8.1</v>
      </c>
      <c r="C52" s="29"/>
      <c r="D52" s="29" t="s">
        <v>301</v>
      </c>
      <c r="E52" s="29"/>
      <c r="F52" s="29"/>
      <c r="G52" s="43"/>
      <c r="H52" s="41"/>
      <c r="I52" s="41"/>
      <c r="J52" s="41"/>
      <c r="K52" s="41"/>
      <c r="L52" s="41"/>
      <c r="M52" s="43"/>
      <c r="N52" s="43"/>
      <c r="O52" s="44"/>
      <c r="P52" s="44"/>
      <c r="Q52" s="44"/>
      <c r="R52" s="44"/>
      <c r="S52" s="44"/>
      <c r="T52" s="43"/>
      <c r="U52" s="43"/>
      <c r="V52" s="44"/>
      <c r="W52" s="44"/>
      <c r="X52" s="44"/>
      <c r="Y52" s="44"/>
      <c r="Z52" s="44"/>
      <c r="AA52" s="43"/>
      <c r="AB52" s="43"/>
      <c r="AC52" s="44"/>
      <c r="AD52" s="44"/>
      <c r="AE52" s="44"/>
      <c r="AF52" s="44"/>
      <c r="AG52" s="44"/>
      <c r="AH52" s="43"/>
      <c r="AI52" s="43"/>
      <c r="AJ52" s="44"/>
      <c r="AK52" s="44"/>
      <c r="AL52" s="44"/>
      <c r="AM52" s="44"/>
      <c r="AN52" s="44"/>
      <c r="AO52" s="43"/>
      <c r="AP52" s="43"/>
      <c r="AQ52" s="44"/>
      <c r="AR52" s="44"/>
      <c r="AS52" s="44"/>
      <c r="AT52" s="44"/>
      <c r="AU52" s="44"/>
      <c r="AV52" s="43"/>
      <c r="AW52" s="43"/>
      <c r="AX52" s="44"/>
      <c r="AY52" s="44"/>
      <c r="AZ52" s="44"/>
      <c r="BA52" s="44"/>
      <c r="BB52" s="44"/>
      <c r="BC52" s="43"/>
      <c r="BD52" s="43"/>
      <c r="BE52" s="44"/>
      <c r="BF52" s="44"/>
      <c r="BG52" s="44"/>
      <c r="BH52" s="44"/>
      <c r="BI52" s="44"/>
      <c r="BJ52" s="43"/>
      <c r="BK52" s="43"/>
      <c r="BL52" s="44"/>
      <c r="BM52" s="44"/>
      <c r="BN52" s="44"/>
      <c r="BO52" s="44"/>
      <c r="BP52" s="44"/>
      <c r="BQ52" s="43"/>
      <c r="BR52" s="45"/>
      <c r="BS52" s="44" t="str">
        <f t="shared" si="4"/>
        <v>Completed</v>
      </c>
      <c r="BT52" s="44" t="str">
        <f t="shared" si="5"/>
        <v>Not Started</v>
      </c>
      <c r="BU52" s="44" t="str">
        <f t="shared" si="6"/>
        <v>Not Started</v>
      </c>
      <c r="BV52" s="42">
        <v>42324</v>
      </c>
      <c r="BW52" s="42">
        <v>40361</v>
      </c>
      <c r="BX52" s="46"/>
      <c r="BY52" s="46"/>
      <c r="BZ52" s="46"/>
      <c r="CA52" s="46"/>
      <c r="CB52" s="45"/>
    </row>
    <row r="53" spans="2:80" s="54" customFormat="1" ht="25.5" x14ac:dyDescent="0.2">
      <c r="B53" s="55"/>
      <c r="C53" s="26" t="s">
        <v>300</v>
      </c>
      <c r="D53" s="26" t="s">
        <v>79</v>
      </c>
      <c r="E53" s="26" t="s">
        <v>429</v>
      </c>
      <c r="F53" s="26" t="s">
        <v>430</v>
      </c>
      <c r="G53" s="50"/>
      <c r="H53" s="51"/>
      <c r="I53" s="51"/>
      <c r="J53" s="51"/>
      <c r="K53" s="51"/>
      <c r="L53" s="51"/>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c r="BJ53" s="50"/>
      <c r="BK53" s="50"/>
      <c r="BL53" s="50"/>
      <c r="BM53" s="50"/>
      <c r="BN53" s="50"/>
      <c r="BO53" s="50"/>
      <c r="BP53" s="50"/>
      <c r="BQ53" s="50"/>
      <c r="BR53" s="52"/>
      <c r="BS53" s="50" t="str">
        <f t="shared" si="4"/>
        <v>Completed</v>
      </c>
      <c r="BT53" s="50" t="str">
        <f t="shared" si="5"/>
        <v>Not Started</v>
      </c>
      <c r="BU53" s="50" t="str">
        <f t="shared" si="6"/>
        <v>Not Started</v>
      </c>
      <c r="BV53" s="42">
        <v>42324</v>
      </c>
      <c r="BW53" s="53">
        <v>40361</v>
      </c>
      <c r="BX53" s="53"/>
      <c r="BY53" s="53"/>
      <c r="BZ53" s="53"/>
      <c r="CA53" s="53"/>
      <c r="CB53" s="52"/>
    </row>
    <row r="54" spans="2:80" s="54" customFormat="1" ht="25.5" x14ac:dyDescent="0.2">
      <c r="B54" s="55"/>
      <c r="C54" s="26" t="s">
        <v>299</v>
      </c>
      <c r="D54" s="26" t="s">
        <v>80</v>
      </c>
      <c r="E54" s="26" t="s">
        <v>429</v>
      </c>
      <c r="F54" s="26" t="s">
        <v>430</v>
      </c>
      <c r="G54" s="50"/>
      <c r="H54" s="51"/>
      <c r="I54" s="51"/>
      <c r="J54" s="51"/>
      <c r="K54" s="51"/>
      <c r="L54" s="51"/>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2"/>
      <c r="BS54" s="50" t="str">
        <f t="shared" si="4"/>
        <v>Completed</v>
      </c>
      <c r="BT54" s="50" t="str">
        <f t="shared" si="5"/>
        <v>Not Started</v>
      </c>
      <c r="BU54" s="50" t="str">
        <f t="shared" si="6"/>
        <v>Not Started</v>
      </c>
      <c r="BV54" s="42">
        <v>42324</v>
      </c>
      <c r="BW54" s="53">
        <v>40361</v>
      </c>
      <c r="BX54" s="53"/>
      <c r="BY54" s="53"/>
      <c r="BZ54" s="53"/>
      <c r="CA54" s="53"/>
      <c r="CB54" s="52"/>
    </row>
    <row r="55" spans="2:80" s="54" customFormat="1" ht="25.5" x14ac:dyDescent="0.2">
      <c r="B55" s="55"/>
      <c r="C55" s="26" t="s">
        <v>298</v>
      </c>
      <c r="D55" s="26" t="s">
        <v>81</v>
      </c>
      <c r="E55" s="26" t="s">
        <v>429</v>
      </c>
      <c r="F55" s="26" t="s">
        <v>430</v>
      </c>
      <c r="G55" s="50"/>
      <c r="H55" s="51"/>
      <c r="I55" s="51"/>
      <c r="J55" s="51"/>
      <c r="K55" s="51"/>
      <c r="L55" s="51"/>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c r="BJ55" s="50"/>
      <c r="BK55" s="50"/>
      <c r="BL55" s="50"/>
      <c r="BM55" s="50"/>
      <c r="BN55" s="50"/>
      <c r="BO55" s="50"/>
      <c r="BP55" s="50"/>
      <c r="BQ55" s="50"/>
      <c r="BR55" s="52"/>
      <c r="BS55" s="50" t="str">
        <f t="shared" si="4"/>
        <v>Completed</v>
      </c>
      <c r="BT55" s="50" t="str">
        <f t="shared" si="5"/>
        <v>Not Started</v>
      </c>
      <c r="BU55" s="50" t="str">
        <f t="shared" si="6"/>
        <v>Not Started</v>
      </c>
      <c r="BV55" s="42">
        <v>42324</v>
      </c>
      <c r="BW55" s="53">
        <v>40361</v>
      </c>
      <c r="BX55" s="53"/>
      <c r="BY55" s="53"/>
      <c r="BZ55" s="53"/>
      <c r="CA55" s="53"/>
      <c r="CB55" s="52"/>
    </row>
    <row r="56" spans="2:80" ht="15" x14ac:dyDescent="0.25">
      <c r="B56" s="29">
        <v>8.1999999999999993</v>
      </c>
      <c r="C56" s="29"/>
      <c r="D56" s="29" t="s">
        <v>297</v>
      </c>
      <c r="E56" s="29"/>
      <c r="F56" s="29"/>
      <c r="G56" s="43"/>
      <c r="H56" s="41"/>
      <c r="I56" s="41"/>
      <c r="J56" s="41"/>
      <c r="K56" s="41"/>
      <c r="L56" s="41"/>
      <c r="M56" s="43"/>
      <c r="N56" s="43"/>
      <c r="O56" s="44"/>
      <c r="P56" s="44"/>
      <c r="Q56" s="44"/>
      <c r="R56" s="44"/>
      <c r="S56" s="44"/>
      <c r="T56" s="43"/>
      <c r="U56" s="43"/>
      <c r="V56" s="44"/>
      <c r="W56" s="44"/>
      <c r="X56" s="44"/>
      <c r="Y56" s="44"/>
      <c r="Z56" s="44"/>
      <c r="AA56" s="43"/>
      <c r="AB56" s="43"/>
      <c r="AC56" s="44"/>
      <c r="AD56" s="44"/>
      <c r="AE56" s="44"/>
      <c r="AF56" s="44"/>
      <c r="AG56" s="44"/>
      <c r="AH56" s="43"/>
      <c r="AI56" s="43"/>
      <c r="AJ56" s="44"/>
      <c r="AK56" s="44"/>
      <c r="AL56" s="44"/>
      <c r="AM56" s="44"/>
      <c r="AN56" s="44"/>
      <c r="AO56" s="43"/>
      <c r="AP56" s="43"/>
      <c r="AQ56" s="44"/>
      <c r="AR56" s="44"/>
      <c r="AS56" s="44"/>
      <c r="AT56" s="44"/>
      <c r="AU56" s="44"/>
      <c r="AV56" s="43"/>
      <c r="AW56" s="43"/>
      <c r="AX56" s="44"/>
      <c r="AY56" s="44"/>
      <c r="AZ56" s="44"/>
      <c r="BA56" s="44"/>
      <c r="BB56" s="44"/>
      <c r="BC56" s="43"/>
      <c r="BD56" s="43"/>
      <c r="BE56" s="44"/>
      <c r="BF56" s="44"/>
      <c r="BG56" s="44"/>
      <c r="BH56" s="44"/>
      <c r="BI56" s="44"/>
      <c r="BJ56" s="43"/>
      <c r="BK56" s="43"/>
      <c r="BL56" s="44"/>
      <c r="BM56" s="44"/>
      <c r="BN56" s="44"/>
      <c r="BO56" s="44"/>
      <c r="BP56" s="44"/>
      <c r="BQ56" s="43"/>
      <c r="BR56" s="45"/>
      <c r="BS56" s="44" t="str">
        <f t="shared" si="4"/>
        <v>Completed</v>
      </c>
      <c r="BT56" s="44" t="str">
        <f t="shared" si="5"/>
        <v>Not Started</v>
      </c>
      <c r="BU56" s="44" t="str">
        <f t="shared" si="6"/>
        <v>Not Started</v>
      </c>
      <c r="BV56" s="42">
        <v>42324</v>
      </c>
      <c r="BW56" s="42">
        <v>40361</v>
      </c>
      <c r="BX56" s="46"/>
      <c r="BY56" s="46"/>
      <c r="BZ56" s="46"/>
      <c r="CA56" s="46"/>
      <c r="CB56" s="45"/>
    </row>
    <row r="57" spans="2:80" s="54" customFormat="1" ht="25.5" x14ac:dyDescent="0.2">
      <c r="B57" s="55"/>
      <c r="C57" s="26" t="s">
        <v>296</v>
      </c>
      <c r="D57" s="26" t="s">
        <v>82</v>
      </c>
      <c r="E57" s="26" t="s">
        <v>431</v>
      </c>
      <c r="F57" s="26" t="s">
        <v>432</v>
      </c>
      <c r="G57" s="50"/>
      <c r="H57" s="51"/>
      <c r="I57" s="51"/>
      <c r="J57" s="51"/>
      <c r="K57" s="51"/>
      <c r="L57" s="51"/>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c r="BP57" s="50"/>
      <c r="BQ57" s="50"/>
      <c r="BR57" s="52"/>
      <c r="BS57" s="50" t="str">
        <f t="shared" si="4"/>
        <v>Completed</v>
      </c>
      <c r="BT57" s="50" t="str">
        <f t="shared" si="5"/>
        <v>Not Started</v>
      </c>
      <c r="BU57" s="50" t="str">
        <f t="shared" si="6"/>
        <v>Not Started</v>
      </c>
      <c r="BV57" s="42">
        <v>42324</v>
      </c>
      <c r="BW57" s="53">
        <v>40361</v>
      </c>
      <c r="BX57" s="53"/>
      <c r="BY57" s="53"/>
      <c r="BZ57" s="53"/>
      <c r="CA57" s="53"/>
      <c r="CB57" s="52"/>
    </row>
    <row r="58" spans="2:80" s="54" customFormat="1" ht="25.5" x14ac:dyDescent="0.2">
      <c r="B58" s="55"/>
      <c r="C58" s="26" t="s">
        <v>295</v>
      </c>
      <c r="D58" s="26" t="s">
        <v>83</v>
      </c>
      <c r="E58" s="26" t="s">
        <v>431</v>
      </c>
      <c r="F58" s="26" t="s">
        <v>432</v>
      </c>
      <c r="G58" s="50"/>
      <c r="H58" s="51"/>
      <c r="I58" s="51"/>
      <c r="J58" s="51"/>
      <c r="K58" s="51"/>
      <c r="L58" s="51"/>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2"/>
      <c r="BS58" s="50" t="str">
        <f t="shared" si="4"/>
        <v>Completed</v>
      </c>
      <c r="BT58" s="50" t="str">
        <f t="shared" si="5"/>
        <v>Not Started</v>
      </c>
      <c r="BU58" s="50" t="str">
        <f t="shared" si="6"/>
        <v>Not Started</v>
      </c>
      <c r="BV58" s="42">
        <v>42324</v>
      </c>
      <c r="BW58" s="53">
        <v>40361</v>
      </c>
      <c r="BX58" s="53"/>
      <c r="BY58" s="53"/>
      <c r="BZ58" s="53"/>
      <c r="CA58" s="53"/>
      <c r="CB58" s="52"/>
    </row>
    <row r="59" spans="2:80" s="54" customFormat="1" ht="25.5" x14ac:dyDescent="0.2">
      <c r="B59" s="55"/>
      <c r="C59" s="26" t="s">
        <v>294</v>
      </c>
      <c r="D59" s="26" t="s">
        <v>84</v>
      </c>
      <c r="E59" s="26" t="s">
        <v>431</v>
      </c>
      <c r="F59" s="26" t="s">
        <v>432</v>
      </c>
      <c r="G59" s="50"/>
      <c r="H59" s="51"/>
      <c r="I59" s="51"/>
      <c r="J59" s="51"/>
      <c r="K59" s="51"/>
      <c r="L59" s="51"/>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c r="BP59" s="50"/>
      <c r="BQ59" s="50"/>
      <c r="BR59" s="52"/>
      <c r="BS59" s="50" t="str">
        <f t="shared" si="4"/>
        <v>Completed</v>
      </c>
      <c r="BT59" s="50" t="str">
        <f t="shared" si="5"/>
        <v>Not Started</v>
      </c>
      <c r="BU59" s="50" t="str">
        <f t="shared" si="6"/>
        <v>Not Started</v>
      </c>
      <c r="BV59" s="42">
        <v>42324</v>
      </c>
      <c r="BW59" s="53">
        <v>40361</v>
      </c>
      <c r="BX59" s="53"/>
      <c r="BY59" s="53"/>
      <c r="BZ59" s="53"/>
      <c r="CA59" s="53"/>
      <c r="CB59" s="52"/>
    </row>
    <row r="60" spans="2:80" ht="15" x14ac:dyDescent="0.25">
      <c r="B60" s="40">
        <v>9</v>
      </c>
      <c r="C60" s="29"/>
      <c r="D60" s="29" t="s">
        <v>433</v>
      </c>
      <c r="E60" s="29"/>
      <c r="F60" s="29"/>
      <c r="G60" s="43"/>
      <c r="H60" s="41"/>
      <c r="I60" s="41"/>
      <c r="J60" s="41"/>
      <c r="K60" s="41"/>
      <c r="L60" s="41"/>
      <c r="M60" s="43"/>
      <c r="N60" s="43"/>
      <c r="O60" s="44"/>
      <c r="P60" s="44"/>
      <c r="Q60" s="44"/>
      <c r="R60" s="44"/>
      <c r="S60" s="44"/>
      <c r="T60" s="43"/>
      <c r="U60" s="43"/>
      <c r="V60" s="44"/>
      <c r="W60" s="44"/>
      <c r="X60" s="44"/>
      <c r="Y60" s="44"/>
      <c r="Z60" s="44"/>
      <c r="AA60" s="43"/>
      <c r="AB60" s="43"/>
      <c r="AC60" s="44"/>
      <c r="AD60" s="44"/>
      <c r="AE60" s="44"/>
      <c r="AF60" s="44"/>
      <c r="AG60" s="44"/>
      <c r="AH60" s="43"/>
      <c r="AI60" s="43"/>
      <c r="AJ60" s="44"/>
      <c r="AK60" s="44"/>
      <c r="AL60" s="44"/>
      <c r="AM60" s="44"/>
      <c r="AN60" s="44"/>
      <c r="AO60" s="43"/>
      <c r="AP60" s="43"/>
      <c r="AQ60" s="44"/>
      <c r="AR60" s="44"/>
      <c r="AS60" s="44"/>
      <c r="AT60" s="44"/>
      <c r="AU60" s="44"/>
      <c r="AV60" s="43"/>
      <c r="AW60" s="43"/>
      <c r="AX60" s="44"/>
      <c r="AY60" s="44"/>
      <c r="AZ60" s="44"/>
      <c r="BA60" s="44"/>
      <c r="BB60" s="44"/>
      <c r="BC60" s="43"/>
      <c r="BD60" s="43"/>
      <c r="BE60" s="44"/>
      <c r="BF60" s="44"/>
      <c r="BG60" s="44"/>
      <c r="BH60" s="44"/>
      <c r="BI60" s="44"/>
      <c r="BJ60" s="43"/>
      <c r="BK60" s="43"/>
      <c r="BL60" s="44"/>
      <c r="BM60" s="44"/>
      <c r="BN60" s="44"/>
      <c r="BO60" s="44"/>
      <c r="BP60" s="44"/>
      <c r="BQ60" s="43"/>
      <c r="BR60" s="45"/>
      <c r="BS60" s="44" t="str">
        <f t="shared" ref="BS60:BS101" si="7">IF((BV60&lt;&gt;"")*AND(BW60=""),"In Progress",IF((BV60&lt;&gt;"")*AND(BW60&lt;&gt;""),"Completed","Not Started"))</f>
        <v>Completed</v>
      </c>
      <c r="BT60" s="44" t="str">
        <f t="shared" ref="BT60:BT101" si="8">IF((BX60&lt;&gt;"")*AND(BY60=""),"In Progress",IF((BX60&lt;&gt;"")*AND(BY60&lt;&gt;""),"Completed","Not Started"))</f>
        <v>Not Started</v>
      </c>
      <c r="BU60" s="44" t="str">
        <f t="shared" ref="BU60:BU101" si="9">IF((BZ60&lt;&gt;"")*AND(CA60=""),"In Progress",IF((BZ60&lt;&gt;"")*AND(CA60&lt;&gt;""),"Completed","Not Started"))</f>
        <v>Not Started</v>
      </c>
      <c r="BV60" s="42">
        <v>42324</v>
      </c>
      <c r="BW60" s="42">
        <v>40361</v>
      </c>
      <c r="BX60" s="46"/>
      <c r="BY60" s="46"/>
      <c r="BZ60" s="46"/>
      <c r="CA60" s="46"/>
      <c r="CB60" s="45"/>
    </row>
    <row r="61" spans="2:80" ht="15" x14ac:dyDescent="0.25">
      <c r="B61" s="29">
        <v>9.1</v>
      </c>
      <c r="C61" s="29"/>
      <c r="D61" s="29" t="s">
        <v>293</v>
      </c>
      <c r="E61" s="29"/>
      <c r="F61" s="29"/>
      <c r="G61" s="43"/>
      <c r="H61" s="41"/>
      <c r="I61" s="41"/>
      <c r="J61" s="41"/>
      <c r="K61" s="41"/>
      <c r="L61" s="41"/>
      <c r="M61" s="43"/>
      <c r="N61" s="43"/>
      <c r="O61" s="44"/>
      <c r="P61" s="44"/>
      <c r="Q61" s="44"/>
      <c r="R61" s="44"/>
      <c r="S61" s="44"/>
      <c r="T61" s="43"/>
      <c r="U61" s="43"/>
      <c r="V61" s="44"/>
      <c r="W61" s="44"/>
      <c r="X61" s="44"/>
      <c r="Y61" s="44"/>
      <c r="Z61" s="44"/>
      <c r="AA61" s="43"/>
      <c r="AB61" s="43"/>
      <c r="AC61" s="44"/>
      <c r="AD61" s="44"/>
      <c r="AE61" s="44"/>
      <c r="AF61" s="44"/>
      <c r="AG61" s="44"/>
      <c r="AH61" s="43"/>
      <c r="AI61" s="43"/>
      <c r="AJ61" s="44"/>
      <c r="AK61" s="44"/>
      <c r="AL61" s="44"/>
      <c r="AM61" s="44"/>
      <c r="AN61" s="44"/>
      <c r="AO61" s="43"/>
      <c r="AP61" s="43"/>
      <c r="AQ61" s="44"/>
      <c r="AR61" s="44"/>
      <c r="AS61" s="44"/>
      <c r="AT61" s="44"/>
      <c r="AU61" s="44"/>
      <c r="AV61" s="43"/>
      <c r="AW61" s="43"/>
      <c r="AX61" s="44"/>
      <c r="AY61" s="44"/>
      <c r="AZ61" s="44"/>
      <c r="BA61" s="44"/>
      <c r="BB61" s="44"/>
      <c r="BC61" s="43"/>
      <c r="BD61" s="43"/>
      <c r="BE61" s="44"/>
      <c r="BF61" s="44"/>
      <c r="BG61" s="44"/>
      <c r="BH61" s="44"/>
      <c r="BI61" s="44"/>
      <c r="BJ61" s="43"/>
      <c r="BK61" s="43"/>
      <c r="BL61" s="44"/>
      <c r="BM61" s="44"/>
      <c r="BN61" s="44"/>
      <c r="BO61" s="44"/>
      <c r="BP61" s="44"/>
      <c r="BQ61" s="43"/>
      <c r="BR61" s="45"/>
      <c r="BS61" s="44" t="str">
        <f t="shared" si="7"/>
        <v>Completed</v>
      </c>
      <c r="BT61" s="44" t="str">
        <f t="shared" si="8"/>
        <v>Not Started</v>
      </c>
      <c r="BU61" s="44" t="str">
        <f t="shared" si="9"/>
        <v>Not Started</v>
      </c>
      <c r="BV61" s="42">
        <v>42324</v>
      </c>
      <c r="BW61" s="42">
        <v>40361</v>
      </c>
      <c r="BX61" s="46"/>
      <c r="BY61" s="46"/>
      <c r="BZ61" s="46"/>
      <c r="CA61" s="46"/>
      <c r="CB61" s="45"/>
    </row>
    <row r="62" spans="2:80" x14ac:dyDescent="0.2">
      <c r="B62" s="48"/>
      <c r="C62" s="14" t="s">
        <v>292</v>
      </c>
      <c r="D62" s="14" t="s">
        <v>85</v>
      </c>
      <c r="E62" s="14" t="s">
        <v>434</v>
      </c>
      <c r="F62" s="14" t="s">
        <v>435</v>
      </c>
      <c r="G62" s="43"/>
      <c r="H62" s="41"/>
      <c r="I62" s="41"/>
      <c r="J62" s="41"/>
      <c r="K62" s="41"/>
      <c r="L62" s="41"/>
      <c r="M62" s="43"/>
      <c r="N62" s="43"/>
      <c r="O62" s="44"/>
      <c r="P62" s="44"/>
      <c r="Q62" s="44"/>
      <c r="R62" s="44"/>
      <c r="S62" s="44"/>
      <c r="T62" s="43"/>
      <c r="U62" s="43"/>
      <c r="V62" s="44"/>
      <c r="W62" s="44"/>
      <c r="X62" s="44"/>
      <c r="Y62" s="44"/>
      <c r="Z62" s="44"/>
      <c r="AA62" s="43"/>
      <c r="AB62" s="43"/>
      <c r="AC62" s="44"/>
      <c r="AD62" s="44"/>
      <c r="AE62" s="44"/>
      <c r="AF62" s="44"/>
      <c r="AG62" s="44"/>
      <c r="AH62" s="43"/>
      <c r="AI62" s="43"/>
      <c r="AJ62" s="44"/>
      <c r="AK62" s="44"/>
      <c r="AL62" s="44"/>
      <c r="AM62" s="44"/>
      <c r="AN62" s="44"/>
      <c r="AO62" s="43"/>
      <c r="AP62" s="43"/>
      <c r="AQ62" s="44"/>
      <c r="AR62" s="44"/>
      <c r="AS62" s="44"/>
      <c r="AT62" s="44"/>
      <c r="AU62" s="44"/>
      <c r="AV62" s="43"/>
      <c r="AW62" s="43"/>
      <c r="AX62" s="44"/>
      <c r="AY62" s="44"/>
      <c r="AZ62" s="44"/>
      <c r="BA62" s="44"/>
      <c r="BB62" s="44"/>
      <c r="BC62" s="43"/>
      <c r="BD62" s="43"/>
      <c r="BE62" s="44"/>
      <c r="BF62" s="44"/>
      <c r="BG62" s="44"/>
      <c r="BH62" s="44"/>
      <c r="BI62" s="44"/>
      <c r="BJ62" s="43"/>
      <c r="BK62" s="43"/>
      <c r="BL62" s="44"/>
      <c r="BM62" s="44"/>
      <c r="BN62" s="44"/>
      <c r="BO62" s="44"/>
      <c r="BP62" s="44"/>
      <c r="BQ62" s="43"/>
      <c r="BR62" s="45"/>
      <c r="BS62" s="44" t="str">
        <f t="shared" si="7"/>
        <v>Completed</v>
      </c>
      <c r="BT62" s="44" t="str">
        <f t="shared" si="8"/>
        <v>Not Started</v>
      </c>
      <c r="BU62" s="44" t="str">
        <f t="shared" si="9"/>
        <v>Not Started</v>
      </c>
      <c r="BV62" s="42">
        <v>42324</v>
      </c>
      <c r="BW62" s="42">
        <v>40361</v>
      </c>
      <c r="BX62" s="46"/>
      <c r="BY62" s="46"/>
      <c r="BZ62" s="46"/>
      <c r="CA62" s="46"/>
      <c r="CB62" s="45"/>
    </row>
    <row r="63" spans="2:80" ht="15" x14ac:dyDescent="0.25">
      <c r="B63" s="29">
        <v>9.1999999999999993</v>
      </c>
      <c r="C63" s="29"/>
      <c r="D63" s="29" t="s">
        <v>291</v>
      </c>
      <c r="E63" s="29"/>
      <c r="F63" s="29"/>
      <c r="G63" s="43"/>
      <c r="H63" s="41"/>
      <c r="I63" s="41"/>
      <c r="J63" s="41"/>
      <c r="K63" s="41"/>
      <c r="L63" s="41"/>
      <c r="M63" s="43"/>
      <c r="N63" s="43"/>
      <c r="O63" s="44"/>
      <c r="P63" s="44"/>
      <c r="Q63" s="44"/>
      <c r="R63" s="44"/>
      <c r="S63" s="44"/>
      <c r="T63" s="43"/>
      <c r="U63" s="43"/>
      <c r="V63" s="44"/>
      <c r="W63" s="44"/>
      <c r="X63" s="44"/>
      <c r="Y63" s="44"/>
      <c r="Z63" s="44"/>
      <c r="AA63" s="43"/>
      <c r="AB63" s="43"/>
      <c r="AC63" s="44"/>
      <c r="AD63" s="44"/>
      <c r="AE63" s="44"/>
      <c r="AF63" s="44"/>
      <c r="AG63" s="44"/>
      <c r="AH63" s="43"/>
      <c r="AI63" s="43"/>
      <c r="AJ63" s="44"/>
      <c r="AK63" s="44"/>
      <c r="AL63" s="44"/>
      <c r="AM63" s="44"/>
      <c r="AN63" s="44"/>
      <c r="AO63" s="43"/>
      <c r="AP63" s="43"/>
      <c r="AQ63" s="44"/>
      <c r="AR63" s="44"/>
      <c r="AS63" s="44"/>
      <c r="AT63" s="44"/>
      <c r="AU63" s="44"/>
      <c r="AV63" s="43"/>
      <c r="AW63" s="43"/>
      <c r="AX63" s="44"/>
      <c r="AY63" s="44"/>
      <c r="AZ63" s="44"/>
      <c r="BA63" s="44"/>
      <c r="BB63" s="44"/>
      <c r="BC63" s="43"/>
      <c r="BD63" s="43"/>
      <c r="BE63" s="44"/>
      <c r="BF63" s="44"/>
      <c r="BG63" s="44"/>
      <c r="BH63" s="44"/>
      <c r="BI63" s="44"/>
      <c r="BJ63" s="43"/>
      <c r="BK63" s="43"/>
      <c r="BL63" s="44"/>
      <c r="BM63" s="44"/>
      <c r="BN63" s="44"/>
      <c r="BO63" s="44"/>
      <c r="BP63" s="44"/>
      <c r="BQ63" s="43"/>
      <c r="BR63" s="45"/>
      <c r="BS63" s="44" t="str">
        <f t="shared" si="7"/>
        <v>Completed</v>
      </c>
      <c r="BT63" s="44" t="str">
        <f t="shared" si="8"/>
        <v>Not Started</v>
      </c>
      <c r="BU63" s="44" t="str">
        <f t="shared" si="9"/>
        <v>Not Started</v>
      </c>
      <c r="BV63" s="42">
        <v>42324</v>
      </c>
      <c r="BW63" s="42">
        <v>40361</v>
      </c>
      <c r="BX63" s="46"/>
      <c r="BY63" s="46"/>
      <c r="BZ63" s="46"/>
      <c r="CA63" s="46"/>
      <c r="CB63" s="45"/>
    </row>
    <row r="64" spans="2:80" x14ac:dyDescent="0.2">
      <c r="B64" s="48"/>
      <c r="C64" s="14" t="s">
        <v>290</v>
      </c>
      <c r="D64" s="14" t="s">
        <v>86</v>
      </c>
      <c r="E64" s="14" t="s">
        <v>434</v>
      </c>
      <c r="F64" s="14" t="s">
        <v>435</v>
      </c>
      <c r="G64" s="43"/>
      <c r="H64" s="41"/>
      <c r="I64" s="41"/>
      <c r="J64" s="41"/>
      <c r="K64" s="41"/>
      <c r="L64" s="41"/>
      <c r="M64" s="43"/>
      <c r="N64" s="43"/>
      <c r="O64" s="44"/>
      <c r="P64" s="44"/>
      <c r="Q64" s="44"/>
      <c r="R64" s="44"/>
      <c r="S64" s="44"/>
      <c r="T64" s="43"/>
      <c r="U64" s="43"/>
      <c r="V64" s="44"/>
      <c r="W64" s="44"/>
      <c r="X64" s="44"/>
      <c r="Y64" s="44"/>
      <c r="Z64" s="44"/>
      <c r="AA64" s="43"/>
      <c r="AB64" s="43"/>
      <c r="AC64" s="44"/>
      <c r="AD64" s="44"/>
      <c r="AE64" s="44"/>
      <c r="AF64" s="44"/>
      <c r="AG64" s="44"/>
      <c r="AH64" s="43"/>
      <c r="AI64" s="43"/>
      <c r="AJ64" s="44"/>
      <c r="AK64" s="44"/>
      <c r="AL64" s="44"/>
      <c r="AM64" s="44"/>
      <c r="AN64" s="44"/>
      <c r="AO64" s="43"/>
      <c r="AP64" s="43"/>
      <c r="AQ64" s="44"/>
      <c r="AR64" s="44"/>
      <c r="AS64" s="44"/>
      <c r="AT64" s="44"/>
      <c r="AU64" s="44"/>
      <c r="AV64" s="43"/>
      <c r="AW64" s="43"/>
      <c r="AX64" s="44"/>
      <c r="AY64" s="44"/>
      <c r="AZ64" s="44"/>
      <c r="BA64" s="44"/>
      <c r="BB64" s="44"/>
      <c r="BC64" s="43"/>
      <c r="BD64" s="43"/>
      <c r="BE64" s="44"/>
      <c r="BF64" s="44"/>
      <c r="BG64" s="44"/>
      <c r="BH64" s="44"/>
      <c r="BI64" s="44"/>
      <c r="BJ64" s="43"/>
      <c r="BK64" s="43"/>
      <c r="BL64" s="44"/>
      <c r="BM64" s="44"/>
      <c r="BN64" s="44"/>
      <c r="BO64" s="44"/>
      <c r="BP64" s="44"/>
      <c r="BQ64" s="43"/>
      <c r="BR64" s="45"/>
      <c r="BS64" s="44" t="str">
        <f t="shared" si="7"/>
        <v>Completed</v>
      </c>
      <c r="BT64" s="44" t="str">
        <f t="shared" si="8"/>
        <v>Not Started</v>
      </c>
      <c r="BU64" s="44" t="str">
        <f t="shared" si="9"/>
        <v>Not Started</v>
      </c>
      <c r="BV64" s="42">
        <v>42324</v>
      </c>
      <c r="BW64" s="42">
        <v>40361</v>
      </c>
      <c r="BX64" s="46"/>
      <c r="BY64" s="46"/>
      <c r="BZ64" s="46"/>
      <c r="CA64" s="46"/>
      <c r="CB64" s="45"/>
    </row>
    <row r="65" spans="2:80" ht="15" x14ac:dyDescent="0.25">
      <c r="B65" s="29">
        <v>9.3000000000000007</v>
      </c>
      <c r="C65" s="29"/>
      <c r="D65" s="29" t="s">
        <v>289</v>
      </c>
      <c r="E65" s="29"/>
      <c r="F65" s="29"/>
      <c r="G65" s="43"/>
      <c r="H65" s="41"/>
      <c r="I65" s="41"/>
      <c r="J65" s="41"/>
      <c r="K65" s="41"/>
      <c r="L65" s="41"/>
      <c r="M65" s="43"/>
      <c r="N65" s="43"/>
      <c r="O65" s="44"/>
      <c r="P65" s="44"/>
      <c r="Q65" s="44"/>
      <c r="R65" s="44"/>
      <c r="S65" s="44"/>
      <c r="T65" s="43"/>
      <c r="U65" s="43"/>
      <c r="V65" s="44"/>
      <c r="W65" s="44"/>
      <c r="X65" s="44"/>
      <c r="Y65" s="44"/>
      <c r="Z65" s="44"/>
      <c r="AA65" s="43"/>
      <c r="AB65" s="43"/>
      <c r="AC65" s="44"/>
      <c r="AD65" s="44"/>
      <c r="AE65" s="44"/>
      <c r="AF65" s="44"/>
      <c r="AG65" s="44"/>
      <c r="AH65" s="43"/>
      <c r="AI65" s="43"/>
      <c r="AJ65" s="44"/>
      <c r="AK65" s="44"/>
      <c r="AL65" s="44"/>
      <c r="AM65" s="44"/>
      <c r="AN65" s="44"/>
      <c r="AO65" s="43"/>
      <c r="AP65" s="43"/>
      <c r="AQ65" s="44"/>
      <c r="AR65" s="44"/>
      <c r="AS65" s="44"/>
      <c r="AT65" s="44"/>
      <c r="AU65" s="44"/>
      <c r="AV65" s="43"/>
      <c r="AW65" s="43"/>
      <c r="AX65" s="44"/>
      <c r="AY65" s="44"/>
      <c r="AZ65" s="44"/>
      <c r="BA65" s="44"/>
      <c r="BB65" s="44"/>
      <c r="BC65" s="43"/>
      <c r="BD65" s="43"/>
      <c r="BE65" s="44"/>
      <c r="BF65" s="44"/>
      <c r="BG65" s="44"/>
      <c r="BH65" s="44"/>
      <c r="BI65" s="44"/>
      <c r="BJ65" s="43"/>
      <c r="BK65" s="43"/>
      <c r="BL65" s="44"/>
      <c r="BM65" s="44"/>
      <c r="BN65" s="44"/>
      <c r="BO65" s="44"/>
      <c r="BP65" s="44"/>
      <c r="BQ65" s="43"/>
      <c r="BR65" s="45"/>
      <c r="BS65" s="44" t="str">
        <f t="shared" si="7"/>
        <v>Completed</v>
      </c>
      <c r="BT65" s="44" t="str">
        <f t="shared" si="8"/>
        <v>Not Started</v>
      </c>
      <c r="BU65" s="44" t="str">
        <f t="shared" si="9"/>
        <v>Not Started</v>
      </c>
      <c r="BV65" s="42">
        <v>42324</v>
      </c>
      <c r="BW65" s="42">
        <v>40361</v>
      </c>
      <c r="BX65" s="46"/>
      <c r="BY65" s="46"/>
      <c r="BZ65" s="46"/>
      <c r="CA65" s="46"/>
      <c r="CB65" s="45"/>
    </row>
    <row r="66" spans="2:80" ht="25.5" x14ac:dyDescent="0.2">
      <c r="B66" s="48"/>
      <c r="C66" s="14" t="s">
        <v>288</v>
      </c>
      <c r="D66" s="14" t="s">
        <v>83</v>
      </c>
      <c r="E66" s="14" t="s">
        <v>436</v>
      </c>
      <c r="F66" s="14" t="s">
        <v>437</v>
      </c>
      <c r="G66" s="43"/>
      <c r="H66" s="41"/>
      <c r="I66" s="41"/>
      <c r="J66" s="41"/>
      <c r="K66" s="41"/>
      <c r="L66" s="41"/>
      <c r="M66" s="43"/>
      <c r="N66" s="43"/>
      <c r="O66" s="44"/>
      <c r="P66" s="44"/>
      <c r="Q66" s="44"/>
      <c r="R66" s="44"/>
      <c r="S66" s="44"/>
      <c r="T66" s="43"/>
      <c r="U66" s="43"/>
      <c r="V66" s="44"/>
      <c r="W66" s="44"/>
      <c r="X66" s="44"/>
      <c r="Y66" s="44"/>
      <c r="Z66" s="44"/>
      <c r="AA66" s="43"/>
      <c r="AB66" s="43"/>
      <c r="AC66" s="44"/>
      <c r="AD66" s="44"/>
      <c r="AE66" s="44"/>
      <c r="AF66" s="44"/>
      <c r="AG66" s="44"/>
      <c r="AH66" s="43"/>
      <c r="AI66" s="43"/>
      <c r="AJ66" s="44"/>
      <c r="AK66" s="44"/>
      <c r="AL66" s="44"/>
      <c r="AM66" s="44"/>
      <c r="AN66" s="44"/>
      <c r="AO66" s="43"/>
      <c r="AP66" s="43"/>
      <c r="AQ66" s="44"/>
      <c r="AR66" s="44"/>
      <c r="AS66" s="44"/>
      <c r="AT66" s="44"/>
      <c r="AU66" s="44"/>
      <c r="AV66" s="43"/>
      <c r="AW66" s="43"/>
      <c r="AX66" s="44"/>
      <c r="AY66" s="44"/>
      <c r="AZ66" s="44"/>
      <c r="BA66" s="44"/>
      <c r="BB66" s="44"/>
      <c r="BC66" s="43"/>
      <c r="BD66" s="43"/>
      <c r="BE66" s="44"/>
      <c r="BF66" s="44"/>
      <c r="BG66" s="44"/>
      <c r="BH66" s="44"/>
      <c r="BI66" s="44"/>
      <c r="BJ66" s="43"/>
      <c r="BK66" s="43"/>
      <c r="BL66" s="44"/>
      <c r="BM66" s="44"/>
      <c r="BN66" s="44"/>
      <c r="BO66" s="44"/>
      <c r="BP66" s="44"/>
      <c r="BQ66" s="43"/>
      <c r="BR66" s="45"/>
      <c r="BS66" s="44" t="str">
        <f t="shared" si="7"/>
        <v>Completed</v>
      </c>
      <c r="BT66" s="44" t="str">
        <f t="shared" si="8"/>
        <v>Not Started</v>
      </c>
      <c r="BU66" s="44" t="str">
        <f t="shared" si="9"/>
        <v>Not Started</v>
      </c>
      <c r="BV66" s="42">
        <v>42324</v>
      </c>
      <c r="BW66" s="42">
        <v>40361</v>
      </c>
      <c r="BX66" s="46"/>
      <c r="BY66" s="46"/>
      <c r="BZ66" s="46"/>
      <c r="CA66" s="46"/>
      <c r="CB66" s="45"/>
    </row>
    <row r="67" spans="2:80" ht="25.5" x14ac:dyDescent="0.2">
      <c r="B67" s="48"/>
      <c r="C67" s="14" t="s">
        <v>287</v>
      </c>
      <c r="D67" s="14" t="s">
        <v>84</v>
      </c>
      <c r="E67" s="14" t="s">
        <v>436</v>
      </c>
      <c r="F67" s="14" t="s">
        <v>437</v>
      </c>
      <c r="G67" s="43"/>
      <c r="H67" s="41"/>
      <c r="I67" s="41"/>
      <c r="J67" s="41"/>
      <c r="K67" s="41"/>
      <c r="L67" s="41"/>
      <c r="M67" s="43"/>
      <c r="N67" s="43"/>
      <c r="O67" s="44"/>
      <c r="P67" s="44"/>
      <c r="Q67" s="44"/>
      <c r="R67" s="44"/>
      <c r="S67" s="44"/>
      <c r="T67" s="43"/>
      <c r="U67" s="43"/>
      <c r="V67" s="44"/>
      <c r="W67" s="44"/>
      <c r="X67" s="44"/>
      <c r="Y67" s="44"/>
      <c r="Z67" s="44"/>
      <c r="AA67" s="43"/>
      <c r="AB67" s="43"/>
      <c r="AC67" s="44"/>
      <c r="AD67" s="44"/>
      <c r="AE67" s="44"/>
      <c r="AF67" s="44"/>
      <c r="AG67" s="44"/>
      <c r="AH67" s="43"/>
      <c r="AI67" s="43"/>
      <c r="AJ67" s="44"/>
      <c r="AK67" s="44"/>
      <c r="AL67" s="44"/>
      <c r="AM67" s="44"/>
      <c r="AN67" s="44"/>
      <c r="AO67" s="43"/>
      <c r="AP67" s="43"/>
      <c r="AQ67" s="44"/>
      <c r="AR67" s="44"/>
      <c r="AS67" s="44"/>
      <c r="AT67" s="44"/>
      <c r="AU67" s="44"/>
      <c r="AV67" s="43"/>
      <c r="AW67" s="43"/>
      <c r="AX67" s="44"/>
      <c r="AY67" s="44"/>
      <c r="AZ67" s="44"/>
      <c r="BA67" s="44"/>
      <c r="BB67" s="44"/>
      <c r="BC67" s="43"/>
      <c r="BD67" s="43"/>
      <c r="BE67" s="44"/>
      <c r="BF67" s="44"/>
      <c r="BG67" s="44"/>
      <c r="BH67" s="44"/>
      <c r="BI67" s="44"/>
      <c r="BJ67" s="43"/>
      <c r="BK67" s="43"/>
      <c r="BL67" s="44"/>
      <c r="BM67" s="44"/>
      <c r="BN67" s="44"/>
      <c r="BO67" s="44"/>
      <c r="BP67" s="44"/>
      <c r="BQ67" s="43"/>
      <c r="BR67" s="45"/>
      <c r="BS67" s="44" t="str">
        <f t="shared" si="7"/>
        <v>Completed</v>
      </c>
      <c r="BT67" s="44" t="str">
        <f t="shared" si="8"/>
        <v>Not Started</v>
      </c>
      <c r="BU67" s="44" t="str">
        <f t="shared" si="9"/>
        <v>Not Started</v>
      </c>
      <c r="BV67" s="42">
        <v>42324</v>
      </c>
      <c r="BW67" s="42">
        <v>40361</v>
      </c>
      <c r="BX67" s="46"/>
      <c r="BY67" s="46"/>
      <c r="BZ67" s="46"/>
      <c r="CA67" s="46"/>
      <c r="CB67" s="45"/>
    </row>
    <row r="68" spans="2:80" ht="15" x14ac:dyDescent="0.25">
      <c r="B68" s="40">
        <v>10</v>
      </c>
      <c r="C68" s="29"/>
      <c r="D68" s="29" t="s">
        <v>438</v>
      </c>
      <c r="E68" s="29"/>
      <c r="F68" s="29"/>
      <c r="G68" s="43"/>
      <c r="H68" s="41"/>
      <c r="I68" s="41"/>
      <c r="J68" s="41"/>
      <c r="K68" s="41"/>
      <c r="L68" s="41"/>
      <c r="M68" s="43"/>
      <c r="N68" s="43"/>
      <c r="O68" s="44"/>
      <c r="P68" s="44"/>
      <c r="Q68" s="44"/>
      <c r="R68" s="44"/>
      <c r="S68" s="44"/>
      <c r="T68" s="43"/>
      <c r="U68" s="43"/>
      <c r="V68" s="44"/>
      <c r="W68" s="44"/>
      <c r="X68" s="44"/>
      <c r="Y68" s="44"/>
      <c r="Z68" s="44"/>
      <c r="AA68" s="43"/>
      <c r="AB68" s="43"/>
      <c r="AC68" s="44"/>
      <c r="AD68" s="44"/>
      <c r="AE68" s="44"/>
      <c r="AF68" s="44"/>
      <c r="AG68" s="44"/>
      <c r="AH68" s="43"/>
      <c r="AI68" s="43"/>
      <c r="AJ68" s="44"/>
      <c r="AK68" s="44"/>
      <c r="AL68" s="44"/>
      <c r="AM68" s="44"/>
      <c r="AN68" s="44"/>
      <c r="AO68" s="43"/>
      <c r="AP68" s="43"/>
      <c r="AQ68" s="44"/>
      <c r="AR68" s="44"/>
      <c r="AS68" s="44"/>
      <c r="AT68" s="44"/>
      <c r="AU68" s="44"/>
      <c r="AV68" s="43"/>
      <c r="AW68" s="43"/>
      <c r="AX68" s="44"/>
      <c r="AY68" s="44"/>
      <c r="AZ68" s="44"/>
      <c r="BA68" s="44"/>
      <c r="BB68" s="44"/>
      <c r="BC68" s="43"/>
      <c r="BD68" s="43"/>
      <c r="BE68" s="44"/>
      <c r="BF68" s="44"/>
      <c r="BG68" s="44"/>
      <c r="BH68" s="44"/>
      <c r="BI68" s="44"/>
      <c r="BJ68" s="43"/>
      <c r="BK68" s="43"/>
      <c r="BL68" s="44"/>
      <c r="BM68" s="44"/>
      <c r="BN68" s="44"/>
      <c r="BO68" s="44"/>
      <c r="BP68" s="44"/>
      <c r="BQ68" s="43"/>
      <c r="BR68" s="45"/>
      <c r="BS68" s="44" t="str">
        <f t="shared" si="7"/>
        <v>Completed</v>
      </c>
      <c r="BT68" s="44" t="str">
        <f t="shared" si="8"/>
        <v>Not Started</v>
      </c>
      <c r="BU68" s="44" t="str">
        <f t="shared" si="9"/>
        <v>Not Started</v>
      </c>
      <c r="BV68" s="42">
        <v>42324</v>
      </c>
      <c r="BW68" s="42">
        <v>40361</v>
      </c>
      <c r="BX68" s="46"/>
      <c r="BY68" s="46"/>
      <c r="BZ68" s="46"/>
      <c r="CA68" s="46"/>
      <c r="CB68" s="45"/>
    </row>
    <row r="69" spans="2:80" ht="15" x14ac:dyDescent="0.25">
      <c r="B69" s="29">
        <v>10.1</v>
      </c>
      <c r="C69" s="29"/>
      <c r="D69" s="29" t="s">
        <v>286</v>
      </c>
      <c r="E69" s="29"/>
      <c r="F69" s="29"/>
      <c r="G69" s="43"/>
      <c r="H69" s="41"/>
      <c r="I69" s="41"/>
      <c r="J69" s="41"/>
      <c r="K69" s="41"/>
      <c r="L69" s="41"/>
      <c r="M69" s="43"/>
      <c r="N69" s="43"/>
      <c r="O69" s="44"/>
      <c r="P69" s="44"/>
      <c r="Q69" s="44"/>
      <c r="R69" s="44"/>
      <c r="S69" s="44"/>
      <c r="T69" s="43"/>
      <c r="U69" s="43"/>
      <c r="V69" s="44"/>
      <c r="W69" s="44"/>
      <c r="X69" s="44"/>
      <c r="Y69" s="44"/>
      <c r="Z69" s="44"/>
      <c r="AA69" s="43"/>
      <c r="AB69" s="43"/>
      <c r="AC69" s="44"/>
      <c r="AD69" s="44"/>
      <c r="AE69" s="44"/>
      <c r="AF69" s="44"/>
      <c r="AG69" s="44"/>
      <c r="AH69" s="43"/>
      <c r="AI69" s="43"/>
      <c r="AJ69" s="44"/>
      <c r="AK69" s="44"/>
      <c r="AL69" s="44"/>
      <c r="AM69" s="44"/>
      <c r="AN69" s="44"/>
      <c r="AO69" s="43"/>
      <c r="AP69" s="43"/>
      <c r="AQ69" s="44"/>
      <c r="AR69" s="44"/>
      <c r="AS69" s="44"/>
      <c r="AT69" s="44"/>
      <c r="AU69" s="44"/>
      <c r="AV69" s="43"/>
      <c r="AW69" s="43"/>
      <c r="AX69" s="44"/>
      <c r="AY69" s="44"/>
      <c r="AZ69" s="44"/>
      <c r="BA69" s="44"/>
      <c r="BB69" s="44"/>
      <c r="BC69" s="43"/>
      <c r="BD69" s="43"/>
      <c r="BE69" s="44"/>
      <c r="BF69" s="44"/>
      <c r="BG69" s="44"/>
      <c r="BH69" s="44"/>
      <c r="BI69" s="44"/>
      <c r="BJ69" s="43"/>
      <c r="BK69" s="43"/>
      <c r="BL69" s="44"/>
      <c r="BM69" s="44"/>
      <c r="BN69" s="44"/>
      <c r="BO69" s="44"/>
      <c r="BP69" s="44"/>
      <c r="BQ69" s="43"/>
      <c r="BR69" s="45"/>
      <c r="BS69" s="44" t="str">
        <f t="shared" si="7"/>
        <v>Completed</v>
      </c>
      <c r="BT69" s="44" t="str">
        <f t="shared" si="8"/>
        <v>Not Started</v>
      </c>
      <c r="BU69" s="44" t="str">
        <f t="shared" si="9"/>
        <v>Not Started</v>
      </c>
      <c r="BV69" s="42">
        <v>42324</v>
      </c>
      <c r="BW69" s="42">
        <v>40361</v>
      </c>
      <c r="BX69" s="46"/>
      <c r="BY69" s="46"/>
      <c r="BZ69" s="46"/>
      <c r="CA69" s="46"/>
      <c r="CB69" s="45"/>
    </row>
    <row r="70" spans="2:80" ht="25.5" x14ac:dyDescent="0.2">
      <c r="B70" s="48"/>
      <c r="C70" s="14" t="s">
        <v>285</v>
      </c>
      <c r="D70" s="14" t="s">
        <v>87</v>
      </c>
      <c r="E70" s="14" t="s">
        <v>439</v>
      </c>
      <c r="F70" s="14" t="s">
        <v>440</v>
      </c>
      <c r="G70" s="43"/>
      <c r="H70" s="41"/>
      <c r="I70" s="41"/>
      <c r="J70" s="41"/>
      <c r="K70" s="41"/>
      <c r="L70" s="41"/>
      <c r="M70" s="43"/>
      <c r="N70" s="43"/>
      <c r="O70" s="44"/>
      <c r="P70" s="44"/>
      <c r="Q70" s="44"/>
      <c r="R70" s="44"/>
      <c r="S70" s="44"/>
      <c r="T70" s="43"/>
      <c r="U70" s="43"/>
      <c r="V70" s="44"/>
      <c r="W70" s="44"/>
      <c r="X70" s="44"/>
      <c r="Y70" s="44"/>
      <c r="Z70" s="44"/>
      <c r="AA70" s="43"/>
      <c r="AB70" s="43"/>
      <c r="AC70" s="44"/>
      <c r="AD70" s="44"/>
      <c r="AE70" s="44"/>
      <c r="AF70" s="44"/>
      <c r="AG70" s="44"/>
      <c r="AH70" s="43"/>
      <c r="AI70" s="43"/>
      <c r="AJ70" s="44"/>
      <c r="AK70" s="44"/>
      <c r="AL70" s="44"/>
      <c r="AM70" s="44"/>
      <c r="AN70" s="44"/>
      <c r="AO70" s="43"/>
      <c r="AP70" s="43"/>
      <c r="AQ70" s="44"/>
      <c r="AR70" s="44"/>
      <c r="AS70" s="44"/>
      <c r="AT70" s="44"/>
      <c r="AU70" s="44"/>
      <c r="AV70" s="43"/>
      <c r="AW70" s="43"/>
      <c r="AX70" s="44"/>
      <c r="AY70" s="44"/>
      <c r="AZ70" s="44"/>
      <c r="BA70" s="44"/>
      <c r="BB70" s="44"/>
      <c r="BC70" s="43"/>
      <c r="BD70" s="43"/>
      <c r="BE70" s="44"/>
      <c r="BF70" s="44"/>
      <c r="BG70" s="44"/>
      <c r="BH70" s="44"/>
      <c r="BI70" s="44"/>
      <c r="BJ70" s="43"/>
      <c r="BK70" s="43"/>
      <c r="BL70" s="44"/>
      <c r="BM70" s="44"/>
      <c r="BN70" s="44"/>
      <c r="BO70" s="44"/>
      <c r="BP70" s="44"/>
      <c r="BQ70" s="43"/>
      <c r="BR70" s="45"/>
      <c r="BS70" s="44" t="str">
        <f t="shared" si="7"/>
        <v>Completed</v>
      </c>
      <c r="BT70" s="44" t="str">
        <f t="shared" si="8"/>
        <v>Not Started</v>
      </c>
      <c r="BU70" s="44" t="str">
        <f t="shared" si="9"/>
        <v>Not Started</v>
      </c>
      <c r="BV70" s="42">
        <v>42324</v>
      </c>
      <c r="BW70" s="42">
        <v>40361</v>
      </c>
      <c r="BX70" s="46"/>
      <c r="BY70" s="46"/>
      <c r="BZ70" s="46"/>
      <c r="CA70" s="46"/>
      <c r="CB70" s="45"/>
    </row>
    <row r="71" spans="2:80" ht="15" x14ac:dyDescent="0.25">
      <c r="B71" s="29">
        <v>10.199999999999999</v>
      </c>
      <c r="C71" s="29"/>
      <c r="D71" s="29" t="s">
        <v>284</v>
      </c>
      <c r="E71" s="29"/>
      <c r="F71" s="29"/>
      <c r="G71" s="43"/>
      <c r="H71" s="41"/>
      <c r="I71" s="41"/>
      <c r="J71" s="41"/>
      <c r="K71" s="41"/>
      <c r="L71" s="41"/>
      <c r="M71" s="43"/>
      <c r="N71" s="43"/>
      <c r="O71" s="44"/>
      <c r="P71" s="44"/>
      <c r="Q71" s="44"/>
      <c r="R71" s="44"/>
      <c r="S71" s="44"/>
      <c r="T71" s="43"/>
      <c r="U71" s="43"/>
      <c r="V71" s="44"/>
      <c r="W71" s="44"/>
      <c r="X71" s="44"/>
      <c r="Y71" s="44"/>
      <c r="Z71" s="44"/>
      <c r="AA71" s="43"/>
      <c r="AB71" s="43"/>
      <c r="AC71" s="44"/>
      <c r="AD71" s="44"/>
      <c r="AE71" s="44"/>
      <c r="AF71" s="44"/>
      <c r="AG71" s="44"/>
      <c r="AH71" s="43"/>
      <c r="AI71" s="43"/>
      <c r="AJ71" s="44"/>
      <c r="AK71" s="44"/>
      <c r="AL71" s="44"/>
      <c r="AM71" s="44"/>
      <c r="AN71" s="44"/>
      <c r="AO71" s="43"/>
      <c r="AP71" s="43"/>
      <c r="AQ71" s="44"/>
      <c r="AR71" s="44"/>
      <c r="AS71" s="44"/>
      <c r="AT71" s="44"/>
      <c r="AU71" s="44"/>
      <c r="AV71" s="43"/>
      <c r="AW71" s="43"/>
      <c r="AX71" s="44"/>
      <c r="AY71" s="44"/>
      <c r="AZ71" s="44"/>
      <c r="BA71" s="44"/>
      <c r="BB71" s="44"/>
      <c r="BC71" s="43"/>
      <c r="BD71" s="43"/>
      <c r="BE71" s="44"/>
      <c r="BF71" s="44"/>
      <c r="BG71" s="44"/>
      <c r="BH71" s="44"/>
      <c r="BI71" s="44"/>
      <c r="BJ71" s="43"/>
      <c r="BK71" s="43"/>
      <c r="BL71" s="44"/>
      <c r="BM71" s="44"/>
      <c r="BN71" s="44"/>
      <c r="BO71" s="44"/>
      <c r="BP71" s="44"/>
      <c r="BQ71" s="43"/>
      <c r="BR71" s="45"/>
      <c r="BS71" s="44" t="str">
        <f t="shared" si="7"/>
        <v>Completed</v>
      </c>
      <c r="BT71" s="44" t="str">
        <f t="shared" si="8"/>
        <v>Not Started</v>
      </c>
      <c r="BU71" s="44" t="str">
        <f t="shared" si="9"/>
        <v>Not Started</v>
      </c>
      <c r="BV71" s="42">
        <v>42324</v>
      </c>
      <c r="BW71" s="42">
        <v>40361</v>
      </c>
      <c r="BX71" s="46"/>
      <c r="BY71" s="46"/>
      <c r="BZ71" s="46"/>
      <c r="CA71" s="46"/>
      <c r="CB71" s="45"/>
    </row>
    <row r="72" spans="2:80" ht="25.5" x14ac:dyDescent="0.2">
      <c r="B72" s="48"/>
      <c r="C72" s="14" t="s">
        <v>283</v>
      </c>
      <c r="D72" s="14" t="s">
        <v>164</v>
      </c>
      <c r="E72" s="14" t="s">
        <v>439</v>
      </c>
      <c r="F72" s="14" t="s">
        <v>440</v>
      </c>
      <c r="G72" s="43"/>
      <c r="H72" s="41"/>
      <c r="I72" s="41"/>
      <c r="J72" s="41"/>
      <c r="K72" s="41"/>
      <c r="L72" s="41"/>
      <c r="M72" s="43"/>
      <c r="N72" s="43"/>
      <c r="O72" s="44"/>
      <c r="P72" s="44"/>
      <c r="Q72" s="44"/>
      <c r="R72" s="44"/>
      <c r="S72" s="44"/>
      <c r="T72" s="43"/>
      <c r="U72" s="43"/>
      <c r="V72" s="44"/>
      <c r="W72" s="44"/>
      <c r="X72" s="44"/>
      <c r="Y72" s="44"/>
      <c r="Z72" s="44"/>
      <c r="AA72" s="43"/>
      <c r="AB72" s="43"/>
      <c r="AC72" s="44"/>
      <c r="AD72" s="44"/>
      <c r="AE72" s="44"/>
      <c r="AF72" s="44"/>
      <c r="AG72" s="44"/>
      <c r="AH72" s="43"/>
      <c r="AI72" s="43"/>
      <c r="AJ72" s="44"/>
      <c r="AK72" s="44"/>
      <c r="AL72" s="44"/>
      <c r="AM72" s="44"/>
      <c r="AN72" s="44"/>
      <c r="AO72" s="43"/>
      <c r="AP72" s="43"/>
      <c r="AQ72" s="44"/>
      <c r="AR72" s="44"/>
      <c r="AS72" s="44"/>
      <c r="AT72" s="44"/>
      <c r="AU72" s="44"/>
      <c r="AV72" s="43"/>
      <c r="AW72" s="43"/>
      <c r="AX72" s="44"/>
      <c r="AY72" s="44"/>
      <c r="AZ72" s="44"/>
      <c r="BA72" s="44"/>
      <c r="BB72" s="44"/>
      <c r="BC72" s="43"/>
      <c r="BD72" s="43"/>
      <c r="BE72" s="44"/>
      <c r="BF72" s="44"/>
      <c r="BG72" s="44"/>
      <c r="BH72" s="44"/>
      <c r="BI72" s="44"/>
      <c r="BJ72" s="43"/>
      <c r="BK72" s="43"/>
      <c r="BL72" s="44"/>
      <c r="BM72" s="44"/>
      <c r="BN72" s="44"/>
      <c r="BO72" s="44"/>
      <c r="BP72" s="44"/>
      <c r="BQ72" s="43"/>
      <c r="BR72" s="45"/>
      <c r="BS72" s="44" t="str">
        <f t="shared" si="7"/>
        <v>Completed</v>
      </c>
      <c r="BT72" s="44" t="str">
        <f t="shared" si="8"/>
        <v>Not Started</v>
      </c>
      <c r="BU72" s="44" t="str">
        <f t="shared" si="9"/>
        <v>Not Started</v>
      </c>
      <c r="BV72" s="42">
        <v>42324</v>
      </c>
      <c r="BW72" s="42">
        <v>40361</v>
      </c>
      <c r="BX72" s="46"/>
      <c r="BY72" s="46"/>
      <c r="BZ72" s="46"/>
      <c r="CA72" s="46"/>
      <c r="CB72" s="45"/>
    </row>
    <row r="73" spans="2:80" ht="15" x14ac:dyDescent="0.25">
      <c r="B73" s="29">
        <v>10.3</v>
      </c>
      <c r="C73" s="29"/>
      <c r="D73" s="29" t="s">
        <v>282</v>
      </c>
      <c r="E73" s="29"/>
      <c r="F73" s="29"/>
      <c r="G73" s="43"/>
      <c r="H73" s="41"/>
      <c r="I73" s="41"/>
      <c r="J73" s="41"/>
      <c r="K73" s="41"/>
      <c r="L73" s="41"/>
      <c r="M73" s="43"/>
      <c r="N73" s="43"/>
      <c r="O73" s="44"/>
      <c r="P73" s="44"/>
      <c r="Q73" s="44"/>
      <c r="R73" s="44"/>
      <c r="S73" s="44"/>
      <c r="T73" s="43"/>
      <c r="U73" s="43"/>
      <c r="V73" s="44"/>
      <c r="W73" s="44"/>
      <c r="X73" s="44"/>
      <c r="Y73" s="44"/>
      <c r="Z73" s="44"/>
      <c r="AA73" s="43"/>
      <c r="AB73" s="43"/>
      <c r="AC73" s="44"/>
      <c r="AD73" s="44"/>
      <c r="AE73" s="44"/>
      <c r="AF73" s="44"/>
      <c r="AG73" s="44"/>
      <c r="AH73" s="43"/>
      <c r="AI73" s="43"/>
      <c r="AJ73" s="44"/>
      <c r="AK73" s="44"/>
      <c r="AL73" s="44"/>
      <c r="AM73" s="44"/>
      <c r="AN73" s="44"/>
      <c r="AO73" s="43"/>
      <c r="AP73" s="43"/>
      <c r="AQ73" s="44"/>
      <c r="AR73" s="44"/>
      <c r="AS73" s="44"/>
      <c r="AT73" s="44"/>
      <c r="AU73" s="44"/>
      <c r="AV73" s="43"/>
      <c r="AW73" s="43"/>
      <c r="AX73" s="44"/>
      <c r="AY73" s="44"/>
      <c r="AZ73" s="44"/>
      <c r="BA73" s="44"/>
      <c r="BB73" s="44"/>
      <c r="BC73" s="43"/>
      <c r="BD73" s="43"/>
      <c r="BE73" s="44"/>
      <c r="BF73" s="44"/>
      <c r="BG73" s="44"/>
      <c r="BH73" s="44"/>
      <c r="BI73" s="44"/>
      <c r="BJ73" s="43"/>
      <c r="BK73" s="43"/>
      <c r="BL73" s="44"/>
      <c r="BM73" s="44"/>
      <c r="BN73" s="44"/>
      <c r="BO73" s="44"/>
      <c r="BP73" s="44"/>
      <c r="BQ73" s="43"/>
      <c r="BR73" s="45"/>
      <c r="BS73" s="44" t="str">
        <f t="shared" si="7"/>
        <v>Completed</v>
      </c>
      <c r="BT73" s="44" t="str">
        <f t="shared" si="8"/>
        <v>Not Started</v>
      </c>
      <c r="BU73" s="44" t="str">
        <f t="shared" si="9"/>
        <v>Not Started</v>
      </c>
      <c r="BV73" s="42">
        <v>42324</v>
      </c>
      <c r="BW73" s="42">
        <v>40361</v>
      </c>
      <c r="BX73" s="46"/>
      <c r="BY73" s="46"/>
      <c r="BZ73" s="46"/>
      <c r="CA73" s="46"/>
      <c r="CB73" s="45"/>
    </row>
    <row r="74" spans="2:80" ht="25.5" x14ac:dyDescent="0.2">
      <c r="B74" s="48"/>
      <c r="C74" s="14" t="s">
        <v>281</v>
      </c>
      <c r="D74" s="14" t="s">
        <v>88</v>
      </c>
      <c r="E74" s="14" t="s">
        <v>441</v>
      </c>
      <c r="F74" s="14" t="s">
        <v>442</v>
      </c>
      <c r="G74" s="43"/>
      <c r="H74" s="41"/>
      <c r="I74" s="41"/>
      <c r="J74" s="41"/>
      <c r="K74" s="41"/>
      <c r="L74" s="41"/>
      <c r="M74" s="43"/>
      <c r="N74" s="43"/>
      <c r="O74" s="44"/>
      <c r="P74" s="44"/>
      <c r="Q74" s="44"/>
      <c r="R74" s="44"/>
      <c r="S74" s="44"/>
      <c r="T74" s="43"/>
      <c r="U74" s="43"/>
      <c r="V74" s="44"/>
      <c r="W74" s="44"/>
      <c r="X74" s="44"/>
      <c r="Y74" s="44"/>
      <c r="Z74" s="44"/>
      <c r="AA74" s="43"/>
      <c r="AB74" s="43"/>
      <c r="AC74" s="44"/>
      <c r="AD74" s="44"/>
      <c r="AE74" s="44"/>
      <c r="AF74" s="44"/>
      <c r="AG74" s="44"/>
      <c r="AH74" s="43"/>
      <c r="AI74" s="43"/>
      <c r="AJ74" s="44"/>
      <c r="AK74" s="44"/>
      <c r="AL74" s="44"/>
      <c r="AM74" s="44"/>
      <c r="AN74" s="44"/>
      <c r="AO74" s="43"/>
      <c r="AP74" s="43"/>
      <c r="AQ74" s="44"/>
      <c r="AR74" s="44"/>
      <c r="AS74" s="44"/>
      <c r="AT74" s="44"/>
      <c r="AU74" s="44"/>
      <c r="AV74" s="43"/>
      <c r="AW74" s="43"/>
      <c r="AX74" s="44"/>
      <c r="AY74" s="44"/>
      <c r="AZ74" s="44"/>
      <c r="BA74" s="44"/>
      <c r="BB74" s="44"/>
      <c r="BC74" s="43"/>
      <c r="BD74" s="43"/>
      <c r="BE74" s="44"/>
      <c r="BF74" s="44"/>
      <c r="BG74" s="44"/>
      <c r="BH74" s="44"/>
      <c r="BI74" s="44"/>
      <c r="BJ74" s="43"/>
      <c r="BK74" s="43"/>
      <c r="BL74" s="44"/>
      <c r="BM74" s="44"/>
      <c r="BN74" s="44"/>
      <c r="BO74" s="44"/>
      <c r="BP74" s="44"/>
      <c r="BQ74" s="43"/>
      <c r="BR74" s="45"/>
      <c r="BS74" s="44" t="str">
        <f t="shared" si="7"/>
        <v>Completed</v>
      </c>
      <c r="BT74" s="44" t="str">
        <f t="shared" si="8"/>
        <v>Not Started</v>
      </c>
      <c r="BU74" s="44" t="str">
        <f t="shared" si="9"/>
        <v>Not Started</v>
      </c>
      <c r="BV74" s="42">
        <v>42324</v>
      </c>
      <c r="BW74" s="42">
        <v>40361</v>
      </c>
      <c r="BX74" s="46"/>
      <c r="BY74" s="46"/>
      <c r="BZ74" s="46"/>
      <c r="CA74" s="46"/>
      <c r="CB74" s="45"/>
    </row>
    <row r="75" spans="2:80" ht="25.5" x14ac:dyDescent="0.2">
      <c r="B75" s="48"/>
      <c r="C75" s="14" t="s">
        <v>280</v>
      </c>
      <c r="D75" s="14" t="s">
        <v>90</v>
      </c>
      <c r="E75" s="14" t="s">
        <v>441</v>
      </c>
      <c r="F75" s="14" t="s">
        <v>442</v>
      </c>
      <c r="G75" s="43"/>
      <c r="H75" s="41"/>
      <c r="I75" s="41"/>
      <c r="J75" s="41"/>
      <c r="K75" s="41"/>
      <c r="L75" s="41"/>
      <c r="M75" s="43"/>
      <c r="N75" s="43"/>
      <c r="O75" s="44"/>
      <c r="P75" s="44"/>
      <c r="Q75" s="44"/>
      <c r="R75" s="44"/>
      <c r="S75" s="44"/>
      <c r="T75" s="43"/>
      <c r="U75" s="43"/>
      <c r="V75" s="44"/>
      <c r="W75" s="44"/>
      <c r="X75" s="44"/>
      <c r="Y75" s="44"/>
      <c r="Z75" s="44"/>
      <c r="AA75" s="43"/>
      <c r="AB75" s="43"/>
      <c r="AC75" s="44"/>
      <c r="AD75" s="44"/>
      <c r="AE75" s="44"/>
      <c r="AF75" s="44"/>
      <c r="AG75" s="44"/>
      <c r="AH75" s="43"/>
      <c r="AI75" s="43"/>
      <c r="AJ75" s="44"/>
      <c r="AK75" s="44"/>
      <c r="AL75" s="44"/>
      <c r="AM75" s="44"/>
      <c r="AN75" s="44"/>
      <c r="AO75" s="43"/>
      <c r="AP75" s="43"/>
      <c r="AQ75" s="44"/>
      <c r="AR75" s="44"/>
      <c r="AS75" s="44"/>
      <c r="AT75" s="44"/>
      <c r="AU75" s="44"/>
      <c r="AV75" s="43"/>
      <c r="AW75" s="43"/>
      <c r="AX75" s="44"/>
      <c r="AY75" s="44"/>
      <c r="AZ75" s="44"/>
      <c r="BA75" s="44"/>
      <c r="BB75" s="44"/>
      <c r="BC75" s="43"/>
      <c r="BD75" s="43"/>
      <c r="BE75" s="44"/>
      <c r="BF75" s="44"/>
      <c r="BG75" s="44"/>
      <c r="BH75" s="44"/>
      <c r="BI75" s="44"/>
      <c r="BJ75" s="43"/>
      <c r="BK75" s="43"/>
      <c r="BL75" s="44"/>
      <c r="BM75" s="44"/>
      <c r="BN75" s="44"/>
      <c r="BO75" s="44"/>
      <c r="BP75" s="44"/>
      <c r="BQ75" s="43"/>
      <c r="BR75" s="45"/>
      <c r="BS75" s="44" t="str">
        <f t="shared" si="7"/>
        <v>Completed</v>
      </c>
      <c r="BT75" s="44" t="str">
        <f t="shared" si="8"/>
        <v>Not Started</v>
      </c>
      <c r="BU75" s="44" t="str">
        <f t="shared" si="9"/>
        <v>Not Started</v>
      </c>
      <c r="BV75" s="42">
        <v>42324</v>
      </c>
      <c r="BW75" s="42">
        <v>40361</v>
      </c>
      <c r="BX75" s="46"/>
      <c r="BY75" s="46"/>
      <c r="BZ75" s="46"/>
      <c r="CA75" s="46"/>
      <c r="CB75" s="45"/>
    </row>
    <row r="76" spans="2:80" ht="25.5" x14ac:dyDescent="0.2">
      <c r="B76" s="48"/>
      <c r="C76" s="14" t="s">
        <v>279</v>
      </c>
      <c r="D76" s="14" t="s">
        <v>91</v>
      </c>
      <c r="E76" s="14" t="s">
        <v>441</v>
      </c>
      <c r="F76" s="14" t="s">
        <v>442</v>
      </c>
      <c r="G76" s="43"/>
      <c r="H76" s="41"/>
      <c r="I76" s="41"/>
      <c r="J76" s="41"/>
      <c r="K76" s="41"/>
      <c r="L76" s="41"/>
      <c r="M76" s="43"/>
      <c r="N76" s="43"/>
      <c r="O76" s="44"/>
      <c r="P76" s="44"/>
      <c r="Q76" s="44"/>
      <c r="R76" s="44"/>
      <c r="S76" s="44"/>
      <c r="T76" s="43"/>
      <c r="U76" s="43"/>
      <c r="V76" s="44"/>
      <c r="W76" s="44"/>
      <c r="X76" s="44"/>
      <c r="Y76" s="44"/>
      <c r="Z76" s="44"/>
      <c r="AA76" s="43"/>
      <c r="AB76" s="43"/>
      <c r="AC76" s="44"/>
      <c r="AD76" s="44"/>
      <c r="AE76" s="44"/>
      <c r="AF76" s="44"/>
      <c r="AG76" s="44"/>
      <c r="AH76" s="43"/>
      <c r="AI76" s="43"/>
      <c r="AJ76" s="44"/>
      <c r="AK76" s="44"/>
      <c r="AL76" s="44"/>
      <c r="AM76" s="44"/>
      <c r="AN76" s="44"/>
      <c r="AO76" s="43"/>
      <c r="AP76" s="43"/>
      <c r="AQ76" s="44"/>
      <c r="AR76" s="44"/>
      <c r="AS76" s="44"/>
      <c r="AT76" s="44"/>
      <c r="AU76" s="44"/>
      <c r="AV76" s="43"/>
      <c r="AW76" s="43"/>
      <c r="AX76" s="44"/>
      <c r="AY76" s="44"/>
      <c r="AZ76" s="44"/>
      <c r="BA76" s="44"/>
      <c r="BB76" s="44"/>
      <c r="BC76" s="43"/>
      <c r="BD76" s="43"/>
      <c r="BE76" s="44"/>
      <c r="BF76" s="44"/>
      <c r="BG76" s="44"/>
      <c r="BH76" s="44"/>
      <c r="BI76" s="44"/>
      <c r="BJ76" s="43"/>
      <c r="BK76" s="43"/>
      <c r="BL76" s="44"/>
      <c r="BM76" s="44"/>
      <c r="BN76" s="44"/>
      <c r="BO76" s="44"/>
      <c r="BP76" s="44"/>
      <c r="BQ76" s="43"/>
      <c r="BR76" s="45"/>
      <c r="BS76" s="44" t="str">
        <f t="shared" si="7"/>
        <v>Completed</v>
      </c>
      <c r="BT76" s="44" t="str">
        <f t="shared" si="8"/>
        <v>Not Started</v>
      </c>
      <c r="BU76" s="44" t="str">
        <f t="shared" si="9"/>
        <v>Not Started</v>
      </c>
      <c r="BV76" s="42">
        <v>42324</v>
      </c>
      <c r="BW76" s="42">
        <v>40361</v>
      </c>
      <c r="BX76" s="46"/>
      <c r="BY76" s="46"/>
      <c r="BZ76" s="46"/>
      <c r="CA76" s="46"/>
      <c r="CB76" s="45"/>
    </row>
    <row r="77" spans="2:80" ht="15" x14ac:dyDescent="0.25">
      <c r="B77" s="40">
        <v>11</v>
      </c>
      <c r="C77" s="29"/>
      <c r="D77" s="29" t="s">
        <v>443</v>
      </c>
      <c r="E77" s="29"/>
      <c r="F77" s="29"/>
      <c r="G77" s="43"/>
      <c r="H77" s="41"/>
      <c r="I77" s="41"/>
      <c r="J77" s="41"/>
      <c r="K77" s="41"/>
      <c r="L77" s="41"/>
      <c r="M77" s="43"/>
      <c r="N77" s="43"/>
      <c r="O77" s="44"/>
      <c r="P77" s="44"/>
      <c r="Q77" s="44"/>
      <c r="R77" s="44"/>
      <c r="S77" s="44"/>
      <c r="T77" s="43"/>
      <c r="U77" s="43"/>
      <c r="V77" s="44"/>
      <c r="W77" s="44"/>
      <c r="X77" s="44"/>
      <c r="Y77" s="44"/>
      <c r="Z77" s="44"/>
      <c r="AA77" s="43"/>
      <c r="AB77" s="43"/>
      <c r="AC77" s="44"/>
      <c r="AD77" s="44"/>
      <c r="AE77" s="44"/>
      <c r="AF77" s="44"/>
      <c r="AG77" s="44"/>
      <c r="AH77" s="43"/>
      <c r="AI77" s="43"/>
      <c r="AJ77" s="44"/>
      <c r="AK77" s="44"/>
      <c r="AL77" s="44"/>
      <c r="AM77" s="44"/>
      <c r="AN77" s="44"/>
      <c r="AO77" s="43"/>
      <c r="AP77" s="43"/>
      <c r="AQ77" s="44"/>
      <c r="AR77" s="44"/>
      <c r="AS77" s="44"/>
      <c r="AT77" s="44"/>
      <c r="AU77" s="44"/>
      <c r="AV77" s="43"/>
      <c r="AW77" s="43"/>
      <c r="AX77" s="44"/>
      <c r="AY77" s="44"/>
      <c r="AZ77" s="44"/>
      <c r="BA77" s="44"/>
      <c r="BB77" s="44"/>
      <c r="BC77" s="43"/>
      <c r="BD77" s="43"/>
      <c r="BE77" s="44"/>
      <c r="BF77" s="44"/>
      <c r="BG77" s="44"/>
      <c r="BH77" s="44"/>
      <c r="BI77" s="44"/>
      <c r="BJ77" s="43"/>
      <c r="BK77" s="43"/>
      <c r="BL77" s="44"/>
      <c r="BM77" s="44"/>
      <c r="BN77" s="44"/>
      <c r="BO77" s="44"/>
      <c r="BP77" s="44"/>
      <c r="BQ77" s="43"/>
      <c r="BR77" s="45"/>
      <c r="BS77" s="44" t="str">
        <f t="shared" si="7"/>
        <v>Completed</v>
      </c>
      <c r="BT77" s="44" t="str">
        <f t="shared" si="8"/>
        <v>Not Started</v>
      </c>
      <c r="BU77" s="44" t="str">
        <f t="shared" si="9"/>
        <v>Not Started</v>
      </c>
      <c r="BV77" s="42">
        <v>42324</v>
      </c>
      <c r="BW77" s="42">
        <v>40361</v>
      </c>
      <c r="BX77" s="46"/>
      <c r="BY77" s="46"/>
      <c r="BZ77" s="46"/>
      <c r="CA77" s="46"/>
      <c r="CB77" s="45"/>
    </row>
    <row r="78" spans="2:80" ht="15" x14ac:dyDescent="0.25">
      <c r="B78" s="29">
        <v>11.1</v>
      </c>
      <c r="C78" s="29"/>
      <c r="D78" s="29" t="s">
        <v>278</v>
      </c>
      <c r="E78" s="29"/>
      <c r="F78" s="29"/>
      <c r="G78" s="43"/>
      <c r="H78" s="41"/>
      <c r="I78" s="41"/>
      <c r="J78" s="41"/>
      <c r="K78" s="41"/>
      <c r="L78" s="41"/>
      <c r="M78" s="43"/>
      <c r="N78" s="43"/>
      <c r="O78" s="44"/>
      <c r="P78" s="44"/>
      <c r="Q78" s="44"/>
      <c r="R78" s="44"/>
      <c r="S78" s="44"/>
      <c r="T78" s="43"/>
      <c r="U78" s="43"/>
      <c r="V78" s="44"/>
      <c r="W78" s="44"/>
      <c r="X78" s="44"/>
      <c r="Y78" s="44"/>
      <c r="Z78" s="44"/>
      <c r="AA78" s="43"/>
      <c r="AB78" s="43"/>
      <c r="AC78" s="44"/>
      <c r="AD78" s="44"/>
      <c r="AE78" s="44"/>
      <c r="AF78" s="44"/>
      <c r="AG78" s="44"/>
      <c r="AH78" s="43"/>
      <c r="AI78" s="43"/>
      <c r="AJ78" s="44"/>
      <c r="AK78" s="44"/>
      <c r="AL78" s="44"/>
      <c r="AM78" s="44"/>
      <c r="AN78" s="44"/>
      <c r="AO78" s="43"/>
      <c r="AP78" s="43"/>
      <c r="AQ78" s="44"/>
      <c r="AR78" s="44"/>
      <c r="AS78" s="44"/>
      <c r="AT78" s="44"/>
      <c r="AU78" s="44"/>
      <c r="AV78" s="43"/>
      <c r="AW78" s="43"/>
      <c r="AX78" s="44"/>
      <c r="AY78" s="44"/>
      <c r="AZ78" s="44"/>
      <c r="BA78" s="44"/>
      <c r="BB78" s="44"/>
      <c r="BC78" s="43"/>
      <c r="BD78" s="43"/>
      <c r="BE78" s="44"/>
      <c r="BF78" s="44"/>
      <c r="BG78" s="44"/>
      <c r="BH78" s="44"/>
      <c r="BI78" s="44"/>
      <c r="BJ78" s="43"/>
      <c r="BK78" s="43"/>
      <c r="BL78" s="44"/>
      <c r="BM78" s="44"/>
      <c r="BN78" s="44"/>
      <c r="BO78" s="44"/>
      <c r="BP78" s="44"/>
      <c r="BQ78" s="43"/>
      <c r="BR78" s="45"/>
      <c r="BS78" s="44" t="str">
        <f t="shared" si="7"/>
        <v>Completed</v>
      </c>
      <c r="BT78" s="44" t="str">
        <f t="shared" si="8"/>
        <v>Not Started</v>
      </c>
      <c r="BU78" s="44" t="str">
        <f t="shared" si="9"/>
        <v>Not Started</v>
      </c>
      <c r="BV78" s="42">
        <v>42324</v>
      </c>
      <c r="BW78" s="42">
        <v>40361</v>
      </c>
      <c r="BX78" s="46"/>
      <c r="BY78" s="46"/>
      <c r="BZ78" s="46"/>
      <c r="CA78" s="46"/>
      <c r="CB78" s="45"/>
    </row>
    <row r="79" spans="2:80" s="54" customFormat="1" ht="25.5" x14ac:dyDescent="0.2">
      <c r="B79" s="55"/>
      <c r="C79" s="26" t="s">
        <v>277</v>
      </c>
      <c r="D79" s="26" t="s">
        <v>92</v>
      </c>
      <c r="E79" s="26" t="s">
        <v>444</v>
      </c>
      <c r="F79" s="26" t="s">
        <v>445</v>
      </c>
      <c r="G79" s="50"/>
      <c r="H79" s="51"/>
      <c r="I79" s="51"/>
      <c r="J79" s="51"/>
      <c r="K79" s="51"/>
      <c r="L79" s="51"/>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2"/>
      <c r="BS79" s="50" t="str">
        <f t="shared" si="7"/>
        <v>Completed</v>
      </c>
      <c r="BT79" s="50" t="str">
        <f t="shared" si="8"/>
        <v>Not Started</v>
      </c>
      <c r="BU79" s="50" t="str">
        <f t="shared" si="9"/>
        <v>Not Started</v>
      </c>
      <c r="BV79" s="42">
        <v>42324</v>
      </c>
      <c r="BW79" s="53">
        <v>40361</v>
      </c>
      <c r="BX79" s="53"/>
      <c r="BY79" s="53"/>
      <c r="BZ79" s="53"/>
      <c r="CA79" s="53"/>
      <c r="CB79" s="52"/>
    </row>
    <row r="80" spans="2:80" ht="15" x14ac:dyDescent="0.25">
      <c r="B80" s="29">
        <v>11.2</v>
      </c>
      <c r="C80" s="29"/>
      <c r="D80" s="29" t="s">
        <v>276</v>
      </c>
      <c r="E80" s="29"/>
      <c r="F80" s="29"/>
      <c r="G80" s="43"/>
      <c r="H80" s="41"/>
      <c r="I80" s="41"/>
      <c r="J80" s="41"/>
      <c r="K80" s="41"/>
      <c r="L80" s="41"/>
      <c r="M80" s="43"/>
      <c r="N80" s="43"/>
      <c r="O80" s="44"/>
      <c r="P80" s="44"/>
      <c r="Q80" s="44"/>
      <c r="R80" s="44"/>
      <c r="S80" s="44"/>
      <c r="T80" s="43"/>
      <c r="U80" s="43"/>
      <c r="V80" s="44"/>
      <c r="W80" s="44"/>
      <c r="X80" s="44"/>
      <c r="Y80" s="44"/>
      <c r="Z80" s="44"/>
      <c r="AA80" s="43"/>
      <c r="AB80" s="43"/>
      <c r="AC80" s="44"/>
      <c r="AD80" s="44"/>
      <c r="AE80" s="44"/>
      <c r="AF80" s="44"/>
      <c r="AG80" s="44"/>
      <c r="AH80" s="43"/>
      <c r="AI80" s="43"/>
      <c r="AJ80" s="44"/>
      <c r="AK80" s="44"/>
      <c r="AL80" s="44"/>
      <c r="AM80" s="44"/>
      <c r="AN80" s="44"/>
      <c r="AO80" s="43"/>
      <c r="AP80" s="43"/>
      <c r="AQ80" s="44"/>
      <c r="AR80" s="44"/>
      <c r="AS80" s="44"/>
      <c r="AT80" s="44"/>
      <c r="AU80" s="44"/>
      <c r="AV80" s="43"/>
      <c r="AW80" s="43"/>
      <c r="AX80" s="44"/>
      <c r="AY80" s="44"/>
      <c r="AZ80" s="44"/>
      <c r="BA80" s="44"/>
      <c r="BB80" s="44"/>
      <c r="BC80" s="43"/>
      <c r="BD80" s="43"/>
      <c r="BE80" s="44"/>
      <c r="BF80" s="44"/>
      <c r="BG80" s="44"/>
      <c r="BH80" s="44"/>
      <c r="BI80" s="44"/>
      <c r="BJ80" s="43"/>
      <c r="BK80" s="43"/>
      <c r="BL80" s="44"/>
      <c r="BM80" s="44"/>
      <c r="BN80" s="44"/>
      <c r="BO80" s="44"/>
      <c r="BP80" s="44"/>
      <c r="BQ80" s="43"/>
      <c r="BR80" s="45"/>
      <c r="BS80" s="44" t="str">
        <f t="shared" si="7"/>
        <v>Completed</v>
      </c>
      <c r="BT80" s="44" t="str">
        <f t="shared" si="8"/>
        <v>Not Started</v>
      </c>
      <c r="BU80" s="44" t="str">
        <f t="shared" si="9"/>
        <v>Not Started</v>
      </c>
      <c r="BV80" s="42">
        <v>42324</v>
      </c>
      <c r="BW80" s="42">
        <v>40361</v>
      </c>
      <c r="BX80" s="46"/>
      <c r="BY80" s="46"/>
      <c r="BZ80" s="46"/>
      <c r="CA80" s="46"/>
      <c r="CB80" s="45"/>
    </row>
    <row r="81" spans="2:80" s="54" customFormat="1" ht="25.5" x14ac:dyDescent="0.2">
      <c r="B81" s="55"/>
      <c r="C81" s="26" t="s">
        <v>275</v>
      </c>
      <c r="D81" s="26" t="s">
        <v>174</v>
      </c>
      <c r="E81" s="26" t="s">
        <v>444</v>
      </c>
      <c r="F81" s="26" t="s">
        <v>445</v>
      </c>
      <c r="G81" s="50"/>
      <c r="H81" s="51"/>
      <c r="I81" s="51"/>
      <c r="J81" s="51"/>
      <c r="K81" s="51"/>
      <c r="L81" s="51"/>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c r="BJ81" s="50"/>
      <c r="BK81" s="50"/>
      <c r="BL81" s="50"/>
      <c r="BM81" s="50"/>
      <c r="BN81" s="50"/>
      <c r="BO81" s="50"/>
      <c r="BP81" s="50"/>
      <c r="BQ81" s="50"/>
      <c r="BR81" s="52"/>
      <c r="BS81" s="50" t="str">
        <f t="shared" si="7"/>
        <v>Completed</v>
      </c>
      <c r="BT81" s="50" t="str">
        <f t="shared" si="8"/>
        <v>Not Started</v>
      </c>
      <c r="BU81" s="50" t="str">
        <f t="shared" si="9"/>
        <v>Not Started</v>
      </c>
      <c r="BV81" s="42">
        <v>42324</v>
      </c>
      <c r="BW81" s="53">
        <v>40361</v>
      </c>
      <c r="BX81" s="53"/>
      <c r="BY81" s="53"/>
      <c r="BZ81" s="53"/>
      <c r="CA81" s="53"/>
      <c r="CB81" s="52"/>
    </row>
    <row r="82" spans="2:80" ht="15" x14ac:dyDescent="0.25">
      <c r="B82" s="40">
        <v>12</v>
      </c>
      <c r="C82" s="29"/>
      <c r="D82" s="29" t="s">
        <v>446</v>
      </c>
      <c r="E82" s="29"/>
      <c r="F82" s="29"/>
      <c r="G82" s="43"/>
      <c r="H82" s="41"/>
      <c r="I82" s="41"/>
      <c r="J82" s="41"/>
      <c r="K82" s="41"/>
      <c r="L82" s="41"/>
      <c r="M82" s="43"/>
      <c r="N82" s="43"/>
      <c r="O82" s="44"/>
      <c r="P82" s="44"/>
      <c r="Q82" s="44"/>
      <c r="R82" s="44"/>
      <c r="S82" s="44"/>
      <c r="T82" s="43"/>
      <c r="U82" s="43"/>
      <c r="V82" s="44"/>
      <c r="W82" s="44"/>
      <c r="X82" s="44"/>
      <c r="Y82" s="44"/>
      <c r="Z82" s="44"/>
      <c r="AA82" s="43"/>
      <c r="AB82" s="43"/>
      <c r="AC82" s="44"/>
      <c r="AD82" s="44"/>
      <c r="AE82" s="44"/>
      <c r="AF82" s="44"/>
      <c r="AG82" s="44"/>
      <c r="AH82" s="43"/>
      <c r="AI82" s="43"/>
      <c r="AJ82" s="44"/>
      <c r="AK82" s="44"/>
      <c r="AL82" s="44"/>
      <c r="AM82" s="44"/>
      <c r="AN82" s="44"/>
      <c r="AO82" s="43"/>
      <c r="AP82" s="43"/>
      <c r="AQ82" s="44"/>
      <c r="AR82" s="44"/>
      <c r="AS82" s="44"/>
      <c r="AT82" s="44"/>
      <c r="AU82" s="44"/>
      <c r="AV82" s="43"/>
      <c r="AW82" s="43"/>
      <c r="AX82" s="44"/>
      <c r="AY82" s="44"/>
      <c r="AZ82" s="44"/>
      <c r="BA82" s="44"/>
      <c r="BB82" s="44"/>
      <c r="BC82" s="43"/>
      <c r="BD82" s="43"/>
      <c r="BE82" s="44"/>
      <c r="BF82" s="44"/>
      <c r="BG82" s="44"/>
      <c r="BH82" s="44"/>
      <c r="BI82" s="44"/>
      <c r="BJ82" s="43"/>
      <c r="BK82" s="43"/>
      <c r="BL82" s="44"/>
      <c r="BM82" s="44"/>
      <c r="BN82" s="44"/>
      <c r="BO82" s="44"/>
      <c r="BP82" s="44"/>
      <c r="BQ82" s="43"/>
      <c r="BR82" s="45"/>
      <c r="BS82" s="44" t="str">
        <f t="shared" si="7"/>
        <v>Completed</v>
      </c>
      <c r="BT82" s="44" t="str">
        <f t="shared" si="8"/>
        <v>Not Started</v>
      </c>
      <c r="BU82" s="44" t="str">
        <f t="shared" si="9"/>
        <v>Not Started</v>
      </c>
      <c r="BV82" s="42">
        <v>42324</v>
      </c>
      <c r="BW82" s="42">
        <v>40361</v>
      </c>
      <c r="BX82" s="46"/>
      <c r="BY82" s="46"/>
      <c r="BZ82" s="46"/>
      <c r="CA82" s="46"/>
      <c r="CB82" s="45"/>
    </row>
    <row r="83" spans="2:80" ht="15" x14ac:dyDescent="0.25">
      <c r="B83" s="29">
        <v>12.1</v>
      </c>
      <c r="C83" s="29"/>
      <c r="D83" s="29" t="s">
        <v>274</v>
      </c>
      <c r="E83" s="29"/>
      <c r="F83" s="29"/>
      <c r="G83" s="43"/>
      <c r="H83" s="41"/>
      <c r="I83" s="41"/>
      <c r="J83" s="41"/>
      <c r="K83" s="41"/>
      <c r="L83" s="41"/>
      <c r="M83" s="43"/>
      <c r="N83" s="43"/>
      <c r="O83" s="44"/>
      <c r="P83" s="44"/>
      <c r="Q83" s="44"/>
      <c r="R83" s="44"/>
      <c r="S83" s="44"/>
      <c r="T83" s="43"/>
      <c r="U83" s="43"/>
      <c r="V83" s="44"/>
      <c r="W83" s="44"/>
      <c r="X83" s="44"/>
      <c r="Y83" s="44"/>
      <c r="Z83" s="44"/>
      <c r="AA83" s="43"/>
      <c r="AB83" s="43"/>
      <c r="AC83" s="44"/>
      <c r="AD83" s="44"/>
      <c r="AE83" s="44"/>
      <c r="AF83" s="44"/>
      <c r="AG83" s="44"/>
      <c r="AH83" s="43"/>
      <c r="AI83" s="43"/>
      <c r="AJ83" s="44"/>
      <c r="AK83" s="44"/>
      <c r="AL83" s="44"/>
      <c r="AM83" s="44"/>
      <c r="AN83" s="44"/>
      <c r="AO83" s="43"/>
      <c r="AP83" s="43"/>
      <c r="AQ83" s="44"/>
      <c r="AR83" s="44"/>
      <c r="AS83" s="44"/>
      <c r="AT83" s="44"/>
      <c r="AU83" s="44"/>
      <c r="AV83" s="43"/>
      <c r="AW83" s="43"/>
      <c r="AX83" s="44"/>
      <c r="AY83" s="44"/>
      <c r="AZ83" s="44"/>
      <c r="BA83" s="44"/>
      <c r="BB83" s="44"/>
      <c r="BC83" s="43"/>
      <c r="BD83" s="43"/>
      <c r="BE83" s="44"/>
      <c r="BF83" s="44"/>
      <c r="BG83" s="44"/>
      <c r="BH83" s="44"/>
      <c r="BI83" s="44"/>
      <c r="BJ83" s="43"/>
      <c r="BK83" s="43"/>
      <c r="BL83" s="44"/>
      <c r="BM83" s="44"/>
      <c r="BN83" s="44"/>
      <c r="BO83" s="44"/>
      <c r="BP83" s="44"/>
      <c r="BQ83" s="43"/>
      <c r="BR83" s="45"/>
      <c r="BS83" s="44" t="str">
        <f t="shared" si="7"/>
        <v>Completed</v>
      </c>
      <c r="BT83" s="44" t="str">
        <f t="shared" si="8"/>
        <v>Not Started</v>
      </c>
      <c r="BU83" s="44" t="str">
        <f t="shared" si="9"/>
        <v>Not Started</v>
      </c>
      <c r="BV83" s="42">
        <v>42324</v>
      </c>
      <c r="BW83" s="42">
        <v>40361</v>
      </c>
      <c r="BX83" s="46"/>
      <c r="BY83" s="46"/>
      <c r="BZ83" s="46"/>
      <c r="CA83" s="46"/>
      <c r="CB83" s="45"/>
    </row>
    <row r="84" spans="2:80" s="54" customFormat="1" ht="25.5" x14ac:dyDescent="0.2">
      <c r="B84" s="55"/>
      <c r="C84" s="26" t="s">
        <v>273</v>
      </c>
      <c r="D84" s="26" t="s">
        <v>96</v>
      </c>
      <c r="E84" s="26" t="s">
        <v>447</v>
      </c>
      <c r="F84" s="26" t="s">
        <v>448</v>
      </c>
      <c r="G84" s="50"/>
      <c r="H84" s="51"/>
      <c r="I84" s="51"/>
      <c r="J84" s="51"/>
      <c r="K84" s="51"/>
      <c r="L84" s="51"/>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2"/>
      <c r="BS84" s="50" t="str">
        <f t="shared" si="7"/>
        <v>Completed</v>
      </c>
      <c r="BT84" s="50" t="str">
        <f t="shared" si="8"/>
        <v>Not Started</v>
      </c>
      <c r="BU84" s="50" t="str">
        <f t="shared" si="9"/>
        <v>Not Started</v>
      </c>
      <c r="BV84" s="42">
        <v>42324</v>
      </c>
      <c r="BW84" s="53">
        <v>40361</v>
      </c>
      <c r="BX84" s="53"/>
      <c r="BY84" s="53"/>
      <c r="BZ84" s="53"/>
      <c r="CA84" s="53"/>
      <c r="CB84" s="52"/>
    </row>
    <row r="85" spans="2:80" ht="15" x14ac:dyDescent="0.25">
      <c r="B85" s="29">
        <v>12.2</v>
      </c>
      <c r="C85" s="29"/>
      <c r="D85" s="29" t="s">
        <v>272</v>
      </c>
      <c r="E85" s="29"/>
      <c r="F85" s="29"/>
      <c r="G85" s="43"/>
      <c r="H85" s="41"/>
      <c r="I85" s="41"/>
      <c r="J85" s="41"/>
      <c r="K85" s="41"/>
      <c r="L85" s="41"/>
      <c r="M85" s="43"/>
      <c r="N85" s="43"/>
      <c r="O85" s="44"/>
      <c r="P85" s="44"/>
      <c r="Q85" s="44"/>
      <c r="R85" s="44"/>
      <c r="S85" s="44"/>
      <c r="T85" s="43"/>
      <c r="U85" s="43"/>
      <c r="V85" s="44"/>
      <c r="W85" s="44"/>
      <c r="X85" s="44"/>
      <c r="Y85" s="44"/>
      <c r="Z85" s="44"/>
      <c r="AA85" s="43"/>
      <c r="AB85" s="43"/>
      <c r="AC85" s="44"/>
      <c r="AD85" s="44"/>
      <c r="AE85" s="44"/>
      <c r="AF85" s="44"/>
      <c r="AG85" s="44"/>
      <c r="AH85" s="43"/>
      <c r="AI85" s="43"/>
      <c r="AJ85" s="44"/>
      <c r="AK85" s="44"/>
      <c r="AL85" s="44"/>
      <c r="AM85" s="44"/>
      <c r="AN85" s="44"/>
      <c r="AO85" s="43"/>
      <c r="AP85" s="43"/>
      <c r="AQ85" s="44"/>
      <c r="AR85" s="44"/>
      <c r="AS85" s="44"/>
      <c r="AT85" s="44"/>
      <c r="AU85" s="44"/>
      <c r="AV85" s="43"/>
      <c r="AW85" s="43"/>
      <c r="AX85" s="44"/>
      <c r="AY85" s="44"/>
      <c r="AZ85" s="44"/>
      <c r="BA85" s="44"/>
      <c r="BB85" s="44"/>
      <c r="BC85" s="43"/>
      <c r="BD85" s="43"/>
      <c r="BE85" s="44"/>
      <c r="BF85" s="44"/>
      <c r="BG85" s="44"/>
      <c r="BH85" s="44"/>
      <c r="BI85" s="44"/>
      <c r="BJ85" s="43"/>
      <c r="BK85" s="43"/>
      <c r="BL85" s="44"/>
      <c r="BM85" s="44"/>
      <c r="BN85" s="44"/>
      <c r="BO85" s="44"/>
      <c r="BP85" s="44"/>
      <c r="BQ85" s="43"/>
      <c r="BR85" s="45"/>
      <c r="BS85" s="44" t="str">
        <f t="shared" si="7"/>
        <v>Completed</v>
      </c>
      <c r="BT85" s="44" t="str">
        <f t="shared" si="8"/>
        <v>Not Started</v>
      </c>
      <c r="BU85" s="44" t="str">
        <f t="shared" si="9"/>
        <v>Not Started</v>
      </c>
      <c r="BV85" s="42">
        <v>42324</v>
      </c>
      <c r="BW85" s="42">
        <v>40361</v>
      </c>
      <c r="BX85" s="46"/>
      <c r="BY85" s="46"/>
      <c r="BZ85" s="46"/>
      <c r="CA85" s="46"/>
      <c r="CB85" s="45"/>
    </row>
    <row r="86" spans="2:80" s="54" customFormat="1" ht="25.5" x14ac:dyDescent="0.2">
      <c r="B86" s="55"/>
      <c r="C86" s="26" t="s">
        <v>271</v>
      </c>
      <c r="D86" s="26" t="s">
        <v>97</v>
      </c>
      <c r="E86" s="26" t="s">
        <v>447</v>
      </c>
      <c r="F86" s="26" t="s">
        <v>448</v>
      </c>
      <c r="G86" s="50"/>
      <c r="H86" s="51"/>
      <c r="I86" s="51"/>
      <c r="J86" s="51"/>
      <c r="K86" s="51"/>
      <c r="L86" s="51"/>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c r="BJ86" s="50"/>
      <c r="BK86" s="50"/>
      <c r="BL86" s="50"/>
      <c r="BM86" s="50"/>
      <c r="BN86" s="50"/>
      <c r="BO86" s="50"/>
      <c r="BP86" s="50"/>
      <c r="BQ86" s="50"/>
      <c r="BR86" s="52"/>
      <c r="BS86" s="50" t="str">
        <f t="shared" si="7"/>
        <v>Completed</v>
      </c>
      <c r="BT86" s="50" t="str">
        <f t="shared" si="8"/>
        <v>Not Started</v>
      </c>
      <c r="BU86" s="50" t="str">
        <f t="shared" si="9"/>
        <v>Not Started</v>
      </c>
      <c r="BV86" s="42">
        <v>42324</v>
      </c>
      <c r="BW86" s="53">
        <v>40361</v>
      </c>
      <c r="BX86" s="53"/>
      <c r="BY86" s="53"/>
      <c r="BZ86" s="53"/>
      <c r="CA86" s="53"/>
      <c r="CB86" s="52"/>
    </row>
    <row r="87" spans="2:80" s="54" customFormat="1" ht="25.5" x14ac:dyDescent="0.2">
      <c r="B87" s="55"/>
      <c r="C87" s="26" t="s">
        <v>270</v>
      </c>
      <c r="D87" s="26" t="s">
        <v>175</v>
      </c>
      <c r="E87" s="26" t="s">
        <v>447</v>
      </c>
      <c r="F87" s="26" t="s">
        <v>448</v>
      </c>
      <c r="G87" s="50"/>
      <c r="H87" s="51"/>
      <c r="I87" s="51"/>
      <c r="J87" s="51"/>
      <c r="K87" s="51"/>
      <c r="L87" s="51"/>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c r="BJ87" s="50"/>
      <c r="BK87" s="50"/>
      <c r="BL87" s="50"/>
      <c r="BM87" s="50"/>
      <c r="BN87" s="50"/>
      <c r="BO87" s="50"/>
      <c r="BP87" s="50"/>
      <c r="BQ87" s="50"/>
      <c r="BR87" s="52"/>
      <c r="BS87" s="50" t="str">
        <f t="shared" si="7"/>
        <v>Completed</v>
      </c>
      <c r="BT87" s="50" t="str">
        <f t="shared" si="8"/>
        <v>Not Started</v>
      </c>
      <c r="BU87" s="50" t="str">
        <f t="shared" si="9"/>
        <v>Not Started</v>
      </c>
      <c r="BV87" s="42">
        <v>42324</v>
      </c>
      <c r="BW87" s="53">
        <v>40361</v>
      </c>
      <c r="BX87" s="53"/>
      <c r="BY87" s="53"/>
      <c r="BZ87" s="53"/>
      <c r="CA87" s="53"/>
      <c r="CB87" s="52"/>
    </row>
    <row r="88" spans="2:80" ht="15" x14ac:dyDescent="0.25">
      <c r="B88" s="29">
        <v>12.3</v>
      </c>
      <c r="C88" s="29"/>
      <c r="D88" s="29" t="s">
        <v>269</v>
      </c>
      <c r="E88" s="29"/>
      <c r="F88" s="29"/>
      <c r="G88" s="43"/>
      <c r="H88" s="41"/>
      <c r="I88" s="41"/>
      <c r="J88" s="41"/>
      <c r="K88" s="41"/>
      <c r="L88" s="41"/>
      <c r="M88" s="43"/>
      <c r="N88" s="43"/>
      <c r="O88" s="44"/>
      <c r="P88" s="44"/>
      <c r="Q88" s="44"/>
      <c r="R88" s="44"/>
      <c r="S88" s="44"/>
      <c r="T88" s="43"/>
      <c r="U88" s="43"/>
      <c r="V88" s="44"/>
      <c r="W88" s="44"/>
      <c r="X88" s="44"/>
      <c r="Y88" s="44"/>
      <c r="Z88" s="44"/>
      <c r="AA88" s="43"/>
      <c r="AB88" s="43"/>
      <c r="AC88" s="44"/>
      <c r="AD88" s="44"/>
      <c r="AE88" s="44"/>
      <c r="AF88" s="44"/>
      <c r="AG88" s="44"/>
      <c r="AH88" s="43"/>
      <c r="AI88" s="43"/>
      <c r="AJ88" s="44"/>
      <c r="AK88" s="44"/>
      <c r="AL88" s="44"/>
      <c r="AM88" s="44"/>
      <c r="AN88" s="44"/>
      <c r="AO88" s="43"/>
      <c r="AP88" s="43"/>
      <c r="AQ88" s="44"/>
      <c r="AR88" s="44"/>
      <c r="AS88" s="44"/>
      <c r="AT88" s="44"/>
      <c r="AU88" s="44"/>
      <c r="AV88" s="43"/>
      <c r="AW88" s="43"/>
      <c r="AX88" s="44"/>
      <c r="AY88" s="44"/>
      <c r="AZ88" s="44"/>
      <c r="BA88" s="44"/>
      <c r="BB88" s="44"/>
      <c r="BC88" s="43"/>
      <c r="BD88" s="43"/>
      <c r="BE88" s="44"/>
      <c r="BF88" s="44"/>
      <c r="BG88" s="44"/>
      <c r="BH88" s="44"/>
      <c r="BI88" s="44"/>
      <c r="BJ88" s="43"/>
      <c r="BK88" s="43"/>
      <c r="BL88" s="44"/>
      <c r="BM88" s="44"/>
      <c r="BN88" s="44"/>
      <c r="BO88" s="44"/>
      <c r="BP88" s="44"/>
      <c r="BQ88" s="43"/>
      <c r="BR88" s="45"/>
      <c r="BS88" s="44" t="str">
        <f t="shared" si="7"/>
        <v>Completed</v>
      </c>
      <c r="BT88" s="44" t="str">
        <f t="shared" si="8"/>
        <v>Not Started</v>
      </c>
      <c r="BU88" s="44" t="str">
        <f t="shared" si="9"/>
        <v>Not Started</v>
      </c>
      <c r="BV88" s="42">
        <v>42324</v>
      </c>
      <c r="BW88" s="42">
        <v>40361</v>
      </c>
      <c r="BX88" s="46"/>
      <c r="BY88" s="46"/>
      <c r="BZ88" s="46"/>
      <c r="CA88" s="46"/>
      <c r="CB88" s="45"/>
    </row>
    <row r="89" spans="2:80" s="54" customFormat="1" ht="25.5" x14ac:dyDescent="0.2">
      <c r="B89" s="55"/>
      <c r="C89" s="26" t="s">
        <v>268</v>
      </c>
      <c r="D89" s="26" t="s">
        <v>176</v>
      </c>
      <c r="E89" s="26" t="s">
        <v>447</v>
      </c>
      <c r="F89" s="26" t="s">
        <v>448</v>
      </c>
      <c r="G89" s="50"/>
      <c r="H89" s="51"/>
      <c r="I89" s="51"/>
      <c r="J89" s="51"/>
      <c r="K89" s="51"/>
      <c r="L89" s="51"/>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2"/>
      <c r="BS89" s="50" t="str">
        <f t="shared" si="7"/>
        <v>Completed</v>
      </c>
      <c r="BT89" s="50" t="str">
        <f t="shared" si="8"/>
        <v>Not Started</v>
      </c>
      <c r="BU89" s="50" t="str">
        <f t="shared" si="9"/>
        <v>Not Started</v>
      </c>
      <c r="BV89" s="53" t="s">
        <v>495</v>
      </c>
      <c r="BW89" s="53" t="s">
        <v>496</v>
      </c>
      <c r="BX89" s="53"/>
      <c r="BY89" s="53"/>
      <c r="BZ89" s="53"/>
      <c r="CA89" s="53"/>
      <c r="CB89" s="52"/>
    </row>
    <row r="90" spans="2:80" s="54" customFormat="1" ht="25.5" x14ac:dyDescent="0.2">
      <c r="B90" s="55"/>
      <c r="C90" s="26" t="s">
        <v>267</v>
      </c>
      <c r="D90" s="26" t="s">
        <v>177</v>
      </c>
      <c r="E90" s="26" t="s">
        <v>447</v>
      </c>
      <c r="F90" s="26" t="s">
        <v>448</v>
      </c>
      <c r="G90" s="50"/>
      <c r="H90" s="51"/>
      <c r="I90" s="51"/>
      <c r="J90" s="51"/>
      <c r="K90" s="51"/>
      <c r="L90" s="51"/>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2"/>
      <c r="BS90" s="50" t="str">
        <f t="shared" si="7"/>
        <v>Completed</v>
      </c>
      <c r="BT90" s="50" t="str">
        <f t="shared" si="8"/>
        <v>Not Started</v>
      </c>
      <c r="BU90" s="50" t="str">
        <f t="shared" si="9"/>
        <v>Not Started</v>
      </c>
      <c r="BV90" s="53" t="s">
        <v>495</v>
      </c>
      <c r="BW90" s="53" t="s">
        <v>496</v>
      </c>
      <c r="BX90" s="53"/>
      <c r="BY90" s="53"/>
      <c r="BZ90" s="53"/>
      <c r="CA90" s="53"/>
      <c r="CB90" s="52"/>
    </row>
    <row r="91" spans="2:80" ht="15" x14ac:dyDescent="0.25">
      <c r="B91" s="40">
        <v>13</v>
      </c>
      <c r="C91" s="29"/>
      <c r="D91" s="29" t="s">
        <v>449</v>
      </c>
      <c r="E91" s="29"/>
      <c r="F91" s="29"/>
      <c r="G91" s="43"/>
      <c r="H91" s="41"/>
      <c r="I91" s="41"/>
      <c r="J91" s="41"/>
      <c r="K91" s="41"/>
      <c r="L91" s="41"/>
      <c r="M91" s="43"/>
      <c r="N91" s="43"/>
      <c r="O91" s="44"/>
      <c r="P91" s="44"/>
      <c r="Q91" s="44"/>
      <c r="R91" s="44"/>
      <c r="S91" s="44"/>
      <c r="T91" s="43"/>
      <c r="U91" s="43"/>
      <c r="V91" s="44"/>
      <c r="W91" s="44"/>
      <c r="X91" s="44"/>
      <c r="Y91" s="44"/>
      <c r="Z91" s="44"/>
      <c r="AA91" s="43"/>
      <c r="AB91" s="43"/>
      <c r="AC91" s="44"/>
      <c r="AD91" s="44"/>
      <c r="AE91" s="44"/>
      <c r="AF91" s="44"/>
      <c r="AG91" s="44"/>
      <c r="AH91" s="43"/>
      <c r="AI91" s="43"/>
      <c r="AJ91" s="44"/>
      <c r="AK91" s="44"/>
      <c r="AL91" s="44"/>
      <c r="AM91" s="44"/>
      <c r="AN91" s="44"/>
      <c r="AO91" s="43"/>
      <c r="AP91" s="43"/>
      <c r="AQ91" s="44"/>
      <c r="AR91" s="44"/>
      <c r="AS91" s="44"/>
      <c r="AT91" s="44"/>
      <c r="AU91" s="44"/>
      <c r="AV91" s="43"/>
      <c r="AW91" s="43"/>
      <c r="AX91" s="44"/>
      <c r="AY91" s="44"/>
      <c r="AZ91" s="44"/>
      <c r="BA91" s="44"/>
      <c r="BB91" s="44"/>
      <c r="BC91" s="43"/>
      <c r="BD91" s="43"/>
      <c r="BE91" s="44"/>
      <c r="BF91" s="44"/>
      <c r="BG91" s="44"/>
      <c r="BH91" s="44"/>
      <c r="BI91" s="44"/>
      <c r="BJ91" s="43"/>
      <c r="BK91" s="43"/>
      <c r="BL91" s="44"/>
      <c r="BM91" s="44"/>
      <c r="BN91" s="44"/>
      <c r="BO91" s="44"/>
      <c r="BP91" s="44"/>
      <c r="BQ91" s="43"/>
      <c r="BR91" s="45"/>
      <c r="BS91" s="44" t="str">
        <f t="shared" si="7"/>
        <v>Completed</v>
      </c>
      <c r="BT91" s="44" t="str">
        <f t="shared" si="8"/>
        <v>Not Started</v>
      </c>
      <c r="BU91" s="44" t="str">
        <f t="shared" si="9"/>
        <v>Not Started</v>
      </c>
      <c r="BV91" s="53" t="s">
        <v>495</v>
      </c>
      <c r="BW91" s="53" t="s">
        <v>496</v>
      </c>
      <c r="BX91" s="46"/>
      <c r="BY91" s="46"/>
      <c r="BZ91" s="46"/>
      <c r="CA91" s="46"/>
      <c r="CB91" s="45"/>
    </row>
    <row r="92" spans="2:80" ht="15" x14ac:dyDescent="0.25">
      <c r="B92" s="29">
        <v>13.1</v>
      </c>
      <c r="C92" s="29"/>
      <c r="D92" s="29" t="s">
        <v>266</v>
      </c>
      <c r="E92" s="29"/>
      <c r="F92" s="29"/>
      <c r="G92" s="43"/>
      <c r="H92" s="41"/>
      <c r="I92" s="41"/>
      <c r="J92" s="41"/>
      <c r="K92" s="41"/>
      <c r="L92" s="41"/>
      <c r="M92" s="43"/>
      <c r="N92" s="43"/>
      <c r="O92" s="44"/>
      <c r="P92" s="44"/>
      <c r="Q92" s="44"/>
      <c r="R92" s="44"/>
      <c r="S92" s="44"/>
      <c r="T92" s="43"/>
      <c r="U92" s="43"/>
      <c r="V92" s="44"/>
      <c r="W92" s="44"/>
      <c r="X92" s="44"/>
      <c r="Y92" s="44"/>
      <c r="Z92" s="44"/>
      <c r="AA92" s="43"/>
      <c r="AB92" s="43"/>
      <c r="AC92" s="44"/>
      <c r="AD92" s="44"/>
      <c r="AE92" s="44"/>
      <c r="AF92" s="44"/>
      <c r="AG92" s="44"/>
      <c r="AH92" s="43"/>
      <c r="AI92" s="43"/>
      <c r="AJ92" s="44"/>
      <c r="AK92" s="44"/>
      <c r="AL92" s="44"/>
      <c r="AM92" s="44"/>
      <c r="AN92" s="44"/>
      <c r="AO92" s="43"/>
      <c r="AP92" s="43"/>
      <c r="AQ92" s="44"/>
      <c r="AR92" s="44"/>
      <c r="AS92" s="44"/>
      <c r="AT92" s="44"/>
      <c r="AU92" s="44"/>
      <c r="AV92" s="43"/>
      <c r="AW92" s="43"/>
      <c r="AX92" s="44"/>
      <c r="AY92" s="44"/>
      <c r="AZ92" s="44"/>
      <c r="BA92" s="44"/>
      <c r="BB92" s="44"/>
      <c r="BC92" s="43"/>
      <c r="BD92" s="43"/>
      <c r="BE92" s="44"/>
      <c r="BF92" s="44"/>
      <c r="BG92" s="44"/>
      <c r="BH92" s="44"/>
      <c r="BI92" s="44"/>
      <c r="BJ92" s="43"/>
      <c r="BK92" s="43"/>
      <c r="BL92" s="44"/>
      <c r="BM92" s="44"/>
      <c r="BN92" s="44"/>
      <c r="BO92" s="44"/>
      <c r="BP92" s="44"/>
      <c r="BQ92" s="43"/>
      <c r="BR92" s="45"/>
      <c r="BS92" s="44" t="str">
        <f t="shared" si="7"/>
        <v>Completed</v>
      </c>
      <c r="BT92" s="44" t="str">
        <f t="shared" si="8"/>
        <v>Not Started</v>
      </c>
      <c r="BU92" s="44" t="str">
        <f t="shared" si="9"/>
        <v>Not Started</v>
      </c>
      <c r="BV92" s="53" t="s">
        <v>495</v>
      </c>
      <c r="BW92" s="53" t="s">
        <v>496</v>
      </c>
      <c r="BX92" s="46"/>
      <c r="BY92" s="46"/>
      <c r="BZ92" s="46"/>
      <c r="CA92" s="46"/>
      <c r="CB92" s="45"/>
    </row>
    <row r="93" spans="2:80" s="54" customFormat="1" x14ac:dyDescent="0.2">
      <c r="B93" s="55"/>
      <c r="C93" s="26" t="s">
        <v>265</v>
      </c>
      <c r="D93" s="26" t="s">
        <v>93</v>
      </c>
      <c r="E93" s="26" t="s">
        <v>450</v>
      </c>
      <c r="F93" s="26" t="s">
        <v>451</v>
      </c>
      <c r="G93" s="50"/>
      <c r="H93" s="51"/>
      <c r="I93" s="51"/>
      <c r="J93" s="51"/>
      <c r="K93" s="51"/>
      <c r="L93" s="51"/>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c r="BJ93" s="50"/>
      <c r="BK93" s="50"/>
      <c r="BL93" s="50"/>
      <c r="BM93" s="50"/>
      <c r="BN93" s="50"/>
      <c r="BO93" s="50"/>
      <c r="BP93" s="50"/>
      <c r="BQ93" s="50"/>
      <c r="BR93" s="52"/>
      <c r="BS93" s="50" t="str">
        <f t="shared" si="7"/>
        <v>Completed</v>
      </c>
      <c r="BT93" s="50" t="str">
        <f t="shared" si="8"/>
        <v>Not Started</v>
      </c>
      <c r="BU93" s="50" t="str">
        <f t="shared" si="9"/>
        <v>Not Started</v>
      </c>
      <c r="BV93" s="53" t="s">
        <v>495</v>
      </c>
      <c r="BW93" s="53" t="s">
        <v>496</v>
      </c>
      <c r="BX93" s="53"/>
      <c r="BY93" s="53"/>
      <c r="BZ93" s="53"/>
      <c r="CA93" s="53"/>
      <c r="CB93" s="52"/>
    </row>
    <row r="94" spans="2:80" ht="15" x14ac:dyDescent="0.25">
      <c r="B94" s="29">
        <v>13.2</v>
      </c>
      <c r="C94" s="29"/>
      <c r="D94" s="29" t="s">
        <v>264</v>
      </c>
      <c r="E94" s="29"/>
      <c r="F94" s="29"/>
      <c r="G94" s="43"/>
      <c r="H94" s="41"/>
      <c r="I94" s="41"/>
      <c r="J94" s="41"/>
      <c r="K94" s="41"/>
      <c r="L94" s="41"/>
      <c r="M94" s="43"/>
      <c r="N94" s="43"/>
      <c r="O94" s="44"/>
      <c r="P94" s="44"/>
      <c r="Q94" s="44"/>
      <c r="R94" s="44"/>
      <c r="S94" s="44"/>
      <c r="T94" s="43"/>
      <c r="U94" s="43"/>
      <c r="V94" s="44"/>
      <c r="W94" s="44"/>
      <c r="X94" s="44"/>
      <c r="Y94" s="44"/>
      <c r="Z94" s="44"/>
      <c r="AA94" s="43"/>
      <c r="AB94" s="43"/>
      <c r="AC94" s="44"/>
      <c r="AD94" s="44"/>
      <c r="AE94" s="44"/>
      <c r="AF94" s="44"/>
      <c r="AG94" s="44"/>
      <c r="AH94" s="43"/>
      <c r="AI94" s="43"/>
      <c r="AJ94" s="44"/>
      <c r="AK94" s="44"/>
      <c r="AL94" s="44"/>
      <c r="AM94" s="44"/>
      <c r="AN94" s="44"/>
      <c r="AO94" s="43"/>
      <c r="AP94" s="43"/>
      <c r="AQ94" s="44"/>
      <c r="AR94" s="44"/>
      <c r="AS94" s="44"/>
      <c r="AT94" s="44"/>
      <c r="AU94" s="44"/>
      <c r="AV94" s="43"/>
      <c r="AW94" s="43"/>
      <c r="AX94" s="44"/>
      <c r="AY94" s="44"/>
      <c r="AZ94" s="44"/>
      <c r="BA94" s="44"/>
      <c r="BB94" s="44"/>
      <c r="BC94" s="43"/>
      <c r="BD94" s="43"/>
      <c r="BE94" s="44"/>
      <c r="BF94" s="44"/>
      <c r="BG94" s="44"/>
      <c r="BH94" s="44"/>
      <c r="BI94" s="44"/>
      <c r="BJ94" s="43"/>
      <c r="BK94" s="43"/>
      <c r="BL94" s="44"/>
      <c r="BM94" s="44"/>
      <c r="BN94" s="44"/>
      <c r="BO94" s="44"/>
      <c r="BP94" s="44"/>
      <c r="BQ94" s="43"/>
      <c r="BR94" s="45"/>
      <c r="BS94" s="44" t="str">
        <f t="shared" si="7"/>
        <v>Completed</v>
      </c>
      <c r="BT94" s="44" t="str">
        <f t="shared" si="8"/>
        <v>Not Started</v>
      </c>
      <c r="BU94" s="44" t="str">
        <f t="shared" si="9"/>
        <v>Not Started</v>
      </c>
      <c r="BV94" s="53" t="s">
        <v>495</v>
      </c>
      <c r="BW94" s="53" t="s">
        <v>496</v>
      </c>
      <c r="BX94" s="46"/>
      <c r="BY94" s="46"/>
      <c r="BZ94" s="46"/>
      <c r="CA94" s="46"/>
      <c r="CB94" s="45"/>
    </row>
    <row r="95" spans="2:80" s="54" customFormat="1" ht="25.5" x14ac:dyDescent="0.2">
      <c r="B95" s="55"/>
      <c r="C95" s="26" t="s">
        <v>263</v>
      </c>
      <c r="D95" s="26" t="s">
        <v>94</v>
      </c>
      <c r="E95" s="26" t="s">
        <v>450</v>
      </c>
      <c r="F95" s="26" t="s">
        <v>451</v>
      </c>
      <c r="G95" s="50"/>
      <c r="H95" s="51"/>
      <c r="I95" s="51"/>
      <c r="J95" s="51"/>
      <c r="K95" s="51"/>
      <c r="L95" s="51"/>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2"/>
      <c r="BS95" s="50" t="str">
        <f t="shared" si="7"/>
        <v>Completed</v>
      </c>
      <c r="BT95" s="50" t="str">
        <f t="shared" si="8"/>
        <v>Not Started</v>
      </c>
      <c r="BU95" s="50" t="str">
        <f t="shared" si="9"/>
        <v>Not Started</v>
      </c>
      <c r="BV95" s="53" t="s">
        <v>495</v>
      </c>
      <c r="BW95" s="53" t="s">
        <v>496</v>
      </c>
      <c r="BX95" s="53"/>
      <c r="BY95" s="53"/>
      <c r="BZ95" s="53"/>
      <c r="CA95" s="53"/>
      <c r="CB95" s="52"/>
    </row>
    <row r="96" spans="2:80" s="54" customFormat="1" ht="25.5" x14ac:dyDescent="0.2">
      <c r="B96" s="55"/>
      <c r="C96" s="26" t="s">
        <v>262</v>
      </c>
      <c r="D96" s="26" t="s">
        <v>95</v>
      </c>
      <c r="E96" s="26" t="s">
        <v>450</v>
      </c>
      <c r="F96" s="26" t="s">
        <v>451</v>
      </c>
      <c r="G96" s="50"/>
      <c r="H96" s="51"/>
      <c r="I96" s="51"/>
      <c r="J96" s="51"/>
      <c r="K96" s="51"/>
      <c r="L96" s="51"/>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2"/>
      <c r="BS96" s="50" t="str">
        <f t="shared" si="7"/>
        <v>Completed</v>
      </c>
      <c r="BT96" s="50" t="str">
        <f t="shared" si="8"/>
        <v>Not Started</v>
      </c>
      <c r="BU96" s="50" t="str">
        <f t="shared" si="9"/>
        <v>Not Started</v>
      </c>
      <c r="BV96" s="53" t="s">
        <v>495</v>
      </c>
      <c r="BW96" s="53" t="s">
        <v>496</v>
      </c>
      <c r="BX96" s="53"/>
      <c r="BY96" s="53"/>
      <c r="BZ96" s="53"/>
      <c r="CA96" s="53"/>
      <c r="CB96" s="52"/>
    </row>
    <row r="97" spans="2:80" s="54" customFormat="1" ht="25.5" x14ac:dyDescent="0.2">
      <c r="B97" s="55"/>
      <c r="C97" s="26" t="s">
        <v>261</v>
      </c>
      <c r="D97" s="26" t="s">
        <v>165</v>
      </c>
      <c r="E97" s="26" t="s">
        <v>450</v>
      </c>
      <c r="F97" s="26" t="s">
        <v>451</v>
      </c>
      <c r="G97" s="50"/>
      <c r="H97" s="51"/>
      <c r="I97" s="51"/>
      <c r="J97" s="51"/>
      <c r="K97" s="51"/>
      <c r="L97" s="51"/>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2"/>
      <c r="BS97" s="50" t="str">
        <f t="shared" si="7"/>
        <v>Completed</v>
      </c>
      <c r="BT97" s="50" t="str">
        <f t="shared" si="8"/>
        <v>Not Started</v>
      </c>
      <c r="BU97" s="50" t="str">
        <f t="shared" si="9"/>
        <v>Not Started</v>
      </c>
      <c r="BV97" s="53" t="s">
        <v>495</v>
      </c>
      <c r="BW97" s="53" t="s">
        <v>496</v>
      </c>
      <c r="BX97" s="53"/>
      <c r="BY97" s="53"/>
      <c r="BZ97" s="53"/>
      <c r="CA97" s="53"/>
      <c r="CB97" s="52"/>
    </row>
    <row r="98" spans="2:80" ht="15" x14ac:dyDescent="0.25">
      <c r="B98" s="40">
        <v>14</v>
      </c>
      <c r="C98" s="29"/>
      <c r="D98" s="29" t="s">
        <v>452</v>
      </c>
      <c r="E98" s="29"/>
      <c r="F98" s="29"/>
      <c r="G98" s="43"/>
      <c r="H98" s="41"/>
      <c r="I98" s="41"/>
      <c r="J98" s="41"/>
      <c r="K98" s="41"/>
      <c r="L98" s="41"/>
      <c r="M98" s="43"/>
      <c r="N98" s="43"/>
      <c r="O98" s="44"/>
      <c r="P98" s="44"/>
      <c r="Q98" s="44"/>
      <c r="R98" s="44"/>
      <c r="S98" s="44"/>
      <c r="T98" s="43"/>
      <c r="U98" s="43"/>
      <c r="V98" s="44"/>
      <c r="W98" s="44"/>
      <c r="X98" s="44"/>
      <c r="Y98" s="44"/>
      <c r="Z98" s="44"/>
      <c r="AA98" s="43"/>
      <c r="AB98" s="43"/>
      <c r="AC98" s="44"/>
      <c r="AD98" s="44"/>
      <c r="AE98" s="44"/>
      <c r="AF98" s="44"/>
      <c r="AG98" s="44"/>
      <c r="AH98" s="43"/>
      <c r="AI98" s="43"/>
      <c r="AJ98" s="44"/>
      <c r="AK98" s="44"/>
      <c r="AL98" s="44"/>
      <c r="AM98" s="44"/>
      <c r="AN98" s="44"/>
      <c r="AO98" s="43"/>
      <c r="AP98" s="43"/>
      <c r="AQ98" s="44"/>
      <c r="AR98" s="44"/>
      <c r="AS98" s="44"/>
      <c r="AT98" s="44"/>
      <c r="AU98" s="44"/>
      <c r="AV98" s="43"/>
      <c r="AW98" s="43"/>
      <c r="AX98" s="44"/>
      <c r="AY98" s="44"/>
      <c r="AZ98" s="44"/>
      <c r="BA98" s="44"/>
      <c r="BB98" s="44"/>
      <c r="BC98" s="43"/>
      <c r="BD98" s="43"/>
      <c r="BE98" s="44"/>
      <c r="BF98" s="44"/>
      <c r="BG98" s="44"/>
      <c r="BH98" s="44"/>
      <c r="BI98" s="44"/>
      <c r="BJ98" s="43"/>
      <c r="BK98" s="43"/>
      <c r="BL98" s="44"/>
      <c r="BM98" s="44"/>
      <c r="BN98" s="44"/>
      <c r="BO98" s="44"/>
      <c r="BP98" s="44"/>
      <c r="BQ98" s="43"/>
      <c r="BR98" s="45"/>
      <c r="BS98" s="44" t="str">
        <f t="shared" si="7"/>
        <v>Completed</v>
      </c>
      <c r="BT98" s="44" t="str">
        <f t="shared" si="8"/>
        <v>Not Started</v>
      </c>
      <c r="BU98" s="44" t="str">
        <f t="shared" si="9"/>
        <v>Not Started</v>
      </c>
      <c r="BV98" s="53" t="s">
        <v>495</v>
      </c>
      <c r="BW98" s="53" t="s">
        <v>496</v>
      </c>
      <c r="BX98" s="46"/>
      <c r="BY98" s="46"/>
      <c r="BZ98" s="46"/>
      <c r="CA98" s="46"/>
      <c r="CB98" s="45"/>
    </row>
    <row r="99" spans="2:80" ht="15" x14ac:dyDescent="0.25">
      <c r="B99" s="29">
        <v>14.1</v>
      </c>
      <c r="C99" s="29"/>
      <c r="D99" s="29" t="s">
        <v>260</v>
      </c>
      <c r="E99" s="29"/>
      <c r="F99" s="29"/>
      <c r="G99" s="43"/>
      <c r="H99" s="41"/>
      <c r="I99" s="41"/>
      <c r="J99" s="41"/>
      <c r="K99" s="41"/>
      <c r="L99" s="41"/>
      <c r="M99" s="43"/>
      <c r="N99" s="43"/>
      <c r="O99" s="44"/>
      <c r="P99" s="44"/>
      <c r="Q99" s="44"/>
      <c r="R99" s="44"/>
      <c r="S99" s="44"/>
      <c r="T99" s="43"/>
      <c r="U99" s="43"/>
      <c r="V99" s="44"/>
      <c r="W99" s="44"/>
      <c r="X99" s="44"/>
      <c r="Y99" s="44"/>
      <c r="Z99" s="44"/>
      <c r="AA99" s="43"/>
      <c r="AB99" s="43"/>
      <c r="AC99" s="44"/>
      <c r="AD99" s="44"/>
      <c r="AE99" s="44"/>
      <c r="AF99" s="44"/>
      <c r="AG99" s="44"/>
      <c r="AH99" s="43"/>
      <c r="AI99" s="43"/>
      <c r="AJ99" s="44"/>
      <c r="AK99" s="44"/>
      <c r="AL99" s="44"/>
      <c r="AM99" s="44"/>
      <c r="AN99" s="44"/>
      <c r="AO99" s="43"/>
      <c r="AP99" s="43"/>
      <c r="AQ99" s="44"/>
      <c r="AR99" s="44"/>
      <c r="AS99" s="44"/>
      <c r="AT99" s="44"/>
      <c r="AU99" s="44"/>
      <c r="AV99" s="43"/>
      <c r="AW99" s="43"/>
      <c r="AX99" s="44"/>
      <c r="AY99" s="44"/>
      <c r="AZ99" s="44"/>
      <c r="BA99" s="44"/>
      <c r="BB99" s="44"/>
      <c r="BC99" s="43"/>
      <c r="BD99" s="43"/>
      <c r="BE99" s="44"/>
      <c r="BF99" s="44"/>
      <c r="BG99" s="44"/>
      <c r="BH99" s="44"/>
      <c r="BI99" s="44"/>
      <c r="BJ99" s="43"/>
      <c r="BK99" s="43"/>
      <c r="BL99" s="44"/>
      <c r="BM99" s="44"/>
      <c r="BN99" s="44"/>
      <c r="BO99" s="44"/>
      <c r="BP99" s="44"/>
      <c r="BQ99" s="43"/>
      <c r="BR99" s="45"/>
      <c r="BS99" s="44" t="str">
        <f t="shared" si="7"/>
        <v>Completed</v>
      </c>
      <c r="BT99" s="44" t="str">
        <f t="shared" si="8"/>
        <v>Not Started</v>
      </c>
      <c r="BU99" s="44" t="str">
        <f t="shared" si="9"/>
        <v>Not Started</v>
      </c>
      <c r="BV99" s="53" t="s">
        <v>495</v>
      </c>
      <c r="BW99" s="53" t="s">
        <v>496</v>
      </c>
      <c r="BX99" s="46"/>
      <c r="BY99" s="46"/>
      <c r="BZ99" s="46"/>
      <c r="CA99" s="46"/>
      <c r="CB99" s="45"/>
    </row>
    <row r="100" spans="2:80" s="54" customFormat="1" x14ac:dyDescent="0.2">
      <c r="B100" s="55"/>
      <c r="C100" s="26" t="s">
        <v>259</v>
      </c>
      <c r="D100" s="26" t="s">
        <v>98</v>
      </c>
      <c r="E100" s="26" t="s">
        <v>453</v>
      </c>
      <c r="F100" s="26" t="s">
        <v>454</v>
      </c>
      <c r="G100" s="50"/>
      <c r="H100" s="51"/>
      <c r="I100" s="51"/>
      <c r="J100" s="51"/>
      <c r="K100" s="51"/>
      <c r="L100" s="51"/>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c r="BJ100" s="50"/>
      <c r="BK100" s="50"/>
      <c r="BL100" s="50"/>
      <c r="BM100" s="50"/>
      <c r="BN100" s="50"/>
      <c r="BO100" s="50"/>
      <c r="BP100" s="50"/>
      <c r="BQ100" s="50"/>
      <c r="BR100" s="52"/>
      <c r="BS100" s="50" t="str">
        <f t="shared" si="7"/>
        <v>Completed</v>
      </c>
      <c r="BT100" s="50" t="str">
        <f t="shared" si="8"/>
        <v>Not Started</v>
      </c>
      <c r="BU100" s="50" t="str">
        <f t="shared" si="9"/>
        <v>Not Started</v>
      </c>
      <c r="BV100" s="53" t="s">
        <v>495</v>
      </c>
      <c r="BW100" s="53" t="s">
        <v>496</v>
      </c>
      <c r="BX100" s="53"/>
      <c r="BY100" s="53"/>
      <c r="BZ100" s="53"/>
      <c r="CA100" s="53"/>
      <c r="CB100" s="52"/>
    </row>
    <row r="101" spans="2:80" ht="15" x14ac:dyDescent="0.25">
      <c r="B101" s="29">
        <v>14.2</v>
      </c>
      <c r="C101" s="29"/>
      <c r="D101" s="29" t="s">
        <v>258</v>
      </c>
      <c r="E101" s="29"/>
      <c r="F101" s="29"/>
      <c r="G101" s="43"/>
      <c r="H101" s="41"/>
      <c r="I101" s="41"/>
      <c r="J101" s="41"/>
      <c r="K101" s="41"/>
      <c r="L101" s="41"/>
      <c r="M101" s="43"/>
      <c r="N101" s="43"/>
      <c r="O101" s="44"/>
      <c r="P101" s="44"/>
      <c r="Q101" s="44"/>
      <c r="R101" s="44"/>
      <c r="S101" s="44"/>
      <c r="T101" s="43"/>
      <c r="U101" s="43"/>
      <c r="V101" s="44"/>
      <c r="W101" s="44"/>
      <c r="X101" s="44"/>
      <c r="Y101" s="44"/>
      <c r="Z101" s="44"/>
      <c r="AA101" s="43"/>
      <c r="AB101" s="43"/>
      <c r="AC101" s="44"/>
      <c r="AD101" s="44"/>
      <c r="AE101" s="44"/>
      <c r="AF101" s="44"/>
      <c r="AG101" s="44"/>
      <c r="AH101" s="43"/>
      <c r="AI101" s="43"/>
      <c r="AJ101" s="44"/>
      <c r="AK101" s="44"/>
      <c r="AL101" s="44"/>
      <c r="AM101" s="44"/>
      <c r="AN101" s="44"/>
      <c r="AO101" s="43"/>
      <c r="AP101" s="43"/>
      <c r="AQ101" s="44"/>
      <c r="AR101" s="44"/>
      <c r="AS101" s="44"/>
      <c r="AT101" s="44"/>
      <c r="AU101" s="44"/>
      <c r="AV101" s="43"/>
      <c r="AW101" s="43"/>
      <c r="AX101" s="44"/>
      <c r="AY101" s="44"/>
      <c r="AZ101" s="44"/>
      <c r="BA101" s="44"/>
      <c r="BB101" s="44"/>
      <c r="BC101" s="43"/>
      <c r="BD101" s="43"/>
      <c r="BE101" s="44"/>
      <c r="BF101" s="44"/>
      <c r="BG101" s="44"/>
      <c r="BH101" s="44"/>
      <c r="BI101" s="44"/>
      <c r="BJ101" s="43"/>
      <c r="BK101" s="43"/>
      <c r="BL101" s="44"/>
      <c r="BM101" s="44"/>
      <c r="BN101" s="44"/>
      <c r="BO101" s="44"/>
      <c r="BP101" s="44"/>
      <c r="BQ101" s="43"/>
      <c r="BR101" s="45"/>
      <c r="BS101" s="44" t="str">
        <f t="shared" si="7"/>
        <v>Completed</v>
      </c>
      <c r="BT101" s="44" t="str">
        <f t="shared" si="8"/>
        <v>Not Started</v>
      </c>
      <c r="BU101" s="44" t="str">
        <f t="shared" si="9"/>
        <v>Not Started</v>
      </c>
      <c r="BV101" s="53" t="s">
        <v>495</v>
      </c>
      <c r="BW101" s="53" t="s">
        <v>496</v>
      </c>
      <c r="BX101" s="46"/>
      <c r="BY101" s="46"/>
      <c r="BZ101" s="46"/>
      <c r="CA101" s="46"/>
      <c r="CB101" s="45"/>
    </row>
    <row r="102" spans="2:80" s="54" customFormat="1" x14ac:dyDescent="0.2">
      <c r="B102" s="55"/>
      <c r="C102" s="26" t="s">
        <v>257</v>
      </c>
      <c r="D102" s="26" t="s">
        <v>99</v>
      </c>
      <c r="E102" s="26" t="s">
        <v>453</v>
      </c>
      <c r="F102" s="26" t="s">
        <v>454</v>
      </c>
      <c r="G102" s="50"/>
      <c r="H102" s="51"/>
      <c r="I102" s="51"/>
      <c r="J102" s="51"/>
      <c r="K102" s="51"/>
      <c r="L102" s="51"/>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2"/>
      <c r="BS102" s="50" t="str">
        <f>IF((BV102&lt;&gt;"")*AND(BW102=""),"In Progress",IF((BV102&lt;&gt;"")*AND(BW102&lt;&gt;""),"Completed","Not Started"))</f>
        <v>Completed</v>
      </c>
      <c r="BT102" s="50" t="str">
        <f>IF((BX102&lt;&gt;"")*AND(BY102=""),"In Progress",IF((BX102&lt;&gt;"")*AND(BY102&lt;&gt;""),"Completed","Not Started"))</f>
        <v>Not Started</v>
      </c>
      <c r="BU102" s="50" t="str">
        <f>IF((BZ102&lt;&gt;"")*AND(CA102=""),"In Progress",IF((BZ102&lt;&gt;"")*AND(CA102&lt;&gt;""),"Completed","Not Started"))</f>
        <v>Not Started</v>
      </c>
      <c r="BV102" s="53" t="s">
        <v>495</v>
      </c>
      <c r="BW102" s="53" t="s">
        <v>496</v>
      </c>
      <c r="BX102" s="53"/>
      <c r="BY102" s="53"/>
      <c r="BZ102" s="53"/>
      <c r="CA102" s="53"/>
      <c r="CB102" s="52"/>
    </row>
    <row r="103" spans="2:80" ht="15" x14ac:dyDescent="0.25">
      <c r="B103" s="29">
        <v>14.3</v>
      </c>
      <c r="C103" s="29"/>
      <c r="D103" s="29" t="s">
        <v>256</v>
      </c>
      <c r="E103" s="29"/>
      <c r="F103" s="29"/>
      <c r="G103" s="43"/>
      <c r="H103" s="41"/>
      <c r="I103" s="41"/>
      <c r="J103" s="41"/>
      <c r="K103" s="41"/>
      <c r="L103" s="41"/>
      <c r="M103" s="43"/>
      <c r="N103" s="43"/>
      <c r="O103" s="44"/>
      <c r="P103" s="44"/>
      <c r="Q103" s="44"/>
      <c r="R103" s="44"/>
      <c r="S103" s="44"/>
      <c r="T103" s="43"/>
      <c r="U103" s="43"/>
      <c r="V103" s="44"/>
      <c r="W103" s="44"/>
      <c r="X103" s="44"/>
      <c r="Y103" s="44"/>
      <c r="Z103" s="44"/>
      <c r="AA103" s="43"/>
      <c r="AB103" s="43"/>
      <c r="AC103" s="44"/>
      <c r="AD103" s="44"/>
      <c r="AE103" s="44"/>
      <c r="AF103" s="44"/>
      <c r="AG103" s="44"/>
      <c r="AH103" s="43"/>
      <c r="AI103" s="43"/>
      <c r="AJ103" s="44"/>
      <c r="AK103" s="44"/>
      <c r="AL103" s="44"/>
      <c r="AM103" s="44"/>
      <c r="AN103" s="44"/>
      <c r="AO103" s="43"/>
      <c r="AP103" s="43"/>
      <c r="AQ103" s="44"/>
      <c r="AR103" s="44"/>
      <c r="AS103" s="44"/>
      <c r="AT103" s="44"/>
      <c r="AU103" s="44"/>
      <c r="AV103" s="43"/>
      <c r="AW103" s="43"/>
      <c r="AX103" s="44"/>
      <c r="AY103" s="44"/>
      <c r="AZ103" s="44"/>
      <c r="BA103" s="44"/>
      <c r="BB103" s="44"/>
      <c r="BC103" s="43"/>
      <c r="BD103" s="43"/>
      <c r="BE103" s="44"/>
      <c r="BF103" s="44"/>
      <c r="BG103" s="44"/>
      <c r="BH103" s="44"/>
      <c r="BI103" s="44"/>
      <c r="BJ103" s="43"/>
      <c r="BK103" s="43"/>
      <c r="BL103" s="44"/>
      <c r="BM103" s="44"/>
      <c r="BN103" s="44"/>
      <c r="BO103" s="44"/>
      <c r="BP103" s="44"/>
      <c r="BQ103" s="43"/>
      <c r="BR103" s="45"/>
      <c r="BS103" s="44" t="str">
        <f t="shared" ref="BS103:BS162" si="10">IF((BV103&lt;&gt;"")*AND(BW103=""),"In Progress",IF((BV103&lt;&gt;"")*AND(BW103&lt;&gt;""),"Completed","Not Started"))</f>
        <v>Completed</v>
      </c>
      <c r="BT103" s="44" t="str">
        <f t="shared" ref="BT103:BT162" si="11">IF((BX103&lt;&gt;"")*AND(BY103=""),"In Progress",IF((BX103&lt;&gt;"")*AND(BY103&lt;&gt;""),"Completed","Not Started"))</f>
        <v>Not Started</v>
      </c>
      <c r="BU103" s="44" t="str">
        <f t="shared" ref="BU103:BU162" si="12">IF((BZ103&lt;&gt;"")*AND(CA103=""),"In Progress",IF((BZ103&lt;&gt;"")*AND(CA103&lt;&gt;""),"Completed","Not Started"))</f>
        <v>Not Started</v>
      </c>
      <c r="BV103" s="53" t="s">
        <v>495</v>
      </c>
      <c r="BW103" s="53" t="s">
        <v>496</v>
      </c>
      <c r="BX103" s="46"/>
      <c r="BY103" s="46"/>
      <c r="BZ103" s="46"/>
      <c r="CA103" s="46"/>
      <c r="CB103" s="45"/>
    </row>
    <row r="104" spans="2:80" s="54" customFormat="1" x14ac:dyDescent="0.2">
      <c r="B104" s="55"/>
      <c r="C104" s="26" t="s">
        <v>255</v>
      </c>
      <c r="D104" s="26" t="s">
        <v>100</v>
      </c>
      <c r="E104" s="26" t="s">
        <v>453</v>
      </c>
      <c r="F104" s="26" t="s">
        <v>454</v>
      </c>
      <c r="G104" s="50"/>
      <c r="H104" s="51"/>
      <c r="I104" s="51"/>
      <c r="J104" s="51"/>
      <c r="K104" s="51"/>
      <c r="L104" s="51"/>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2"/>
      <c r="BS104" s="50" t="str">
        <f t="shared" si="10"/>
        <v>Completed</v>
      </c>
      <c r="BT104" s="50" t="str">
        <f t="shared" si="11"/>
        <v>Not Started</v>
      </c>
      <c r="BU104" s="50" t="str">
        <f t="shared" si="12"/>
        <v>Not Started</v>
      </c>
      <c r="BV104" s="53" t="s">
        <v>495</v>
      </c>
      <c r="BW104" s="53" t="s">
        <v>496</v>
      </c>
      <c r="BX104" s="53"/>
      <c r="BY104" s="53"/>
      <c r="BZ104" s="53"/>
      <c r="CA104" s="53"/>
      <c r="CB104" s="52"/>
    </row>
    <row r="105" spans="2:80" s="54" customFormat="1" ht="12.75" customHeight="1" x14ac:dyDescent="0.2">
      <c r="B105" s="55"/>
      <c r="C105" s="26" t="s">
        <v>254</v>
      </c>
      <c r="D105" s="26" t="s">
        <v>101</v>
      </c>
      <c r="E105" s="26" t="s">
        <v>453</v>
      </c>
      <c r="F105" s="26" t="s">
        <v>454</v>
      </c>
      <c r="G105" s="50"/>
      <c r="H105" s="51"/>
      <c r="I105" s="51"/>
      <c r="J105" s="51"/>
      <c r="K105" s="51"/>
      <c r="L105" s="51"/>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c r="BJ105" s="50"/>
      <c r="BK105" s="50"/>
      <c r="BL105" s="50"/>
      <c r="BM105" s="50"/>
      <c r="BN105" s="50"/>
      <c r="BO105" s="50"/>
      <c r="BP105" s="50"/>
      <c r="BQ105" s="50"/>
      <c r="BR105" s="52"/>
      <c r="BS105" s="50" t="str">
        <f t="shared" si="10"/>
        <v>Completed</v>
      </c>
      <c r="BT105" s="50" t="str">
        <f t="shared" si="11"/>
        <v>Not Started</v>
      </c>
      <c r="BU105" s="50" t="str">
        <f t="shared" si="12"/>
        <v>Not Started</v>
      </c>
      <c r="BV105" s="53" t="s">
        <v>495</v>
      </c>
      <c r="BW105" s="53" t="s">
        <v>496</v>
      </c>
      <c r="BX105" s="53"/>
      <c r="BY105" s="53"/>
      <c r="BZ105" s="53"/>
      <c r="CA105" s="53"/>
      <c r="CB105" s="52"/>
    </row>
    <row r="106" spans="2:80" s="54" customFormat="1" x14ac:dyDescent="0.2">
      <c r="B106" s="55"/>
      <c r="C106" s="26" t="s">
        <v>253</v>
      </c>
      <c r="D106" s="26" t="s">
        <v>102</v>
      </c>
      <c r="E106" s="26" t="s">
        <v>453</v>
      </c>
      <c r="F106" s="26" t="s">
        <v>454</v>
      </c>
      <c r="G106" s="50"/>
      <c r="H106" s="51"/>
      <c r="I106" s="51"/>
      <c r="J106" s="51"/>
      <c r="K106" s="51"/>
      <c r="L106" s="51"/>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c r="BJ106" s="50"/>
      <c r="BK106" s="50"/>
      <c r="BL106" s="50"/>
      <c r="BM106" s="50"/>
      <c r="BN106" s="50"/>
      <c r="BO106" s="50"/>
      <c r="BP106" s="50"/>
      <c r="BQ106" s="50"/>
      <c r="BR106" s="52"/>
      <c r="BS106" s="50" t="str">
        <f t="shared" si="10"/>
        <v>Completed</v>
      </c>
      <c r="BT106" s="50" t="str">
        <f t="shared" si="11"/>
        <v>Not Started</v>
      </c>
      <c r="BU106" s="50" t="str">
        <f t="shared" si="12"/>
        <v>Not Started</v>
      </c>
      <c r="BV106" s="53" t="s">
        <v>495</v>
      </c>
      <c r="BW106" s="53" t="s">
        <v>496</v>
      </c>
      <c r="BX106" s="53"/>
      <c r="BY106" s="53"/>
      <c r="BZ106" s="53"/>
      <c r="CA106" s="53"/>
      <c r="CB106" s="52"/>
    </row>
    <row r="107" spans="2:80" ht="15" x14ac:dyDescent="0.25">
      <c r="B107" s="40">
        <v>15</v>
      </c>
      <c r="C107" s="29"/>
      <c r="D107" s="29" t="s">
        <v>455</v>
      </c>
      <c r="E107" s="29"/>
      <c r="F107" s="29"/>
      <c r="G107" s="43"/>
      <c r="H107" s="41"/>
      <c r="I107" s="41"/>
      <c r="J107" s="41"/>
      <c r="K107" s="41"/>
      <c r="L107" s="41"/>
      <c r="M107" s="43"/>
      <c r="N107" s="43"/>
      <c r="O107" s="44"/>
      <c r="P107" s="44"/>
      <c r="Q107" s="44"/>
      <c r="R107" s="44"/>
      <c r="S107" s="44"/>
      <c r="T107" s="43"/>
      <c r="U107" s="43"/>
      <c r="V107" s="44"/>
      <c r="W107" s="44"/>
      <c r="X107" s="44"/>
      <c r="Y107" s="44"/>
      <c r="Z107" s="44"/>
      <c r="AA107" s="43"/>
      <c r="AB107" s="43"/>
      <c r="AC107" s="44"/>
      <c r="AD107" s="44"/>
      <c r="AE107" s="44"/>
      <c r="AF107" s="44"/>
      <c r="AG107" s="44"/>
      <c r="AH107" s="43"/>
      <c r="AI107" s="43"/>
      <c r="AJ107" s="44"/>
      <c r="AK107" s="44"/>
      <c r="AL107" s="44"/>
      <c r="AM107" s="44"/>
      <c r="AN107" s="44"/>
      <c r="AO107" s="43"/>
      <c r="AP107" s="43"/>
      <c r="AQ107" s="44"/>
      <c r="AR107" s="44"/>
      <c r="AS107" s="44"/>
      <c r="AT107" s="44"/>
      <c r="AU107" s="44"/>
      <c r="AV107" s="43"/>
      <c r="AW107" s="43"/>
      <c r="AX107" s="44"/>
      <c r="AY107" s="44"/>
      <c r="AZ107" s="44"/>
      <c r="BA107" s="44"/>
      <c r="BB107" s="44"/>
      <c r="BC107" s="43"/>
      <c r="BD107" s="43"/>
      <c r="BE107" s="44"/>
      <c r="BF107" s="44"/>
      <c r="BG107" s="44"/>
      <c r="BH107" s="44"/>
      <c r="BI107" s="44"/>
      <c r="BJ107" s="43"/>
      <c r="BK107" s="43"/>
      <c r="BL107" s="44"/>
      <c r="BM107" s="44"/>
      <c r="BN107" s="44"/>
      <c r="BO107" s="44"/>
      <c r="BP107" s="44"/>
      <c r="BQ107" s="43"/>
      <c r="BR107" s="45"/>
      <c r="BS107" s="44" t="str">
        <f t="shared" si="10"/>
        <v>Completed</v>
      </c>
      <c r="BT107" s="44" t="str">
        <f t="shared" si="11"/>
        <v>Not Started</v>
      </c>
      <c r="BU107" s="44" t="str">
        <f t="shared" si="12"/>
        <v>Not Started</v>
      </c>
      <c r="BV107" s="53" t="s">
        <v>495</v>
      </c>
      <c r="BW107" s="53" t="s">
        <v>496</v>
      </c>
      <c r="BX107" s="46"/>
      <c r="BY107" s="46"/>
      <c r="BZ107" s="46"/>
      <c r="CA107" s="46"/>
      <c r="CB107" s="45"/>
    </row>
    <row r="108" spans="2:80" ht="15" x14ac:dyDescent="0.25">
      <c r="B108" s="29">
        <v>15.1</v>
      </c>
      <c r="C108" s="29"/>
      <c r="D108" s="29" t="s">
        <v>252</v>
      </c>
      <c r="E108" s="29"/>
      <c r="F108" s="29"/>
      <c r="G108" s="43"/>
      <c r="H108" s="41"/>
      <c r="I108" s="41"/>
      <c r="J108" s="41"/>
      <c r="K108" s="41"/>
      <c r="L108" s="41"/>
      <c r="M108" s="43"/>
      <c r="N108" s="43"/>
      <c r="O108" s="44"/>
      <c r="P108" s="44"/>
      <c r="Q108" s="44"/>
      <c r="R108" s="44"/>
      <c r="S108" s="44"/>
      <c r="T108" s="43"/>
      <c r="U108" s="43"/>
      <c r="V108" s="44"/>
      <c r="W108" s="44"/>
      <c r="X108" s="44"/>
      <c r="Y108" s="44"/>
      <c r="Z108" s="44"/>
      <c r="AA108" s="43"/>
      <c r="AB108" s="43"/>
      <c r="AC108" s="44"/>
      <c r="AD108" s="44"/>
      <c r="AE108" s="44"/>
      <c r="AF108" s="44"/>
      <c r="AG108" s="44"/>
      <c r="AH108" s="43"/>
      <c r="AI108" s="43"/>
      <c r="AJ108" s="44"/>
      <c r="AK108" s="44"/>
      <c r="AL108" s="44"/>
      <c r="AM108" s="44"/>
      <c r="AN108" s="44"/>
      <c r="AO108" s="43"/>
      <c r="AP108" s="43"/>
      <c r="AQ108" s="44"/>
      <c r="AR108" s="44"/>
      <c r="AS108" s="44"/>
      <c r="AT108" s="44"/>
      <c r="AU108" s="44"/>
      <c r="AV108" s="43"/>
      <c r="AW108" s="43"/>
      <c r="AX108" s="44"/>
      <c r="AY108" s="44"/>
      <c r="AZ108" s="44"/>
      <c r="BA108" s="44"/>
      <c r="BB108" s="44"/>
      <c r="BC108" s="43"/>
      <c r="BD108" s="43"/>
      <c r="BE108" s="44"/>
      <c r="BF108" s="44"/>
      <c r="BG108" s="44"/>
      <c r="BH108" s="44"/>
      <c r="BI108" s="44"/>
      <c r="BJ108" s="43"/>
      <c r="BK108" s="43"/>
      <c r="BL108" s="44"/>
      <c r="BM108" s="44"/>
      <c r="BN108" s="44"/>
      <c r="BO108" s="44"/>
      <c r="BP108" s="44"/>
      <c r="BQ108" s="43"/>
      <c r="BR108" s="45"/>
      <c r="BS108" s="44" t="str">
        <f t="shared" si="10"/>
        <v>Completed</v>
      </c>
      <c r="BT108" s="44" t="str">
        <f t="shared" si="11"/>
        <v>Not Started</v>
      </c>
      <c r="BU108" s="44" t="str">
        <f t="shared" si="12"/>
        <v>Not Started</v>
      </c>
      <c r="BV108" s="53" t="s">
        <v>495</v>
      </c>
      <c r="BW108" s="53" t="s">
        <v>496</v>
      </c>
      <c r="BX108" s="46"/>
      <c r="BY108" s="46"/>
      <c r="BZ108" s="46"/>
      <c r="CA108" s="46"/>
      <c r="CB108" s="45"/>
    </row>
    <row r="109" spans="2:80" s="54" customFormat="1" ht="25.5" x14ac:dyDescent="0.2">
      <c r="B109" s="55"/>
      <c r="C109" s="26" t="s">
        <v>251</v>
      </c>
      <c r="D109" s="26" t="s">
        <v>103</v>
      </c>
      <c r="E109" s="26" t="s">
        <v>456</v>
      </c>
      <c r="F109" s="26" t="s">
        <v>457</v>
      </c>
      <c r="G109" s="50"/>
      <c r="H109" s="51"/>
      <c r="I109" s="51"/>
      <c r="J109" s="51"/>
      <c r="K109" s="51"/>
      <c r="L109" s="51"/>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2"/>
      <c r="BS109" s="50" t="str">
        <f t="shared" si="10"/>
        <v>Completed</v>
      </c>
      <c r="BT109" s="50" t="str">
        <f t="shared" si="11"/>
        <v>Not Started</v>
      </c>
      <c r="BU109" s="50" t="str">
        <f t="shared" si="12"/>
        <v>Not Started</v>
      </c>
      <c r="BV109" s="53" t="s">
        <v>495</v>
      </c>
      <c r="BW109" s="53" t="s">
        <v>496</v>
      </c>
      <c r="BX109" s="53"/>
      <c r="BY109" s="53"/>
      <c r="BZ109" s="53"/>
      <c r="CA109" s="53"/>
      <c r="CB109" s="52"/>
    </row>
    <row r="110" spans="2:80" ht="15" x14ac:dyDescent="0.25">
      <c r="B110" s="29">
        <v>15.2</v>
      </c>
      <c r="C110" s="29"/>
      <c r="D110" s="29" t="s">
        <v>250</v>
      </c>
      <c r="E110" s="29"/>
      <c r="F110" s="29"/>
      <c r="G110" s="43"/>
      <c r="H110" s="41"/>
      <c r="I110" s="41"/>
      <c r="J110" s="41"/>
      <c r="K110" s="41"/>
      <c r="L110" s="41"/>
      <c r="M110" s="43"/>
      <c r="N110" s="43"/>
      <c r="O110" s="44"/>
      <c r="P110" s="44"/>
      <c r="Q110" s="44"/>
      <c r="R110" s="44"/>
      <c r="S110" s="44"/>
      <c r="T110" s="43"/>
      <c r="U110" s="43"/>
      <c r="V110" s="44"/>
      <c r="W110" s="44"/>
      <c r="X110" s="44"/>
      <c r="Y110" s="44"/>
      <c r="Z110" s="44"/>
      <c r="AA110" s="43"/>
      <c r="AB110" s="43"/>
      <c r="AC110" s="44"/>
      <c r="AD110" s="44"/>
      <c r="AE110" s="44"/>
      <c r="AF110" s="44"/>
      <c r="AG110" s="44"/>
      <c r="AH110" s="43"/>
      <c r="AI110" s="43"/>
      <c r="AJ110" s="44"/>
      <c r="AK110" s="44"/>
      <c r="AL110" s="44"/>
      <c r="AM110" s="44"/>
      <c r="AN110" s="44"/>
      <c r="AO110" s="43"/>
      <c r="AP110" s="43"/>
      <c r="AQ110" s="44"/>
      <c r="AR110" s="44"/>
      <c r="AS110" s="44"/>
      <c r="AT110" s="44"/>
      <c r="AU110" s="44"/>
      <c r="AV110" s="43"/>
      <c r="AW110" s="43"/>
      <c r="AX110" s="44"/>
      <c r="AY110" s="44"/>
      <c r="AZ110" s="44"/>
      <c r="BA110" s="44"/>
      <c r="BB110" s="44"/>
      <c r="BC110" s="43"/>
      <c r="BD110" s="43"/>
      <c r="BE110" s="44"/>
      <c r="BF110" s="44"/>
      <c r="BG110" s="44"/>
      <c r="BH110" s="44"/>
      <c r="BI110" s="44"/>
      <c r="BJ110" s="43"/>
      <c r="BK110" s="43"/>
      <c r="BL110" s="44"/>
      <c r="BM110" s="44"/>
      <c r="BN110" s="44"/>
      <c r="BO110" s="44"/>
      <c r="BP110" s="44"/>
      <c r="BQ110" s="43"/>
      <c r="BR110" s="45"/>
      <c r="BS110" s="44" t="str">
        <f t="shared" si="10"/>
        <v>Completed</v>
      </c>
      <c r="BT110" s="44" t="str">
        <f t="shared" si="11"/>
        <v>Not Started</v>
      </c>
      <c r="BU110" s="44" t="str">
        <f t="shared" si="12"/>
        <v>Not Started</v>
      </c>
      <c r="BV110" s="53" t="s">
        <v>495</v>
      </c>
      <c r="BW110" s="53" t="s">
        <v>496</v>
      </c>
      <c r="BX110" s="46"/>
      <c r="BY110" s="46"/>
      <c r="BZ110" s="46"/>
      <c r="CA110" s="46"/>
      <c r="CB110" s="45"/>
    </row>
    <row r="111" spans="2:80" s="54" customFormat="1" ht="25.5" x14ac:dyDescent="0.2">
      <c r="B111" s="55"/>
      <c r="C111" s="26" t="s">
        <v>249</v>
      </c>
      <c r="D111" s="26" t="s">
        <v>104</v>
      </c>
      <c r="E111" s="26" t="s">
        <v>456</v>
      </c>
      <c r="F111" s="26" t="s">
        <v>457</v>
      </c>
      <c r="G111" s="50"/>
      <c r="H111" s="51"/>
      <c r="I111" s="51"/>
      <c r="J111" s="51"/>
      <c r="K111" s="51"/>
      <c r="L111" s="51"/>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2"/>
      <c r="BS111" s="50" t="str">
        <f t="shared" si="10"/>
        <v>Completed</v>
      </c>
      <c r="BT111" s="50" t="str">
        <f t="shared" si="11"/>
        <v>Not Started</v>
      </c>
      <c r="BU111" s="50" t="str">
        <f t="shared" si="12"/>
        <v>Not Started</v>
      </c>
      <c r="BV111" s="53" t="s">
        <v>495</v>
      </c>
      <c r="BW111" s="53" t="s">
        <v>496</v>
      </c>
      <c r="BX111" s="53"/>
      <c r="BY111" s="53"/>
      <c r="BZ111" s="53"/>
      <c r="CA111" s="53"/>
      <c r="CB111" s="52"/>
    </row>
    <row r="112" spans="2:80" ht="15" x14ac:dyDescent="0.25">
      <c r="B112" s="29">
        <v>15.3</v>
      </c>
      <c r="C112" s="29"/>
      <c r="D112" s="29" t="s">
        <v>248</v>
      </c>
      <c r="E112" s="29"/>
      <c r="F112" s="29"/>
      <c r="G112" s="43"/>
      <c r="H112" s="41"/>
      <c r="I112" s="41"/>
      <c r="J112" s="41"/>
      <c r="K112" s="41"/>
      <c r="L112" s="41"/>
      <c r="M112" s="43"/>
      <c r="N112" s="43"/>
      <c r="O112" s="44"/>
      <c r="P112" s="44"/>
      <c r="Q112" s="44"/>
      <c r="R112" s="44"/>
      <c r="S112" s="44"/>
      <c r="T112" s="43"/>
      <c r="U112" s="43"/>
      <c r="V112" s="44"/>
      <c r="W112" s="44"/>
      <c r="X112" s="44"/>
      <c r="Y112" s="44"/>
      <c r="Z112" s="44"/>
      <c r="AA112" s="43"/>
      <c r="AB112" s="43"/>
      <c r="AC112" s="44"/>
      <c r="AD112" s="44"/>
      <c r="AE112" s="44"/>
      <c r="AF112" s="44"/>
      <c r="AG112" s="44"/>
      <c r="AH112" s="43"/>
      <c r="AI112" s="43"/>
      <c r="AJ112" s="44"/>
      <c r="AK112" s="44"/>
      <c r="AL112" s="44"/>
      <c r="AM112" s="44"/>
      <c r="AN112" s="44"/>
      <c r="AO112" s="43"/>
      <c r="AP112" s="43"/>
      <c r="AQ112" s="44"/>
      <c r="AR112" s="44"/>
      <c r="AS112" s="44"/>
      <c r="AT112" s="44"/>
      <c r="AU112" s="44"/>
      <c r="AV112" s="43"/>
      <c r="AW112" s="43"/>
      <c r="AX112" s="44"/>
      <c r="AY112" s="44"/>
      <c r="AZ112" s="44"/>
      <c r="BA112" s="44"/>
      <c r="BB112" s="44"/>
      <c r="BC112" s="43"/>
      <c r="BD112" s="43"/>
      <c r="BE112" s="44"/>
      <c r="BF112" s="44"/>
      <c r="BG112" s="44"/>
      <c r="BH112" s="44"/>
      <c r="BI112" s="44"/>
      <c r="BJ112" s="43"/>
      <c r="BK112" s="43"/>
      <c r="BL112" s="44"/>
      <c r="BM112" s="44"/>
      <c r="BN112" s="44"/>
      <c r="BO112" s="44"/>
      <c r="BP112" s="44"/>
      <c r="BQ112" s="43"/>
      <c r="BR112" s="45"/>
      <c r="BS112" s="44" t="str">
        <f t="shared" si="10"/>
        <v>Completed</v>
      </c>
      <c r="BT112" s="44" t="str">
        <f t="shared" si="11"/>
        <v>Not Started</v>
      </c>
      <c r="BU112" s="44" t="str">
        <f t="shared" si="12"/>
        <v>Not Started</v>
      </c>
      <c r="BV112" s="53" t="s">
        <v>495</v>
      </c>
      <c r="BW112" s="53" t="s">
        <v>496</v>
      </c>
      <c r="BX112" s="46"/>
      <c r="BY112" s="46"/>
      <c r="BZ112" s="46"/>
      <c r="CA112" s="46"/>
      <c r="CB112" s="45"/>
    </row>
    <row r="113" spans="2:80" s="54" customFormat="1" ht="25.5" x14ac:dyDescent="0.2">
      <c r="B113" s="55"/>
      <c r="C113" s="26" t="s">
        <v>247</v>
      </c>
      <c r="D113" s="26" t="s">
        <v>105</v>
      </c>
      <c r="E113" s="26" t="s">
        <v>456</v>
      </c>
      <c r="F113" s="26" t="s">
        <v>457</v>
      </c>
      <c r="G113" s="50"/>
      <c r="H113" s="51"/>
      <c r="I113" s="51"/>
      <c r="J113" s="51"/>
      <c r="K113" s="51"/>
      <c r="L113" s="51"/>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2"/>
      <c r="BS113" s="50" t="str">
        <f t="shared" si="10"/>
        <v>Completed</v>
      </c>
      <c r="BT113" s="50" t="str">
        <f t="shared" si="11"/>
        <v>Not Started</v>
      </c>
      <c r="BU113" s="50" t="str">
        <f t="shared" si="12"/>
        <v>Not Started</v>
      </c>
      <c r="BV113" s="53" t="s">
        <v>495</v>
      </c>
      <c r="BW113" s="53" t="s">
        <v>496</v>
      </c>
      <c r="BX113" s="53"/>
      <c r="BY113" s="53"/>
      <c r="BZ113" s="53"/>
      <c r="CA113" s="53"/>
      <c r="CB113" s="52"/>
    </row>
    <row r="114" spans="2:80" s="54" customFormat="1" ht="25.5" x14ac:dyDescent="0.2">
      <c r="B114" s="55"/>
      <c r="C114" s="26" t="s">
        <v>246</v>
      </c>
      <c r="D114" s="26" t="s">
        <v>106</v>
      </c>
      <c r="E114" s="26" t="s">
        <v>456</v>
      </c>
      <c r="F114" s="26" t="s">
        <v>457</v>
      </c>
      <c r="G114" s="50"/>
      <c r="H114" s="51"/>
      <c r="I114" s="51"/>
      <c r="J114" s="51"/>
      <c r="K114" s="51"/>
      <c r="L114" s="51"/>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c r="BJ114" s="50"/>
      <c r="BK114" s="50"/>
      <c r="BL114" s="50"/>
      <c r="BM114" s="50"/>
      <c r="BN114" s="50"/>
      <c r="BO114" s="50"/>
      <c r="BP114" s="50"/>
      <c r="BQ114" s="50"/>
      <c r="BR114" s="52"/>
      <c r="BS114" s="50" t="str">
        <f t="shared" si="10"/>
        <v>Completed</v>
      </c>
      <c r="BT114" s="50" t="str">
        <f t="shared" si="11"/>
        <v>Not Started</v>
      </c>
      <c r="BU114" s="50" t="str">
        <f t="shared" si="12"/>
        <v>Not Started</v>
      </c>
      <c r="BV114" s="53" t="s">
        <v>495</v>
      </c>
      <c r="BW114" s="53" t="s">
        <v>496</v>
      </c>
      <c r="BX114" s="53"/>
      <c r="BY114" s="53"/>
      <c r="BZ114" s="53"/>
      <c r="CA114" s="53"/>
      <c r="CB114" s="52"/>
    </row>
    <row r="115" spans="2:80" ht="15" x14ac:dyDescent="0.25">
      <c r="B115" s="40">
        <v>16</v>
      </c>
      <c r="C115" s="29"/>
      <c r="D115" s="29" t="s">
        <v>458</v>
      </c>
      <c r="E115" s="29"/>
      <c r="F115" s="29"/>
      <c r="G115" s="43"/>
      <c r="H115" s="41"/>
      <c r="I115" s="41"/>
      <c r="J115" s="41"/>
      <c r="K115" s="41"/>
      <c r="L115" s="41"/>
      <c r="M115" s="43"/>
      <c r="N115" s="43"/>
      <c r="O115" s="44"/>
      <c r="P115" s="44"/>
      <c r="Q115" s="44"/>
      <c r="R115" s="44"/>
      <c r="S115" s="44"/>
      <c r="T115" s="43"/>
      <c r="U115" s="43"/>
      <c r="V115" s="44"/>
      <c r="W115" s="44"/>
      <c r="X115" s="44"/>
      <c r="Y115" s="44"/>
      <c r="Z115" s="44"/>
      <c r="AA115" s="43"/>
      <c r="AB115" s="43"/>
      <c r="AC115" s="44"/>
      <c r="AD115" s="44"/>
      <c r="AE115" s="44"/>
      <c r="AF115" s="44"/>
      <c r="AG115" s="44"/>
      <c r="AH115" s="43"/>
      <c r="AI115" s="43"/>
      <c r="AJ115" s="44"/>
      <c r="AK115" s="44"/>
      <c r="AL115" s="44"/>
      <c r="AM115" s="44"/>
      <c r="AN115" s="44"/>
      <c r="AO115" s="43"/>
      <c r="AP115" s="43"/>
      <c r="AQ115" s="44"/>
      <c r="AR115" s="44"/>
      <c r="AS115" s="44"/>
      <c r="AT115" s="44"/>
      <c r="AU115" s="44"/>
      <c r="AV115" s="43"/>
      <c r="AW115" s="43"/>
      <c r="AX115" s="44"/>
      <c r="AY115" s="44"/>
      <c r="AZ115" s="44"/>
      <c r="BA115" s="44"/>
      <c r="BB115" s="44"/>
      <c r="BC115" s="43"/>
      <c r="BD115" s="43"/>
      <c r="BE115" s="44"/>
      <c r="BF115" s="44"/>
      <c r="BG115" s="44"/>
      <c r="BH115" s="44"/>
      <c r="BI115" s="44"/>
      <c r="BJ115" s="43"/>
      <c r="BK115" s="43"/>
      <c r="BL115" s="44"/>
      <c r="BM115" s="44"/>
      <c r="BN115" s="44"/>
      <c r="BO115" s="44"/>
      <c r="BP115" s="44"/>
      <c r="BQ115" s="43"/>
      <c r="BR115" s="45"/>
      <c r="BS115" s="44" t="str">
        <f t="shared" si="10"/>
        <v>Completed</v>
      </c>
      <c r="BT115" s="44" t="str">
        <f t="shared" si="11"/>
        <v>Not Started</v>
      </c>
      <c r="BU115" s="44" t="str">
        <f t="shared" si="12"/>
        <v>Not Started</v>
      </c>
      <c r="BV115" s="53" t="s">
        <v>495</v>
      </c>
      <c r="BW115" s="53" t="s">
        <v>496</v>
      </c>
      <c r="BX115" s="46"/>
      <c r="BY115" s="46"/>
      <c r="BZ115" s="46"/>
      <c r="CA115" s="46"/>
      <c r="CB115" s="45"/>
    </row>
    <row r="116" spans="2:80" ht="15" x14ac:dyDescent="0.25">
      <c r="B116" s="29">
        <v>16.100000000000001</v>
      </c>
      <c r="C116" s="29"/>
      <c r="D116" s="29" t="s">
        <v>245</v>
      </c>
      <c r="E116" s="29"/>
      <c r="F116" s="29"/>
      <c r="G116" s="43"/>
      <c r="H116" s="41"/>
      <c r="I116" s="41"/>
      <c r="J116" s="41"/>
      <c r="K116" s="41"/>
      <c r="L116" s="41"/>
      <c r="M116" s="43"/>
      <c r="N116" s="43"/>
      <c r="O116" s="44"/>
      <c r="P116" s="44"/>
      <c r="Q116" s="44"/>
      <c r="R116" s="44"/>
      <c r="S116" s="44"/>
      <c r="T116" s="43"/>
      <c r="U116" s="43"/>
      <c r="V116" s="44"/>
      <c r="W116" s="44"/>
      <c r="X116" s="44"/>
      <c r="Y116" s="44"/>
      <c r="Z116" s="44"/>
      <c r="AA116" s="43"/>
      <c r="AB116" s="43"/>
      <c r="AC116" s="44"/>
      <c r="AD116" s="44"/>
      <c r="AE116" s="44"/>
      <c r="AF116" s="44"/>
      <c r="AG116" s="44"/>
      <c r="AH116" s="43"/>
      <c r="AI116" s="43"/>
      <c r="AJ116" s="44"/>
      <c r="AK116" s="44"/>
      <c r="AL116" s="44"/>
      <c r="AM116" s="44"/>
      <c r="AN116" s="44"/>
      <c r="AO116" s="43"/>
      <c r="AP116" s="43"/>
      <c r="AQ116" s="44"/>
      <c r="AR116" s="44"/>
      <c r="AS116" s="44"/>
      <c r="AT116" s="44"/>
      <c r="AU116" s="44"/>
      <c r="AV116" s="43"/>
      <c r="AW116" s="43"/>
      <c r="AX116" s="44"/>
      <c r="AY116" s="44"/>
      <c r="AZ116" s="44"/>
      <c r="BA116" s="44"/>
      <c r="BB116" s="44"/>
      <c r="BC116" s="43"/>
      <c r="BD116" s="43"/>
      <c r="BE116" s="44"/>
      <c r="BF116" s="44"/>
      <c r="BG116" s="44"/>
      <c r="BH116" s="44"/>
      <c r="BI116" s="44"/>
      <c r="BJ116" s="43"/>
      <c r="BK116" s="43"/>
      <c r="BL116" s="44"/>
      <c r="BM116" s="44"/>
      <c r="BN116" s="44"/>
      <c r="BO116" s="44"/>
      <c r="BP116" s="44"/>
      <c r="BQ116" s="43"/>
      <c r="BR116" s="45"/>
      <c r="BS116" s="44" t="str">
        <f t="shared" si="10"/>
        <v>Completed</v>
      </c>
      <c r="BT116" s="44" t="str">
        <f t="shared" si="11"/>
        <v>Not Started</v>
      </c>
      <c r="BU116" s="44" t="str">
        <f t="shared" si="12"/>
        <v>Not Started</v>
      </c>
      <c r="BV116" s="53" t="s">
        <v>495</v>
      </c>
      <c r="BW116" s="53" t="s">
        <v>496</v>
      </c>
      <c r="BX116" s="46"/>
      <c r="BY116" s="46"/>
      <c r="BZ116" s="46"/>
      <c r="CA116" s="46"/>
      <c r="CB116" s="45"/>
    </row>
    <row r="117" spans="2:80" s="54" customFormat="1" ht="25.5" x14ac:dyDescent="0.2">
      <c r="B117" s="55"/>
      <c r="C117" s="26" t="s">
        <v>244</v>
      </c>
      <c r="D117" s="26" t="s">
        <v>107</v>
      </c>
      <c r="E117" s="26" t="s">
        <v>459</v>
      </c>
      <c r="F117" s="26" t="s">
        <v>460</v>
      </c>
      <c r="G117" s="50"/>
      <c r="H117" s="51"/>
      <c r="I117" s="51"/>
      <c r="J117" s="51"/>
      <c r="K117" s="51"/>
      <c r="L117" s="51"/>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c r="BJ117" s="50"/>
      <c r="BK117" s="50"/>
      <c r="BL117" s="50"/>
      <c r="BM117" s="50"/>
      <c r="BN117" s="50"/>
      <c r="BO117" s="50"/>
      <c r="BP117" s="50"/>
      <c r="BQ117" s="50"/>
      <c r="BR117" s="52"/>
      <c r="BS117" s="50" t="str">
        <f t="shared" si="10"/>
        <v>Completed</v>
      </c>
      <c r="BT117" s="50" t="str">
        <f t="shared" si="11"/>
        <v>Not Started</v>
      </c>
      <c r="BU117" s="50" t="str">
        <f t="shared" si="12"/>
        <v>Not Started</v>
      </c>
      <c r="BV117" s="53" t="s">
        <v>495</v>
      </c>
      <c r="BW117" s="53" t="s">
        <v>496</v>
      </c>
      <c r="BX117" s="53"/>
      <c r="BY117" s="53"/>
      <c r="BZ117" s="53"/>
      <c r="CA117" s="53"/>
      <c r="CB117" s="52"/>
    </row>
    <row r="118" spans="2:80" ht="15" x14ac:dyDescent="0.25">
      <c r="B118" s="29">
        <v>16.2</v>
      </c>
      <c r="C118" s="29"/>
      <c r="D118" s="29" t="s">
        <v>243</v>
      </c>
      <c r="E118" s="29"/>
      <c r="F118" s="29"/>
      <c r="G118" s="43"/>
      <c r="H118" s="41"/>
      <c r="I118" s="41"/>
      <c r="J118" s="41"/>
      <c r="K118" s="41"/>
      <c r="L118" s="41"/>
      <c r="M118" s="43"/>
      <c r="N118" s="43"/>
      <c r="O118" s="44"/>
      <c r="P118" s="44"/>
      <c r="Q118" s="44"/>
      <c r="R118" s="44"/>
      <c r="S118" s="44"/>
      <c r="T118" s="43"/>
      <c r="U118" s="43"/>
      <c r="V118" s="44"/>
      <c r="W118" s="44"/>
      <c r="X118" s="44"/>
      <c r="Y118" s="44"/>
      <c r="Z118" s="44"/>
      <c r="AA118" s="43"/>
      <c r="AB118" s="43"/>
      <c r="AC118" s="44"/>
      <c r="AD118" s="44"/>
      <c r="AE118" s="44"/>
      <c r="AF118" s="44"/>
      <c r="AG118" s="44"/>
      <c r="AH118" s="43"/>
      <c r="AI118" s="43"/>
      <c r="AJ118" s="44"/>
      <c r="AK118" s="44"/>
      <c r="AL118" s="44"/>
      <c r="AM118" s="44"/>
      <c r="AN118" s="44"/>
      <c r="AO118" s="43"/>
      <c r="AP118" s="43"/>
      <c r="AQ118" s="44"/>
      <c r="AR118" s="44"/>
      <c r="AS118" s="44"/>
      <c r="AT118" s="44"/>
      <c r="AU118" s="44"/>
      <c r="AV118" s="43"/>
      <c r="AW118" s="43"/>
      <c r="AX118" s="44"/>
      <c r="AY118" s="44"/>
      <c r="AZ118" s="44"/>
      <c r="BA118" s="44"/>
      <c r="BB118" s="44"/>
      <c r="BC118" s="43"/>
      <c r="BD118" s="43"/>
      <c r="BE118" s="44"/>
      <c r="BF118" s="44"/>
      <c r="BG118" s="44"/>
      <c r="BH118" s="44"/>
      <c r="BI118" s="44"/>
      <c r="BJ118" s="43"/>
      <c r="BK118" s="43"/>
      <c r="BL118" s="44"/>
      <c r="BM118" s="44"/>
      <c r="BN118" s="44"/>
      <c r="BO118" s="44"/>
      <c r="BP118" s="44"/>
      <c r="BQ118" s="43"/>
      <c r="BR118" s="45"/>
      <c r="BS118" s="44" t="str">
        <f t="shared" si="10"/>
        <v>Completed</v>
      </c>
      <c r="BT118" s="44" t="str">
        <f t="shared" si="11"/>
        <v>Not Started</v>
      </c>
      <c r="BU118" s="44" t="str">
        <f t="shared" si="12"/>
        <v>Not Started</v>
      </c>
      <c r="BV118" s="53" t="s">
        <v>495</v>
      </c>
      <c r="BW118" s="53" t="s">
        <v>496</v>
      </c>
      <c r="BX118" s="46"/>
      <c r="BY118" s="46"/>
      <c r="BZ118" s="46"/>
      <c r="CA118" s="46"/>
      <c r="CB118" s="45"/>
    </row>
    <row r="119" spans="2:80" s="54" customFormat="1" x14ac:dyDescent="0.2">
      <c r="B119" s="55"/>
      <c r="C119" s="26" t="s">
        <v>242</v>
      </c>
      <c r="D119" s="26" t="s">
        <v>108</v>
      </c>
      <c r="E119" s="26" t="s">
        <v>459</v>
      </c>
      <c r="F119" s="26" t="s">
        <v>460</v>
      </c>
      <c r="G119" s="50"/>
      <c r="H119" s="51"/>
      <c r="I119" s="51"/>
      <c r="J119" s="51"/>
      <c r="K119" s="51"/>
      <c r="L119" s="51"/>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2"/>
      <c r="BS119" s="50" t="str">
        <f t="shared" si="10"/>
        <v>Completed</v>
      </c>
      <c r="BT119" s="50" t="str">
        <f t="shared" si="11"/>
        <v>Not Started</v>
      </c>
      <c r="BU119" s="50" t="str">
        <f t="shared" si="12"/>
        <v>Not Started</v>
      </c>
      <c r="BV119" s="53" t="s">
        <v>495</v>
      </c>
      <c r="BW119" s="53" t="s">
        <v>496</v>
      </c>
      <c r="BX119" s="53"/>
      <c r="BY119" s="53"/>
      <c r="BZ119" s="53"/>
      <c r="CA119" s="53"/>
      <c r="CB119" s="52"/>
    </row>
    <row r="120" spans="2:80" ht="15" x14ac:dyDescent="0.25">
      <c r="B120" s="29">
        <v>16.3</v>
      </c>
      <c r="C120" s="29"/>
      <c r="D120" s="29" t="s">
        <v>241</v>
      </c>
      <c r="E120" s="29"/>
      <c r="F120" s="29"/>
      <c r="G120" s="43"/>
      <c r="H120" s="41"/>
      <c r="I120" s="41"/>
      <c r="J120" s="41"/>
      <c r="K120" s="41"/>
      <c r="L120" s="41"/>
      <c r="M120" s="43"/>
      <c r="N120" s="43"/>
      <c r="O120" s="44"/>
      <c r="P120" s="44"/>
      <c r="Q120" s="44"/>
      <c r="R120" s="44"/>
      <c r="S120" s="44"/>
      <c r="T120" s="43"/>
      <c r="U120" s="43"/>
      <c r="V120" s="44"/>
      <c r="W120" s="44"/>
      <c r="X120" s="44"/>
      <c r="Y120" s="44"/>
      <c r="Z120" s="44"/>
      <c r="AA120" s="43"/>
      <c r="AB120" s="43"/>
      <c r="AC120" s="44"/>
      <c r="AD120" s="44"/>
      <c r="AE120" s="44"/>
      <c r="AF120" s="44"/>
      <c r="AG120" s="44"/>
      <c r="AH120" s="43"/>
      <c r="AI120" s="43"/>
      <c r="AJ120" s="44"/>
      <c r="AK120" s="44"/>
      <c r="AL120" s="44"/>
      <c r="AM120" s="44"/>
      <c r="AN120" s="44"/>
      <c r="AO120" s="43"/>
      <c r="AP120" s="43"/>
      <c r="AQ120" s="44"/>
      <c r="AR120" s="44"/>
      <c r="AS120" s="44"/>
      <c r="AT120" s="44"/>
      <c r="AU120" s="44"/>
      <c r="AV120" s="43"/>
      <c r="AW120" s="43"/>
      <c r="AX120" s="44"/>
      <c r="AY120" s="44"/>
      <c r="AZ120" s="44"/>
      <c r="BA120" s="44"/>
      <c r="BB120" s="44"/>
      <c r="BC120" s="43"/>
      <c r="BD120" s="43"/>
      <c r="BE120" s="44"/>
      <c r="BF120" s="44"/>
      <c r="BG120" s="44"/>
      <c r="BH120" s="44"/>
      <c r="BI120" s="44"/>
      <c r="BJ120" s="43"/>
      <c r="BK120" s="43"/>
      <c r="BL120" s="44"/>
      <c r="BM120" s="44"/>
      <c r="BN120" s="44"/>
      <c r="BO120" s="44"/>
      <c r="BP120" s="44"/>
      <c r="BQ120" s="43"/>
      <c r="BR120" s="45"/>
      <c r="BS120" s="44" t="str">
        <f t="shared" si="10"/>
        <v>Completed</v>
      </c>
      <c r="BT120" s="44" t="str">
        <f t="shared" si="11"/>
        <v>Not Started</v>
      </c>
      <c r="BU120" s="44" t="str">
        <f t="shared" si="12"/>
        <v>Not Started</v>
      </c>
      <c r="BV120" s="53" t="s">
        <v>495</v>
      </c>
      <c r="BW120" s="53" t="s">
        <v>496</v>
      </c>
      <c r="BX120" s="46"/>
      <c r="BY120" s="46"/>
      <c r="BZ120" s="46"/>
      <c r="CA120" s="46"/>
      <c r="CB120" s="45"/>
    </row>
    <row r="121" spans="2:80" s="54" customFormat="1" ht="25.5" x14ac:dyDescent="0.2">
      <c r="B121" s="55"/>
      <c r="C121" s="26" t="s">
        <v>240</v>
      </c>
      <c r="D121" s="26" t="s">
        <v>111</v>
      </c>
      <c r="E121" s="26" t="s">
        <v>459</v>
      </c>
      <c r="F121" s="26" t="s">
        <v>460</v>
      </c>
      <c r="G121" s="50"/>
      <c r="H121" s="51"/>
      <c r="I121" s="51"/>
      <c r="J121" s="51"/>
      <c r="K121" s="51"/>
      <c r="L121" s="51"/>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2"/>
      <c r="BS121" s="50" t="str">
        <f t="shared" si="10"/>
        <v>Completed</v>
      </c>
      <c r="BT121" s="50" t="str">
        <f t="shared" si="11"/>
        <v>Not Started</v>
      </c>
      <c r="BU121" s="50" t="str">
        <f t="shared" si="12"/>
        <v>Not Started</v>
      </c>
      <c r="BV121" s="53" t="s">
        <v>495</v>
      </c>
      <c r="BW121" s="53" t="s">
        <v>496</v>
      </c>
      <c r="BX121" s="53"/>
      <c r="BY121" s="53"/>
      <c r="BZ121" s="53"/>
      <c r="CA121" s="53"/>
      <c r="CB121" s="52"/>
    </row>
    <row r="122" spans="2:80" s="54" customFormat="1" ht="25.5" x14ac:dyDescent="0.2">
      <c r="B122" s="55"/>
      <c r="C122" s="26" t="s">
        <v>239</v>
      </c>
      <c r="D122" s="26" t="s">
        <v>112</v>
      </c>
      <c r="E122" s="26" t="s">
        <v>459</v>
      </c>
      <c r="F122" s="26" t="s">
        <v>460</v>
      </c>
      <c r="G122" s="50"/>
      <c r="H122" s="51"/>
      <c r="I122" s="51"/>
      <c r="J122" s="51"/>
      <c r="K122" s="51"/>
      <c r="L122" s="51"/>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c r="BJ122" s="50"/>
      <c r="BK122" s="50"/>
      <c r="BL122" s="50"/>
      <c r="BM122" s="50"/>
      <c r="BN122" s="50"/>
      <c r="BO122" s="50"/>
      <c r="BP122" s="50"/>
      <c r="BQ122" s="50"/>
      <c r="BR122" s="52"/>
      <c r="BS122" s="50" t="str">
        <f t="shared" si="10"/>
        <v>Completed</v>
      </c>
      <c r="BT122" s="50" t="str">
        <f t="shared" si="11"/>
        <v>Not Started</v>
      </c>
      <c r="BU122" s="50" t="str">
        <f t="shared" si="12"/>
        <v>Not Started</v>
      </c>
      <c r="BV122" s="53" t="s">
        <v>495</v>
      </c>
      <c r="BW122" s="53" t="s">
        <v>496</v>
      </c>
      <c r="BX122" s="53"/>
      <c r="BY122" s="53"/>
      <c r="BZ122" s="53"/>
      <c r="CA122" s="53"/>
      <c r="CB122" s="52"/>
    </row>
    <row r="123" spans="2:80" ht="15" x14ac:dyDescent="0.25">
      <c r="B123" s="40">
        <v>17</v>
      </c>
      <c r="C123" s="29"/>
      <c r="D123" s="29" t="s">
        <v>461</v>
      </c>
      <c r="E123" s="29"/>
      <c r="F123" s="29"/>
      <c r="G123" s="43"/>
      <c r="H123" s="41"/>
      <c r="I123" s="41"/>
      <c r="J123" s="41"/>
      <c r="K123" s="41"/>
      <c r="L123" s="41"/>
      <c r="M123" s="43"/>
      <c r="N123" s="43"/>
      <c r="O123" s="44"/>
      <c r="P123" s="44"/>
      <c r="Q123" s="44"/>
      <c r="R123" s="44"/>
      <c r="S123" s="44"/>
      <c r="T123" s="43"/>
      <c r="U123" s="43"/>
      <c r="V123" s="44"/>
      <c r="W123" s="44"/>
      <c r="X123" s="44"/>
      <c r="Y123" s="44"/>
      <c r="Z123" s="44"/>
      <c r="AA123" s="43"/>
      <c r="AB123" s="43"/>
      <c r="AC123" s="44"/>
      <c r="AD123" s="44"/>
      <c r="AE123" s="44"/>
      <c r="AF123" s="44"/>
      <c r="AG123" s="44"/>
      <c r="AH123" s="43"/>
      <c r="AI123" s="43"/>
      <c r="AJ123" s="44"/>
      <c r="AK123" s="44"/>
      <c r="AL123" s="44"/>
      <c r="AM123" s="44"/>
      <c r="AN123" s="44"/>
      <c r="AO123" s="43"/>
      <c r="AP123" s="43"/>
      <c r="AQ123" s="44"/>
      <c r="AR123" s="44"/>
      <c r="AS123" s="44"/>
      <c r="AT123" s="44"/>
      <c r="AU123" s="44"/>
      <c r="AV123" s="43"/>
      <c r="AW123" s="43"/>
      <c r="AX123" s="44"/>
      <c r="AY123" s="44"/>
      <c r="AZ123" s="44"/>
      <c r="BA123" s="44"/>
      <c r="BB123" s="44"/>
      <c r="BC123" s="43"/>
      <c r="BD123" s="43"/>
      <c r="BE123" s="44"/>
      <c r="BF123" s="44"/>
      <c r="BG123" s="44"/>
      <c r="BH123" s="44"/>
      <c r="BI123" s="44"/>
      <c r="BJ123" s="43"/>
      <c r="BK123" s="43"/>
      <c r="BL123" s="44"/>
      <c r="BM123" s="44"/>
      <c r="BN123" s="44"/>
      <c r="BO123" s="44"/>
      <c r="BP123" s="44"/>
      <c r="BQ123" s="43"/>
      <c r="BR123" s="45"/>
      <c r="BS123" s="44" t="str">
        <f t="shared" si="10"/>
        <v>Completed</v>
      </c>
      <c r="BT123" s="44" t="str">
        <f t="shared" si="11"/>
        <v>Not Started</v>
      </c>
      <c r="BU123" s="44" t="str">
        <f t="shared" si="12"/>
        <v>Not Started</v>
      </c>
      <c r="BV123" s="53" t="s">
        <v>495</v>
      </c>
      <c r="BW123" s="53" t="s">
        <v>496</v>
      </c>
      <c r="BX123" s="46"/>
      <c r="BY123" s="46"/>
      <c r="BZ123" s="46"/>
      <c r="CA123" s="46"/>
      <c r="CB123" s="45"/>
    </row>
    <row r="124" spans="2:80" ht="15" x14ac:dyDescent="0.25">
      <c r="B124" s="29">
        <v>17.100000000000001</v>
      </c>
      <c r="C124" s="29"/>
      <c r="D124" s="29" t="s">
        <v>238</v>
      </c>
      <c r="E124" s="29"/>
      <c r="F124" s="29"/>
      <c r="G124" s="43"/>
      <c r="H124" s="41"/>
      <c r="I124" s="41"/>
      <c r="J124" s="41"/>
      <c r="K124" s="41"/>
      <c r="L124" s="41"/>
      <c r="M124" s="43"/>
      <c r="N124" s="43"/>
      <c r="O124" s="44"/>
      <c r="P124" s="44"/>
      <c r="Q124" s="44"/>
      <c r="R124" s="44"/>
      <c r="S124" s="44"/>
      <c r="T124" s="43"/>
      <c r="U124" s="43"/>
      <c r="V124" s="44"/>
      <c r="W124" s="44"/>
      <c r="X124" s="44"/>
      <c r="Y124" s="44"/>
      <c r="Z124" s="44"/>
      <c r="AA124" s="43"/>
      <c r="AB124" s="43"/>
      <c r="AC124" s="44"/>
      <c r="AD124" s="44"/>
      <c r="AE124" s="44"/>
      <c r="AF124" s="44"/>
      <c r="AG124" s="44"/>
      <c r="AH124" s="43"/>
      <c r="AI124" s="43"/>
      <c r="AJ124" s="44"/>
      <c r="AK124" s="44"/>
      <c r="AL124" s="44"/>
      <c r="AM124" s="44"/>
      <c r="AN124" s="44"/>
      <c r="AO124" s="43"/>
      <c r="AP124" s="43"/>
      <c r="AQ124" s="44"/>
      <c r="AR124" s="44"/>
      <c r="AS124" s="44"/>
      <c r="AT124" s="44"/>
      <c r="AU124" s="44"/>
      <c r="AV124" s="43"/>
      <c r="AW124" s="43"/>
      <c r="AX124" s="44"/>
      <c r="AY124" s="44"/>
      <c r="AZ124" s="44"/>
      <c r="BA124" s="44"/>
      <c r="BB124" s="44"/>
      <c r="BC124" s="43"/>
      <c r="BD124" s="43"/>
      <c r="BE124" s="44"/>
      <c r="BF124" s="44"/>
      <c r="BG124" s="44"/>
      <c r="BH124" s="44"/>
      <c r="BI124" s="44"/>
      <c r="BJ124" s="43"/>
      <c r="BK124" s="43"/>
      <c r="BL124" s="44"/>
      <c r="BM124" s="44"/>
      <c r="BN124" s="44"/>
      <c r="BO124" s="44"/>
      <c r="BP124" s="44"/>
      <c r="BQ124" s="43"/>
      <c r="BR124" s="45"/>
      <c r="BS124" s="44" t="str">
        <f>IF((BV118&lt;&gt;"")*AND(BW118=""),"In Progress",IF((BV118&lt;&gt;"")*AND(BW118&lt;&gt;""),"Completed","Not Started"))</f>
        <v>Completed</v>
      </c>
      <c r="BT124" s="44" t="str">
        <f>IF((BX118&lt;&gt;"")*AND(BY118=""),"In Progress",IF((BX118&lt;&gt;"")*AND(BY118&lt;&gt;""),"Completed","Not Started"))</f>
        <v>Not Started</v>
      </c>
      <c r="BU124" s="44" t="str">
        <f>IF((BZ118&lt;&gt;"")*AND(CA118=""),"In Progress",IF((BZ118&lt;&gt;"")*AND(CA118&lt;&gt;""),"Completed","Not Started"))</f>
        <v>Not Started</v>
      </c>
      <c r="BV124" s="53" t="s">
        <v>495</v>
      </c>
      <c r="BW124" s="53" t="s">
        <v>496</v>
      </c>
      <c r="BX124" s="46"/>
      <c r="BY124" s="46"/>
      <c r="BZ124" s="46"/>
      <c r="CA124" s="46"/>
      <c r="CB124" s="45"/>
    </row>
    <row r="125" spans="2:80" s="54" customFormat="1" ht="25.5" x14ac:dyDescent="0.2">
      <c r="B125" s="55"/>
      <c r="C125" s="26" t="s">
        <v>237</v>
      </c>
      <c r="D125" s="26" t="s">
        <v>109</v>
      </c>
      <c r="E125" s="26" t="s">
        <v>462</v>
      </c>
      <c r="F125" s="26" t="s">
        <v>463</v>
      </c>
      <c r="G125" s="50"/>
      <c r="H125" s="51"/>
      <c r="I125" s="51"/>
      <c r="J125" s="51"/>
      <c r="K125" s="51"/>
      <c r="L125" s="51"/>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c r="BJ125" s="50"/>
      <c r="BK125" s="50"/>
      <c r="BL125" s="50"/>
      <c r="BM125" s="50"/>
      <c r="BN125" s="50"/>
      <c r="BO125" s="50"/>
      <c r="BP125" s="50"/>
      <c r="BQ125" s="50"/>
      <c r="BR125" s="52"/>
      <c r="BS125" s="50" t="str">
        <f t="shared" si="10"/>
        <v>Completed</v>
      </c>
      <c r="BT125" s="50" t="str">
        <f t="shared" si="11"/>
        <v>Not Started</v>
      </c>
      <c r="BU125" s="50" t="str">
        <f t="shared" si="12"/>
        <v>Not Started</v>
      </c>
      <c r="BV125" s="53" t="s">
        <v>495</v>
      </c>
      <c r="BW125" s="53" t="s">
        <v>496</v>
      </c>
      <c r="BX125" s="53"/>
      <c r="BY125" s="53"/>
      <c r="BZ125" s="53"/>
      <c r="CA125" s="53"/>
      <c r="CB125" s="52"/>
    </row>
    <row r="126" spans="2:80" ht="15" x14ac:dyDescent="0.25">
      <c r="B126" s="29">
        <v>17.2</v>
      </c>
      <c r="C126" s="29"/>
      <c r="D126" s="29" t="s">
        <v>236</v>
      </c>
      <c r="E126" s="29"/>
      <c r="F126" s="29"/>
      <c r="G126" s="43"/>
      <c r="H126" s="41"/>
      <c r="I126" s="41"/>
      <c r="J126" s="41"/>
      <c r="K126" s="41"/>
      <c r="L126" s="41"/>
      <c r="M126" s="43"/>
      <c r="N126" s="43"/>
      <c r="O126" s="44"/>
      <c r="P126" s="44"/>
      <c r="Q126" s="44"/>
      <c r="R126" s="44"/>
      <c r="S126" s="44"/>
      <c r="T126" s="43"/>
      <c r="U126" s="43"/>
      <c r="V126" s="44"/>
      <c r="W126" s="44"/>
      <c r="X126" s="44"/>
      <c r="Y126" s="44"/>
      <c r="Z126" s="44"/>
      <c r="AA126" s="43"/>
      <c r="AB126" s="43"/>
      <c r="AC126" s="44"/>
      <c r="AD126" s="44"/>
      <c r="AE126" s="44"/>
      <c r="AF126" s="44"/>
      <c r="AG126" s="44"/>
      <c r="AH126" s="43"/>
      <c r="AI126" s="43"/>
      <c r="AJ126" s="44"/>
      <c r="AK126" s="44"/>
      <c r="AL126" s="44"/>
      <c r="AM126" s="44"/>
      <c r="AN126" s="44"/>
      <c r="AO126" s="43"/>
      <c r="AP126" s="43"/>
      <c r="AQ126" s="44"/>
      <c r="AR126" s="44"/>
      <c r="AS126" s="44"/>
      <c r="AT126" s="44"/>
      <c r="AU126" s="44"/>
      <c r="AV126" s="43"/>
      <c r="AW126" s="43"/>
      <c r="AX126" s="44"/>
      <c r="AY126" s="44"/>
      <c r="AZ126" s="44"/>
      <c r="BA126" s="44"/>
      <c r="BB126" s="44"/>
      <c r="BC126" s="43"/>
      <c r="BD126" s="43"/>
      <c r="BE126" s="44"/>
      <c r="BF126" s="44"/>
      <c r="BG126" s="44"/>
      <c r="BH126" s="44"/>
      <c r="BI126" s="44"/>
      <c r="BJ126" s="43"/>
      <c r="BK126" s="43"/>
      <c r="BL126" s="44"/>
      <c r="BM126" s="44"/>
      <c r="BN126" s="44"/>
      <c r="BO126" s="44"/>
      <c r="BP126" s="44"/>
      <c r="BQ126" s="43"/>
      <c r="BR126" s="45"/>
      <c r="BS126" s="44" t="str">
        <f t="shared" si="10"/>
        <v>Completed</v>
      </c>
      <c r="BT126" s="44" t="str">
        <f t="shared" si="11"/>
        <v>Not Started</v>
      </c>
      <c r="BU126" s="44" t="str">
        <f t="shared" si="12"/>
        <v>Not Started</v>
      </c>
      <c r="BV126" s="53" t="s">
        <v>495</v>
      </c>
      <c r="BW126" s="53" t="s">
        <v>496</v>
      </c>
      <c r="BX126" s="46"/>
      <c r="BY126" s="46"/>
      <c r="BZ126" s="46"/>
      <c r="CA126" s="46"/>
      <c r="CB126" s="45"/>
    </row>
    <row r="127" spans="2:80" s="54" customFormat="1" ht="25.5" x14ac:dyDescent="0.2">
      <c r="B127" s="55"/>
      <c r="C127" s="26" t="s">
        <v>235</v>
      </c>
      <c r="D127" s="26" t="s">
        <v>110</v>
      </c>
      <c r="E127" s="26" t="s">
        <v>462</v>
      </c>
      <c r="F127" s="26" t="s">
        <v>463</v>
      </c>
      <c r="G127" s="50"/>
      <c r="H127" s="51"/>
      <c r="I127" s="51"/>
      <c r="J127" s="51"/>
      <c r="K127" s="51"/>
      <c r="L127" s="51"/>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c r="BJ127" s="50"/>
      <c r="BK127" s="50"/>
      <c r="BL127" s="50"/>
      <c r="BM127" s="50"/>
      <c r="BN127" s="50"/>
      <c r="BO127" s="50"/>
      <c r="BP127" s="50"/>
      <c r="BQ127" s="50"/>
      <c r="BR127" s="52"/>
      <c r="BS127" s="50" t="str">
        <f t="shared" si="10"/>
        <v>Completed</v>
      </c>
      <c r="BT127" s="50" t="str">
        <f t="shared" si="11"/>
        <v>Not Started</v>
      </c>
      <c r="BU127" s="50" t="str">
        <f t="shared" si="12"/>
        <v>Not Started</v>
      </c>
      <c r="BV127" s="53" t="s">
        <v>495</v>
      </c>
      <c r="BW127" s="53" t="s">
        <v>496</v>
      </c>
      <c r="BX127" s="53"/>
      <c r="BY127" s="53"/>
      <c r="BZ127" s="53"/>
      <c r="CA127" s="53"/>
      <c r="CB127" s="52"/>
    </row>
    <row r="128" spans="2:80" ht="15" x14ac:dyDescent="0.25">
      <c r="B128" s="29">
        <v>17.3</v>
      </c>
      <c r="C128" s="29"/>
      <c r="D128" s="29" t="s">
        <v>234</v>
      </c>
      <c r="E128" s="29"/>
      <c r="F128" s="29"/>
      <c r="G128" s="43"/>
      <c r="H128" s="41"/>
      <c r="I128" s="41"/>
      <c r="J128" s="41"/>
      <c r="K128" s="41"/>
      <c r="L128" s="41"/>
      <c r="M128" s="43"/>
      <c r="N128" s="43"/>
      <c r="O128" s="44"/>
      <c r="P128" s="44"/>
      <c r="Q128" s="44"/>
      <c r="R128" s="44"/>
      <c r="S128" s="44"/>
      <c r="T128" s="43"/>
      <c r="U128" s="43"/>
      <c r="V128" s="44"/>
      <c r="W128" s="44"/>
      <c r="X128" s="44"/>
      <c r="Y128" s="44"/>
      <c r="Z128" s="44"/>
      <c r="AA128" s="43"/>
      <c r="AB128" s="43"/>
      <c r="AC128" s="44"/>
      <c r="AD128" s="44"/>
      <c r="AE128" s="44"/>
      <c r="AF128" s="44"/>
      <c r="AG128" s="44"/>
      <c r="AH128" s="43"/>
      <c r="AI128" s="43"/>
      <c r="AJ128" s="44"/>
      <c r="AK128" s="44"/>
      <c r="AL128" s="44"/>
      <c r="AM128" s="44"/>
      <c r="AN128" s="44"/>
      <c r="AO128" s="43"/>
      <c r="AP128" s="43"/>
      <c r="AQ128" s="44"/>
      <c r="AR128" s="44"/>
      <c r="AS128" s="44"/>
      <c r="AT128" s="44"/>
      <c r="AU128" s="44"/>
      <c r="AV128" s="43"/>
      <c r="AW128" s="43"/>
      <c r="AX128" s="44"/>
      <c r="AY128" s="44"/>
      <c r="AZ128" s="44"/>
      <c r="BA128" s="44"/>
      <c r="BB128" s="44"/>
      <c r="BC128" s="43"/>
      <c r="BD128" s="43"/>
      <c r="BE128" s="44"/>
      <c r="BF128" s="44"/>
      <c r="BG128" s="44"/>
      <c r="BH128" s="44"/>
      <c r="BI128" s="44"/>
      <c r="BJ128" s="43"/>
      <c r="BK128" s="43"/>
      <c r="BL128" s="44"/>
      <c r="BM128" s="44"/>
      <c r="BN128" s="44"/>
      <c r="BO128" s="44"/>
      <c r="BP128" s="44"/>
      <c r="BQ128" s="43"/>
      <c r="BR128" s="45"/>
      <c r="BS128" s="44" t="str">
        <f t="shared" si="10"/>
        <v>Completed</v>
      </c>
      <c r="BT128" s="44" t="str">
        <f t="shared" si="11"/>
        <v>Not Started</v>
      </c>
      <c r="BU128" s="44" t="str">
        <f t="shared" si="12"/>
        <v>Not Started</v>
      </c>
      <c r="BV128" s="53" t="s">
        <v>495</v>
      </c>
      <c r="BW128" s="53" t="s">
        <v>496</v>
      </c>
      <c r="BX128" s="46"/>
      <c r="BY128" s="46"/>
      <c r="BZ128" s="46"/>
      <c r="CA128" s="46"/>
      <c r="CB128" s="45"/>
    </row>
    <row r="129" spans="2:80" s="54" customFormat="1" ht="25.5" x14ac:dyDescent="0.2">
      <c r="B129" s="55"/>
      <c r="C129" s="26" t="s">
        <v>233</v>
      </c>
      <c r="D129" s="26" t="s">
        <v>113</v>
      </c>
      <c r="E129" s="26" t="s">
        <v>462</v>
      </c>
      <c r="F129" s="26" t="s">
        <v>463</v>
      </c>
      <c r="G129" s="50"/>
      <c r="H129" s="51"/>
      <c r="I129" s="51"/>
      <c r="J129" s="51"/>
      <c r="K129" s="51"/>
      <c r="L129" s="51"/>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c r="BJ129" s="50"/>
      <c r="BK129" s="50"/>
      <c r="BL129" s="50"/>
      <c r="BM129" s="50"/>
      <c r="BN129" s="50"/>
      <c r="BO129" s="50"/>
      <c r="BP129" s="50"/>
      <c r="BQ129" s="50"/>
      <c r="BR129" s="52"/>
      <c r="BS129" s="50" t="str">
        <f t="shared" si="10"/>
        <v>Completed</v>
      </c>
      <c r="BT129" s="50" t="str">
        <f t="shared" si="11"/>
        <v>Not Started</v>
      </c>
      <c r="BU129" s="50" t="str">
        <f t="shared" si="12"/>
        <v>Not Started</v>
      </c>
      <c r="BV129" s="53" t="s">
        <v>495</v>
      </c>
      <c r="BW129" s="53" t="s">
        <v>496</v>
      </c>
      <c r="BX129" s="53"/>
      <c r="BY129" s="53"/>
      <c r="BZ129" s="53"/>
      <c r="CA129" s="53"/>
      <c r="CB129" s="52"/>
    </row>
    <row r="130" spans="2:80" s="54" customFormat="1" ht="25.5" x14ac:dyDescent="0.2">
      <c r="B130" s="55"/>
      <c r="C130" s="26" t="s">
        <v>232</v>
      </c>
      <c r="D130" s="26" t="s">
        <v>114</v>
      </c>
      <c r="E130" s="26" t="s">
        <v>462</v>
      </c>
      <c r="F130" s="26" t="s">
        <v>463</v>
      </c>
      <c r="G130" s="50"/>
      <c r="H130" s="51"/>
      <c r="I130" s="51"/>
      <c r="J130" s="51"/>
      <c r="K130" s="51"/>
      <c r="L130" s="51"/>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2"/>
      <c r="BS130" s="50" t="str">
        <f t="shared" si="10"/>
        <v>Completed</v>
      </c>
      <c r="BT130" s="50" t="str">
        <f t="shared" si="11"/>
        <v>Not Started</v>
      </c>
      <c r="BU130" s="50" t="str">
        <f t="shared" si="12"/>
        <v>Not Started</v>
      </c>
      <c r="BV130" s="53" t="s">
        <v>495</v>
      </c>
      <c r="BW130" s="53" t="s">
        <v>496</v>
      </c>
      <c r="BX130" s="53"/>
      <c r="BY130" s="53"/>
      <c r="BZ130" s="53"/>
      <c r="CA130" s="53"/>
      <c r="CB130" s="52"/>
    </row>
    <row r="131" spans="2:80" ht="15" x14ac:dyDescent="0.25">
      <c r="B131" s="40">
        <v>18</v>
      </c>
      <c r="C131" s="29"/>
      <c r="D131" s="29" t="s">
        <v>464</v>
      </c>
      <c r="E131" s="29"/>
      <c r="F131" s="29"/>
      <c r="G131" s="43"/>
      <c r="H131" s="41"/>
      <c r="I131" s="41"/>
      <c r="J131" s="41"/>
      <c r="K131" s="41"/>
      <c r="L131" s="41"/>
      <c r="M131" s="43"/>
      <c r="N131" s="43"/>
      <c r="O131" s="44"/>
      <c r="P131" s="44"/>
      <c r="Q131" s="44"/>
      <c r="R131" s="44"/>
      <c r="S131" s="44"/>
      <c r="T131" s="43"/>
      <c r="U131" s="43"/>
      <c r="V131" s="44"/>
      <c r="W131" s="44"/>
      <c r="X131" s="44"/>
      <c r="Y131" s="44"/>
      <c r="Z131" s="44"/>
      <c r="AA131" s="43"/>
      <c r="AB131" s="43"/>
      <c r="AC131" s="44"/>
      <c r="AD131" s="44"/>
      <c r="AE131" s="44"/>
      <c r="AF131" s="44"/>
      <c r="AG131" s="44"/>
      <c r="AH131" s="43"/>
      <c r="AI131" s="43"/>
      <c r="AJ131" s="44"/>
      <c r="AK131" s="44"/>
      <c r="AL131" s="44"/>
      <c r="AM131" s="44"/>
      <c r="AN131" s="44"/>
      <c r="AO131" s="43"/>
      <c r="AP131" s="43"/>
      <c r="AQ131" s="44"/>
      <c r="AR131" s="44"/>
      <c r="AS131" s="44"/>
      <c r="AT131" s="44"/>
      <c r="AU131" s="44"/>
      <c r="AV131" s="43"/>
      <c r="AW131" s="43"/>
      <c r="AX131" s="44"/>
      <c r="AY131" s="44"/>
      <c r="AZ131" s="44"/>
      <c r="BA131" s="44"/>
      <c r="BB131" s="44"/>
      <c r="BC131" s="43"/>
      <c r="BD131" s="43"/>
      <c r="BE131" s="44"/>
      <c r="BF131" s="44"/>
      <c r="BG131" s="44"/>
      <c r="BH131" s="44"/>
      <c r="BI131" s="44"/>
      <c r="BJ131" s="43"/>
      <c r="BK131" s="43"/>
      <c r="BL131" s="44"/>
      <c r="BM131" s="44"/>
      <c r="BN131" s="44"/>
      <c r="BO131" s="44"/>
      <c r="BP131" s="44"/>
      <c r="BQ131" s="43"/>
      <c r="BR131" s="45"/>
      <c r="BS131" s="44" t="str">
        <f t="shared" si="10"/>
        <v>Completed</v>
      </c>
      <c r="BT131" s="44" t="str">
        <f t="shared" si="11"/>
        <v>Not Started</v>
      </c>
      <c r="BU131" s="44" t="str">
        <f t="shared" si="12"/>
        <v>Not Started</v>
      </c>
      <c r="BV131" s="53" t="s">
        <v>495</v>
      </c>
      <c r="BW131" s="53" t="s">
        <v>496</v>
      </c>
      <c r="BX131" s="46"/>
      <c r="BY131" s="46"/>
      <c r="BZ131" s="46"/>
      <c r="CA131" s="46"/>
      <c r="CB131" s="45"/>
    </row>
    <row r="132" spans="2:80" ht="15" x14ac:dyDescent="0.25">
      <c r="B132" s="29">
        <v>18.100000000000001</v>
      </c>
      <c r="C132" s="29"/>
      <c r="D132" s="29" t="s">
        <v>231</v>
      </c>
      <c r="E132" s="29"/>
      <c r="F132" s="29"/>
      <c r="G132" s="43"/>
      <c r="H132" s="41"/>
      <c r="I132" s="41"/>
      <c r="J132" s="41"/>
      <c r="K132" s="41"/>
      <c r="L132" s="41"/>
      <c r="M132" s="43"/>
      <c r="N132" s="43"/>
      <c r="O132" s="44"/>
      <c r="P132" s="44"/>
      <c r="Q132" s="44"/>
      <c r="R132" s="44"/>
      <c r="S132" s="44"/>
      <c r="T132" s="43"/>
      <c r="U132" s="43"/>
      <c r="V132" s="44"/>
      <c r="W132" s="44"/>
      <c r="X132" s="44"/>
      <c r="Y132" s="44"/>
      <c r="Z132" s="44"/>
      <c r="AA132" s="43"/>
      <c r="AB132" s="43"/>
      <c r="AC132" s="44"/>
      <c r="AD132" s="44"/>
      <c r="AE132" s="44"/>
      <c r="AF132" s="44"/>
      <c r="AG132" s="44"/>
      <c r="AH132" s="43"/>
      <c r="AI132" s="43"/>
      <c r="AJ132" s="44"/>
      <c r="AK132" s="44"/>
      <c r="AL132" s="44"/>
      <c r="AM132" s="44"/>
      <c r="AN132" s="44"/>
      <c r="AO132" s="43"/>
      <c r="AP132" s="43"/>
      <c r="AQ132" s="44"/>
      <c r="AR132" s="44"/>
      <c r="AS132" s="44"/>
      <c r="AT132" s="44"/>
      <c r="AU132" s="44"/>
      <c r="AV132" s="43"/>
      <c r="AW132" s="43"/>
      <c r="AX132" s="44"/>
      <c r="AY132" s="44"/>
      <c r="AZ132" s="44"/>
      <c r="BA132" s="44"/>
      <c r="BB132" s="44"/>
      <c r="BC132" s="43"/>
      <c r="BD132" s="43"/>
      <c r="BE132" s="44"/>
      <c r="BF132" s="44"/>
      <c r="BG132" s="44"/>
      <c r="BH132" s="44"/>
      <c r="BI132" s="44"/>
      <c r="BJ132" s="43"/>
      <c r="BK132" s="43"/>
      <c r="BL132" s="44"/>
      <c r="BM132" s="44"/>
      <c r="BN132" s="44"/>
      <c r="BO132" s="44"/>
      <c r="BP132" s="44"/>
      <c r="BQ132" s="43"/>
      <c r="BR132" s="45"/>
      <c r="BS132" s="44" t="str">
        <f t="shared" si="10"/>
        <v>Completed</v>
      </c>
      <c r="BT132" s="44" t="str">
        <f t="shared" si="11"/>
        <v>Not Started</v>
      </c>
      <c r="BU132" s="44" t="str">
        <f t="shared" si="12"/>
        <v>Not Started</v>
      </c>
      <c r="BV132" s="53" t="s">
        <v>495</v>
      </c>
      <c r="BW132" s="53" t="s">
        <v>496</v>
      </c>
      <c r="BX132" s="46"/>
      <c r="BY132" s="46"/>
      <c r="BZ132" s="46"/>
      <c r="CA132" s="46"/>
      <c r="CB132" s="45"/>
    </row>
    <row r="133" spans="2:80" x14ac:dyDescent="0.2">
      <c r="B133" s="48"/>
      <c r="C133" s="14" t="s">
        <v>230</v>
      </c>
      <c r="D133" s="14" t="s">
        <v>117</v>
      </c>
      <c r="E133" s="14" t="s">
        <v>447</v>
      </c>
      <c r="F133" s="14" t="s">
        <v>448</v>
      </c>
      <c r="G133" s="43"/>
      <c r="H133" s="41"/>
      <c r="I133" s="41"/>
      <c r="J133" s="41"/>
      <c r="K133" s="41"/>
      <c r="L133" s="41"/>
      <c r="M133" s="43"/>
      <c r="N133" s="43"/>
      <c r="O133" s="44"/>
      <c r="P133" s="44"/>
      <c r="Q133" s="44"/>
      <c r="R133" s="44"/>
      <c r="S133" s="44"/>
      <c r="T133" s="43"/>
      <c r="U133" s="43"/>
      <c r="V133" s="44"/>
      <c r="W133" s="44"/>
      <c r="X133" s="44"/>
      <c r="Y133" s="44"/>
      <c r="Z133" s="44"/>
      <c r="AA133" s="43"/>
      <c r="AB133" s="43"/>
      <c r="AC133" s="44"/>
      <c r="AD133" s="44"/>
      <c r="AE133" s="44"/>
      <c r="AF133" s="44"/>
      <c r="AG133" s="44"/>
      <c r="AH133" s="43"/>
      <c r="AI133" s="43"/>
      <c r="AJ133" s="44"/>
      <c r="AK133" s="44"/>
      <c r="AL133" s="44"/>
      <c r="AM133" s="44"/>
      <c r="AN133" s="44"/>
      <c r="AO133" s="43"/>
      <c r="AP133" s="43"/>
      <c r="AQ133" s="44"/>
      <c r="AR133" s="44"/>
      <c r="AS133" s="44"/>
      <c r="AT133" s="44"/>
      <c r="AU133" s="44"/>
      <c r="AV133" s="43"/>
      <c r="AW133" s="43"/>
      <c r="AX133" s="44"/>
      <c r="AY133" s="44"/>
      <c r="AZ133" s="44"/>
      <c r="BA133" s="44"/>
      <c r="BB133" s="44"/>
      <c r="BC133" s="43"/>
      <c r="BD133" s="43"/>
      <c r="BE133" s="44"/>
      <c r="BF133" s="44"/>
      <c r="BG133" s="44"/>
      <c r="BH133" s="44"/>
      <c r="BI133" s="44"/>
      <c r="BJ133" s="43"/>
      <c r="BK133" s="43"/>
      <c r="BL133" s="44"/>
      <c r="BM133" s="44"/>
      <c r="BN133" s="44"/>
      <c r="BO133" s="44"/>
      <c r="BP133" s="44"/>
      <c r="BQ133" s="43"/>
      <c r="BR133" s="45"/>
      <c r="BS133" s="44" t="str">
        <f t="shared" si="10"/>
        <v>Completed</v>
      </c>
      <c r="BT133" s="44" t="str">
        <f t="shared" si="11"/>
        <v>Not Started</v>
      </c>
      <c r="BU133" s="44" t="str">
        <f t="shared" si="12"/>
        <v>Not Started</v>
      </c>
      <c r="BV133" s="53" t="s">
        <v>495</v>
      </c>
      <c r="BW133" s="53" t="s">
        <v>496</v>
      </c>
      <c r="BX133" s="46"/>
      <c r="BY133" s="46"/>
      <c r="BZ133" s="46"/>
      <c r="CA133" s="46"/>
      <c r="CB133" s="45"/>
    </row>
    <row r="134" spans="2:80" ht="15" x14ac:dyDescent="0.25">
      <c r="B134" s="29">
        <v>18.2</v>
      </c>
      <c r="C134" s="29"/>
      <c r="D134" s="29" t="s">
        <v>229</v>
      </c>
      <c r="E134" s="29"/>
      <c r="F134" s="29"/>
      <c r="G134" s="43"/>
      <c r="H134" s="41"/>
      <c r="I134" s="41"/>
      <c r="J134" s="41"/>
      <c r="K134" s="41"/>
      <c r="L134" s="41"/>
      <c r="M134" s="43"/>
      <c r="N134" s="43"/>
      <c r="O134" s="44"/>
      <c r="P134" s="44"/>
      <c r="Q134" s="44"/>
      <c r="R134" s="44"/>
      <c r="S134" s="44"/>
      <c r="T134" s="43"/>
      <c r="U134" s="43"/>
      <c r="V134" s="44"/>
      <c r="W134" s="44"/>
      <c r="X134" s="44"/>
      <c r="Y134" s="44"/>
      <c r="Z134" s="44"/>
      <c r="AA134" s="43"/>
      <c r="AB134" s="43"/>
      <c r="AC134" s="44"/>
      <c r="AD134" s="44"/>
      <c r="AE134" s="44"/>
      <c r="AF134" s="44"/>
      <c r="AG134" s="44"/>
      <c r="AH134" s="43"/>
      <c r="AI134" s="43"/>
      <c r="AJ134" s="44"/>
      <c r="AK134" s="44"/>
      <c r="AL134" s="44"/>
      <c r="AM134" s="44"/>
      <c r="AN134" s="44"/>
      <c r="AO134" s="43"/>
      <c r="AP134" s="43"/>
      <c r="AQ134" s="44"/>
      <c r="AR134" s="44"/>
      <c r="AS134" s="44"/>
      <c r="AT134" s="44"/>
      <c r="AU134" s="44"/>
      <c r="AV134" s="43"/>
      <c r="AW134" s="43"/>
      <c r="AX134" s="44"/>
      <c r="AY134" s="44"/>
      <c r="AZ134" s="44"/>
      <c r="BA134" s="44"/>
      <c r="BB134" s="44"/>
      <c r="BC134" s="43"/>
      <c r="BD134" s="43"/>
      <c r="BE134" s="44"/>
      <c r="BF134" s="44"/>
      <c r="BG134" s="44"/>
      <c r="BH134" s="44"/>
      <c r="BI134" s="44"/>
      <c r="BJ134" s="43"/>
      <c r="BK134" s="43"/>
      <c r="BL134" s="44"/>
      <c r="BM134" s="44"/>
      <c r="BN134" s="44"/>
      <c r="BO134" s="44"/>
      <c r="BP134" s="44"/>
      <c r="BQ134" s="43"/>
      <c r="BR134" s="45"/>
      <c r="BS134" s="44" t="str">
        <f t="shared" si="10"/>
        <v>Completed</v>
      </c>
      <c r="BT134" s="44" t="str">
        <f t="shared" si="11"/>
        <v>Not Started</v>
      </c>
      <c r="BU134" s="44" t="str">
        <f t="shared" si="12"/>
        <v>Not Started</v>
      </c>
      <c r="BV134" s="53" t="s">
        <v>495</v>
      </c>
      <c r="BW134" s="53" t="s">
        <v>496</v>
      </c>
      <c r="BX134" s="46"/>
      <c r="BY134" s="46"/>
      <c r="BZ134" s="46"/>
      <c r="CA134" s="46"/>
      <c r="CB134" s="45"/>
    </row>
    <row r="135" spans="2:80" ht="25.5" x14ac:dyDescent="0.2">
      <c r="B135" s="48"/>
      <c r="C135" s="14" t="s">
        <v>228</v>
      </c>
      <c r="D135" s="14" t="s">
        <v>115</v>
      </c>
      <c r="E135" s="14" t="s">
        <v>447</v>
      </c>
      <c r="F135" s="14" t="s">
        <v>448</v>
      </c>
      <c r="G135" s="43"/>
      <c r="H135" s="41"/>
      <c r="I135" s="41"/>
      <c r="J135" s="41"/>
      <c r="K135" s="41"/>
      <c r="L135" s="41"/>
      <c r="M135" s="43"/>
      <c r="N135" s="43"/>
      <c r="O135" s="44"/>
      <c r="P135" s="44"/>
      <c r="Q135" s="44"/>
      <c r="R135" s="44"/>
      <c r="S135" s="44"/>
      <c r="T135" s="43"/>
      <c r="U135" s="43"/>
      <c r="V135" s="44"/>
      <c r="W135" s="44"/>
      <c r="X135" s="44"/>
      <c r="Y135" s="44"/>
      <c r="Z135" s="44"/>
      <c r="AA135" s="43"/>
      <c r="AB135" s="43"/>
      <c r="AC135" s="44"/>
      <c r="AD135" s="44"/>
      <c r="AE135" s="44"/>
      <c r="AF135" s="44"/>
      <c r="AG135" s="44"/>
      <c r="AH135" s="43"/>
      <c r="AI135" s="43"/>
      <c r="AJ135" s="44"/>
      <c r="AK135" s="44"/>
      <c r="AL135" s="44"/>
      <c r="AM135" s="44"/>
      <c r="AN135" s="44"/>
      <c r="AO135" s="43"/>
      <c r="AP135" s="43"/>
      <c r="AQ135" s="44"/>
      <c r="AR135" s="44"/>
      <c r="AS135" s="44"/>
      <c r="AT135" s="44"/>
      <c r="AU135" s="44"/>
      <c r="AV135" s="43"/>
      <c r="AW135" s="43"/>
      <c r="AX135" s="44"/>
      <c r="AY135" s="44"/>
      <c r="AZ135" s="44"/>
      <c r="BA135" s="44"/>
      <c r="BB135" s="44"/>
      <c r="BC135" s="43"/>
      <c r="BD135" s="43"/>
      <c r="BE135" s="44"/>
      <c r="BF135" s="44"/>
      <c r="BG135" s="44"/>
      <c r="BH135" s="44"/>
      <c r="BI135" s="44"/>
      <c r="BJ135" s="43"/>
      <c r="BK135" s="43"/>
      <c r="BL135" s="44"/>
      <c r="BM135" s="44"/>
      <c r="BN135" s="44"/>
      <c r="BO135" s="44"/>
      <c r="BP135" s="44"/>
      <c r="BQ135" s="43"/>
      <c r="BR135" s="45"/>
      <c r="BS135" s="44" t="str">
        <f t="shared" si="10"/>
        <v>Completed</v>
      </c>
      <c r="BT135" s="44" t="str">
        <f t="shared" si="11"/>
        <v>Not Started</v>
      </c>
      <c r="BU135" s="44" t="str">
        <f t="shared" si="12"/>
        <v>Not Started</v>
      </c>
      <c r="BV135" s="53" t="s">
        <v>495</v>
      </c>
      <c r="BW135" s="53" t="s">
        <v>496</v>
      </c>
      <c r="BX135" s="46"/>
      <c r="BY135" s="46"/>
      <c r="BZ135" s="46"/>
      <c r="CA135" s="46"/>
      <c r="CB135" s="45"/>
    </row>
    <row r="136" spans="2:80" ht="25.5" x14ac:dyDescent="0.2">
      <c r="B136" s="48"/>
      <c r="C136" s="14" t="s">
        <v>227</v>
      </c>
      <c r="D136" s="14" t="s">
        <v>116</v>
      </c>
      <c r="E136" s="14" t="s">
        <v>447</v>
      </c>
      <c r="F136" s="14" t="s">
        <v>448</v>
      </c>
      <c r="G136" s="43"/>
      <c r="H136" s="41"/>
      <c r="I136" s="41"/>
      <c r="J136" s="41"/>
      <c r="K136" s="41"/>
      <c r="L136" s="41"/>
      <c r="M136" s="43"/>
      <c r="N136" s="43"/>
      <c r="O136" s="44"/>
      <c r="P136" s="44"/>
      <c r="Q136" s="44"/>
      <c r="R136" s="44"/>
      <c r="S136" s="44"/>
      <c r="T136" s="43"/>
      <c r="U136" s="43"/>
      <c r="V136" s="44"/>
      <c r="W136" s="44"/>
      <c r="X136" s="44"/>
      <c r="Y136" s="44"/>
      <c r="Z136" s="44"/>
      <c r="AA136" s="43"/>
      <c r="AB136" s="43"/>
      <c r="AC136" s="44"/>
      <c r="AD136" s="44"/>
      <c r="AE136" s="44"/>
      <c r="AF136" s="44"/>
      <c r="AG136" s="44"/>
      <c r="AH136" s="43"/>
      <c r="AI136" s="43"/>
      <c r="AJ136" s="44"/>
      <c r="AK136" s="44"/>
      <c r="AL136" s="44"/>
      <c r="AM136" s="44"/>
      <c r="AN136" s="44"/>
      <c r="AO136" s="43"/>
      <c r="AP136" s="43"/>
      <c r="AQ136" s="44"/>
      <c r="AR136" s="44"/>
      <c r="AS136" s="44"/>
      <c r="AT136" s="44"/>
      <c r="AU136" s="44"/>
      <c r="AV136" s="43"/>
      <c r="AW136" s="43"/>
      <c r="AX136" s="44"/>
      <c r="AY136" s="44"/>
      <c r="AZ136" s="44"/>
      <c r="BA136" s="44"/>
      <c r="BB136" s="44"/>
      <c r="BC136" s="43"/>
      <c r="BD136" s="43"/>
      <c r="BE136" s="44"/>
      <c r="BF136" s="44"/>
      <c r="BG136" s="44"/>
      <c r="BH136" s="44"/>
      <c r="BI136" s="44"/>
      <c r="BJ136" s="43"/>
      <c r="BK136" s="43"/>
      <c r="BL136" s="44"/>
      <c r="BM136" s="44"/>
      <c r="BN136" s="44"/>
      <c r="BO136" s="44"/>
      <c r="BP136" s="44"/>
      <c r="BQ136" s="43"/>
      <c r="BR136" s="45"/>
      <c r="BS136" s="44" t="str">
        <f t="shared" si="10"/>
        <v>Completed</v>
      </c>
      <c r="BT136" s="44" t="str">
        <f t="shared" si="11"/>
        <v>Not Started</v>
      </c>
      <c r="BU136" s="44" t="str">
        <f t="shared" si="12"/>
        <v>Not Started</v>
      </c>
      <c r="BV136" s="53" t="s">
        <v>495</v>
      </c>
      <c r="BW136" s="53" t="s">
        <v>496</v>
      </c>
      <c r="BX136" s="46"/>
      <c r="BY136" s="46"/>
      <c r="BZ136" s="46"/>
      <c r="CA136" s="46"/>
      <c r="CB136" s="45"/>
    </row>
    <row r="137" spans="2:80" ht="15" x14ac:dyDescent="0.25">
      <c r="B137" s="40">
        <v>19</v>
      </c>
      <c r="C137" s="29"/>
      <c r="D137" s="29" t="s">
        <v>465</v>
      </c>
      <c r="E137" s="29"/>
      <c r="F137" s="29"/>
      <c r="G137" s="43"/>
      <c r="H137" s="41"/>
      <c r="I137" s="41"/>
      <c r="J137" s="41"/>
      <c r="K137" s="41"/>
      <c r="L137" s="41"/>
      <c r="M137" s="43"/>
      <c r="N137" s="43"/>
      <c r="O137" s="44"/>
      <c r="P137" s="44"/>
      <c r="Q137" s="44"/>
      <c r="R137" s="44"/>
      <c r="S137" s="44"/>
      <c r="T137" s="43"/>
      <c r="U137" s="43"/>
      <c r="V137" s="44"/>
      <c r="W137" s="44"/>
      <c r="X137" s="44"/>
      <c r="Y137" s="44"/>
      <c r="Z137" s="44"/>
      <c r="AA137" s="43"/>
      <c r="AB137" s="43"/>
      <c r="AC137" s="44"/>
      <c r="AD137" s="44"/>
      <c r="AE137" s="44"/>
      <c r="AF137" s="44"/>
      <c r="AG137" s="44"/>
      <c r="AH137" s="43"/>
      <c r="AI137" s="43"/>
      <c r="AJ137" s="44"/>
      <c r="AK137" s="44"/>
      <c r="AL137" s="44"/>
      <c r="AM137" s="44"/>
      <c r="AN137" s="44"/>
      <c r="AO137" s="43"/>
      <c r="AP137" s="43"/>
      <c r="AQ137" s="44"/>
      <c r="AR137" s="44"/>
      <c r="AS137" s="44"/>
      <c r="AT137" s="44"/>
      <c r="AU137" s="44"/>
      <c r="AV137" s="43"/>
      <c r="AW137" s="43"/>
      <c r="AX137" s="44"/>
      <c r="AY137" s="44"/>
      <c r="AZ137" s="44"/>
      <c r="BA137" s="44"/>
      <c r="BB137" s="44"/>
      <c r="BC137" s="43"/>
      <c r="BD137" s="43"/>
      <c r="BE137" s="44"/>
      <c r="BF137" s="44"/>
      <c r="BG137" s="44"/>
      <c r="BH137" s="44"/>
      <c r="BI137" s="44"/>
      <c r="BJ137" s="43"/>
      <c r="BK137" s="43"/>
      <c r="BL137" s="44"/>
      <c r="BM137" s="44"/>
      <c r="BN137" s="44"/>
      <c r="BO137" s="44"/>
      <c r="BP137" s="44"/>
      <c r="BQ137" s="43"/>
      <c r="BR137" s="45"/>
      <c r="BS137" s="44" t="str">
        <f t="shared" si="10"/>
        <v>Completed</v>
      </c>
      <c r="BT137" s="44" t="str">
        <f t="shared" si="11"/>
        <v>Not Started</v>
      </c>
      <c r="BU137" s="44" t="str">
        <f t="shared" si="12"/>
        <v>Not Started</v>
      </c>
      <c r="BV137" s="53" t="s">
        <v>495</v>
      </c>
      <c r="BW137" s="53" t="s">
        <v>496</v>
      </c>
      <c r="BX137" s="46"/>
      <c r="BY137" s="46"/>
      <c r="BZ137" s="46"/>
      <c r="CA137" s="46"/>
      <c r="CB137" s="45"/>
    </row>
    <row r="138" spans="2:80" ht="15" x14ac:dyDescent="0.25">
      <c r="B138" s="29">
        <v>19.100000000000001</v>
      </c>
      <c r="C138" s="29"/>
      <c r="D138" s="29" t="s">
        <v>226</v>
      </c>
      <c r="E138" s="29"/>
      <c r="F138" s="29"/>
      <c r="G138" s="43"/>
      <c r="H138" s="41"/>
      <c r="I138" s="41"/>
      <c r="J138" s="41"/>
      <c r="K138" s="41"/>
      <c r="L138" s="41"/>
      <c r="M138" s="43"/>
      <c r="N138" s="43"/>
      <c r="O138" s="44"/>
      <c r="P138" s="44"/>
      <c r="Q138" s="44"/>
      <c r="R138" s="44"/>
      <c r="S138" s="44"/>
      <c r="T138" s="43"/>
      <c r="U138" s="43"/>
      <c r="V138" s="44"/>
      <c r="W138" s="44"/>
      <c r="X138" s="44"/>
      <c r="Y138" s="44"/>
      <c r="Z138" s="44"/>
      <c r="AA138" s="43"/>
      <c r="AB138" s="43"/>
      <c r="AC138" s="44"/>
      <c r="AD138" s="44"/>
      <c r="AE138" s="44"/>
      <c r="AF138" s="44"/>
      <c r="AG138" s="44"/>
      <c r="AH138" s="43"/>
      <c r="AI138" s="43"/>
      <c r="AJ138" s="44"/>
      <c r="AK138" s="44"/>
      <c r="AL138" s="44"/>
      <c r="AM138" s="44"/>
      <c r="AN138" s="44"/>
      <c r="AO138" s="43"/>
      <c r="AP138" s="43"/>
      <c r="AQ138" s="44"/>
      <c r="AR138" s="44"/>
      <c r="AS138" s="44"/>
      <c r="AT138" s="44"/>
      <c r="AU138" s="44"/>
      <c r="AV138" s="43"/>
      <c r="AW138" s="43"/>
      <c r="AX138" s="44"/>
      <c r="AY138" s="44"/>
      <c r="AZ138" s="44"/>
      <c r="BA138" s="44"/>
      <c r="BB138" s="44"/>
      <c r="BC138" s="43"/>
      <c r="BD138" s="43"/>
      <c r="BE138" s="44"/>
      <c r="BF138" s="44"/>
      <c r="BG138" s="44"/>
      <c r="BH138" s="44"/>
      <c r="BI138" s="44"/>
      <c r="BJ138" s="43"/>
      <c r="BK138" s="43"/>
      <c r="BL138" s="44"/>
      <c r="BM138" s="44"/>
      <c r="BN138" s="44"/>
      <c r="BO138" s="44"/>
      <c r="BP138" s="44"/>
      <c r="BQ138" s="43"/>
      <c r="BR138" s="45"/>
      <c r="BS138" s="44" t="str">
        <f t="shared" si="10"/>
        <v>Completed</v>
      </c>
      <c r="BT138" s="44" t="str">
        <f t="shared" si="11"/>
        <v>Not Started</v>
      </c>
      <c r="BU138" s="44" t="str">
        <f t="shared" si="12"/>
        <v>Not Started</v>
      </c>
      <c r="BV138" s="53" t="s">
        <v>495</v>
      </c>
      <c r="BW138" s="53" t="s">
        <v>496</v>
      </c>
      <c r="BX138" s="46"/>
      <c r="BY138" s="46"/>
      <c r="BZ138" s="46"/>
      <c r="CA138" s="46"/>
      <c r="CB138" s="45"/>
    </row>
    <row r="139" spans="2:80" ht="25.5" x14ac:dyDescent="0.2">
      <c r="B139" s="48"/>
      <c r="C139" s="14" t="s">
        <v>225</v>
      </c>
      <c r="D139" s="14" t="s">
        <v>87</v>
      </c>
      <c r="E139" s="14" t="s">
        <v>466</v>
      </c>
      <c r="F139" s="14" t="s">
        <v>467</v>
      </c>
      <c r="G139" s="43"/>
      <c r="H139" s="41"/>
      <c r="I139" s="41"/>
      <c r="J139" s="41"/>
      <c r="K139" s="41"/>
      <c r="L139" s="41"/>
      <c r="M139" s="43"/>
      <c r="N139" s="43"/>
      <c r="O139" s="44"/>
      <c r="P139" s="44"/>
      <c r="Q139" s="44"/>
      <c r="R139" s="44"/>
      <c r="S139" s="44"/>
      <c r="T139" s="43"/>
      <c r="U139" s="43"/>
      <c r="V139" s="44"/>
      <c r="W139" s="44"/>
      <c r="X139" s="44"/>
      <c r="Y139" s="44"/>
      <c r="Z139" s="44"/>
      <c r="AA139" s="43"/>
      <c r="AB139" s="43"/>
      <c r="AC139" s="44"/>
      <c r="AD139" s="44"/>
      <c r="AE139" s="44"/>
      <c r="AF139" s="44"/>
      <c r="AG139" s="44"/>
      <c r="AH139" s="43"/>
      <c r="AI139" s="43"/>
      <c r="AJ139" s="44"/>
      <c r="AK139" s="44"/>
      <c r="AL139" s="44"/>
      <c r="AM139" s="44"/>
      <c r="AN139" s="44"/>
      <c r="AO139" s="43"/>
      <c r="AP139" s="43"/>
      <c r="AQ139" s="44"/>
      <c r="AR139" s="44"/>
      <c r="AS139" s="44"/>
      <c r="AT139" s="44"/>
      <c r="AU139" s="44"/>
      <c r="AV139" s="43"/>
      <c r="AW139" s="43"/>
      <c r="AX139" s="44"/>
      <c r="AY139" s="44"/>
      <c r="AZ139" s="44"/>
      <c r="BA139" s="44"/>
      <c r="BB139" s="44"/>
      <c r="BC139" s="43"/>
      <c r="BD139" s="43"/>
      <c r="BE139" s="44"/>
      <c r="BF139" s="44"/>
      <c r="BG139" s="44"/>
      <c r="BH139" s="44"/>
      <c r="BI139" s="44"/>
      <c r="BJ139" s="43"/>
      <c r="BK139" s="43"/>
      <c r="BL139" s="44"/>
      <c r="BM139" s="44"/>
      <c r="BN139" s="44"/>
      <c r="BO139" s="44"/>
      <c r="BP139" s="44"/>
      <c r="BQ139" s="43"/>
      <c r="BR139" s="45"/>
      <c r="BS139" s="44" t="str">
        <f t="shared" si="10"/>
        <v>Completed</v>
      </c>
      <c r="BT139" s="44" t="str">
        <f t="shared" si="11"/>
        <v>Not Started</v>
      </c>
      <c r="BU139" s="44" t="str">
        <f t="shared" si="12"/>
        <v>Not Started</v>
      </c>
      <c r="BV139" s="53" t="s">
        <v>495</v>
      </c>
      <c r="BW139" s="53" t="s">
        <v>496</v>
      </c>
      <c r="BX139" s="46"/>
      <c r="BY139" s="46"/>
      <c r="BZ139" s="46"/>
      <c r="CA139" s="46"/>
      <c r="CB139" s="45"/>
    </row>
    <row r="140" spans="2:80" ht="15" x14ac:dyDescent="0.25">
      <c r="B140" s="29">
        <v>19.2</v>
      </c>
      <c r="C140" s="29"/>
      <c r="D140" s="29" t="s">
        <v>224</v>
      </c>
      <c r="E140" s="29"/>
      <c r="F140" s="29"/>
      <c r="G140" s="43"/>
      <c r="H140" s="41"/>
      <c r="I140" s="41"/>
      <c r="J140" s="41"/>
      <c r="K140" s="41"/>
      <c r="L140" s="41"/>
      <c r="M140" s="43"/>
      <c r="N140" s="43"/>
      <c r="O140" s="44"/>
      <c r="P140" s="44"/>
      <c r="Q140" s="44"/>
      <c r="R140" s="44"/>
      <c r="S140" s="44"/>
      <c r="T140" s="43"/>
      <c r="U140" s="43"/>
      <c r="V140" s="44"/>
      <c r="W140" s="44"/>
      <c r="X140" s="44"/>
      <c r="Y140" s="44"/>
      <c r="Z140" s="44"/>
      <c r="AA140" s="43"/>
      <c r="AB140" s="43"/>
      <c r="AC140" s="44"/>
      <c r="AD140" s="44"/>
      <c r="AE140" s="44"/>
      <c r="AF140" s="44"/>
      <c r="AG140" s="44"/>
      <c r="AH140" s="43"/>
      <c r="AI140" s="43"/>
      <c r="AJ140" s="44"/>
      <c r="AK140" s="44"/>
      <c r="AL140" s="44"/>
      <c r="AM140" s="44"/>
      <c r="AN140" s="44"/>
      <c r="AO140" s="43"/>
      <c r="AP140" s="43"/>
      <c r="AQ140" s="44"/>
      <c r="AR140" s="44"/>
      <c r="AS140" s="44"/>
      <c r="AT140" s="44"/>
      <c r="AU140" s="44"/>
      <c r="AV140" s="43"/>
      <c r="AW140" s="43"/>
      <c r="AX140" s="44"/>
      <c r="AY140" s="44"/>
      <c r="AZ140" s="44"/>
      <c r="BA140" s="44"/>
      <c r="BB140" s="44"/>
      <c r="BC140" s="43"/>
      <c r="BD140" s="43"/>
      <c r="BE140" s="44"/>
      <c r="BF140" s="44"/>
      <c r="BG140" s="44"/>
      <c r="BH140" s="44"/>
      <c r="BI140" s="44"/>
      <c r="BJ140" s="43"/>
      <c r="BK140" s="43"/>
      <c r="BL140" s="44"/>
      <c r="BM140" s="44"/>
      <c r="BN140" s="44"/>
      <c r="BO140" s="44"/>
      <c r="BP140" s="44"/>
      <c r="BQ140" s="43"/>
      <c r="BR140" s="45"/>
      <c r="BS140" s="44" t="str">
        <f t="shared" si="10"/>
        <v>Completed</v>
      </c>
      <c r="BT140" s="44" t="str">
        <f t="shared" si="11"/>
        <v>Not Started</v>
      </c>
      <c r="BU140" s="44" t="str">
        <f t="shared" si="12"/>
        <v>Not Started</v>
      </c>
      <c r="BV140" s="53" t="s">
        <v>495</v>
      </c>
      <c r="BW140" s="53" t="s">
        <v>496</v>
      </c>
      <c r="BX140" s="46"/>
      <c r="BY140" s="46"/>
      <c r="BZ140" s="46"/>
      <c r="CA140" s="46"/>
      <c r="CB140" s="45"/>
    </row>
    <row r="141" spans="2:80" x14ac:dyDescent="0.2">
      <c r="B141" s="48"/>
      <c r="C141" s="14" t="s">
        <v>223</v>
      </c>
      <c r="D141" s="14" t="s">
        <v>89</v>
      </c>
      <c r="E141" s="14" t="s">
        <v>466</v>
      </c>
      <c r="F141" s="14" t="s">
        <v>467</v>
      </c>
      <c r="G141" s="43"/>
      <c r="H141" s="41"/>
      <c r="I141" s="41"/>
      <c r="J141" s="41"/>
      <c r="K141" s="41"/>
      <c r="L141" s="41"/>
      <c r="M141" s="43"/>
      <c r="N141" s="43"/>
      <c r="O141" s="44"/>
      <c r="P141" s="44"/>
      <c r="Q141" s="44"/>
      <c r="R141" s="44"/>
      <c r="S141" s="44"/>
      <c r="T141" s="43"/>
      <c r="U141" s="43"/>
      <c r="V141" s="44"/>
      <c r="W141" s="44"/>
      <c r="X141" s="44"/>
      <c r="Y141" s="44"/>
      <c r="Z141" s="44"/>
      <c r="AA141" s="43"/>
      <c r="AB141" s="43"/>
      <c r="AC141" s="44"/>
      <c r="AD141" s="44"/>
      <c r="AE141" s="44"/>
      <c r="AF141" s="44"/>
      <c r="AG141" s="44"/>
      <c r="AH141" s="43"/>
      <c r="AI141" s="43"/>
      <c r="AJ141" s="44"/>
      <c r="AK141" s="44"/>
      <c r="AL141" s="44"/>
      <c r="AM141" s="44"/>
      <c r="AN141" s="44"/>
      <c r="AO141" s="43"/>
      <c r="AP141" s="43"/>
      <c r="AQ141" s="44"/>
      <c r="AR141" s="44"/>
      <c r="AS141" s="44"/>
      <c r="AT141" s="44"/>
      <c r="AU141" s="44"/>
      <c r="AV141" s="43"/>
      <c r="AW141" s="43"/>
      <c r="AX141" s="44"/>
      <c r="AY141" s="44"/>
      <c r="AZ141" s="44"/>
      <c r="BA141" s="44"/>
      <c r="BB141" s="44"/>
      <c r="BC141" s="43"/>
      <c r="BD141" s="43"/>
      <c r="BE141" s="44"/>
      <c r="BF141" s="44"/>
      <c r="BG141" s="44"/>
      <c r="BH141" s="44"/>
      <c r="BI141" s="44"/>
      <c r="BJ141" s="43"/>
      <c r="BK141" s="43"/>
      <c r="BL141" s="44"/>
      <c r="BM141" s="44"/>
      <c r="BN141" s="44"/>
      <c r="BO141" s="44"/>
      <c r="BP141" s="44"/>
      <c r="BQ141" s="43"/>
      <c r="BR141" s="45"/>
      <c r="BS141" s="44" t="str">
        <f t="shared" si="10"/>
        <v>Completed</v>
      </c>
      <c r="BT141" s="44" t="str">
        <f t="shared" si="11"/>
        <v>Not Started</v>
      </c>
      <c r="BU141" s="44" t="str">
        <f t="shared" si="12"/>
        <v>Not Started</v>
      </c>
      <c r="BV141" s="53" t="s">
        <v>495</v>
      </c>
      <c r="BW141" s="53" t="s">
        <v>496</v>
      </c>
      <c r="BX141" s="46"/>
      <c r="BY141" s="46"/>
      <c r="BZ141" s="46"/>
      <c r="CA141" s="46"/>
      <c r="CB141" s="45"/>
    </row>
    <row r="142" spans="2:80" ht="15" x14ac:dyDescent="0.25">
      <c r="B142" s="29">
        <v>19.3</v>
      </c>
      <c r="C142" s="29"/>
      <c r="D142" s="29" t="s">
        <v>222</v>
      </c>
      <c r="E142" s="29"/>
      <c r="F142" s="29"/>
      <c r="G142" s="43"/>
      <c r="H142" s="41"/>
      <c r="I142" s="41"/>
      <c r="J142" s="41"/>
      <c r="K142" s="41"/>
      <c r="L142" s="41"/>
      <c r="M142" s="43"/>
      <c r="N142" s="43"/>
      <c r="O142" s="44"/>
      <c r="P142" s="44"/>
      <c r="Q142" s="44"/>
      <c r="R142" s="44"/>
      <c r="S142" s="44"/>
      <c r="T142" s="43"/>
      <c r="U142" s="43"/>
      <c r="V142" s="44"/>
      <c r="W142" s="44"/>
      <c r="X142" s="44"/>
      <c r="Y142" s="44"/>
      <c r="Z142" s="44"/>
      <c r="AA142" s="43"/>
      <c r="AB142" s="43"/>
      <c r="AC142" s="44"/>
      <c r="AD142" s="44"/>
      <c r="AE142" s="44"/>
      <c r="AF142" s="44"/>
      <c r="AG142" s="44"/>
      <c r="AH142" s="43"/>
      <c r="AI142" s="43"/>
      <c r="AJ142" s="44"/>
      <c r="AK142" s="44"/>
      <c r="AL142" s="44"/>
      <c r="AM142" s="44"/>
      <c r="AN142" s="44"/>
      <c r="AO142" s="43"/>
      <c r="AP142" s="43"/>
      <c r="AQ142" s="44"/>
      <c r="AR142" s="44"/>
      <c r="AS142" s="44"/>
      <c r="AT142" s="44"/>
      <c r="AU142" s="44"/>
      <c r="AV142" s="43"/>
      <c r="AW142" s="43"/>
      <c r="AX142" s="44"/>
      <c r="AY142" s="44"/>
      <c r="AZ142" s="44"/>
      <c r="BA142" s="44"/>
      <c r="BB142" s="44"/>
      <c r="BC142" s="43"/>
      <c r="BD142" s="43"/>
      <c r="BE142" s="44"/>
      <c r="BF142" s="44"/>
      <c r="BG142" s="44"/>
      <c r="BH142" s="44"/>
      <c r="BI142" s="44"/>
      <c r="BJ142" s="43"/>
      <c r="BK142" s="43"/>
      <c r="BL142" s="44"/>
      <c r="BM142" s="44"/>
      <c r="BN142" s="44"/>
      <c r="BO142" s="44"/>
      <c r="BP142" s="44"/>
      <c r="BQ142" s="43"/>
      <c r="BR142" s="45"/>
      <c r="BS142" s="44" t="str">
        <f t="shared" si="10"/>
        <v>Completed</v>
      </c>
      <c r="BT142" s="44" t="str">
        <f t="shared" si="11"/>
        <v>Not Started</v>
      </c>
      <c r="BU142" s="44" t="str">
        <f t="shared" si="12"/>
        <v>Not Started</v>
      </c>
      <c r="BV142" s="53" t="s">
        <v>495</v>
      </c>
      <c r="BW142" s="53" t="s">
        <v>496</v>
      </c>
      <c r="BX142" s="46"/>
      <c r="BY142" s="46"/>
      <c r="BZ142" s="46"/>
      <c r="CA142" s="46"/>
      <c r="CB142" s="45"/>
    </row>
    <row r="143" spans="2:80" ht="25.5" x14ac:dyDescent="0.2">
      <c r="B143" s="48"/>
      <c r="C143" s="14" t="s">
        <v>221</v>
      </c>
      <c r="D143" s="14" t="s">
        <v>90</v>
      </c>
      <c r="E143" s="14" t="s">
        <v>466</v>
      </c>
      <c r="F143" s="14" t="s">
        <v>467</v>
      </c>
      <c r="G143" s="43"/>
      <c r="H143" s="41"/>
      <c r="I143" s="41"/>
      <c r="J143" s="41"/>
      <c r="K143" s="41"/>
      <c r="L143" s="41"/>
      <c r="M143" s="43"/>
      <c r="N143" s="43"/>
      <c r="O143" s="44"/>
      <c r="P143" s="44"/>
      <c r="Q143" s="44"/>
      <c r="R143" s="44"/>
      <c r="S143" s="44"/>
      <c r="T143" s="43"/>
      <c r="U143" s="43"/>
      <c r="V143" s="44"/>
      <c r="W143" s="44"/>
      <c r="X143" s="44"/>
      <c r="Y143" s="44"/>
      <c r="Z143" s="44"/>
      <c r="AA143" s="43"/>
      <c r="AB143" s="43"/>
      <c r="AC143" s="44"/>
      <c r="AD143" s="44"/>
      <c r="AE143" s="44"/>
      <c r="AF143" s="44"/>
      <c r="AG143" s="44"/>
      <c r="AH143" s="43"/>
      <c r="AI143" s="43"/>
      <c r="AJ143" s="44"/>
      <c r="AK143" s="44"/>
      <c r="AL143" s="44"/>
      <c r="AM143" s="44"/>
      <c r="AN143" s="44"/>
      <c r="AO143" s="43"/>
      <c r="AP143" s="43"/>
      <c r="AQ143" s="44"/>
      <c r="AR143" s="44"/>
      <c r="AS143" s="44"/>
      <c r="AT143" s="44"/>
      <c r="AU143" s="44"/>
      <c r="AV143" s="43"/>
      <c r="AW143" s="43"/>
      <c r="AX143" s="44"/>
      <c r="AY143" s="44"/>
      <c r="AZ143" s="44"/>
      <c r="BA143" s="44"/>
      <c r="BB143" s="44"/>
      <c r="BC143" s="43"/>
      <c r="BD143" s="43"/>
      <c r="BE143" s="44"/>
      <c r="BF143" s="44"/>
      <c r="BG143" s="44"/>
      <c r="BH143" s="44"/>
      <c r="BI143" s="44"/>
      <c r="BJ143" s="43"/>
      <c r="BK143" s="43"/>
      <c r="BL143" s="44"/>
      <c r="BM143" s="44"/>
      <c r="BN143" s="44"/>
      <c r="BO143" s="44"/>
      <c r="BP143" s="44"/>
      <c r="BQ143" s="43"/>
      <c r="BR143" s="45"/>
      <c r="BS143" s="44" t="str">
        <f t="shared" si="10"/>
        <v>Completed</v>
      </c>
      <c r="BT143" s="44" t="str">
        <f t="shared" si="11"/>
        <v>Not Started</v>
      </c>
      <c r="BU143" s="44" t="str">
        <f t="shared" si="12"/>
        <v>Not Started</v>
      </c>
      <c r="BV143" s="53" t="s">
        <v>495</v>
      </c>
      <c r="BW143" s="53" t="s">
        <v>496</v>
      </c>
      <c r="BX143" s="46"/>
      <c r="BY143" s="46"/>
      <c r="BZ143" s="46"/>
      <c r="CA143" s="46"/>
      <c r="CB143" s="45"/>
    </row>
    <row r="144" spans="2:80" ht="25.5" x14ac:dyDescent="0.2">
      <c r="B144" s="48"/>
      <c r="C144" s="14" t="s">
        <v>220</v>
      </c>
      <c r="D144" s="14" t="s">
        <v>91</v>
      </c>
      <c r="E144" s="14" t="s">
        <v>466</v>
      </c>
      <c r="F144" s="14" t="s">
        <v>467</v>
      </c>
      <c r="G144" s="43"/>
      <c r="H144" s="41"/>
      <c r="I144" s="41"/>
      <c r="J144" s="41"/>
      <c r="K144" s="41"/>
      <c r="L144" s="41"/>
      <c r="M144" s="43"/>
      <c r="N144" s="43"/>
      <c r="O144" s="44"/>
      <c r="P144" s="44"/>
      <c r="Q144" s="44"/>
      <c r="R144" s="44"/>
      <c r="S144" s="44"/>
      <c r="T144" s="43"/>
      <c r="U144" s="43"/>
      <c r="V144" s="44"/>
      <c r="W144" s="44"/>
      <c r="X144" s="44"/>
      <c r="Y144" s="44"/>
      <c r="Z144" s="44"/>
      <c r="AA144" s="43"/>
      <c r="AB144" s="43"/>
      <c r="AC144" s="44"/>
      <c r="AD144" s="44"/>
      <c r="AE144" s="44"/>
      <c r="AF144" s="44"/>
      <c r="AG144" s="44"/>
      <c r="AH144" s="43"/>
      <c r="AI144" s="43"/>
      <c r="AJ144" s="44"/>
      <c r="AK144" s="44"/>
      <c r="AL144" s="44"/>
      <c r="AM144" s="44"/>
      <c r="AN144" s="44"/>
      <c r="AO144" s="43"/>
      <c r="AP144" s="43"/>
      <c r="AQ144" s="44"/>
      <c r="AR144" s="44"/>
      <c r="AS144" s="44"/>
      <c r="AT144" s="44"/>
      <c r="AU144" s="44"/>
      <c r="AV144" s="43"/>
      <c r="AW144" s="43"/>
      <c r="AX144" s="44"/>
      <c r="AY144" s="44"/>
      <c r="AZ144" s="44"/>
      <c r="BA144" s="44"/>
      <c r="BB144" s="44"/>
      <c r="BC144" s="43"/>
      <c r="BD144" s="43"/>
      <c r="BE144" s="44"/>
      <c r="BF144" s="44"/>
      <c r="BG144" s="44"/>
      <c r="BH144" s="44"/>
      <c r="BI144" s="44"/>
      <c r="BJ144" s="43"/>
      <c r="BK144" s="43"/>
      <c r="BL144" s="44"/>
      <c r="BM144" s="44"/>
      <c r="BN144" s="44"/>
      <c r="BO144" s="44"/>
      <c r="BP144" s="44"/>
      <c r="BQ144" s="43"/>
      <c r="BR144" s="45"/>
      <c r="BS144" s="44" t="str">
        <f t="shared" si="10"/>
        <v>Completed</v>
      </c>
      <c r="BT144" s="44" t="str">
        <f t="shared" si="11"/>
        <v>Not Started</v>
      </c>
      <c r="BU144" s="44" t="str">
        <f t="shared" si="12"/>
        <v>Not Started</v>
      </c>
      <c r="BV144" s="53" t="s">
        <v>495</v>
      </c>
      <c r="BW144" s="53" t="s">
        <v>496</v>
      </c>
      <c r="BX144" s="46"/>
      <c r="BY144" s="46"/>
      <c r="BZ144" s="46"/>
      <c r="CA144" s="46"/>
      <c r="CB144" s="45"/>
    </row>
    <row r="145" spans="2:80" ht="15" x14ac:dyDescent="0.25">
      <c r="B145" s="40">
        <v>20</v>
      </c>
      <c r="C145" s="29"/>
      <c r="D145" s="29" t="s">
        <v>468</v>
      </c>
      <c r="E145" s="29"/>
      <c r="F145" s="29"/>
      <c r="G145" s="43"/>
      <c r="H145" s="41"/>
      <c r="I145" s="41"/>
      <c r="J145" s="41"/>
      <c r="K145" s="41"/>
      <c r="L145" s="41"/>
      <c r="M145" s="43"/>
      <c r="N145" s="43"/>
      <c r="O145" s="44"/>
      <c r="P145" s="44"/>
      <c r="Q145" s="44"/>
      <c r="R145" s="44"/>
      <c r="S145" s="44"/>
      <c r="T145" s="43"/>
      <c r="U145" s="43"/>
      <c r="V145" s="44"/>
      <c r="W145" s="44"/>
      <c r="X145" s="44"/>
      <c r="Y145" s="44"/>
      <c r="Z145" s="44"/>
      <c r="AA145" s="43"/>
      <c r="AB145" s="43"/>
      <c r="AC145" s="44"/>
      <c r="AD145" s="44"/>
      <c r="AE145" s="44"/>
      <c r="AF145" s="44"/>
      <c r="AG145" s="44"/>
      <c r="AH145" s="43"/>
      <c r="AI145" s="43"/>
      <c r="AJ145" s="44"/>
      <c r="AK145" s="44"/>
      <c r="AL145" s="44"/>
      <c r="AM145" s="44"/>
      <c r="AN145" s="44"/>
      <c r="AO145" s="43"/>
      <c r="AP145" s="43"/>
      <c r="AQ145" s="44"/>
      <c r="AR145" s="44"/>
      <c r="AS145" s="44"/>
      <c r="AT145" s="44"/>
      <c r="AU145" s="44"/>
      <c r="AV145" s="43"/>
      <c r="AW145" s="43"/>
      <c r="AX145" s="44"/>
      <c r="AY145" s="44"/>
      <c r="AZ145" s="44"/>
      <c r="BA145" s="44"/>
      <c r="BB145" s="44"/>
      <c r="BC145" s="43"/>
      <c r="BD145" s="43"/>
      <c r="BE145" s="44"/>
      <c r="BF145" s="44"/>
      <c r="BG145" s="44"/>
      <c r="BH145" s="44"/>
      <c r="BI145" s="44"/>
      <c r="BJ145" s="43"/>
      <c r="BK145" s="43"/>
      <c r="BL145" s="44"/>
      <c r="BM145" s="44"/>
      <c r="BN145" s="44"/>
      <c r="BO145" s="44"/>
      <c r="BP145" s="44"/>
      <c r="BQ145" s="43"/>
      <c r="BR145" s="45"/>
      <c r="BS145" s="44" t="str">
        <f t="shared" si="10"/>
        <v>Completed</v>
      </c>
      <c r="BT145" s="44" t="str">
        <f t="shared" si="11"/>
        <v>Not Started</v>
      </c>
      <c r="BU145" s="44" t="str">
        <f t="shared" si="12"/>
        <v>Not Started</v>
      </c>
      <c r="BV145" s="53" t="s">
        <v>495</v>
      </c>
      <c r="BW145" s="53" t="s">
        <v>496</v>
      </c>
      <c r="BX145" s="46"/>
      <c r="BY145" s="46"/>
      <c r="BZ145" s="46"/>
      <c r="CA145" s="46"/>
      <c r="CB145" s="45"/>
    </row>
    <row r="146" spans="2:80" ht="15" x14ac:dyDescent="0.25">
      <c r="B146" s="29">
        <v>20.100000000000001</v>
      </c>
      <c r="C146" s="29"/>
      <c r="D146" s="29" t="s">
        <v>219</v>
      </c>
      <c r="E146" s="29"/>
      <c r="F146" s="29"/>
      <c r="G146" s="43"/>
      <c r="H146" s="41"/>
      <c r="I146" s="41"/>
      <c r="J146" s="41"/>
      <c r="K146" s="41"/>
      <c r="L146" s="41"/>
      <c r="M146" s="43"/>
      <c r="N146" s="43"/>
      <c r="O146" s="44"/>
      <c r="P146" s="44"/>
      <c r="Q146" s="44"/>
      <c r="R146" s="44"/>
      <c r="S146" s="44"/>
      <c r="T146" s="43"/>
      <c r="U146" s="43"/>
      <c r="V146" s="44"/>
      <c r="W146" s="44"/>
      <c r="X146" s="44"/>
      <c r="Y146" s="44"/>
      <c r="Z146" s="44"/>
      <c r="AA146" s="43"/>
      <c r="AB146" s="43"/>
      <c r="AC146" s="44"/>
      <c r="AD146" s="44"/>
      <c r="AE146" s="44"/>
      <c r="AF146" s="44"/>
      <c r="AG146" s="44"/>
      <c r="AH146" s="43"/>
      <c r="AI146" s="43"/>
      <c r="AJ146" s="44"/>
      <c r="AK146" s="44"/>
      <c r="AL146" s="44"/>
      <c r="AM146" s="44"/>
      <c r="AN146" s="44"/>
      <c r="AO146" s="43"/>
      <c r="AP146" s="43"/>
      <c r="AQ146" s="44"/>
      <c r="AR146" s="44"/>
      <c r="AS146" s="44"/>
      <c r="AT146" s="44"/>
      <c r="AU146" s="44"/>
      <c r="AV146" s="43"/>
      <c r="AW146" s="43"/>
      <c r="AX146" s="44"/>
      <c r="AY146" s="44"/>
      <c r="AZ146" s="44"/>
      <c r="BA146" s="44"/>
      <c r="BB146" s="44"/>
      <c r="BC146" s="43"/>
      <c r="BD146" s="43"/>
      <c r="BE146" s="44"/>
      <c r="BF146" s="44"/>
      <c r="BG146" s="44"/>
      <c r="BH146" s="44"/>
      <c r="BI146" s="44"/>
      <c r="BJ146" s="43"/>
      <c r="BK146" s="43"/>
      <c r="BL146" s="44"/>
      <c r="BM146" s="44"/>
      <c r="BN146" s="44"/>
      <c r="BO146" s="44"/>
      <c r="BP146" s="44"/>
      <c r="BQ146" s="43"/>
      <c r="BR146" s="45"/>
      <c r="BS146" s="44" t="str">
        <f t="shared" si="10"/>
        <v>Completed</v>
      </c>
      <c r="BT146" s="44" t="str">
        <f t="shared" si="11"/>
        <v>Not Started</v>
      </c>
      <c r="BU146" s="44" t="str">
        <f t="shared" si="12"/>
        <v>Not Started</v>
      </c>
      <c r="BV146" s="53" t="s">
        <v>495</v>
      </c>
      <c r="BW146" s="53" t="s">
        <v>496</v>
      </c>
      <c r="BX146" s="46"/>
      <c r="BY146" s="46"/>
      <c r="BZ146" s="46"/>
      <c r="CA146" s="46"/>
      <c r="CB146" s="45"/>
    </row>
    <row r="147" spans="2:80" ht="25.5" x14ac:dyDescent="0.2">
      <c r="B147" s="48"/>
      <c r="C147" s="14" t="s">
        <v>218</v>
      </c>
      <c r="D147" s="14" t="s">
        <v>166</v>
      </c>
      <c r="E147" s="14" t="s">
        <v>469</v>
      </c>
      <c r="F147" s="14" t="s">
        <v>470</v>
      </c>
      <c r="G147" s="43"/>
      <c r="H147" s="41"/>
      <c r="I147" s="41"/>
      <c r="J147" s="41"/>
      <c r="K147" s="41"/>
      <c r="L147" s="41"/>
      <c r="M147" s="43"/>
      <c r="N147" s="43"/>
      <c r="O147" s="44"/>
      <c r="P147" s="44"/>
      <c r="Q147" s="44"/>
      <c r="R147" s="44"/>
      <c r="S147" s="44"/>
      <c r="T147" s="43"/>
      <c r="U147" s="43"/>
      <c r="V147" s="44"/>
      <c r="W147" s="44"/>
      <c r="X147" s="44"/>
      <c r="Y147" s="44"/>
      <c r="Z147" s="44"/>
      <c r="AA147" s="43"/>
      <c r="AB147" s="43"/>
      <c r="AC147" s="44"/>
      <c r="AD147" s="44"/>
      <c r="AE147" s="44"/>
      <c r="AF147" s="44"/>
      <c r="AG147" s="44"/>
      <c r="AH147" s="43"/>
      <c r="AI147" s="43"/>
      <c r="AJ147" s="44"/>
      <c r="AK147" s="44"/>
      <c r="AL147" s="44"/>
      <c r="AM147" s="44"/>
      <c r="AN147" s="44"/>
      <c r="AO147" s="43"/>
      <c r="AP147" s="43"/>
      <c r="AQ147" s="44"/>
      <c r="AR147" s="44"/>
      <c r="AS147" s="44"/>
      <c r="AT147" s="44"/>
      <c r="AU147" s="44"/>
      <c r="AV147" s="43"/>
      <c r="AW147" s="43"/>
      <c r="AX147" s="44"/>
      <c r="AY147" s="44"/>
      <c r="AZ147" s="44"/>
      <c r="BA147" s="44"/>
      <c r="BB147" s="44"/>
      <c r="BC147" s="43"/>
      <c r="BD147" s="43"/>
      <c r="BE147" s="44"/>
      <c r="BF147" s="44"/>
      <c r="BG147" s="44"/>
      <c r="BH147" s="44"/>
      <c r="BI147" s="44"/>
      <c r="BJ147" s="43"/>
      <c r="BK147" s="43"/>
      <c r="BL147" s="44"/>
      <c r="BM147" s="44"/>
      <c r="BN147" s="44"/>
      <c r="BO147" s="44"/>
      <c r="BP147" s="44"/>
      <c r="BQ147" s="43"/>
      <c r="BR147" s="45"/>
      <c r="BS147" s="44" t="str">
        <f t="shared" si="10"/>
        <v>Completed</v>
      </c>
      <c r="BT147" s="44" t="str">
        <f t="shared" si="11"/>
        <v>Not Started</v>
      </c>
      <c r="BU147" s="44" t="str">
        <f t="shared" si="12"/>
        <v>Not Started</v>
      </c>
      <c r="BV147" s="53" t="s">
        <v>495</v>
      </c>
      <c r="BW147" s="53" t="s">
        <v>496</v>
      </c>
      <c r="BX147" s="46"/>
      <c r="BY147" s="46"/>
      <c r="BZ147" s="46"/>
      <c r="CA147" s="46"/>
      <c r="CB147" s="45"/>
    </row>
    <row r="148" spans="2:80" ht="15" x14ac:dyDescent="0.25">
      <c r="B148" s="29">
        <v>20.2</v>
      </c>
      <c r="C148" s="29"/>
      <c r="D148" s="29" t="s">
        <v>217</v>
      </c>
      <c r="E148" s="29"/>
      <c r="F148" s="29"/>
      <c r="G148" s="43"/>
      <c r="H148" s="41"/>
      <c r="I148" s="41"/>
      <c r="J148" s="41"/>
      <c r="K148" s="41"/>
      <c r="L148" s="41"/>
      <c r="M148" s="43"/>
      <c r="N148" s="43"/>
      <c r="O148" s="44"/>
      <c r="P148" s="44"/>
      <c r="Q148" s="44"/>
      <c r="R148" s="44"/>
      <c r="S148" s="44"/>
      <c r="T148" s="43"/>
      <c r="U148" s="43"/>
      <c r="V148" s="44"/>
      <c r="W148" s="44"/>
      <c r="X148" s="44"/>
      <c r="Y148" s="44"/>
      <c r="Z148" s="44"/>
      <c r="AA148" s="43"/>
      <c r="AB148" s="43"/>
      <c r="AC148" s="44"/>
      <c r="AD148" s="44"/>
      <c r="AE148" s="44"/>
      <c r="AF148" s="44"/>
      <c r="AG148" s="44"/>
      <c r="AH148" s="43"/>
      <c r="AI148" s="43"/>
      <c r="AJ148" s="44"/>
      <c r="AK148" s="44"/>
      <c r="AL148" s="44"/>
      <c r="AM148" s="44"/>
      <c r="AN148" s="44"/>
      <c r="AO148" s="43"/>
      <c r="AP148" s="43"/>
      <c r="AQ148" s="44"/>
      <c r="AR148" s="44"/>
      <c r="AS148" s="44"/>
      <c r="AT148" s="44"/>
      <c r="AU148" s="44"/>
      <c r="AV148" s="43"/>
      <c r="AW148" s="43"/>
      <c r="AX148" s="44"/>
      <c r="AY148" s="44"/>
      <c r="AZ148" s="44"/>
      <c r="BA148" s="44"/>
      <c r="BB148" s="44"/>
      <c r="BC148" s="43"/>
      <c r="BD148" s="43"/>
      <c r="BE148" s="44"/>
      <c r="BF148" s="44"/>
      <c r="BG148" s="44"/>
      <c r="BH148" s="44"/>
      <c r="BI148" s="44"/>
      <c r="BJ148" s="43"/>
      <c r="BK148" s="43"/>
      <c r="BL148" s="44"/>
      <c r="BM148" s="44"/>
      <c r="BN148" s="44"/>
      <c r="BO148" s="44"/>
      <c r="BP148" s="44"/>
      <c r="BQ148" s="43"/>
      <c r="BR148" s="45"/>
      <c r="BS148" s="44" t="str">
        <f t="shared" si="10"/>
        <v>Completed</v>
      </c>
      <c r="BT148" s="44" t="str">
        <f t="shared" si="11"/>
        <v>Not Started</v>
      </c>
      <c r="BU148" s="44" t="str">
        <f t="shared" si="12"/>
        <v>Not Started</v>
      </c>
      <c r="BV148" s="53" t="s">
        <v>495</v>
      </c>
      <c r="BW148" s="53" t="s">
        <v>496</v>
      </c>
      <c r="BX148" s="46"/>
      <c r="BY148" s="46"/>
      <c r="BZ148" s="46"/>
      <c r="CA148" s="46"/>
      <c r="CB148" s="45"/>
    </row>
    <row r="149" spans="2:80" ht="25.5" x14ac:dyDescent="0.2">
      <c r="B149" s="48"/>
      <c r="C149" s="14" t="s">
        <v>216</v>
      </c>
      <c r="D149" s="14" t="s">
        <v>168</v>
      </c>
      <c r="E149" s="14" t="s">
        <v>469</v>
      </c>
      <c r="F149" s="14" t="s">
        <v>470</v>
      </c>
      <c r="G149" s="43"/>
      <c r="H149" s="41"/>
      <c r="I149" s="41"/>
      <c r="J149" s="41"/>
      <c r="K149" s="41"/>
      <c r="L149" s="41"/>
      <c r="M149" s="43"/>
      <c r="N149" s="43"/>
      <c r="O149" s="44"/>
      <c r="P149" s="44"/>
      <c r="Q149" s="44"/>
      <c r="R149" s="44"/>
      <c r="S149" s="44"/>
      <c r="T149" s="43"/>
      <c r="U149" s="43"/>
      <c r="V149" s="44"/>
      <c r="W149" s="44"/>
      <c r="X149" s="44"/>
      <c r="Y149" s="44"/>
      <c r="Z149" s="44"/>
      <c r="AA149" s="43"/>
      <c r="AB149" s="43"/>
      <c r="AC149" s="44"/>
      <c r="AD149" s="44"/>
      <c r="AE149" s="44"/>
      <c r="AF149" s="44"/>
      <c r="AG149" s="44"/>
      <c r="AH149" s="43"/>
      <c r="AI149" s="43"/>
      <c r="AJ149" s="44"/>
      <c r="AK149" s="44"/>
      <c r="AL149" s="44"/>
      <c r="AM149" s="44"/>
      <c r="AN149" s="44"/>
      <c r="AO149" s="43"/>
      <c r="AP149" s="43"/>
      <c r="AQ149" s="44"/>
      <c r="AR149" s="44"/>
      <c r="AS149" s="44"/>
      <c r="AT149" s="44"/>
      <c r="AU149" s="44"/>
      <c r="AV149" s="43"/>
      <c r="AW149" s="43"/>
      <c r="AX149" s="44"/>
      <c r="AY149" s="44"/>
      <c r="AZ149" s="44"/>
      <c r="BA149" s="44"/>
      <c r="BB149" s="44"/>
      <c r="BC149" s="43"/>
      <c r="BD149" s="43"/>
      <c r="BE149" s="44"/>
      <c r="BF149" s="44"/>
      <c r="BG149" s="44"/>
      <c r="BH149" s="44"/>
      <c r="BI149" s="44"/>
      <c r="BJ149" s="43"/>
      <c r="BK149" s="43"/>
      <c r="BL149" s="44"/>
      <c r="BM149" s="44"/>
      <c r="BN149" s="44"/>
      <c r="BO149" s="44"/>
      <c r="BP149" s="44"/>
      <c r="BQ149" s="43"/>
      <c r="BR149" s="45"/>
      <c r="BS149" s="44" t="str">
        <f t="shared" si="10"/>
        <v>Completed</v>
      </c>
      <c r="BT149" s="44" t="str">
        <f t="shared" si="11"/>
        <v>Not Started</v>
      </c>
      <c r="BU149" s="44" t="str">
        <f t="shared" si="12"/>
        <v>Not Started</v>
      </c>
      <c r="BV149" s="53" t="s">
        <v>495</v>
      </c>
      <c r="BW149" s="53" t="s">
        <v>496</v>
      </c>
      <c r="BX149" s="46"/>
      <c r="BY149" s="46"/>
      <c r="BZ149" s="46"/>
      <c r="CA149" s="46"/>
      <c r="CB149" s="45"/>
    </row>
    <row r="150" spans="2:80" ht="15" x14ac:dyDescent="0.25">
      <c r="B150" s="29">
        <v>20.3</v>
      </c>
      <c r="C150" s="29"/>
      <c r="D150" s="29" t="s">
        <v>215</v>
      </c>
      <c r="E150" s="29"/>
      <c r="F150" s="29"/>
      <c r="G150" s="43"/>
      <c r="H150" s="41"/>
      <c r="I150" s="41"/>
      <c r="J150" s="41"/>
      <c r="K150" s="41"/>
      <c r="L150" s="41"/>
      <c r="M150" s="43"/>
      <c r="N150" s="43"/>
      <c r="O150" s="44"/>
      <c r="P150" s="44"/>
      <c r="Q150" s="44"/>
      <c r="R150" s="44"/>
      <c r="S150" s="44"/>
      <c r="T150" s="43"/>
      <c r="U150" s="43"/>
      <c r="V150" s="44"/>
      <c r="W150" s="44"/>
      <c r="X150" s="44"/>
      <c r="Y150" s="44"/>
      <c r="Z150" s="44"/>
      <c r="AA150" s="43"/>
      <c r="AB150" s="43"/>
      <c r="AC150" s="44"/>
      <c r="AD150" s="44"/>
      <c r="AE150" s="44"/>
      <c r="AF150" s="44"/>
      <c r="AG150" s="44"/>
      <c r="AH150" s="43"/>
      <c r="AI150" s="43"/>
      <c r="AJ150" s="44"/>
      <c r="AK150" s="44"/>
      <c r="AL150" s="44"/>
      <c r="AM150" s="44"/>
      <c r="AN150" s="44"/>
      <c r="AO150" s="43"/>
      <c r="AP150" s="43"/>
      <c r="AQ150" s="44"/>
      <c r="AR150" s="44"/>
      <c r="AS150" s="44"/>
      <c r="AT150" s="44"/>
      <c r="AU150" s="44"/>
      <c r="AV150" s="43"/>
      <c r="AW150" s="43"/>
      <c r="AX150" s="44"/>
      <c r="AY150" s="44"/>
      <c r="AZ150" s="44"/>
      <c r="BA150" s="44"/>
      <c r="BB150" s="44"/>
      <c r="BC150" s="43"/>
      <c r="BD150" s="43"/>
      <c r="BE150" s="44"/>
      <c r="BF150" s="44"/>
      <c r="BG150" s="44"/>
      <c r="BH150" s="44"/>
      <c r="BI150" s="44"/>
      <c r="BJ150" s="43"/>
      <c r="BK150" s="43"/>
      <c r="BL150" s="44"/>
      <c r="BM150" s="44"/>
      <c r="BN150" s="44"/>
      <c r="BO150" s="44"/>
      <c r="BP150" s="44"/>
      <c r="BQ150" s="43"/>
      <c r="BR150" s="45"/>
      <c r="BS150" s="44" t="str">
        <f t="shared" si="10"/>
        <v>Completed</v>
      </c>
      <c r="BT150" s="44" t="str">
        <f t="shared" si="11"/>
        <v>Not Started</v>
      </c>
      <c r="BU150" s="44" t="str">
        <f t="shared" si="12"/>
        <v>Not Started</v>
      </c>
      <c r="BV150" s="53" t="s">
        <v>495</v>
      </c>
      <c r="BW150" s="53" t="s">
        <v>496</v>
      </c>
      <c r="BX150" s="46"/>
      <c r="BY150" s="46"/>
      <c r="BZ150" s="46"/>
      <c r="CA150" s="46"/>
      <c r="CB150" s="45"/>
    </row>
    <row r="151" spans="2:80" ht="25.5" x14ac:dyDescent="0.2">
      <c r="B151" s="48"/>
      <c r="C151" s="14" t="s">
        <v>214</v>
      </c>
      <c r="D151" s="14" t="s">
        <v>167</v>
      </c>
      <c r="E151" s="14" t="s">
        <v>469</v>
      </c>
      <c r="F151" s="14" t="s">
        <v>470</v>
      </c>
      <c r="G151" s="43"/>
      <c r="H151" s="41"/>
      <c r="I151" s="41"/>
      <c r="J151" s="41"/>
      <c r="K151" s="41"/>
      <c r="L151" s="41"/>
      <c r="M151" s="43"/>
      <c r="N151" s="43"/>
      <c r="O151" s="44"/>
      <c r="P151" s="44"/>
      <c r="Q151" s="44"/>
      <c r="R151" s="44"/>
      <c r="S151" s="44"/>
      <c r="T151" s="43"/>
      <c r="U151" s="43"/>
      <c r="V151" s="44"/>
      <c r="W151" s="44"/>
      <c r="X151" s="44"/>
      <c r="Y151" s="44"/>
      <c r="Z151" s="44"/>
      <c r="AA151" s="43"/>
      <c r="AB151" s="43"/>
      <c r="AC151" s="44"/>
      <c r="AD151" s="44"/>
      <c r="AE151" s="44"/>
      <c r="AF151" s="44"/>
      <c r="AG151" s="44"/>
      <c r="AH151" s="43"/>
      <c r="AI151" s="43"/>
      <c r="AJ151" s="44"/>
      <c r="AK151" s="44"/>
      <c r="AL151" s="44"/>
      <c r="AM151" s="44"/>
      <c r="AN151" s="44"/>
      <c r="AO151" s="43"/>
      <c r="AP151" s="43"/>
      <c r="AQ151" s="44"/>
      <c r="AR151" s="44"/>
      <c r="AS151" s="44"/>
      <c r="AT151" s="44"/>
      <c r="AU151" s="44"/>
      <c r="AV151" s="43"/>
      <c r="AW151" s="43"/>
      <c r="AX151" s="44"/>
      <c r="AY151" s="44"/>
      <c r="AZ151" s="44"/>
      <c r="BA151" s="44"/>
      <c r="BB151" s="44"/>
      <c r="BC151" s="43"/>
      <c r="BD151" s="43"/>
      <c r="BE151" s="44"/>
      <c r="BF151" s="44"/>
      <c r="BG151" s="44"/>
      <c r="BH151" s="44"/>
      <c r="BI151" s="44"/>
      <c r="BJ151" s="43"/>
      <c r="BK151" s="43"/>
      <c r="BL151" s="44"/>
      <c r="BM151" s="44"/>
      <c r="BN151" s="44"/>
      <c r="BO151" s="44"/>
      <c r="BP151" s="44"/>
      <c r="BQ151" s="43"/>
      <c r="BR151" s="45"/>
      <c r="BS151" s="44" t="str">
        <f t="shared" si="10"/>
        <v>Completed</v>
      </c>
      <c r="BT151" s="44" t="str">
        <f t="shared" si="11"/>
        <v>Not Started</v>
      </c>
      <c r="BU151" s="44" t="str">
        <f t="shared" si="12"/>
        <v>Not Started</v>
      </c>
      <c r="BV151" s="53" t="s">
        <v>495</v>
      </c>
      <c r="BW151" s="53" t="s">
        <v>496</v>
      </c>
      <c r="BX151" s="46"/>
      <c r="BY151" s="46"/>
      <c r="BZ151" s="46"/>
      <c r="CA151" s="46"/>
      <c r="CB151" s="45"/>
    </row>
    <row r="152" spans="2:80" ht="15" x14ac:dyDescent="0.25">
      <c r="B152" s="40">
        <v>21</v>
      </c>
      <c r="C152" s="29"/>
      <c r="D152" s="29" t="s">
        <v>471</v>
      </c>
      <c r="E152" s="29"/>
      <c r="F152" s="29"/>
      <c r="G152" s="43"/>
      <c r="H152" s="41"/>
      <c r="I152" s="41"/>
      <c r="J152" s="41"/>
      <c r="K152" s="41"/>
      <c r="L152" s="41"/>
      <c r="M152" s="43"/>
      <c r="N152" s="43"/>
      <c r="O152" s="44"/>
      <c r="P152" s="44"/>
      <c r="Q152" s="44"/>
      <c r="R152" s="44"/>
      <c r="S152" s="44"/>
      <c r="T152" s="43"/>
      <c r="U152" s="43"/>
      <c r="V152" s="44"/>
      <c r="W152" s="44"/>
      <c r="X152" s="44"/>
      <c r="Y152" s="44"/>
      <c r="Z152" s="44"/>
      <c r="AA152" s="43"/>
      <c r="AB152" s="43"/>
      <c r="AC152" s="44"/>
      <c r="AD152" s="44"/>
      <c r="AE152" s="44"/>
      <c r="AF152" s="44"/>
      <c r="AG152" s="44"/>
      <c r="AH152" s="43"/>
      <c r="AI152" s="43"/>
      <c r="AJ152" s="44"/>
      <c r="AK152" s="44"/>
      <c r="AL152" s="44"/>
      <c r="AM152" s="44"/>
      <c r="AN152" s="44"/>
      <c r="AO152" s="43"/>
      <c r="AP152" s="43"/>
      <c r="AQ152" s="44"/>
      <c r="AR152" s="44"/>
      <c r="AS152" s="44"/>
      <c r="AT152" s="44"/>
      <c r="AU152" s="44"/>
      <c r="AV152" s="43"/>
      <c r="AW152" s="43"/>
      <c r="AX152" s="44"/>
      <c r="AY152" s="44"/>
      <c r="AZ152" s="44"/>
      <c r="BA152" s="44"/>
      <c r="BB152" s="44"/>
      <c r="BC152" s="43"/>
      <c r="BD152" s="43"/>
      <c r="BE152" s="44"/>
      <c r="BF152" s="44"/>
      <c r="BG152" s="44"/>
      <c r="BH152" s="44"/>
      <c r="BI152" s="44"/>
      <c r="BJ152" s="43"/>
      <c r="BK152" s="43"/>
      <c r="BL152" s="44"/>
      <c r="BM152" s="44"/>
      <c r="BN152" s="44"/>
      <c r="BO152" s="44"/>
      <c r="BP152" s="44"/>
      <c r="BQ152" s="43"/>
      <c r="BR152" s="45"/>
      <c r="BS152" s="44" t="str">
        <f t="shared" si="10"/>
        <v>Completed</v>
      </c>
      <c r="BT152" s="44" t="str">
        <f t="shared" si="11"/>
        <v>Not Started</v>
      </c>
      <c r="BU152" s="44" t="str">
        <f t="shared" si="12"/>
        <v>Not Started</v>
      </c>
      <c r="BV152" s="53" t="s">
        <v>497</v>
      </c>
      <c r="BW152" s="53" t="s">
        <v>498</v>
      </c>
      <c r="BX152" s="46"/>
      <c r="BY152" s="46"/>
      <c r="BZ152" s="46"/>
      <c r="CA152" s="46"/>
      <c r="CB152" s="45"/>
    </row>
    <row r="153" spans="2:80" ht="15" x14ac:dyDescent="0.25">
      <c r="B153" s="29">
        <v>21.1</v>
      </c>
      <c r="C153" s="29"/>
      <c r="D153" s="29" t="s">
        <v>213</v>
      </c>
      <c r="E153" s="29"/>
      <c r="F153" s="29"/>
      <c r="G153" s="43"/>
      <c r="H153" s="41"/>
      <c r="I153" s="41"/>
      <c r="J153" s="41"/>
      <c r="K153" s="41"/>
      <c r="L153" s="41"/>
      <c r="M153" s="43"/>
      <c r="N153" s="43"/>
      <c r="O153" s="44"/>
      <c r="P153" s="44"/>
      <c r="Q153" s="44"/>
      <c r="R153" s="44"/>
      <c r="S153" s="44"/>
      <c r="T153" s="43"/>
      <c r="U153" s="43"/>
      <c r="V153" s="44"/>
      <c r="W153" s="44"/>
      <c r="X153" s="44"/>
      <c r="Y153" s="44"/>
      <c r="Z153" s="44"/>
      <c r="AA153" s="43"/>
      <c r="AB153" s="43"/>
      <c r="AC153" s="44"/>
      <c r="AD153" s="44"/>
      <c r="AE153" s="44"/>
      <c r="AF153" s="44"/>
      <c r="AG153" s="44"/>
      <c r="AH153" s="43"/>
      <c r="AI153" s="43"/>
      <c r="AJ153" s="44"/>
      <c r="AK153" s="44"/>
      <c r="AL153" s="44"/>
      <c r="AM153" s="44"/>
      <c r="AN153" s="44"/>
      <c r="AO153" s="43"/>
      <c r="AP153" s="43"/>
      <c r="AQ153" s="44"/>
      <c r="AR153" s="44"/>
      <c r="AS153" s="44"/>
      <c r="AT153" s="44"/>
      <c r="AU153" s="44"/>
      <c r="AV153" s="43"/>
      <c r="AW153" s="43"/>
      <c r="AX153" s="44"/>
      <c r="AY153" s="44"/>
      <c r="AZ153" s="44"/>
      <c r="BA153" s="44"/>
      <c r="BB153" s="44"/>
      <c r="BC153" s="43"/>
      <c r="BD153" s="43"/>
      <c r="BE153" s="44"/>
      <c r="BF153" s="44"/>
      <c r="BG153" s="44"/>
      <c r="BH153" s="44"/>
      <c r="BI153" s="44"/>
      <c r="BJ153" s="43"/>
      <c r="BK153" s="43"/>
      <c r="BL153" s="44"/>
      <c r="BM153" s="44"/>
      <c r="BN153" s="44"/>
      <c r="BO153" s="44"/>
      <c r="BP153" s="44"/>
      <c r="BQ153" s="43"/>
      <c r="BR153" s="45"/>
      <c r="BS153" s="44" t="str">
        <f t="shared" si="10"/>
        <v>Completed</v>
      </c>
      <c r="BT153" s="44" t="str">
        <f t="shared" si="11"/>
        <v>Not Started</v>
      </c>
      <c r="BU153" s="44" t="str">
        <f t="shared" si="12"/>
        <v>Not Started</v>
      </c>
      <c r="BV153" s="53" t="s">
        <v>497</v>
      </c>
      <c r="BW153" s="53" t="s">
        <v>498</v>
      </c>
      <c r="BX153" s="46"/>
      <c r="BY153" s="46"/>
      <c r="BZ153" s="46"/>
      <c r="CA153" s="46"/>
      <c r="CB153" s="45"/>
    </row>
    <row r="154" spans="2:80" x14ac:dyDescent="0.2">
      <c r="B154" s="48"/>
      <c r="C154" s="14" t="s">
        <v>212</v>
      </c>
      <c r="D154" s="14" t="s">
        <v>211</v>
      </c>
      <c r="E154" s="14" t="s">
        <v>472</v>
      </c>
      <c r="F154" s="14" t="s">
        <v>473</v>
      </c>
      <c r="G154" s="43"/>
      <c r="H154" s="41"/>
      <c r="I154" s="41"/>
      <c r="J154" s="41"/>
      <c r="K154" s="41"/>
      <c r="L154" s="41"/>
      <c r="M154" s="43"/>
      <c r="N154" s="43"/>
      <c r="O154" s="44"/>
      <c r="P154" s="44"/>
      <c r="Q154" s="44"/>
      <c r="R154" s="44"/>
      <c r="S154" s="44"/>
      <c r="T154" s="43"/>
      <c r="U154" s="43"/>
      <c r="V154" s="44"/>
      <c r="W154" s="44"/>
      <c r="X154" s="44"/>
      <c r="Y154" s="44"/>
      <c r="Z154" s="44"/>
      <c r="AA154" s="43"/>
      <c r="AB154" s="43"/>
      <c r="AC154" s="44"/>
      <c r="AD154" s="44"/>
      <c r="AE154" s="44"/>
      <c r="AF154" s="44"/>
      <c r="AG154" s="44"/>
      <c r="AH154" s="43"/>
      <c r="AI154" s="43"/>
      <c r="AJ154" s="44"/>
      <c r="AK154" s="44"/>
      <c r="AL154" s="44"/>
      <c r="AM154" s="44"/>
      <c r="AN154" s="44"/>
      <c r="AO154" s="43"/>
      <c r="AP154" s="43"/>
      <c r="AQ154" s="44"/>
      <c r="AR154" s="44"/>
      <c r="AS154" s="44"/>
      <c r="AT154" s="44"/>
      <c r="AU154" s="44"/>
      <c r="AV154" s="43"/>
      <c r="AW154" s="43"/>
      <c r="AX154" s="44"/>
      <c r="AY154" s="44"/>
      <c r="AZ154" s="44"/>
      <c r="BA154" s="44"/>
      <c r="BB154" s="44"/>
      <c r="BC154" s="43"/>
      <c r="BD154" s="43"/>
      <c r="BE154" s="44"/>
      <c r="BF154" s="44"/>
      <c r="BG154" s="44"/>
      <c r="BH154" s="44"/>
      <c r="BI154" s="44"/>
      <c r="BJ154" s="43"/>
      <c r="BK154" s="43"/>
      <c r="BL154" s="44"/>
      <c r="BM154" s="44"/>
      <c r="BN154" s="44"/>
      <c r="BO154" s="44"/>
      <c r="BP154" s="44"/>
      <c r="BQ154" s="43"/>
      <c r="BR154" s="45"/>
      <c r="BS154" s="44" t="str">
        <f t="shared" si="10"/>
        <v>Completed</v>
      </c>
      <c r="BT154" s="44" t="str">
        <f t="shared" si="11"/>
        <v>Not Started</v>
      </c>
      <c r="BU154" s="44" t="str">
        <f t="shared" si="12"/>
        <v>Not Started</v>
      </c>
      <c r="BV154" s="53" t="s">
        <v>497</v>
      </c>
      <c r="BW154" s="53" t="s">
        <v>498</v>
      </c>
      <c r="BX154" s="46"/>
      <c r="BY154" s="46"/>
      <c r="BZ154" s="46"/>
      <c r="CA154" s="46"/>
      <c r="CB154" s="45"/>
    </row>
    <row r="155" spans="2:80" ht="15" x14ac:dyDescent="0.25">
      <c r="B155" s="29">
        <v>21.2</v>
      </c>
      <c r="C155" s="29"/>
      <c r="D155" s="29" t="s">
        <v>210</v>
      </c>
      <c r="E155" s="29"/>
      <c r="F155" s="29"/>
      <c r="G155" s="43"/>
      <c r="H155" s="41"/>
      <c r="I155" s="41"/>
      <c r="J155" s="41"/>
      <c r="K155" s="41"/>
      <c r="L155" s="41"/>
      <c r="M155" s="43"/>
      <c r="N155" s="43"/>
      <c r="O155" s="44"/>
      <c r="P155" s="44"/>
      <c r="Q155" s="44"/>
      <c r="R155" s="44"/>
      <c r="S155" s="44"/>
      <c r="T155" s="43"/>
      <c r="U155" s="43"/>
      <c r="V155" s="44"/>
      <c r="W155" s="44"/>
      <c r="X155" s="44"/>
      <c r="Y155" s="44"/>
      <c r="Z155" s="44"/>
      <c r="AA155" s="43"/>
      <c r="AB155" s="43"/>
      <c r="AC155" s="44"/>
      <c r="AD155" s="44"/>
      <c r="AE155" s="44"/>
      <c r="AF155" s="44"/>
      <c r="AG155" s="44"/>
      <c r="AH155" s="43"/>
      <c r="AI155" s="43"/>
      <c r="AJ155" s="44"/>
      <c r="AK155" s="44"/>
      <c r="AL155" s="44"/>
      <c r="AM155" s="44"/>
      <c r="AN155" s="44"/>
      <c r="AO155" s="43"/>
      <c r="AP155" s="43"/>
      <c r="AQ155" s="44"/>
      <c r="AR155" s="44"/>
      <c r="AS155" s="44"/>
      <c r="AT155" s="44"/>
      <c r="AU155" s="44"/>
      <c r="AV155" s="43"/>
      <c r="AW155" s="43"/>
      <c r="AX155" s="44"/>
      <c r="AY155" s="44"/>
      <c r="AZ155" s="44"/>
      <c r="BA155" s="44"/>
      <c r="BB155" s="44"/>
      <c r="BC155" s="43"/>
      <c r="BD155" s="43"/>
      <c r="BE155" s="44"/>
      <c r="BF155" s="44"/>
      <c r="BG155" s="44"/>
      <c r="BH155" s="44"/>
      <c r="BI155" s="44"/>
      <c r="BJ155" s="43"/>
      <c r="BK155" s="43"/>
      <c r="BL155" s="44"/>
      <c r="BM155" s="44"/>
      <c r="BN155" s="44"/>
      <c r="BO155" s="44"/>
      <c r="BP155" s="44"/>
      <c r="BQ155" s="43"/>
      <c r="BR155" s="45"/>
      <c r="BS155" s="44" t="str">
        <f t="shared" si="10"/>
        <v>Completed</v>
      </c>
      <c r="BT155" s="44" t="str">
        <f t="shared" si="11"/>
        <v>Not Started</v>
      </c>
      <c r="BU155" s="44" t="str">
        <f t="shared" si="12"/>
        <v>Not Started</v>
      </c>
      <c r="BV155" s="53" t="s">
        <v>497</v>
      </c>
      <c r="BW155" s="53" t="s">
        <v>498</v>
      </c>
      <c r="BX155" s="46"/>
      <c r="BY155" s="46"/>
      <c r="BZ155" s="46"/>
      <c r="CA155" s="46"/>
      <c r="CB155" s="45"/>
    </row>
    <row r="156" spans="2:80" x14ac:dyDescent="0.2">
      <c r="B156" s="48"/>
      <c r="C156" s="14" t="s">
        <v>209</v>
      </c>
      <c r="D156" s="14" t="s">
        <v>208</v>
      </c>
      <c r="E156" s="14" t="s">
        <v>472</v>
      </c>
      <c r="F156" s="14" t="s">
        <v>473</v>
      </c>
      <c r="G156" s="43"/>
      <c r="H156" s="41"/>
      <c r="I156" s="41"/>
      <c r="J156" s="41"/>
      <c r="K156" s="41"/>
      <c r="L156" s="41"/>
      <c r="M156" s="43"/>
      <c r="N156" s="43"/>
      <c r="O156" s="44"/>
      <c r="P156" s="44"/>
      <c r="Q156" s="44"/>
      <c r="R156" s="44"/>
      <c r="S156" s="44"/>
      <c r="T156" s="43"/>
      <c r="U156" s="43"/>
      <c r="V156" s="44"/>
      <c r="W156" s="44"/>
      <c r="X156" s="44"/>
      <c r="Y156" s="44"/>
      <c r="Z156" s="44"/>
      <c r="AA156" s="43"/>
      <c r="AB156" s="43"/>
      <c r="AC156" s="44"/>
      <c r="AD156" s="44"/>
      <c r="AE156" s="44"/>
      <c r="AF156" s="44"/>
      <c r="AG156" s="44"/>
      <c r="AH156" s="43"/>
      <c r="AI156" s="43"/>
      <c r="AJ156" s="44"/>
      <c r="AK156" s="44"/>
      <c r="AL156" s="44"/>
      <c r="AM156" s="44"/>
      <c r="AN156" s="44"/>
      <c r="AO156" s="43"/>
      <c r="AP156" s="43"/>
      <c r="AQ156" s="44"/>
      <c r="AR156" s="44"/>
      <c r="AS156" s="44"/>
      <c r="AT156" s="44"/>
      <c r="AU156" s="44"/>
      <c r="AV156" s="43"/>
      <c r="AW156" s="43"/>
      <c r="AX156" s="44"/>
      <c r="AY156" s="44"/>
      <c r="AZ156" s="44"/>
      <c r="BA156" s="44"/>
      <c r="BB156" s="44"/>
      <c r="BC156" s="43"/>
      <c r="BD156" s="43"/>
      <c r="BE156" s="44"/>
      <c r="BF156" s="44"/>
      <c r="BG156" s="44"/>
      <c r="BH156" s="44"/>
      <c r="BI156" s="44"/>
      <c r="BJ156" s="43"/>
      <c r="BK156" s="43"/>
      <c r="BL156" s="44"/>
      <c r="BM156" s="44"/>
      <c r="BN156" s="44"/>
      <c r="BO156" s="44"/>
      <c r="BP156" s="44"/>
      <c r="BQ156" s="43"/>
      <c r="BR156" s="45"/>
      <c r="BS156" s="44" t="str">
        <f t="shared" si="10"/>
        <v>Completed</v>
      </c>
      <c r="BT156" s="44" t="str">
        <f t="shared" si="11"/>
        <v>Not Started</v>
      </c>
      <c r="BU156" s="44" t="str">
        <f t="shared" si="12"/>
        <v>Not Started</v>
      </c>
      <c r="BV156" s="53" t="s">
        <v>497</v>
      </c>
      <c r="BW156" s="53" t="s">
        <v>498</v>
      </c>
      <c r="BX156" s="46"/>
      <c r="BY156" s="46"/>
      <c r="BZ156" s="46"/>
      <c r="CA156" s="46"/>
      <c r="CB156" s="45"/>
    </row>
    <row r="157" spans="2:80" x14ac:dyDescent="0.2">
      <c r="B157" s="48"/>
      <c r="C157" s="14" t="s">
        <v>207</v>
      </c>
      <c r="D157" s="14" t="s">
        <v>206</v>
      </c>
      <c r="E157" s="14" t="s">
        <v>472</v>
      </c>
      <c r="F157" s="14" t="s">
        <v>473</v>
      </c>
      <c r="G157" s="43"/>
      <c r="H157" s="41"/>
      <c r="I157" s="41"/>
      <c r="J157" s="41"/>
      <c r="K157" s="41"/>
      <c r="L157" s="41"/>
      <c r="M157" s="43"/>
      <c r="N157" s="43"/>
      <c r="O157" s="44"/>
      <c r="P157" s="44"/>
      <c r="Q157" s="44"/>
      <c r="R157" s="44"/>
      <c r="S157" s="44"/>
      <c r="T157" s="43"/>
      <c r="U157" s="43"/>
      <c r="V157" s="44"/>
      <c r="W157" s="44"/>
      <c r="X157" s="44"/>
      <c r="Y157" s="44"/>
      <c r="Z157" s="44"/>
      <c r="AA157" s="43"/>
      <c r="AB157" s="43"/>
      <c r="AC157" s="44"/>
      <c r="AD157" s="44"/>
      <c r="AE157" s="44"/>
      <c r="AF157" s="44"/>
      <c r="AG157" s="44"/>
      <c r="AH157" s="43"/>
      <c r="AI157" s="43"/>
      <c r="AJ157" s="44"/>
      <c r="AK157" s="44"/>
      <c r="AL157" s="44"/>
      <c r="AM157" s="44"/>
      <c r="AN157" s="44"/>
      <c r="AO157" s="43"/>
      <c r="AP157" s="43"/>
      <c r="AQ157" s="44"/>
      <c r="AR157" s="44"/>
      <c r="AS157" s="44"/>
      <c r="AT157" s="44"/>
      <c r="AU157" s="44"/>
      <c r="AV157" s="43"/>
      <c r="AW157" s="43"/>
      <c r="AX157" s="44"/>
      <c r="AY157" s="44"/>
      <c r="AZ157" s="44"/>
      <c r="BA157" s="44"/>
      <c r="BB157" s="44"/>
      <c r="BC157" s="43"/>
      <c r="BD157" s="43"/>
      <c r="BE157" s="44"/>
      <c r="BF157" s="44"/>
      <c r="BG157" s="44"/>
      <c r="BH157" s="44"/>
      <c r="BI157" s="44"/>
      <c r="BJ157" s="43"/>
      <c r="BK157" s="43"/>
      <c r="BL157" s="44"/>
      <c r="BM157" s="44"/>
      <c r="BN157" s="44"/>
      <c r="BO157" s="44"/>
      <c r="BP157" s="44"/>
      <c r="BQ157" s="43"/>
      <c r="BR157" s="45"/>
      <c r="BS157" s="44" t="str">
        <f t="shared" si="10"/>
        <v>Completed</v>
      </c>
      <c r="BT157" s="44" t="str">
        <f t="shared" si="11"/>
        <v>Not Started</v>
      </c>
      <c r="BU157" s="44" t="str">
        <f t="shared" si="12"/>
        <v>Not Started</v>
      </c>
      <c r="BV157" s="53" t="s">
        <v>497</v>
      </c>
      <c r="BW157" s="53" t="s">
        <v>498</v>
      </c>
      <c r="BX157" s="46"/>
      <c r="BY157" s="46"/>
      <c r="BZ157" s="46"/>
      <c r="CA157" s="46"/>
      <c r="CB157" s="45"/>
    </row>
    <row r="158" spans="2:80" ht="15" x14ac:dyDescent="0.25">
      <c r="B158" s="40">
        <v>22</v>
      </c>
      <c r="C158" s="29"/>
      <c r="D158" s="29" t="s">
        <v>474</v>
      </c>
      <c r="E158" s="29"/>
      <c r="F158" s="29"/>
      <c r="G158" s="43"/>
      <c r="H158" s="41"/>
      <c r="I158" s="41"/>
      <c r="J158" s="41"/>
      <c r="K158" s="41"/>
      <c r="L158" s="41"/>
      <c r="M158" s="43"/>
      <c r="N158" s="43"/>
      <c r="O158" s="44"/>
      <c r="P158" s="44"/>
      <c r="Q158" s="44"/>
      <c r="R158" s="44"/>
      <c r="S158" s="44"/>
      <c r="T158" s="43"/>
      <c r="U158" s="43"/>
      <c r="V158" s="44"/>
      <c r="W158" s="44"/>
      <c r="X158" s="44"/>
      <c r="Y158" s="44"/>
      <c r="Z158" s="44"/>
      <c r="AA158" s="43"/>
      <c r="AB158" s="43"/>
      <c r="AC158" s="44"/>
      <c r="AD158" s="44"/>
      <c r="AE158" s="44"/>
      <c r="AF158" s="44"/>
      <c r="AG158" s="44"/>
      <c r="AH158" s="43"/>
      <c r="AI158" s="43"/>
      <c r="AJ158" s="44"/>
      <c r="AK158" s="44"/>
      <c r="AL158" s="44"/>
      <c r="AM158" s="44"/>
      <c r="AN158" s="44"/>
      <c r="AO158" s="43"/>
      <c r="AP158" s="43"/>
      <c r="AQ158" s="44"/>
      <c r="AR158" s="44"/>
      <c r="AS158" s="44"/>
      <c r="AT158" s="44"/>
      <c r="AU158" s="44"/>
      <c r="AV158" s="43"/>
      <c r="AW158" s="43"/>
      <c r="AX158" s="44"/>
      <c r="AY158" s="44"/>
      <c r="AZ158" s="44"/>
      <c r="BA158" s="44"/>
      <c r="BB158" s="44"/>
      <c r="BC158" s="43"/>
      <c r="BD158" s="43"/>
      <c r="BE158" s="44"/>
      <c r="BF158" s="44"/>
      <c r="BG158" s="44"/>
      <c r="BH158" s="44"/>
      <c r="BI158" s="44"/>
      <c r="BJ158" s="43"/>
      <c r="BK158" s="43"/>
      <c r="BL158" s="44"/>
      <c r="BM158" s="44"/>
      <c r="BN158" s="44"/>
      <c r="BO158" s="44"/>
      <c r="BP158" s="44"/>
      <c r="BQ158" s="43"/>
      <c r="BR158" s="45"/>
      <c r="BS158" s="44" t="str">
        <f t="shared" si="10"/>
        <v>Completed</v>
      </c>
      <c r="BT158" s="44" t="str">
        <f t="shared" si="11"/>
        <v>Not Started</v>
      </c>
      <c r="BU158" s="44" t="str">
        <f t="shared" si="12"/>
        <v>Not Started</v>
      </c>
      <c r="BV158" s="53" t="s">
        <v>497</v>
      </c>
      <c r="BW158" s="53" t="s">
        <v>498</v>
      </c>
      <c r="BX158" s="46"/>
      <c r="BY158" s="46"/>
      <c r="BZ158" s="46"/>
      <c r="CA158" s="46"/>
      <c r="CB158" s="45"/>
    </row>
    <row r="159" spans="2:80" ht="15" x14ac:dyDescent="0.25">
      <c r="B159" s="29">
        <v>22.1</v>
      </c>
      <c r="C159" s="29"/>
      <c r="D159" s="29" t="s">
        <v>205</v>
      </c>
      <c r="E159" s="29"/>
      <c r="F159" s="29"/>
      <c r="G159" s="43"/>
      <c r="H159" s="41"/>
      <c r="I159" s="41"/>
      <c r="J159" s="41"/>
      <c r="K159" s="41"/>
      <c r="L159" s="41"/>
      <c r="M159" s="43"/>
      <c r="N159" s="43"/>
      <c r="O159" s="44"/>
      <c r="P159" s="44"/>
      <c r="Q159" s="44"/>
      <c r="R159" s="44"/>
      <c r="S159" s="44"/>
      <c r="T159" s="43"/>
      <c r="U159" s="43"/>
      <c r="V159" s="44"/>
      <c r="W159" s="44"/>
      <c r="X159" s="44"/>
      <c r="Y159" s="44"/>
      <c r="Z159" s="44"/>
      <c r="AA159" s="43"/>
      <c r="AB159" s="43"/>
      <c r="AC159" s="44"/>
      <c r="AD159" s="44"/>
      <c r="AE159" s="44"/>
      <c r="AF159" s="44"/>
      <c r="AG159" s="44"/>
      <c r="AH159" s="43"/>
      <c r="AI159" s="43"/>
      <c r="AJ159" s="44"/>
      <c r="AK159" s="44"/>
      <c r="AL159" s="44"/>
      <c r="AM159" s="44"/>
      <c r="AN159" s="44"/>
      <c r="AO159" s="43"/>
      <c r="AP159" s="43"/>
      <c r="AQ159" s="44"/>
      <c r="AR159" s="44"/>
      <c r="AS159" s="44"/>
      <c r="AT159" s="44"/>
      <c r="AU159" s="44"/>
      <c r="AV159" s="43"/>
      <c r="AW159" s="43"/>
      <c r="AX159" s="44"/>
      <c r="AY159" s="44"/>
      <c r="AZ159" s="44"/>
      <c r="BA159" s="44"/>
      <c r="BB159" s="44"/>
      <c r="BC159" s="43"/>
      <c r="BD159" s="43"/>
      <c r="BE159" s="44"/>
      <c r="BF159" s="44"/>
      <c r="BG159" s="44"/>
      <c r="BH159" s="44"/>
      <c r="BI159" s="44"/>
      <c r="BJ159" s="43"/>
      <c r="BK159" s="43"/>
      <c r="BL159" s="44"/>
      <c r="BM159" s="44"/>
      <c r="BN159" s="44"/>
      <c r="BO159" s="44"/>
      <c r="BP159" s="44"/>
      <c r="BQ159" s="43"/>
      <c r="BR159" s="45"/>
      <c r="BS159" s="44" t="str">
        <f t="shared" si="10"/>
        <v>Completed</v>
      </c>
      <c r="BT159" s="44" t="str">
        <f t="shared" si="11"/>
        <v>Not Started</v>
      </c>
      <c r="BU159" s="44" t="str">
        <f t="shared" si="12"/>
        <v>Not Started</v>
      </c>
      <c r="BV159" s="53" t="s">
        <v>497</v>
      </c>
      <c r="BW159" s="53" t="s">
        <v>498</v>
      </c>
      <c r="BX159" s="46"/>
      <c r="BY159" s="46"/>
      <c r="BZ159" s="46"/>
      <c r="CA159" s="46"/>
      <c r="CB159" s="45"/>
    </row>
    <row r="160" spans="2:80" x14ac:dyDescent="0.2">
      <c r="B160" s="48"/>
      <c r="C160" s="14" t="s">
        <v>204</v>
      </c>
      <c r="D160" s="14" t="s">
        <v>47</v>
      </c>
      <c r="E160" s="14" t="s">
        <v>475</v>
      </c>
      <c r="F160" s="14" t="s">
        <v>476</v>
      </c>
      <c r="G160" s="43"/>
      <c r="H160" s="41"/>
      <c r="I160" s="41"/>
      <c r="J160" s="41"/>
      <c r="K160" s="41"/>
      <c r="L160" s="41"/>
      <c r="M160" s="43"/>
      <c r="N160" s="43"/>
      <c r="O160" s="44"/>
      <c r="P160" s="44"/>
      <c r="Q160" s="44"/>
      <c r="R160" s="44"/>
      <c r="S160" s="44"/>
      <c r="T160" s="43"/>
      <c r="U160" s="43"/>
      <c r="V160" s="44"/>
      <c r="W160" s="44"/>
      <c r="X160" s="44"/>
      <c r="Y160" s="44"/>
      <c r="Z160" s="44"/>
      <c r="AA160" s="43"/>
      <c r="AB160" s="43"/>
      <c r="AC160" s="44"/>
      <c r="AD160" s="44"/>
      <c r="AE160" s="44"/>
      <c r="AF160" s="44"/>
      <c r="AG160" s="44"/>
      <c r="AH160" s="43"/>
      <c r="AI160" s="43"/>
      <c r="AJ160" s="44"/>
      <c r="AK160" s="44"/>
      <c r="AL160" s="44"/>
      <c r="AM160" s="44"/>
      <c r="AN160" s="44"/>
      <c r="AO160" s="43"/>
      <c r="AP160" s="43"/>
      <c r="AQ160" s="44"/>
      <c r="AR160" s="44"/>
      <c r="AS160" s="44"/>
      <c r="AT160" s="44"/>
      <c r="AU160" s="44"/>
      <c r="AV160" s="43"/>
      <c r="AW160" s="43"/>
      <c r="AX160" s="44"/>
      <c r="AY160" s="44"/>
      <c r="AZ160" s="44"/>
      <c r="BA160" s="44"/>
      <c r="BB160" s="44"/>
      <c r="BC160" s="43"/>
      <c r="BD160" s="43"/>
      <c r="BE160" s="44"/>
      <c r="BF160" s="44"/>
      <c r="BG160" s="44"/>
      <c r="BH160" s="44"/>
      <c r="BI160" s="44"/>
      <c r="BJ160" s="43"/>
      <c r="BK160" s="43"/>
      <c r="BL160" s="44"/>
      <c r="BM160" s="44"/>
      <c r="BN160" s="44"/>
      <c r="BO160" s="44"/>
      <c r="BP160" s="44"/>
      <c r="BQ160" s="43"/>
      <c r="BR160" s="45"/>
      <c r="BS160" s="44" t="str">
        <f t="shared" si="10"/>
        <v>Completed</v>
      </c>
      <c r="BT160" s="44" t="str">
        <f t="shared" si="11"/>
        <v>Not Started</v>
      </c>
      <c r="BU160" s="44" t="str">
        <f t="shared" si="12"/>
        <v>Not Started</v>
      </c>
      <c r="BV160" s="53" t="s">
        <v>497</v>
      </c>
      <c r="BW160" s="53" t="s">
        <v>498</v>
      </c>
      <c r="BX160" s="46"/>
      <c r="BY160" s="46"/>
      <c r="BZ160" s="46"/>
      <c r="CA160" s="46"/>
      <c r="CB160" s="45"/>
    </row>
    <row r="161" spans="2:80" ht="15" x14ac:dyDescent="0.25">
      <c r="B161" s="29">
        <v>22.2</v>
      </c>
      <c r="C161" s="29"/>
      <c r="D161" s="29" t="s">
        <v>203</v>
      </c>
      <c r="E161" s="29"/>
      <c r="F161" s="29"/>
      <c r="G161" s="43"/>
      <c r="H161" s="41"/>
      <c r="I161" s="41"/>
      <c r="J161" s="41"/>
      <c r="K161" s="41"/>
      <c r="L161" s="41"/>
      <c r="M161" s="43"/>
      <c r="N161" s="43"/>
      <c r="O161" s="44"/>
      <c r="P161" s="44"/>
      <c r="Q161" s="44"/>
      <c r="R161" s="44"/>
      <c r="S161" s="44"/>
      <c r="T161" s="43"/>
      <c r="U161" s="43"/>
      <c r="V161" s="44"/>
      <c r="W161" s="44"/>
      <c r="X161" s="44"/>
      <c r="Y161" s="44"/>
      <c r="Z161" s="44"/>
      <c r="AA161" s="43"/>
      <c r="AB161" s="43"/>
      <c r="AC161" s="44"/>
      <c r="AD161" s="44"/>
      <c r="AE161" s="44"/>
      <c r="AF161" s="44"/>
      <c r="AG161" s="44"/>
      <c r="AH161" s="43"/>
      <c r="AI161" s="43"/>
      <c r="AJ161" s="44"/>
      <c r="AK161" s="44"/>
      <c r="AL161" s="44"/>
      <c r="AM161" s="44"/>
      <c r="AN161" s="44"/>
      <c r="AO161" s="43"/>
      <c r="AP161" s="43"/>
      <c r="AQ161" s="44"/>
      <c r="AR161" s="44"/>
      <c r="AS161" s="44"/>
      <c r="AT161" s="44"/>
      <c r="AU161" s="44"/>
      <c r="AV161" s="43"/>
      <c r="AW161" s="43"/>
      <c r="AX161" s="44"/>
      <c r="AY161" s="44"/>
      <c r="AZ161" s="44"/>
      <c r="BA161" s="44"/>
      <c r="BB161" s="44"/>
      <c r="BC161" s="43"/>
      <c r="BD161" s="43"/>
      <c r="BE161" s="44"/>
      <c r="BF161" s="44"/>
      <c r="BG161" s="44"/>
      <c r="BH161" s="44"/>
      <c r="BI161" s="44"/>
      <c r="BJ161" s="43"/>
      <c r="BK161" s="43"/>
      <c r="BL161" s="44"/>
      <c r="BM161" s="44"/>
      <c r="BN161" s="44"/>
      <c r="BO161" s="44"/>
      <c r="BP161" s="44"/>
      <c r="BQ161" s="43"/>
      <c r="BR161" s="45"/>
      <c r="BS161" s="44" t="str">
        <f t="shared" si="10"/>
        <v>Completed</v>
      </c>
      <c r="BT161" s="44" t="str">
        <f t="shared" si="11"/>
        <v>Not Started</v>
      </c>
      <c r="BU161" s="44" t="str">
        <f t="shared" si="12"/>
        <v>Not Started</v>
      </c>
      <c r="BV161" s="53" t="s">
        <v>497</v>
      </c>
      <c r="BW161" s="53" t="s">
        <v>498</v>
      </c>
      <c r="BX161" s="46"/>
      <c r="BY161" s="46"/>
      <c r="BZ161" s="46"/>
      <c r="CA161" s="46"/>
      <c r="CB161" s="45"/>
    </row>
    <row r="162" spans="2:80" x14ac:dyDescent="0.2">
      <c r="B162" s="48"/>
      <c r="C162" s="14" t="s">
        <v>202</v>
      </c>
      <c r="D162" s="14" t="s">
        <v>48</v>
      </c>
      <c r="E162" s="14" t="s">
        <v>475</v>
      </c>
      <c r="F162" s="14" t="s">
        <v>476</v>
      </c>
      <c r="G162" s="43"/>
      <c r="H162" s="41"/>
      <c r="I162" s="41"/>
      <c r="J162" s="41"/>
      <c r="K162" s="41"/>
      <c r="L162" s="41"/>
      <c r="M162" s="43"/>
      <c r="N162" s="43"/>
      <c r="O162" s="44"/>
      <c r="P162" s="44"/>
      <c r="Q162" s="44"/>
      <c r="R162" s="44"/>
      <c r="S162" s="44"/>
      <c r="T162" s="43"/>
      <c r="U162" s="43"/>
      <c r="V162" s="44"/>
      <c r="W162" s="44"/>
      <c r="X162" s="44"/>
      <c r="Y162" s="44"/>
      <c r="Z162" s="44"/>
      <c r="AA162" s="43"/>
      <c r="AB162" s="43"/>
      <c r="AC162" s="44"/>
      <c r="AD162" s="44"/>
      <c r="AE162" s="44"/>
      <c r="AF162" s="44"/>
      <c r="AG162" s="44"/>
      <c r="AH162" s="43"/>
      <c r="AI162" s="43"/>
      <c r="AJ162" s="44"/>
      <c r="AK162" s="44"/>
      <c r="AL162" s="44"/>
      <c r="AM162" s="44"/>
      <c r="AN162" s="44"/>
      <c r="AO162" s="43"/>
      <c r="AP162" s="43"/>
      <c r="AQ162" s="44"/>
      <c r="AR162" s="44"/>
      <c r="AS162" s="44"/>
      <c r="AT162" s="44"/>
      <c r="AU162" s="44"/>
      <c r="AV162" s="43"/>
      <c r="AW162" s="43"/>
      <c r="AX162" s="44"/>
      <c r="AY162" s="44"/>
      <c r="AZ162" s="44"/>
      <c r="BA162" s="44"/>
      <c r="BB162" s="44"/>
      <c r="BC162" s="43"/>
      <c r="BD162" s="43"/>
      <c r="BE162" s="44"/>
      <c r="BF162" s="44"/>
      <c r="BG162" s="44"/>
      <c r="BH162" s="44"/>
      <c r="BI162" s="44"/>
      <c r="BJ162" s="43"/>
      <c r="BK162" s="43"/>
      <c r="BL162" s="44"/>
      <c r="BM162" s="44"/>
      <c r="BN162" s="44"/>
      <c r="BO162" s="44"/>
      <c r="BP162" s="44"/>
      <c r="BQ162" s="43"/>
      <c r="BR162" s="45"/>
      <c r="BS162" s="44" t="str">
        <f t="shared" si="10"/>
        <v>Completed</v>
      </c>
      <c r="BT162" s="44" t="str">
        <f t="shared" si="11"/>
        <v>Not Started</v>
      </c>
      <c r="BU162" s="44" t="str">
        <f t="shared" si="12"/>
        <v>Not Started</v>
      </c>
      <c r="BV162" s="53" t="s">
        <v>497</v>
      </c>
      <c r="BW162" s="53" t="s">
        <v>498</v>
      </c>
      <c r="BX162" s="46"/>
      <c r="BY162" s="46"/>
      <c r="BZ162" s="46"/>
      <c r="CA162" s="46"/>
      <c r="CB162" s="45"/>
    </row>
    <row r="163" spans="2:80" x14ac:dyDescent="0.2">
      <c r="B163" s="70" t="s">
        <v>477</v>
      </c>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c r="AB163" s="70"/>
      <c r="AC163" s="70"/>
      <c r="AD163" s="70"/>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row>
  </sheetData>
  <mergeCells count="41">
    <mergeCell ref="G2:X3"/>
    <mergeCell ref="G5:M5"/>
    <mergeCell ref="N5:T5"/>
    <mergeCell ref="U5:AA5"/>
    <mergeCell ref="AB5:AH5"/>
    <mergeCell ref="AP5:AV5"/>
    <mergeCell ref="AW5:BC5"/>
    <mergeCell ref="BD5:BJ5"/>
    <mergeCell ref="BK5:BQ5"/>
    <mergeCell ref="B6:F6"/>
    <mergeCell ref="G6:M6"/>
    <mergeCell ref="N6:T6"/>
    <mergeCell ref="U6:AA6"/>
    <mergeCell ref="AB6:AH6"/>
    <mergeCell ref="AI6:AO6"/>
    <mergeCell ref="AI5:AO5"/>
    <mergeCell ref="BX6:BY6"/>
    <mergeCell ref="BZ6:CA6"/>
    <mergeCell ref="B7:B8"/>
    <mergeCell ref="C7:C8"/>
    <mergeCell ref="D7:D8"/>
    <mergeCell ref="E7:E8"/>
    <mergeCell ref="F7:F8"/>
    <mergeCell ref="BR7:BR8"/>
    <mergeCell ref="BS7:BS8"/>
    <mergeCell ref="BT7:BT8"/>
    <mergeCell ref="AP6:AV6"/>
    <mergeCell ref="AW6:BC6"/>
    <mergeCell ref="BD6:BJ6"/>
    <mergeCell ref="BK6:BQ6"/>
    <mergeCell ref="BR6:BU6"/>
    <mergeCell ref="BV6:BW6"/>
    <mergeCell ref="CA7:CA8"/>
    <mergeCell ref="CB7:CB8"/>
    <mergeCell ref="B163:CB163"/>
    <mergeCell ref="BU7:BU8"/>
    <mergeCell ref="BV7:BV8"/>
    <mergeCell ref="BW7:BW8"/>
    <mergeCell ref="BX7:BX8"/>
    <mergeCell ref="BY7:BY8"/>
    <mergeCell ref="BZ7:BZ8"/>
  </mergeCells>
  <conditionalFormatting sqref="G88:BQ162 G9:BQ86">
    <cfRule type="cellIs" dxfId="7" priority="19" operator="equal">
      <formula>"P"</formula>
    </cfRule>
  </conditionalFormatting>
  <conditionalFormatting sqref="BS88:BU162 BS9:BU86">
    <cfRule type="cellIs" dxfId="6" priority="16" stopIfTrue="1" operator="equal">
      <formula>"Not Started"</formula>
    </cfRule>
    <cfRule type="cellIs" dxfId="5" priority="17" stopIfTrue="1" operator="equal">
      <formula>"In Progress"</formula>
    </cfRule>
    <cfRule type="cellIs" dxfId="4" priority="18" stopIfTrue="1" operator="equal">
      <formula>"Completed"</formula>
    </cfRule>
  </conditionalFormatting>
  <conditionalFormatting sqref="G87:BQ87">
    <cfRule type="cellIs" dxfId="3" priority="4" operator="equal">
      <formula>"P"</formula>
    </cfRule>
  </conditionalFormatting>
  <conditionalFormatting sqref="BS87:BU87">
    <cfRule type="cellIs" dxfId="2" priority="1" stopIfTrue="1" operator="equal">
      <formula>"Not Started"</formula>
    </cfRule>
    <cfRule type="cellIs" dxfId="1" priority="2" stopIfTrue="1" operator="equal">
      <formula>"In Progress"</formula>
    </cfRule>
    <cfRule type="cellIs" dxfId="0" priority="3" stopIfTrue="1" operator="equal">
      <formula>"Completed"</formula>
    </cfRule>
  </conditionalFormatting>
  <dataValidations count="1">
    <dataValidation type="list" allowBlank="1" showInputMessage="1" showErrorMessage="1" sqref="BQ30:BQ40 G9:BP162">
      <formula1>"P"</formula1>
    </dataValidation>
  </dataValidations>
  <pageMargins left="0.26" right="0.33" top="1" bottom="1" header="0.5" footer="0.5"/>
  <pageSetup orientation="landscape" r:id="rId1"/>
  <headerFooter alignWithMargins="0">
    <oddHeader xml:space="preserve">&amp;L&amp;"-,Regular"Application Delivery Fundamentals: Java 2.0&amp;R&amp;"-,Regular"Weeks 3, 4 Client Project Simulation  </oddHeader>
    <oddFooter>&amp;L&amp;"Calibri,Regular"Copyright © Accenture 2012 All rights reserved&amp;C&amp;"Calibri,Regular"&amp;P&amp;R&amp;"Calibri,Regular"&amp;F</oddFooter>
  </headerFooter>
  <colBreaks count="3" manualBreakCount="3">
    <brk id="20" max="1048575" man="1"/>
    <brk id="55" max="1048575" man="1"/>
    <brk id="7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zoomScale="87" zoomScaleNormal="87" workbookViewId="0">
      <selection activeCell="F5" sqref="F5:F6"/>
    </sheetView>
  </sheetViews>
  <sheetFormatPr defaultRowHeight="12.75" x14ac:dyDescent="0.2"/>
  <cols>
    <col min="1" max="1" width="55" style="12" customWidth="1"/>
    <col min="2" max="2" width="30.5703125" style="12" customWidth="1"/>
    <col min="3" max="3" width="32.42578125" style="12" customWidth="1"/>
    <col min="4" max="4" width="30.42578125" style="12" customWidth="1"/>
    <col min="5" max="5" width="45.28515625" style="12" customWidth="1"/>
    <col min="6" max="6" width="33.28515625" style="12" customWidth="1"/>
    <col min="7" max="16384" width="9.140625" style="12"/>
  </cols>
  <sheetData>
    <row r="1" spans="1:6" x14ac:dyDescent="0.2">
      <c r="A1" s="18" t="s">
        <v>44</v>
      </c>
    </row>
    <row r="3" spans="1:6" ht="27" customHeight="1" x14ac:dyDescent="0.2">
      <c r="A3" s="16" t="s">
        <v>1</v>
      </c>
      <c r="B3" s="16" t="s">
        <v>2</v>
      </c>
      <c r="C3" s="16" t="s">
        <v>3</v>
      </c>
      <c r="D3" s="16" t="s">
        <v>4</v>
      </c>
      <c r="E3" s="16" t="s">
        <v>5</v>
      </c>
      <c r="F3" s="16" t="s">
        <v>131</v>
      </c>
    </row>
    <row r="4" spans="1:6" ht="15" x14ac:dyDescent="0.2">
      <c r="A4" s="19" t="s">
        <v>49</v>
      </c>
      <c r="B4" s="19"/>
      <c r="C4" s="19"/>
      <c r="D4" s="19"/>
      <c r="E4" s="19"/>
      <c r="F4" s="19"/>
    </row>
    <row r="5" spans="1:6" ht="62.25" customHeight="1" x14ac:dyDescent="0.2">
      <c r="A5" s="21" t="s">
        <v>186</v>
      </c>
      <c r="B5" s="21" t="s">
        <v>45</v>
      </c>
      <c r="C5" s="21" t="s">
        <v>53</v>
      </c>
      <c r="D5" s="21" t="s">
        <v>185</v>
      </c>
      <c r="E5" s="21"/>
      <c r="F5" s="83" t="s">
        <v>184</v>
      </c>
    </row>
    <row r="6" spans="1:6" ht="66.75" customHeight="1" x14ac:dyDescent="0.2">
      <c r="A6" s="21" t="s">
        <v>187</v>
      </c>
      <c r="B6" s="21" t="s">
        <v>46</v>
      </c>
      <c r="C6" s="21" t="s">
        <v>53</v>
      </c>
      <c r="D6" s="21" t="s">
        <v>188</v>
      </c>
      <c r="E6" s="21"/>
      <c r="F6" s="84"/>
    </row>
    <row r="7" spans="1:6" ht="15" x14ac:dyDescent="0.2">
      <c r="A7" s="19" t="s">
        <v>54</v>
      </c>
      <c r="B7" s="19"/>
      <c r="C7" s="19"/>
      <c r="D7" s="19"/>
      <c r="E7" s="19"/>
      <c r="F7" s="19"/>
    </row>
    <row r="8" spans="1:6" ht="38.25" customHeight="1" x14ac:dyDescent="0.2">
      <c r="A8" s="21" t="s">
        <v>57</v>
      </c>
      <c r="B8" s="21" t="s">
        <v>51</v>
      </c>
      <c r="C8" s="21" t="s">
        <v>191</v>
      </c>
      <c r="D8" s="21" t="s">
        <v>189</v>
      </c>
      <c r="E8" s="22"/>
      <c r="F8" s="23" t="s">
        <v>190</v>
      </c>
    </row>
    <row r="9" spans="1:6" ht="38.25" x14ac:dyDescent="0.2">
      <c r="A9" s="21" t="s">
        <v>58</v>
      </c>
      <c r="B9" s="21" t="s">
        <v>52</v>
      </c>
      <c r="C9" s="21" t="s">
        <v>192</v>
      </c>
      <c r="D9" s="21" t="s">
        <v>193</v>
      </c>
      <c r="E9" s="21"/>
      <c r="F9" s="24"/>
    </row>
    <row r="10" spans="1:6" x14ac:dyDescent="0.2">
      <c r="A10" s="85" t="s">
        <v>137</v>
      </c>
      <c r="B10" s="86"/>
      <c r="C10" s="86"/>
      <c r="D10" s="86"/>
      <c r="E10" s="86"/>
      <c r="F10" s="87"/>
    </row>
  </sheetData>
  <mergeCells count="2">
    <mergeCell ref="F5:F6"/>
    <mergeCell ref="A10:F10"/>
  </mergeCells>
  <pageMargins left="0.59" right="0.37" top="1" bottom="1" header="0.5" footer="0.5"/>
  <pageSetup orientation="landscape" r:id="rId1"/>
  <headerFooter alignWithMargins="0">
    <oddHeader xml:space="preserve">&amp;L&amp;"Calibri,Regular"Application Delivery Fundamentals: Java 2.0&amp;R&amp;"-,Regular"Weeks 3, 4 Client Project Simulation  </oddHeader>
    <oddFooter>&amp;L&amp;"Calibri,Regular"Copyright © Accenture 2012 All rights reserved&amp;C&amp;"Calibri,Regular"&amp;P&amp;R&amp;"Calibri,Regular"&amp;F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tabSelected="1" zoomScaleNormal="100" workbookViewId="0">
      <selection activeCell="G6" sqref="G6"/>
    </sheetView>
  </sheetViews>
  <sheetFormatPr defaultRowHeight="12.75" x14ac:dyDescent="0.2"/>
  <cols>
    <col min="1" max="1" width="62" style="12" customWidth="1"/>
    <col min="2" max="2" width="30.5703125" style="12" customWidth="1"/>
    <col min="3" max="3" width="35.85546875" style="12" customWidth="1"/>
    <col min="4" max="4" width="30.42578125" style="12" customWidth="1"/>
    <col min="5" max="5" width="32.7109375" style="12" customWidth="1"/>
    <col min="6" max="6" width="33.28515625" style="12" customWidth="1"/>
    <col min="7" max="16384" width="9.140625" style="12"/>
  </cols>
  <sheetData>
    <row r="1" spans="1:6" x14ac:dyDescent="0.2">
      <c r="A1" s="18" t="s">
        <v>65</v>
      </c>
    </row>
    <row r="3" spans="1:6" ht="27" customHeight="1" x14ac:dyDescent="0.2">
      <c r="A3" s="16" t="s">
        <v>1</v>
      </c>
      <c r="B3" s="16" t="s">
        <v>2</v>
      </c>
      <c r="C3" s="16" t="s">
        <v>3</v>
      </c>
      <c r="D3" s="16" t="s">
        <v>4</v>
      </c>
      <c r="E3" s="16" t="s">
        <v>5</v>
      </c>
      <c r="F3" s="16" t="s">
        <v>131</v>
      </c>
    </row>
    <row r="4" spans="1:6" ht="15" x14ac:dyDescent="0.2">
      <c r="A4" s="19" t="s">
        <v>66</v>
      </c>
      <c r="B4" s="19"/>
      <c r="C4" s="19"/>
      <c r="D4" s="19"/>
      <c r="E4" s="19"/>
      <c r="F4" s="19"/>
    </row>
    <row r="5" spans="1:6" ht="90" customHeight="1" x14ac:dyDescent="0.2">
      <c r="A5" s="21" t="s">
        <v>505</v>
      </c>
      <c r="B5" s="21" t="s">
        <v>63</v>
      </c>
      <c r="C5" s="21" t="s">
        <v>502</v>
      </c>
      <c r="D5" s="21" t="s">
        <v>500</v>
      </c>
      <c r="E5" s="21"/>
      <c r="F5" s="88" t="s">
        <v>501</v>
      </c>
    </row>
    <row r="6" spans="1:6" ht="81" customHeight="1" x14ac:dyDescent="0.2">
      <c r="A6" s="21" t="s">
        <v>506</v>
      </c>
      <c r="B6" s="21" t="s">
        <v>64</v>
      </c>
      <c r="C6" s="21" t="s">
        <v>502</v>
      </c>
      <c r="D6" s="21" t="s">
        <v>499</v>
      </c>
      <c r="E6" s="21"/>
      <c r="F6" s="89"/>
    </row>
    <row r="7" spans="1:6" ht="15" x14ac:dyDescent="0.2">
      <c r="A7" s="19" t="s">
        <v>71</v>
      </c>
      <c r="B7" s="19"/>
      <c r="C7" s="19"/>
      <c r="D7" s="19"/>
      <c r="E7" s="19"/>
      <c r="F7" s="19"/>
    </row>
    <row r="8" spans="1:6" ht="36" customHeight="1" x14ac:dyDescent="0.2">
      <c r="A8" s="21" t="s">
        <v>507</v>
      </c>
      <c r="B8" s="21" t="s">
        <v>67</v>
      </c>
      <c r="C8" s="21" t="s">
        <v>503</v>
      </c>
      <c r="D8" s="21" t="s">
        <v>509</v>
      </c>
      <c r="E8" s="21"/>
      <c r="F8" s="88" t="s">
        <v>511</v>
      </c>
    </row>
    <row r="9" spans="1:6" ht="44.25" customHeight="1" x14ac:dyDescent="0.2">
      <c r="A9" s="21" t="s">
        <v>508</v>
      </c>
      <c r="B9" s="21" t="s">
        <v>68</v>
      </c>
      <c r="C9" s="21" t="s">
        <v>504</v>
      </c>
      <c r="D9" s="21" t="s">
        <v>510</v>
      </c>
      <c r="E9" s="21"/>
      <c r="F9" s="89"/>
    </row>
    <row r="10" spans="1:6" ht="15" x14ac:dyDescent="0.2">
      <c r="A10" s="19" t="s">
        <v>76</v>
      </c>
      <c r="B10" s="19"/>
      <c r="C10" s="19"/>
      <c r="D10" s="19"/>
      <c r="E10" s="19"/>
      <c r="F10" s="19"/>
    </row>
    <row r="11" spans="1:6" s="27" customFormat="1" ht="25.5" x14ac:dyDescent="0.2">
      <c r="A11" s="25" t="s">
        <v>198</v>
      </c>
      <c r="B11" s="25" t="s">
        <v>74</v>
      </c>
      <c r="C11" s="25" t="s">
        <v>194</v>
      </c>
      <c r="D11" s="25" t="s">
        <v>195</v>
      </c>
      <c r="E11" s="25"/>
      <c r="F11" s="26" t="s">
        <v>196</v>
      </c>
    </row>
    <row r="12" spans="1:6" s="27" customFormat="1" ht="51" x14ac:dyDescent="0.2">
      <c r="A12" s="25" t="s">
        <v>197</v>
      </c>
      <c r="B12" s="25" t="s">
        <v>75</v>
      </c>
      <c r="C12" s="25" t="s">
        <v>194</v>
      </c>
      <c r="D12" s="25" t="s">
        <v>199</v>
      </c>
      <c r="E12" s="25"/>
      <c r="F12" s="28" t="s">
        <v>200</v>
      </c>
    </row>
    <row r="13" spans="1:6" x14ac:dyDescent="0.2">
      <c r="A13" s="85" t="s">
        <v>137</v>
      </c>
      <c r="B13" s="86"/>
      <c r="C13" s="86"/>
      <c r="D13" s="86"/>
      <c r="E13" s="86"/>
      <c r="F13" s="87"/>
    </row>
  </sheetData>
  <mergeCells count="3">
    <mergeCell ref="A13:F13"/>
    <mergeCell ref="F5:F6"/>
    <mergeCell ref="F8:F9"/>
  </mergeCells>
  <pageMargins left="0.59" right="0.37" top="1" bottom="1" header="0.5" footer="0.5"/>
  <pageSetup orientation="landscape" r:id="rId1"/>
  <headerFooter alignWithMargins="0">
    <oddHeader xml:space="preserve">&amp;L&amp;"Calibri,Regular"Application Delivery Fundamentals: Java 2.0&amp;R&amp;"-,Regular"Weeks 3, 4 Client Project Simulation  </oddHeader>
    <oddFooter>&amp;L&amp;"Calibri,Regular"Copyright © Accenture 2012 All rights reserved&amp;C&amp;"Calibri,Regular"&amp;P&amp;R&amp;"Calibri,Regular"&amp;F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205D5B0163794B855AD98EA95EF769" ma:contentTypeVersion="2" ma:contentTypeDescription="Create a new document." ma:contentTypeScope="" ma:versionID="2a46faa3792ef89b4c4ac0d83764f228">
  <xsd:schema xmlns:xsd="http://www.w3.org/2001/XMLSchema" xmlns:xs="http://www.w3.org/2001/XMLSchema" xmlns:p="http://schemas.microsoft.com/office/2006/metadata/properties" targetNamespace="http://schemas.microsoft.com/office/2006/metadata/properties" ma:root="true" ma:fieldsID="d0eab7cad208de983a3459f51289081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ma:index="8"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270331-9C7A-4A10-8BA5-AB3A6BC40C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CE75CE5-8476-4DB3-861D-1D944249A222}">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DB135687-2433-429D-A89B-59FCCB7A77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Cover Sheet</vt:lpstr>
      <vt:lpstr>Test Scenarios</vt:lpstr>
      <vt:lpstr>TCCS</vt:lpstr>
      <vt:lpstr>EventDAO TCERs</vt:lpstr>
      <vt:lpstr>VisitorDAO TCERs</vt:lpstr>
      <vt:lpstr>'Cover Sheet'!Print_Area</vt:lpstr>
      <vt:lpstr>'EventDAO TCERs'!Print_Area</vt:lpstr>
      <vt:lpstr>TCCS!Print_Area</vt:lpstr>
      <vt:lpstr>'Test Scenarios'!Print_Area</vt:lpstr>
      <vt:lpstr>'EventDAO TCERs'!Print_Titles</vt:lpstr>
      <vt:lpstr>TCCS!Print_Titles</vt:lpstr>
      <vt:lpstr>'Test Scenarios'!Print_Titles</vt:lpstr>
      <vt:lpstr>'VisitorDAO TCERs'!Print_Titles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FERS_TCERS</dc:title>
  <dc:creator/>
  <dc:description>Ready for D2L</dc:description>
  <cp:lastModifiedBy/>
  <dcterms:created xsi:type="dcterms:W3CDTF">2010-12-08T10:22:17Z</dcterms:created>
  <dcterms:modified xsi:type="dcterms:W3CDTF">2018-12-07T01:00:11Z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0x01010039205D5B0163794B855AD98EA95EF769</vt:lpwstr>
  </property>
</Properties>
</file>