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15" i="1" l="1"/>
  <c r="G25" i="1" l="1"/>
  <c r="G26" i="1" s="1"/>
</calcChain>
</file>

<file path=xl/sharedStrings.xml><?xml version="1.0" encoding="utf-8"?>
<sst xmlns="http://schemas.openxmlformats.org/spreadsheetml/2006/main" count="66" uniqueCount="54">
  <si>
    <t>Komponente</t>
  </si>
  <si>
    <t>Bezeichnung</t>
  </si>
  <si>
    <t xml:space="preserve">Hersteller </t>
  </si>
  <si>
    <t xml:space="preserve">Anzahl </t>
  </si>
  <si>
    <t>Grundkörper</t>
  </si>
  <si>
    <t>Keilplatten</t>
  </si>
  <si>
    <t>Parameter</t>
  </si>
  <si>
    <t>Thorlabs</t>
  </si>
  <si>
    <t>PS812-01" Round Wedge Prism</t>
  </si>
  <si>
    <t>Kamera</t>
  </si>
  <si>
    <t>Gesamt netto</t>
  </si>
  <si>
    <t>Gesamt brutto</t>
  </si>
  <si>
    <t>Rechner</t>
  </si>
  <si>
    <t>PC, Monitor</t>
  </si>
  <si>
    <t>Pi3, 7"Display, Gehäuse, Netzteil, 16GB</t>
  </si>
  <si>
    <t>daA2500-14um CS</t>
  </si>
  <si>
    <t>Kameragehäuse</t>
  </si>
  <si>
    <t>dart mounting cover</t>
  </si>
  <si>
    <t>Preis/€</t>
  </si>
  <si>
    <t xml:space="preserve">NE05B, NE20B, etc. </t>
  </si>
  <si>
    <t>ND Filter</t>
  </si>
  <si>
    <t xml:space="preserve">25 mm, OD: 0.5,1,2,3,4; einschiebbar </t>
  </si>
  <si>
    <t>C-Mount</t>
  </si>
  <si>
    <t>CML05 Adapter</t>
  </si>
  <si>
    <t>C-Mount, 5 mm Länge</t>
  </si>
  <si>
    <t>Retaining Ring</t>
  </si>
  <si>
    <t>CMRR</t>
  </si>
  <si>
    <t>Konterring</t>
  </si>
  <si>
    <t>CMNT1-C-Mount Locking Ring</t>
  </si>
  <si>
    <t>C-Mount, 1,25" Außendurchmesser</t>
  </si>
  <si>
    <t>RASP 3 BDL 7TD (Amazon)</t>
  </si>
  <si>
    <t>Reichelt</t>
  </si>
  <si>
    <r>
      <t xml:space="preserve">2590x1942, </t>
    </r>
    <r>
      <rPr>
        <sz val="11"/>
        <color theme="1"/>
        <rFont val="Calibri"/>
        <family val="2"/>
        <scheme val="minor"/>
      </rPr>
      <t>2,2µm/5,7x4,2mm/360-1030nm</t>
    </r>
  </si>
  <si>
    <t>C-Mount Adapter</t>
  </si>
  <si>
    <t>Filterhalterung (2x)</t>
  </si>
  <si>
    <t>siehe Zeichnung</t>
  </si>
  <si>
    <t>Werkstatt</t>
  </si>
  <si>
    <t>Strahlteiler Mechanik</t>
  </si>
  <si>
    <t>Strahlteiler Optik</t>
  </si>
  <si>
    <t>BAS-ACC-VAR-2200000164</t>
  </si>
  <si>
    <t>Rauscher</t>
  </si>
  <si>
    <t>Strahlfalle</t>
  </si>
  <si>
    <t>Adapter Kamera</t>
  </si>
  <si>
    <t>Beam Block</t>
  </si>
  <si>
    <t>ND Halterung</t>
  </si>
  <si>
    <t>Beam Profiler pd1</t>
  </si>
  <si>
    <t>Heintzmann</t>
  </si>
  <si>
    <t xml:space="preserve">Druckmaterial </t>
  </si>
  <si>
    <t>Winkel: 6°</t>
  </si>
  <si>
    <t>Kamera (Basler)</t>
  </si>
  <si>
    <t>USB 3.0 Micro-B Kabel</t>
  </si>
  <si>
    <t>Kamerakabel</t>
  </si>
  <si>
    <t>Rauscher ?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</si>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</sst>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/>
    <xf numFmtId="164" fontId="0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20" sqref="D20"/>
    </sheetView>
  </sheetViews>
  <sheetFormatPr baseColWidth="10" defaultRowHeight="15" x14ac:dyDescent="0.25"/>
  <cols>
    <col min="1" max="1" width="20.28515625" bestFit="1" customWidth="1"/>
    <col min="2" max="2" width="28.85546875" customWidth="1"/>
    <col min="3" max="3" width="11.7109375" customWidth="1"/>
    <col min="4" max="4" width="39" customWidth="1"/>
    <col min="5" max="5" width="8" style="6" customWidth="1"/>
    <col min="6" max="6" width="7.42578125" customWidth="1"/>
    <col min="7" max="7" width="11.140625" style="11" customWidth="1"/>
  </cols>
  <sheetData>
    <row r="1" spans="1:7" ht="18.75" x14ac:dyDescent="0.3">
      <c r="A1" s="13" t="s">
        <v>45</v>
      </c>
    </row>
    <row r="2" spans="1:7" x14ac:dyDescent="0.25">
      <c r="F2" s="16"/>
      <c r="G2" s="16">
        <v>43503</v>
      </c>
    </row>
    <row r="3" spans="1:7" x14ac:dyDescent="0.25">
      <c r="A3" s="2" t="s">
        <v>0</v>
      </c>
      <c r="B3" s="2" t="s">
        <v>1</v>
      </c>
      <c r="C3" s="2" t="s">
        <v>2</v>
      </c>
      <c r="D3" s="2" t="s">
        <v>6</v>
      </c>
      <c r="E3" s="7" t="s">
        <v>18</v>
      </c>
      <c r="F3" s="2" t="s">
        <v>3</v>
      </c>
      <c r="G3" s="7" t="s">
        <v>18</v>
      </c>
    </row>
    <row r="4" spans="1:7" x14ac:dyDescent="0.25">
      <c r="A4" s="4" t="s">
        <v>37</v>
      </c>
      <c r="B4" s="5"/>
      <c r="C4" s="5"/>
      <c r="D4" s="5"/>
      <c r="E4" s="8"/>
      <c r="F4" s="3"/>
      <c r="G4" s="8"/>
    </row>
    <row r="5" spans="1:7" x14ac:dyDescent="0.25">
      <c r="A5" s="5" t="s">
        <v>4</v>
      </c>
      <c r="B5" s="5" t="s">
        <v>47</v>
      </c>
      <c r="C5" s="5" t="s">
        <v>46</v>
      </c>
      <c r="D5" s="5" t="s">
        <v>35</v>
      </c>
      <c r="E5" s="8"/>
      <c r="F5" s="3">
        <v>1</v>
      </c>
      <c r="G5" s="8"/>
    </row>
    <row r="6" spans="1:7" x14ac:dyDescent="0.25">
      <c r="A6" s="5" t="s">
        <v>34</v>
      </c>
      <c r="B6" s="5" t="s">
        <v>47</v>
      </c>
      <c r="C6" s="5" t="s">
        <v>46</v>
      </c>
      <c r="D6" s="5" t="s">
        <v>35</v>
      </c>
      <c r="E6" s="8"/>
      <c r="F6" s="3">
        <v>2</v>
      </c>
      <c r="G6" s="8"/>
    </row>
    <row r="7" spans="1:7" x14ac:dyDescent="0.25">
      <c r="A7" s="5" t="s">
        <v>42</v>
      </c>
      <c r="B7" s="5" t="s">
        <v>33</v>
      </c>
      <c r="C7" s="5" t="s">
        <v>36</v>
      </c>
      <c r="D7" s="5" t="s">
        <v>35</v>
      </c>
      <c r="E7" s="8"/>
      <c r="F7" s="3">
        <v>1</v>
      </c>
      <c r="G7" s="8"/>
    </row>
    <row r="8" spans="1:7" x14ac:dyDescent="0.25">
      <c r="A8" s="5" t="s">
        <v>41</v>
      </c>
      <c r="B8" s="5" t="s">
        <v>43</v>
      </c>
      <c r="C8" s="5" t="s">
        <v>36</v>
      </c>
      <c r="D8" s="5" t="s">
        <v>35</v>
      </c>
      <c r="E8" s="8"/>
      <c r="F8" s="3">
        <v>2</v>
      </c>
      <c r="G8" s="8"/>
    </row>
    <row r="9" spans="1:7" x14ac:dyDescent="0.25">
      <c r="A9" s="5"/>
      <c r="B9" s="5"/>
      <c r="C9" s="5"/>
      <c r="D9" s="5"/>
      <c r="E9" s="8"/>
      <c r="F9" s="3"/>
      <c r="G9" s="8"/>
    </row>
    <row r="10" spans="1:7" x14ac:dyDescent="0.25">
      <c r="A10" s="4" t="s">
        <v>38</v>
      </c>
      <c r="B10" s="5"/>
      <c r="C10" s="5"/>
      <c r="D10" s="5"/>
      <c r="E10" s="8"/>
      <c r="F10" s="3"/>
      <c r="G10" s="8"/>
    </row>
    <row r="11" spans="1:7" x14ac:dyDescent="0.25">
      <c r="A11" s="5" t="s">
        <v>44</v>
      </c>
      <c r="B11" s="5" t="s">
        <v>23</v>
      </c>
      <c r="C11" s="5" t="s">
        <v>7</v>
      </c>
      <c r="D11" s="5" t="s">
        <v>24</v>
      </c>
      <c r="E11" s="8">
        <v>15.82</v>
      </c>
      <c r="F11" s="3">
        <v>1</v>
      </c>
      <c r="G11" s="8">
        <v>15.82</v>
      </c>
    </row>
    <row r="12" spans="1:7" x14ac:dyDescent="0.25">
      <c r="A12" s="5" t="s">
        <v>25</v>
      </c>
      <c r="B12" s="5" t="s">
        <v>26</v>
      </c>
      <c r="C12" s="5" t="s">
        <v>7</v>
      </c>
      <c r="D12" s="5" t="s">
        <v>22</v>
      </c>
      <c r="E12" s="8">
        <v>11.18</v>
      </c>
      <c r="F12" s="3">
        <v>1</v>
      </c>
      <c r="G12" s="8">
        <v>11.18</v>
      </c>
    </row>
    <row r="13" spans="1:7" x14ac:dyDescent="0.25">
      <c r="A13" s="9" t="s">
        <v>27</v>
      </c>
      <c r="B13" s="9" t="s">
        <v>28</v>
      </c>
      <c r="C13" s="9" t="s">
        <v>7</v>
      </c>
      <c r="D13" s="9" t="s">
        <v>29</v>
      </c>
      <c r="E13" s="14">
        <v>9.4600000000000009</v>
      </c>
      <c r="F13" s="12">
        <v>1</v>
      </c>
      <c r="G13" s="14">
        <v>9.4600000000000009</v>
      </c>
    </row>
    <row r="14" spans="1:7" x14ac:dyDescent="0.25">
      <c r="A14" s="5" t="s">
        <v>5</v>
      </c>
      <c r="B14" s="5" t="s">
        <v>8</v>
      </c>
      <c r="C14" s="5" t="s">
        <v>7</v>
      </c>
      <c r="D14" s="5" t="s">
        <v>48</v>
      </c>
      <c r="E14" s="8">
        <v>31.29</v>
      </c>
      <c r="F14" s="3">
        <v>2</v>
      </c>
      <c r="G14" s="8">
        <v>62.58</v>
      </c>
    </row>
    <row r="15" spans="1:7" x14ac:dyDescent="0.25">
      <c r="A15" s="5" t="s">
        <v>20</v>
      </c>
      <c r="B15" s="5" t="s">
        <v>19</v>
      </c>
      <c r="C15" s="5" t="s">
        <v>7</v>
      </c>
      <c r="D15" s="5" t="s">
        <v>21</v>
      </c>
      <c r="E15" s="8">
        <v>30.37</v>
      </c>
      <c r="F15" s="3">
        <v>5</v>
      </c>
      <c r="G15" s="8">
        <f>E15*F15</f>
        <v>151.85</v>
      </c>
    </row>
    <row r="16" spans="1:7" x14ac:dyDescent="0.25">
      <c r="A16" s="9"/>
      <c r="B16" s="9"/>
      <c r="C16" s="9"/>
      <c r="D16" s="9"/>
      <c r="E16" s="14"/>
      <c r="F16" s="12"/>
      <c r="G16" s="14"/>
    </row>
    <row r="17" spans="1:7" x14ac:dyDescent="0.25">
      <c r="A17" s="4" t="s">
        <v>9</v>
      </c>
      <c r="B17" s="5"/>
      <c r="C17" s="5"/>
      <c r="D17" s="5"/>
      <c r="E17" s="8"/>
      <c r="F17" s="3"/>
      <c r="G17" s="8"/>
    </row>
    <row r="18" spans="1:7" x14ac:dyDescent="0.25">
      <c r="A18" s="9" t="s">
        <v>49</v>
      </c>
      <c r="B18" s="9" t="s">
        <v>15</v>
      </c>
      <c r="C18" s="9" t="s">
        <v>40</v>
      </c>
      <c r="D18" s="9" t="s">
        <v>32</v>
      </c>
      <c r="E18" s="8">
        <v>149</v>
      </c>
      <c r="F18" s="3">
        <v>1</v>
      </c>
      <c r="G18" s="8">
        <v>149</v>
      </c>
    </row>
    <row r="19" spans="1:7" x14ac:dyDescent="0.25">
      <c r="A19" s="9" t="s">
        <v>16</v>
      </c>
      <c r="B19" s="5" t="s">
        <v>39</v>
      </c>
      <c r="C19" s="5" t="s">
        <v>40</v>
      </c>
      <c r="D19" s="5" t="s">
        <v>17</v>
      </c>
      <c r="E19" s="8">
        <v>5.8</v>
      </c>
      <c r="F19" s="3">
        <v>1</v>
      </c>
      <c r="G19" s="8">
        <v>5.8</v>
      </c>
    </row>
    <row r="20" spans="1:7" x14ac:dyDescent="0.25">
      <c r="A20" s="9" t="s">
        <v>51</v>
      </c>
      <c r="B20" s="5" t="s">
        <v>50</v>
      </c>
      <c r="C20" s="5" t="s">
        <v>52</v>
      </c>
      <c r="D20" s="5"/>
      <c r="E20" s="8" t="s">
        <v>53</v>
      </c>
      <c r="F20" s="3">
        <v>1</v>
      </c>
      <c r="G20" s="8"/>
    </row>
    <row r="21" spans="1:7" x14ac:dyDescent="0.25">
      <c r="A21" s="9"/>
      <c r="B21" s="5"/>
      <c r="C21" s="5"/>
      <c r="D21" s="5"/>
      <c r="E21" s="8"/>
      <c r="F21" s="3"/>
      <c r="G21" s="8"/>
    </row>
    <row r="22" spans="1:7" x14ac:dyDescent="0.25">
      <c r="A22" s="4" t="s">
        <v>12</v>
      </c>
      <c r="B22" s="5"/>
      <c r="C22" s="5"/>
      <c r="D22" s="5"/>
      <c r="E22" s="8"/>
      <c r="F22" s="3"/>
      <c r="G22" s="8"/>
    </row>
    <row r="23" spans="1:7" x14ac:dyDescent="0.25">
      <c r="A23" s="9" t="s">
        <v>13</v>
      </c>
      <c r="B23" s="5" t="s">
        <v>30</v>
      </c>
      <c r="C23" s="5" t="s">
        <v>31</v>
      </c>
      <c r="D23" s="5" t="s">
        <v>14</v>
      </c>
      <c r="E23" s="8">
        <v>169.94</v>
      </c>
      <c r="F23" s="3">
        <v>1</v>
      </c>
      <c r="G23" s="8">
        <v>169.94</v>
      </c>
    </row>
    <row r="24" spans="1:7" x14ac:dyDescent="0.25">
      <c r="A24" s="9"/>
      <c r="B24" s="5"/>
      <c r="C24" s="5"/>
      <c r="D24" s="5"/>
      <c r="E24" s="8"/>
      <c r="F24" s="3"/>
      <c r="G24" s="8"/>
    </row>
    <row r="25" spans="1:7" x14ac:dyDescent="0.25">
      <c r="A25" s="9" t="s">
        <v>10</v>
      </c>
      <c r="B25" s="4"/>
      <c r="C25" s="4"/>
      <c r="D25" s="4"/>
      <c r="E25" s="7"/>
      <c r="F25" s="2"/>
      <c r="G25" s="14">
        <f>SUM(G5:G23)</f>
        <v>575.63</v>
      </c>
    </row>
    <row r="26" spans="1:7" x14ac:dyDescent="0.25">
      <c r="A26" s="15" t="s">
        <v>11</v>
      </c>
      <c r="B26" s="9"/>
      <c r="C26" s="1"/>
      <c r="D26" s="1"/>
      <c r="E26" s="10"/>
      <c r="F26" s="1"/>
      <c r="G26" s="7">
        <f>G25*1.19</f>
        <v>684.99969999999996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ipht-jena.de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mueller, dirk</dc:creator>
  <cp:lastModifiedBy>mueller, dirk</cp:lastModifiedBy>
  <cp:lastPrinted>2019-02-07T07:59:11Z</cp:lastPrinted>
  <dcterms:created xsi:type="dcterms:W3CDTF">2018-08-22T08:36:38Z</dcterms:created>
  <dcterms:modified xsi:type="dcterms:W3CDTF">2019-02-07T13:23:35Z</dcterms:modified>
</cp:coreProperties>
</file>