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540"/>
  </bookViews>
  <sheets>
    <sheet name="사무직" sheetId="2" r:id="rId1"/>
    <sheet name="현장직" sheetId="1" r:id="rId2"/>
    <sheet name="개인소득세" sheetId="4" r:id="rId3"/>
    <sheet name="전달내용" sheetId="3" r:id="rId4"/>
  </sheets>
  <calcPr calcId="145621"/>
</workbook>
</file>

<file path=xl/calcChain.xml><?xml version="1.0" encoding="utf-8"?>
<calcChain xmlns="http://schemas.openxmlformats.org/spreadsheetml/2006/main">
  <c r="E13" i="3" l="1"/>
  <c r="D13" i="3"/>
  <c r="E12" i="3"/>
  <c r="D12" i="3"/>
  <c r="E11" i="3"/>
  <c r="D11" i="3"/>
</calcChain>
</file>

<file path=xl/sharedStrings.xml><?xml version="1.0" encoding="utf-8"?>
<sst xmlns="http://schemas.openxmlformats.org/spreadsheetml/2006/main" count="164" uniqueCount="97">
  <si>
    <t>□ HSTN 현장직 월급기준</t>
  </si>
  <si>
    <t>• 기본급 내역</t>
  </si>
  <si>
    <t>등급</t>
  </si>
  <si>
    <t>졸업예정자</t>
  </si>
  <si>
    <t>1 - 2 년</t>
  </si>
  <si>
    <t>3 - 5 년</t>
  </si>
  <si>
    <t>6 - 8 년</t>
  </si>
  <si>
    <t>9 - 11 년</t>
  </si>
  <si>
    <t>12 - 14 년</t>
  </si>
  <si>
    <t>15년 이상</t>
  </si>
  <si>
    <t>비고</t>
  </si>
  <si>
    <t>담당</t>
  </si>
  <si>
    <t>대리</t>
  </si>
  <si>
    <t>과장</t>
  </si>
  <si>
    <t>경리조리</t>
  </si>
  <si>
    <t>경리</t>
  </si>
  <si>
    <t>고급경리</t>
  </si>
  <si>
    <t>수석경리</t>
  </si>
  <si>
    <t>전문대</t>
  </si>
  <si>
    <t>학사</t>
  </si>
  <si>
    <t>석사</t>
  </si>
  <si>
    <t>입사시</t>
  </si>
  <si>
    <t>평가에 따라 등급 변경
 A,B 등급 변경 가능
 C,D 등급 변경 불가</t>
  </si>
  <si>
    <t>• 잔업수당 기준</t>
  </si>
  <si>
    <t>(단위:RMB/h)</t>
  </si>
  <si>
    <t>• 근속수당</t>
  </si>
  <si>
    <t>(단위:RMB/y)</t>
  </si>
  <si>
    <t>직급</t>
  </si>
  <si>
    <t>잔업수당</t>
  </si>
  <si>
    <t>근속년수</t>
  </si>
  <si>
    <t>평일</t>
  </si>
  <si>
    <t>주말</t>
  </si>
  <si>
    <t>국가휴일</t>
  </si>
  <si>
    <t>과장 이상</t>
  </si>
  <si>
    <t>×</t>
  </si>
  <si>
    <t>• 기타 수당</t>
  </si>
  <si>
    <t>(단위:RMB/월</t>
  </si>
  <si>
    <t>전화비</t>
  </si>
  <si>
    <t>유류비</t>
  </si>
  <si>
    <t>주재원</t>
  </si>
  <si>
    <t>10년 이상</t>
  </si>
  <si>
    <t>※ 기타 설명</t>
  </si>
  <si>
    <t>1. 수습기간 3개월(기본급 80%)</t>
  </si>
  <si>
    <t>2. 3개월 후 기본급 기준에 따라 인상됨을 설명</t>
  </si>
  <si>
    <t>• 기본급 및 수당</t>
  </si>
  <si>
    <t>기본급</t>
  </si>
  <si>
    <t>평가수당</t>
  </si>
  <si>
    <t>직무수당</t>
  </si>
  <si>
    <r>
      <rPr>
        <b/>
        <sz val="11"/>
        <color theme="1"/>
        <rFont val="宋体"/>
      </rPr>
      <t>岗</t>
    </r>
    <r>
      <rPr>
        <b/>
        <sz val="11"/>
        <color theme="1"/>
        <rFont val="Malgun Gothic"/>
        <charset val="134"/>
      </rPr>
      <t>位</t>
    </r>
    <r>
      <rPr>
        <b/>
        <sz val="11"/>
        <color theme="1"/>
        <rFont val="宋体"/>
      </rPr>
      <t>补贴</t>
    </r>
  </si>
  <si>
    <t>기술수당</t>
  </si>
  <si>
    <t>특수수당</t>
  </si>
  <si>
    <t>개근수당</t>
  </si>
  <si>
    <t>1~6개월</t>
  </si>
  <si>
    <t>6~12개월</t>
  </si>
  <si>
    <t>12개월 이상</t>
  </si>
  <si>
    <t>A</t>
  </si>
  <si>
    <t>B</t>
  </si>
  <si>
    <t>C</t>
  </si>
  <si>
    <t>D</t>
  </si>
  <si>
    <t>공인</t>
  </si>
  <si>
    <t>△</t>
  </si>
  <si>
    <r>
      <rPr>
        <sz val="11"/>
        <color theme="1"/>
        <rFont val="Malgun Gothic"/>
        <charset val="134"/>
      </rPr>
      <t xml:space="preserve">수습기간 3개월은 최저인금표준 </t>
    </r>
    <r>
      <rPr>
        <b/>
        <sz val="11"/>
        <color rgb="FFC00000"/>
        <rFont val="Malgun Gothic"/>
        <charset val="134"/>
      </rPr>
      <t>2020</t>
    </r>
    <r>
      <rPr>
        <sz val="11"/>
        <color theme="1"/>
        <rFont val="Malgun Gothic"/>
        <charset val="134"/>
      </rPr>
      <t xml:space="preserve"> 적용</t>
    </r>
  </si>
  <si>
    <t>지계차 인원</t>
  </si>
  <si>
    <t>○</t>
  </si>
  <si>
    <t>통계</t>
  </si>
  <si>
    <t>부반장</t>
  </si>
  <si>
    <t>반장</t>
  </si>
  <si>
    <t>주임</t>
  </si>
  <si>
    <t>반장,부반장</t>
  </si>
  <si>
    <t>1. 수습기간 3개월(수습기간 급여 차등없음)</t>
  </si>
  <si>
    <t>구분</t>
  </si>
  <si>
    <t>세율</t>
  </si>
  <si>
    <t>공제금액</t>
  </si>
  <si>
    <t>X≤3000</t>
  </si>
  <si>
    <t>3000＜X≤12000</t>
  </si>
  <si>
    <t>12000＜X≤25000</t>
  </si>
  <si>
    <t>25000＜X≤35000</t>
  </si>
  <si>
    <t>35000＜X≤55000</t>
  </si>
  <si>
    <t>55000＜X≤80000</t>
  </si>
  <si>
    <t>80000＜X</t>
  </si>
  <si>
    <t>납부세금=해당되는 월급표준*세율-공제금액</t>
  </si>
  <si>
    <t>□ HSTN 급여 설명</t>
  </si>
  <si>
    <t>(단위:RMB/월)</t>
  </si>
  <si>
    <t>수습기간</t>
  </si>
  <si>
    <t>정직원</t>
  </si>
  <si>
    <t>3 - 6개월</t>
  </si>
  <si>
    <t>6 - 12개월</t>
  </si>
  <si>
    <r>
      <rPr>
        <b/>
        <sz val="11"/>
        <color theme="1"/>
        <rFont val="Malgun Gothic"/>
        <charset val="134"/>
      </rPr>
      <t xml:space="preserve">졸업예정자
</t>
    </r>
    <r>
      <rPr>
        <b/>
        <sz val="9"/>
        <color theme="1"/>
        <rFont val="Malgun Gothic"/>
        <charset val="134"/>
      </rPr>
      <t>(기본급 80%)</t>
    </r>
  </si>
  <si>
    <r>
      <rPr>
        <b/>
        <sz val="11"/>
        <color theme="1"/>
        <rFont val="Malgun Gothic"/>
        <charset val="134"/>
      </rPr>
      <t xml:space="preserve">경력직
</t>
    </r>
    <r>
      <rPr>
        <b/>
        <sz val="9"/>
        <color theme="1"/>
        <rFont val="Malgun Gothic"/>
        <charset val="134"/>
      </rPr>
      <t>(기본급 80%)</t>
    </r>
  </si>
  <si>
    <t>졸업예정자
(수습기 후 기본급 유지)</t>
  </si>
  <si>
    <t>경력직
(수습기 후 기본급 유지)</t>
  </si>
  <si>
    <t>특별 신청시 전화비 100/월</t>
    <phoneticPr fontId="10" type="noConversion"/>
  </si>
  <si>
    <t>특수업무담당</t>
    <phoneticPr fontId="10" type="noConversion"/>
  </si>
  <si>
    <t>연차일수</t>
    <phoneticPr fontId="10" type="noConversion"/>
  </si>
  <si>
    <t>근속 1-10</t>
    <phoneticPr fontId="10" type="noConversion"/>
  </si>
  <si>
    <t>근속 10-20</t>
    <phoneticPr fontId="10" type="noConversion"/>
  </si>
  <si>
    <t>근속 20 이상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</si>
</sst>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_ * #,##0_ ;_ * \-#,##0_ ;_ * &quot;-&quot;_ ;_ @_ "/>
    <numFmt numFmtId="179" formatCode="_ * #,##0.0_ ;_ * \-#,##0.0_ ;_ * &quot;-&quot;?_ ;_ @_ "/>
  </numFmts>
  <fonts count="11">
    <font>
      <sz val="11"/>
      <color theme="1"/>
      <name val="맑은 고딕"/>
      <charset val="134"/>
      <scheme val="minor"/>
    </font>
    <font>
      <sz val="11"/>
      <color theme="1"/>
      <name val="Malgun Gothic"/>
      <charset val="134"/>
    </font>
    <font>
      <b/>
      <sz val="14"/>
      <color theme="1"/>
      <name val="Malgun Gothic"/>
      <charset val="134"/>
    </font>
    <font>
      <b/>
      <sz val="11"/>
      <color theme="1"/>
      <name val="Malgun Gothic"/>
      <charset val="134"/>
    </font>
    <font>
      <sz val="9"/>
      <color theme="1"/>
      <name val="Malgun Gothic"/>
      <charset val="134"/>
    </font>
    <font>
      <sz val="10"/>
      <color theme="1"/>
      <name val="Malgun Gothic"/>
      <charset val="134"/>
    </font>
    <font>
      <sz val="8"/>
      <color theme="1"/>
      <name val="Malgun Gothic"/>
      <charset val="134"/>
    </font>
    <font>
      <b/>
      <sz val="11"/>
      <color theme="1"/>
      <name val="宋体"/>
    </font>
    <font>
      <b/>
      <sz val="9"/>
      <color theme="1"/>
      <name val="Malgun Gothic"/>
      <charset val="134"/>
    </font>
    <font>
      <b/>
      <sz val="11"/>
      <color rgb="FFC00000"/>
      <name val="Malgun Gothic"/>
      <charset val="134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 style="thick">
        <color theme="0" tint="-0.34998626667073579"/>
      </top>
      <bottom/>
      <diagonal/>
    </border>
    <border>
      <left style="thin">
        <color theme="0" tint="-0.34998626667073579"/>
      </left>
      <right/>
      <top style="thick">
        <color theme="0" tint="-0.34998626667073579"/>
      </top>
      <bottom/>
      <diagonal/>
    </border>
    <border>
      <left/>
      <right style="thin">
        <color theme="0" tint="-0.34998626667073579"/>
      </right>
      <top style="thick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0" tint="-0.34998626667073579"/>
      </top>
      <bottom style="thin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/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ck">
        <color theme="0" tint="-0.34998626667073579"/>
      </bottom>
      <diagonal/>
    </border>
    <border>
      <left style="thin">
        <color theme="0" tint="-0.34998626667073579"/>
      </left>
      <right/>
      <top style="thick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ck">
        <color theme="0" tint="-0.34998626667073579"/>
      </bottom>
      <diagonal/>
    </border>
    <border>
      <left/>
      <right style="thin">
        <color theme="0" tint="-0.34998626667073579"/>
      </right>
      <top style="thick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ck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/>
      <top style="thick">
        <color theme="0" tint="-0.34998626667073579"/>
      </top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thick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theme="0" tint="-0.34998626667073579"/>
      </bottom>
      <diagonal/>
    </border>
    <border>
      <left style="thin">
        <color theme="0" tint="-0.34998626667073579"/>
      </left>
      <right/>
      <top/>
      <bottom style="thick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77" fontId="1" fillId="0" borderId="13" xfId="0" applyNumberFormat="1" applyFont="1" applyBorder="1" applyAlignment="1">
      <alignment horizontal="center" vertical="center"/>
    </xf>
    <xf numFmtId="177" fontId="1" fillId="0" borderId="14" xfId="0" applyNumberFormat="1" applyFont="1" applyBorder="1">
      <alignment vertical="center"/>
    </xf>
    <xf numFmtId="0" fontId="3" fillId="0" borderId="16" xfId="0" applyFont="1" applyBorder="1" applyAlignment="1">
      <alignment horizontal="center" vertical="center"/>
    </xf>
    <xf numFmtId="177" fontId="1" fillId="0" borderId="17" xfId="0" applyNumberFormat="1" applyFont="1" applyBorder="1" applyAlignment="1">
      <alignment horizontal="center" vertical="center"/>
    </xf>
    <xf numFmtId="177" fontId="1" fillId="0" borderId="18" xfId="0" applyNumberFormat="1" applyFont="1" applyBorder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77" fontId="1" fillId="0" borderId="24" xfId="0" applyNumberFormat="1" applyFont="1" applyBorder="1">
      <alignment vertical="center"/>
    </xf>
    <xf numFmtId="0" fontId="4" fillId="0" borderId="0" xfId="0" applyFont="1" applyAlignment="1">
      <alignment horizontal="right" vertical="center"/>
    </xf>
    <xf numFmtId="177" fontId="1" fillId="0" borderId="13" xfId="0" applyNumberFormat="1" applyFont="1" applyBorder="1">
      <alignment vertical="center"/>
    </xf>
    <xf numFmtId="177" fontId="1" fillId="0" borderId="17" xfId="0" applyNumberFormat="1" applyFont="1" applyBorder="1">
      <alignment vertical="center"/>
    </xf>
    <xf numFmtId="0" fontId="5" fillId="0" borderId="0" xfId="0" applyFont="1">
      <alignment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9" fontId="5" fillId="0" borderId="18" xfId="0" applyNumberFormat="1" applyFont="1" applyBorder="1" applyAlignment="1">
      <alignment horizontal="center" vertical="center"/>
    </xf>
    <xf numFmtId="177" fontId="5" fillId="0" borderId="17" xfId="0" applyNumberFormat="1" applyFont="1" applyBorder="1">
      <alignment vertical="center"/>
    </xf>
    <xf numFmtId="0" fontId="5" fillId="0" borderId="23" xfId="0" applyFont="1" applyBorder="1" applyAlignment="1">
      <alignment horizontal="center" vertical="center"/>
    </xf>
    <xf numFmtId="9" fontId="5" fillId="0" borderId="24" xfId="0" applyNumberFormat="1" applyFont="1" applyBorder="1" applyAlignment="1">
      <alignment horizontal="center" vertical="center"/>
    </xf>
    <xf numFmtId="177" fontId="5" fillId="0" borderId="25" xfId="0" applyNumberFormat="1" applyFont="1" applyBorder="1">
      <alignment vertical="center"/>
    </xf>
    <xf numFmtId="177" fontId="1" fillId="4" borderId="14" xfId="0" applyNumberFormat="1" applyFont="1" applyFill="1" applyBorder="1" applyAlignment="1">
      <alignment horizontal="center" vertical="center"/>
    </xf>
    <xf numFmtId="177" fontId="1" fillId="0" borderId="14" xfId="0" applyNumberFormat="1" applyFont="1" applyBorder="1" applyAlignment="1">
      <alignment horizontal="center" vertical="center"/>
    </xf>
    <xf numFmtId="177" fontId="1" fillId="4" borderId="18" xfId="0" applyNumberFormat="1" applyFont="1" applyFill="1" applyBorder="1" applyAlignment="1">
      <alignment horizontal="center" vertical="center"/>
    </xf>
    <xf numFmtId="177" fontId="1" fillId="0" borderId="18" xfId="0" applyNumberFormat="1" applyFont="1" applyBorder="1" applyAlignment="1">
      <alignment horizontal="center" vertical="center"/>
    </xf>
    <xf numFmtId="177" fontId="1" fillId="4" borderId="24" xfId="0" applyNumberFormat="1" applyFont="1" applyFill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79" fontId="1" fillId="0" borderId="14" xfId="0" applyNumberFormat="1" applyFont="1" applyBorder="1" applyAlignment="1">
      <alignment horizontal="center" vertical="center"/>
    </xf>
    <xf numFmtId="179" fontId="1" fillId="0" borderId="13" xfId="0" applyNumberFormat="1" applyFont="1" applyBorder="1" applyAlignment="1">
      <alignment horizontal="center" vertical="center"/>
    </xf>
    <xf numFmtId="179" fontId="1" fillId="0" borderId="18" xfId="0" applyNumberFormat="1" applyFont="1" applyBorder="1" applyAlignment="1">
      <alignment horizontal="center" vertical="center"/>
    </xf>
    <xf numFmtId="179" fontId="1" fillId="0" borderId="17" xfId="0" applyNumberFormat="1" applyFont="1" applyBorder="1" applyAlignment="1">
      <alignment horizontal="center" vertical="center"/>
    </xf>
    <xf numFmtId="179" fontId="1" fillId="0" borderId="24" xfId="0" applyNumberFormat="1" applyFont="1" applyBorder="1" applyAlignment="1">
      <alignment horizontal="center" vertical="center"/>
    </xf>
    <xf numFmtId="179" fontId="1" fillId="0" borderId="2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177" fontId="1" fillId="0" borderId="33" xfId="0" applyNumberFormat="1" applyFont="1" applyBorder="1" applyAlignment="1">
      <alignment horizontal="center" vertical="center"/>
    </xf>
    <xf numFmtId="177" fontId="1" fillId="0" borderId="34" xfId="0" applyNumberFormat="1" applyFont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0" borderId="13" xfId="0" applyFont="1" applyBorder="1" applyAlignment="1">
      <alignment vertical="center" wrapText="1"/>
    </xf>
    <xf numFmtId="0" fontId="1" fillId="0" borderId="17" xfId="0" applyFont="1" applyBorder="1">
      <alignment vertical="center"/>
    </xf>
    <xf numFmtId="0" fontId="1" fillId="0" borderId="25" xfId="0" applyFont="1" applyBorder="1">
      <alignment vertical="center"/>
    </xf>
    <xf numFmtId="0" fontId="3" fillId="2" borderId="26" xfId="0" applyFont="1" applyFill="1" applyBorder="1" applyAlignment="1">
      <alignment vertical="center"/>
    </xf>
    <xf numFmtId="179" fontId="1" fillId="0" borderId="34" xfId="0" applyNumberFormat="1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177" fontId="1" fillId="4" borderId="14" xfId="0" applyNumberFormat="1" applyFont="1" applyFill="1" applyBorder="1">
      <alignment vertical="center"/>
    </xf>
    <xf numFmtId="177" fontId="1" fillId="4" borderId="18" xfId="0" applyNumberFormat="1" applyFont="1" applyFill="1" applyBorder="1">
      <alignment vertical="center"/>
    </xf>
    <xf numFmtId="177" fontId="1" fillId="0" borderId="21" xfId="0" applyNumberFormat="1" applyFont="1" applyBorder="1" applyAlignment="1">
      <alignment horizontal="center" vertical="center"/>
    </xf>
    <xf numFmtId="177" fontId="1" fillId="0" borderId="18" xfId="0" applyNumberFormat="1" applyFont="1" applyBorder="1" applyAlignment="1">
      <alignment vertical="center"/>
    </xf>
    <xf numFmtId="177" fontId="4" fillId="0" borderId="13" xfId="0" applyNumberFormat="1" applyFont="1" applyBorder="1" applyAlignment="1">
      <alignment horizontal="center" vertical="center" wrapText="1"/>
    </xf>
    <xf numFmtId="177" fontId="1" fillId="0" borderId="22" xfId="0" applyNumberFormat="1" applyFont="1" applyBorder="1" applyAlignment="1">
      <alignment horizontal="center" vertical="center"/>
    </xf>
    <xf numFmtId="177" fontId="1" fillId="0" borderId="25" xfId="0" applyNumberFormat="1" applyFont="1" applyBorder="1" applyAlignment="1">
      <alignment vertical="center"/>
    </xf>
    <xf numFmtId="177" fontId="1" fillId="0" borderId="25" xfId="0" applyNumberFormat="1" applyFont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179" fontId="1" fillId="0" borderId="25" xfId="0" applyNumberFormat="1" applyFont="1" applyBorder="1" applyAlignment="1">
      <alignment horizontal="center" vertical="center"/>
    </xf>
    <xf numFmtId="179" fontId="1" fillId="0" borderId="27" xfId="0" applyNumberFormat="1" applyFont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77" fontId="1" fillId="0" borderId="21" xfId="0" applyNumberFormat="1" applyFont="1" applyBorder="1" applyAlignment="1">
      <alignment horizontal="center" vertical="center"/>
    </xf>
    <xf numFmtId="177" fontId="1" fillId="0" borderId="14" xfId="0" applyNumberFormat="1" applyFont="1" applyBorder="1" applyAlignment="1">
      <alignment horizontal="center" vertical="center"/>
    </xf>
    <xf numFmtId="177" fontId="1" fillId="0" borderId="35" xfId="0" applyNumberFormat="1" applyFont="1" applyBorder="1" applyAlignment="1">
      <alignment horizontal="center" vertical="center"/>
    </xf>
    <xf numFmtId="177" fontId="1" fillId="0" borderId="33" xfId="0" applyNumberFormat="1" applyFont="1" applyBorder="1" applyAlignment="1">
      <alignment horizontal="center" vertical="center"/>
    </xf>
    <xf numFmtId="177" fontId="1" fillId="0" borderId="22" xfId="0" applyNumberFormat="1" applyFont="1" applyBorder="1" applyAlignment="1">
      <alignment horizontal="center" vertical="center"/>
    </xf>
    <xf numFmtId="177" fontId="1" fillId="0" borderId="36" xfId="0" applyNumberFormat="1" applyFont="1" applyBorder="1" applyAlignment="1">
      <alignment horizontal="center" vertical="center"/>
    </xf>
    <xf numFmtId="177" fontId="1" fillId="0" borderId="34" xfId="0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7" fontId="1" fillId="0" borderId="36" xfId="0" applyNumberFormat="1" applyFont="1" applyBorder="1" applyAlignment="1">
      <alignment horizontal="left" vertical="center" wrapText="1"/>
    </xf>
    <xf numFmtId="177" fontId="1" fillId="0" borderId="36" xfId="0" applyNumberFormat="1" applyFont="1" applyBorder="1" applyAlignment="1">
      <alignment horizontal="left" vertical="center"/>
    </xf>
    <xf numFmtId="177" fontId="1" fillId="0" borderId="34" xfId="0" applyNumberFormat="1" applyFont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77" fontId="1" fillId="0" borderId="13" xfId="0" applyNumberFormat="1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77" fontId="1" fillId="0" borderId="17" xfId="0" applyNumberFormat="1" applyFont="1" applyBorder="1" applyAlignment="1">
      <alignment horizontal="center" vertical="center"/>
    </xf>
    <xf numFmtId="177" fontId="1" fillId="0" borderId="16" xfId="0" applyNumberFormat="1" applyFont="1" applyBorder="1" applyAlignment="1">
      <alignment horizontal="center" vertical="center"/>
    </xf>
    <xf numFmtId="177" fontId="1" fillId="0" borderId="15" xfId="0" applyNumberFormat="1" applyFont="1" applyBorder="1" applyAlignment="1">
      <alignment horizontal="center" vertical="center"/>
    </xf>
    <xf numFmtId="177" fontId="1" fillId="0" borderId="25" xfId="0" applyNumberFormat="1" applyFont="1" applyBorder="1" applyAlignment="1">
      <alignment horizontal="center" vertical="center"/>
    </xf>
    <xf numFmtId="177" fontId="1" fillId="0" borderId="23" xfId="0" applyNumberFormat="1" applyFont="1" applyBorder="1" applyAlignment="1">
      <alignment horizontal="center" vertical="center"/>
    </xf>
    <xf numFmtId="177" fontId="1" fillId="0" borderId="27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77" fontId="3" fillId="0" borderId="21" xfId="0" applyNumberFormat="1" applyFont="1" applyBorder="1" applyAlignment="1">
      <alignment horizontal="center" vertical="center" wrapText="1"/>
    </xf>
    <xf numFmtId="177" fontId="3" fillId="0" borderId="1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77" fontId="3" fillId="0" borderId="22" xfId="0" applyNumberFormat="1" applyFont="1" applyBorder="1" applyAlignment="1">
      <alignment horizontal="center" vertical="center" wrapText="1"/>
    </xf>
    <xf numFmtId="177" fontId="3" fillId="0" borderId="20" xfId="0" applyNumberFormat="1" applyFont="1" applyBorder="1" applyAlignment="1">
      <alignment horizontal="center" vertical="center"/>
    </xf>
    <xf numFmtId="177" fontId="3" fillId="0" borderId="13" xfId="0" applyNumberFormat="1" applyFont="1" applyBorder="1" applyAlignment="1">
      <alignment horizontal="center" vertical="center"/>
    </xf>
    <xf numFmtId="177" fontId="3" fillId="0" borderId="12" xfId="0" applyNumberFormat="1" applyFont="1" applyBorder="1" applyAlignment="1">
      <alignment horizontal="center" vertical="center"/>
    </xf>
    <xf numFmtId="177" fontId="3" fillId="0" borderId="19" xfId="0" applyNumberFormat="1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7" xfId="0" applyFont="1" applyBorder="1">
      <alignment vertical="center"/>
    </xf>
    <xf numFmtId="0" fontId="1" fillId="0" borderId="3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2"/>
  <sheetViews>
    <sheetView showGridLines="0" tabSelected="1" topLeftCell="A10" workbookViewId="0">
      <selection activeCell="L32" sqref="L32"/>
    </sheetView>
  </sheetViews>
  <sheetFormatPr defaultColWidth="9" defaultRowHeight="16.5"/>
  <cols>
    <col min="1" max="1" width="9" style="1"/>
    <col min="2" max="2" width="14" style="1" customWidth="1"/>
    <col min="3" max="14" width="12.625" style="1" customWidth="1"/>
    <col min="15" max="15" width="27.25" style="1" customWidth="1"/>
    <col min="16" max="16384" width="9" style="1"/>
  </cols>
  <sheetData>
    <row r="2" spans="2:15" ht="20.25">
      <c r="B2" s="2" t="s">
        <v>0</v>
      </c>
    </row>
    <row r="4" spans="2:15">
      <c r="B4" s="1" t="s">
        <v>1</v>
      </c>
    </row>
    <row r="5" spans="2:15" ht="24" customHeight="1">
      <c r="B5" s="71" t="s">
        <v>2</v>
      </c>
      <c r="C5" s="66" t="s">
        <v>3</v>
      </c>
      <c r="D5" s="66"/>
      <c r="E5" s="66"/>
      <c r="F5" s="66" t="s">
        <v>4</v>
      </c>
      <c r="G5" s="66"/>
      <c r="H5" s="66"/>
      <c r="I5" s="3" t="s">
        <v>5</v>
      </c>
      <c r="J5" s="3" t="s">
        <v>6</v>
      </c>
      <c r="K5" s="3" t="s">
        <v>7</v>
      </c>
      <c r="L5" s="3" t="s">
        <v>8</v>
      </c>
      <c r="M5" s="66" t="s">
        <v>9</v>
      </c>
      <c r="N5" s="67"/>
      <c r="O5" s="84" t="s">
        <v>10</v>
      </c>
    </row>
    <row r="6" spans="2:15" ht="24" customHeight="1">
      <c r="B6" s="72"/>
      <c r="C6" s="68" t="s">
        <v>11</v>
      </c>
      <c r="D6" s="68"/>
      <c r="E6" s="68"/>
      <c r="F6" s="68" t="s">
        <v>11</v>
      </c>
      <c r="G6" s="68"/>
      <c r="H6" s="68"/>
      <c r="I6" s="68" t="s">
        <v>12</v>
      </c>
      <c r="J6" s="68" t="s">
        <v>13</v>
      </c>
      <c r="K6" s="68" t="s">
        <v>14</v>
      </c>
      <c r="L6" s="68" t="s">
        <v>15</v>
      </c>
      <c r="M6" s="68" t="s">
        <v>16</v>
      </c>
      <c r="N6" s="82" t="s">
        <v>17</v>
      </c>
      <c r="O6" s="85"/>
    </row>
    <row r="7" spans="2:15" ht="24" customHeight="1">
      <c r="B7" s="73"/>
      <c r="C7" s="5" t="s">
        <v>18</v>
      </c>
      <c r="D7" s="5" t="s">
        <v>19</v>
      </c>
      <c r="E7" s="5" t="s">
        <v>20</v>
      </c>
      <c r="F7" s="5" t="s">
        <v>18</v>
      </c>
      <c r="G7" s="5" t="s">
        <v>19</v>
      </c>
      <c r="H7" s="5" t="s">
        <v>20</v>
      </c>
      <c r="I7" s="81"/>
      <c r="J7" s="81"/>
      <c r="K7" s="81"/>
      <c r="L7" s="81"/>
      <c r="M7" s="81"/>
      <c r="N7" s="83"/>
      <c r="O7" s="86"/>
    </row>
    <row r="8" spans="2:15">
      <c r="B8" s="6" t="s">
        <v>21</v>
      </c>
      <c r="C8" s="57"/>
      <c r="D8" s="57"/>
      <c r="E8" s="57"/>
      <c r="F8" s="58">
        <v>3910</v>
      </c>
      <c r="G8" s="58">
        <v>5150</v>
      </c>
      <c r="H8" s="58">
        <v>5720</v>
      </c>
      <c r="I8" s="8">
        <v>6810</v>
      </c>
      <c r="J8" s="8">
        <v>8730</v>
      </c>
      <c r="K8" s="8">
        <v>10280</v>
      </c>
      <c r="L8" s="8">
        <v>11950</v>
      </c>
      <c r="M8" s="8">
        <v>16690</v>
      </c>
      <c r="N8" s="18">
        <v>29480</v>
      </c>
      <c r="O8" s="87" t="s">
        <v>22</v>
      </c>
    </row>
    <row r="9" spans="2:15">
      <c r="B9" s="9">
        <v>1</v>
      </c>
      <c r="C9" s="59">
        <v>3450</v>
      </c>
      <c r="D9" s="59">
        <v>4430</v>
      </c>
      <c r="E9" s="59">
        <v>4950</v>
      </c>
      <c r="F9" s="11">
        <v>4000</v>
      </c>
      <c r="G9" s="11">
        <v>5300</v>
      </c>
      <c r="H9" s="11">
        <v>5900</v>
      </c>
      <c r="I9" s="11">
        <v>7000</v>
      </c>
      <c r="J9" s="11">
        <v>9000</v>
      </c>
      <c r="K9" s="11">
        <v>10600</v>
      </c>
      <c r="L9" s="11">
        <v>12300</v>
      </c>
      <c r="M9" s="11">
        <v>17200</v>
      </c>
      <c r="N9" s="19">
        <v>30350</v>
      </c>
      <c r="O9" s="88"/>
    </row>
    <row r="10" spans="2:15">
      <c r="B10" s="9">
        <v>2</v>
      </c>
      <c r="C10" s="11"/>
      <c r="D10" s="11"/>
      <c r="E10" s="11"/>
      <c r="F10" s="11">
        <v>4050</v>
      </c>
      <c r="G10" s="11">
        <v>5400</v>
      </c>
      <c r="H10" s="11">
        <v>6000</v>
      </c>
      <c r="I10" s="11">
        <v>7120</v>
      </c>
      <c r="J10" s="11">
        <v>9130</v>
      </c>
      <c r="K10" s="11">
        <v>10730</v>
      </c>
      <c r="L10" s="11">
        <v>12460</v>
      </c>
      <c r="M10" s="11">
        <v>17850</v>
      </c>
      <c r="N10" s="19">
        <v>31000</v>
      </c>
      <c r="O10" s="88"/>
    </row>
    <row r="11" spans="2:15">
      <c r="B11" s="9">
        <v>3</v>
      </c>
      <c r="C11" s="11"/>
      <c r="D11" s="11"/>
      <c r="E11" s="11"/>
      <c r="F11" s="11">
        <v>4100</v>
      </c>
      <c r="G11" s="11">
        <v>5500</v>
      </c>
      <c r="H11" s="11">
        <v>6100</v>
      </c>
      <c r="I11" s="11">
        <v>7250</v>
      </c>
      <c r="J11" s="11">
        <v>9260</v>
      </c>
      <c r="K11" s="11">
        <v>10860</v>
      </c>
      <c r="L11" s="11">
        <v>12620</v>
      </c>
      <c r="M11" s="11">
        <v>18450</v>
      </c>
      <c r="N11" s="19">
        <v>31650</v>
      </c>
      <c r="O11" s="88"/>
    </row>
    <row r="12" spans="2:15">
      <c r="B12" s="9">
        <v>4</v>
      </c>
      <c r="C12" s="11"/>
      <c r="D12" s="11"/>
      <c r="E12" s="11"/>
      <c r="F12" s="11">
        <v>4150</v>
      </c>
      <c r="G12" s="11">
        <v>5600</v>
      </c>
      <c r="H12" s="11">
        <v>6200</v>
      </c>
      <c r="I12" s="11">
        <v>7380</v>
      </c>
      <c r="J12" s="11">
        <v>9390</v>
      </c>
      <c r="K12" s="11">
        <v>10990</v>
      </c>
      <c r="L12" s="11">
        <v>12780</v>
      </c>
      <c r="M12" s="11">
        <v>19050</v>
      </c>
      <c r="N12" s="19">
        <v>32300</v>
      </c>
      <c r="O12" s="88"/>
    </row>
    <row r="13" spans="2:15">
      <c r="B13" s="9">
        <v>5</v>
      </c>
      <c r="C13" s="11"/>
      <c r="D13" s="11"/>
      <c r="E13" s="11"/>
      <c r="F13" s="11">
        <v>4200</v>
      </c>
      <c r="G13" s="11">
        <v>5700</v>
      </c>
      <c r="H13" s="11">
        <v>6300</v>
      </c>
      <c r="I13" s="11">
        <v>7510</v>
      </c>
      <c r="J13" s="11">
        <v>9520</v>
      </c>
      <c r="K13" s="11">
        <v>11120</v>
      </c>
      <c r="L13" s="11">
        <v>12940</v>
      </c>
      <c r="M13" s="11">
        <v>19650</v>
      </c>
      <c r="N13" s="19">
        <v>32950</v>
      </c>
      <c r="O13" s="88"/>
    </row>
    <row r="14" spans="2:15">
      <c r="B14" s="9">
        <v>6</v>
      </c>
      <c r="C14" s="11"/>
      <c r="D14" s="11"/>
      <c r="E14" s="11"/>
      <c r="F14" s="11">
        <v>4250</v>
      </c>
      <c r="G14" s="11">
        <v>5800</v>
      </c>
      <c r="H14" s="11">
        <v>6400</v>
      </c>
      <c r="I14" s="11">
        <v>7640</v>
      </c>
      <c r="J14" s="11">
        <v>9650</v>
      </c>
      <c r="K14" s="11">
        <v>11250</v>
      </c>
      <c r="L14" s="11">
        <v>13100</v>
      </c>
      <c r="M14" s="11">
        <v>20250</v>
      </c>
      <c r="N14" s="19">
        <v>33600</v>
      </c>
      <c r="O14" s="88"/>
    </row>
    <row r="15" spans="2:15">
      <c r="B15" s="9">
        <v>7</v>
      </c>
      <c r="C15" s="11"/>
      <c r="D15" s="11"/>
      <c r="E15" s="11"/>
      <c r="F15" s="11">
        <v>4300</v>
      </c>
      <c r="G15" s="11">
        <v>5900</v>
      </c>
      <c r="H15" s="11">
        <v>6500</v>
      </c>
      <c r="I15" s="11">
        <v>7770</v>
      </c>
      <c r="J15" s="11">
        <v>9780</v>
      </c>
      <c r="K15" s="11">
        <v>11380</v>
      </c>
      <c r="L15" s="11">
        <v>13260</v>
      </c>
      <c r="M15" s="11">
        <v>20850</v>
      </c>
      <c r="N15" s="19">
        <v>34250</v>
      </c>
      <c r="O15" s="88"/>
    </row>
    <row r="16" spans="2:15">
      <c r="B16" s="9">
        <v>8</v>
      </c>
      <c r="C16" s="11"/>
      <c r="D16" s="11"/>
      <c r="E16" s="11"/>
      <c r="F16" s="11">
        <v>4350</v>
      </c>
      <c r="G16" s="11">
        <v>6000</v>
      </c>
      <c r="H16" s="11">
        <v>6600</v>
      </c>
      <c r="I16" s="11">
        <v>7900</v>
      </c>
      <c r="J16" s="11">
        <v>9910</v>
      </c>
      <c r="K16" s="11">
        <v>11510</v>
      </c>
      <c r="L16" s="11">
        <v>13420</v>
      </c>
      <c r="M16" s="11">
        <v>21450</v>
      </c>
      <c r="N16" s="19">
        <v>34900</v>
      </c>
      <c r="O16" s="88"/>
    </row>
    <row r="17" spans="2:15">
      <c r="B17" s="9">
        <v>9</v>
      </c>
      <c r="C17" s="11"/>
      <c r="D17" s="11"/>
      <c r="E17" s="11"/>
      <c r="F17" s="11">
        <v>4400</v>
      </c>
      <c r="G17" s="11">
        <v>6100</v>
      </c>
      <c r="H17" s="11">
        <v>6700</v>
      </c>
      <c r="I17" s="11">
        <v>8030</v>
      </c>
      <c r="J17" s="11">
        <v>10040</v>
      </c>
      <c r="K17" s="11">
        <v>11640</v>
      </c>
      <c r="L17" s="11">
        <v>13580</v>
      </c>
      <c r="M17" s="11">
        <v>22050</v>
      </c>
      <c r="N17" s="19">
        <v>35550</v>
      </c>
      <c r="O17" s="88"/>
    </row>
    <row r="18" spans="2:15">
      <c r="B18" s="14">
        <v>10</v>
      </c>
      <c r="C18" s="16"/>
      <c r="D18" s="16"/>
      <c r="E18" s="16"/>
      <c r="F18" s="16">
        <v>4450</v>
      </c>
      <c r="G18" s="16">
        <v>6200</v>
      </c>
      <c r="H18" s="16">
        <v>6800</v>
      </c>
      <c r="I18" s="16">
        <v>8160</v>
      </c>
      <c r="J18" s="16">
        <v>10170</v>
      </c>
      <c r="K18" s="16">
        <v>11770</v>
      </c>
      <c r="L18" s="16">
        <v>13740</v>
      </c>
      <c r="M18" s="16">
        <v>22650</v>
      </c>
      <c r="N18" s="65">
        <v>36200</v>
      </c>
      <c r="O18" s="89"/>
    </row>
    <row r="20" spans="2:15">
      <c r="B20" s="1" t="s">
        <v>23</v>
      </c>
      <c r="E20" s="36" t="s">
        <v>24</v>
      </c>
      <c r="G20" s="1" t="s">
        <v>25</v>
      </c>
      <c r="H20" s="36" t="s">
        <v>26</v>
      </c>
    </row>
    <row r="21" spans="2:15">
      <c r="B21" s="71" t="s">
        <v>27</v>
      </c>
      <c r="C21" s="66" t="s">
        <v>28</v>
      </c>
      <c r="D21" s="66"/>
      <c r="E21" s="67"/>
      <c r="G21" s="71" t="s">
        <v>29</v>
      </c>
      <c r="H21" s="55"/>
      <c r="J21" s="119"/>
      <c r="K21" s="120" t="s">
        <v>93</v>
      </c>
    </row>
    <row r="22" spans="2:15">
      <c r="B22" s="73"/>
      <c r="C22" s="5" t="s">
        <v>30</v>
      </c>
      <c r="D22" s="5" t="s">
        <v>31</v>
      </c>
      <c r="E22" s="4" t="s">
        <v>32</v>
      </c>
      <c r="G22" s="73"/>
      <c r="H22" s="4" t="s">
        <v>32</v>
      </c>
      <c r="J22" s="119" t="s">
        <v>94</v>
      </c>
      <c r="K22" s="120">
        <v>5</v>
      </c>
    </row>
    <row r="23" spans="2:15">
      <c r="B23" s="6" t="s">
        <v>11</v>
      </c>
      <c r="C23" s="37">
        <v>20.3</v>
      </c>
      <c r="D23" s="37">
        <v>27</v>
      </c>
      <c r="E23" s="38">
        <v>40.5</v>
      </c>
      <c r="G23" s="6">
        <v>1</v>
      </c>
      <c r="H23" s="38">
        <v>50</v>
      </c>
      <c r="J23" s="119" t="s">
        <v>95</v>
      </c>
      <c r="K23" s="120">
        <v>10</v>
      </c>
    </row>
    <row r="24" spans="2:15">
      <c r="B24" s="9" t="s">
        <v>12</v>
      </c>
      <c r="C24" s="39">
        <v>24</v>
      </c>
      <c r="D24" s="39">
        <v>32.200000000000003</v>
      </c>
      <c r="E24" s="40">
        <v>48.3</v>
      </c>
      <c r="G24" s="6">
        <v>2</v>
      </c>
      <c r="H24" s="38">
        <v>100</v>
      </c>
      <c r="J24" s="119" t="s">
        <v>96</v>
      </c>
      <c r="K24" s="120">
        <v>15</v>
      </c>
    </row>
    <row r="25" spans="2:15">
      <c r="B25" s="9" t="s">
        <v>13</v>
      </c>
      <c r="C25" s="39">
        <v>24</v>
      </c>
      <c r="D25" s="39">
        <v>32.200000000000003</v>
      </c>
      <c r="E25" s="40">
        <v>48.3</v>
      </c>
      <c r="G25" s="6">
        <v>3</v>
      </c>
      <c r="H25" s="38">
        <v>150</v>
      </c>
      <c r="K25" s="118"/>
    </row>
    <row r="26" spans="2:15">
      <c r="B26" s="14" t="s">
        <v>33</v>
      </c>
      <c r="C26" s="69" t="s">
        <v>34</v>
      </c>
      <c r="D26" s="70"/>
      <c r="E26" s="70"/>
      <c r="G26" s="6">
        <v>4</v>
      </c>
      <c r="H26" s="38">
        <v>200</v>
      </c>
    </row>
    <row r="27" spans="2:15">
      <c r="G27" s="6">
        <v>5</v>
      </c>
      <c r="H27" s="38">
        <v>250</v>
      </c>
    </row>
    <row r="28" spans="2:15">
      <c r="B28" s="1" t="s">
        <v>35</v>
      </c>
      <c r="E28" s="17" t="s">
        <v>36</v>
      </c>
      <c r="G28" s="6">
        <v>6</v>
      </c>
      <c r="H28" s="38">
        <v>300</v>
      </c>
    </row>
    <row r="29" spans="2:15" ht="33" customHeight="1">
      <c r="B29" s="45" t="s">
        <v>27</v>
      </c>
      <c r="C29" s="46" t="s">
        <v>37</v>
      </c>
      <c r="D29" s="47" t="s">
        <v>38</v>
      </c>
      <c r="E29" s="47" t="s">
        <v>10</v>
      </c>
      <c r="G29" s="6">
        <v>7</v>
      </c>
      <c r="H29" s="38">
        <v>350</v>
      </c>
    </row>
    <row r="30" spans="2:15">
      <c r="B30" s="9" t="s">
        <v>39</v>
      </c>
      <c r="C30" s="60">
        <v>150</v>
      </c>
      <c r="D30" s="10" t="s">
        <v>34</v>
      </c>
      <c r="E30" s="10"/>
      <c r="G30" s="6">
        <v>8</v>
      </c>
      <c r="H30" s="38">
        <v>400</v>
      </c>
    </row>
    <row r="31" spans="2:15">
      <c r="B31" s="9" t="s">
        <v>92</v>
      </c>
      <c r="C31" s="61">
        <v>200</v>
      </c>
      <c r="D31" s="10" t="s">
        <v>34</v>
      </c>
      <c r="E31" s="10"/>
      <c r="G31" s="6">
        <v>9</v>
      </c>
      <c r="H31" s="38">
        <v>450</v>
      </c>
    </row>
    <row r="32" spans="2:15" ht="24">
      <c r="B32" s="6" t="s">
        <v>11</v>
      </c>
      <c r="C32" s="33" t="s">
        <v>34</v>
      </c>
      <c r="D32" s="7" t="s">
        <v>34</v>
      </c>
      <c r="E32" s="62" t="s">
        <v>91</v>
      </c>
      <c r="G32" s="48" t="s">
        <v>40</v>
      </c>
      <c r="H32" s="56">
        <v>600</v>
      </c>
    </row>
    <row r="33" spans="2:5">
      <c r="B33" s="9" t="s">
        <v>12</v>
      </c>
      <c r="C33" s="74">
        <v>200</v>
      </c>
      <c r="D33" s="10">
        <v>300</v>
      </c>
      <c r="E33" s="10"/>
    </row>
    <row r="34" spans="2:5">
      <c r="B34" s="9" t="s">
        <v>13</v>
      </c>
      <c r="C34" s="75"/>
      <c r="D34" s="10">
        <v>500</v>
      </c>
      <c r="E34" s="10"/>
    </row>
    <row r="35" spans="2:5">
      <c r="B35" s="12" t="s">
        <v>14</v>
      </c>
      <c r="C35" s="74">
        <v>250</v>
      </c>
      <c r="D35" s="63">
        <v>800</v>
      </c>
      <c r="E35" s="63"/>
    </row>
    <row r="36" spans="2:5">
      <c r="B36" s="12" t="s">
        <v>15</v>
      </c>
      <c r="C36" s="76"/>
      <c r="D36" s="78">
        <v>1000</v>
      </c>
      <c r="E36" s="63"/>
    </row>
    <row r="37" spans="2:5">
      <c r="B37" s="12" t="s">
        <v>16</v>
      </c>
      <c r="C37" s="74">
        <v>300</v>
      </c>
      <c r="D37" s="79"/>
      <c r="E37" s="63"/>
    </row>
    <row r="38" spans="2:5">
      <c r="B38" s="14" t="s">
        <v>17</v>
      </c>
      <c r="C38" s="77"/>
      <c r="D38" s="80"/>
      <c r="E38" s="64"/>
    </row>
    <row r="40" spans="2:5">
      <c r="B40" s="1" t="s">
        <v>41</v>
      </c>
    </row>
    <row r="41" spans="2:5">
      <c r="B41" s="51" t="s">
        <v>42</v>
      </c>
      <c r="C41" s="51"/>
      <c r="D41" s="51"/>
    </row>
    <row r="42" spans="2:5">
      <c r="B42" s="1" t="s">
        <v>43</v>
      </c>
    </row>
  </sheetData>
  <mergeCells count="22">
    <mergeCell ref="O5:O7"/>
    <mergeCell ref="O8:O18"/>
    <mergeCell ref="C35:C36"/>
    <mergeCell ref="C37:C38"/>
    <mergeCell ref="D36:D38"/>
    <mergeCell ref="G21:G22"/>
    <mergeCell ref="I6:I7"/>
    <mergeCell ref="C21:E21"/>
    <mergeCell ref="C26:E26"/>
    <mergeCell ref="B5:B7"/>
    <mergeCell ref="B21:B22"/>
    <mergeCell ref="C33:C34"/>
    <mergeCell ref="C5:E5"/>
    <mergeCell ref="F5:H5"/>
    <mergeCell ref="M5:N5"/>
    <mergeCell ref="C6:E6"/>
    <mergeCell ref="F6:H6"/>
    <mergeCell ref="J6:J7"/>
    <mergeCell ref="K6:K7"/>
    <mergeCell ref="L6:L7"/>
    <mergeCell ref="M6:M7"/>
    <mergeCell ref="N6:N7"/>
  </mergeCells>
  <phoneticPr fontId="1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showGridLines="0" workbookViewId="0">
      <selection activeCell="I23" sqref="I23"/>
    </sheetView>
  </sheetViews>
  <sheetFormatPr defaultColWidth="9" defaultRowHeight="16.5"/>
  <cols>
    <col min="1" max="1" width="9" style="1"/>
    <col min="2" max="5" width="14" style="1" customWidth="1"/>
    <col min="6" max="15" width="9.875" style="1" customWidth="1"/>
    <col min="16" max="16" width="25.875" style="1" customWidth="1"/>
    <col min="17" max="16384" width="9" style="1"/>
  </cols>
  <sheetData>
    <row r="2" spans="2:16" ht="20.25">
      <c r="B2" s="2" t="s">
        <v>0</v>
      </c>
    </row>
    <row r="4" spans="2:16">
      <c r="B4" s="1" t="s">
        <v>44</v>
      </c>
    </row>
    <row r="5" spans="2:16">
      <c r="B5" s="71" t="s">
        <v>27</v>
      </c>
      <c r="C5" s="66" t="s">
        <v>45</v>
      </c>
      <c r="D5" s="66"/>
      <c r="E5" s="66"/>
      <c r="F5" s="66" t="s">
        <v>46</v>
      </c>
      <c r="G5" s="66"/>
      <c r="H5" s="66"/>
      <c r="I5" s="66"/>
      <c r="J5" s="66" t="s">
        <v>47</v>
      </c>
      <c r="K5" s="90" t="s">
        <v>48</v>
      </c>
      <c r="L5" s="66" t="s">
        <v>49</v>
      </c>
      <c r="M5" s="66" t="s">
        <v>28</v>
      </c>
      <c r="N5" s="66" t="s">
        <v>50</v>
      </c>
      <c r="O5" s="66" t="s">
        <v>51</v>
      </c>
      <c r="P5" s="67" t="s">
        <v>10</v>
      </c>
    </row>
    <row r="6" spans="2:16">
      <c r="B6" s="73"/>
      <c r="C6" s="5" t="s">
        <v>52</v>
      </c>
      <c r="D6" s="5" t="s">
        <v>53</v>
      </c>
      <c r="E6" s="5" t="s">
        <v>54</v>
      </c>
      <c r="F6" s="5" t="s">
        <v>55</v>
      </c>
      <c r="G6" s="5" t="s">
        <v>56</v>
      </c>
      <c r="H6" s="5" t="s">
        <v>57</v>
      </c>
      <c r="I6" s="5" t="s">
        <v>58</v>
      </c>
      <c r="J6" s="81"/>
      <c r="K6" s="81"/>
      <c r="L6" s="81"/>
      <c r="M6" s="81"/>
      <c r="N6" s="81"/>
      <c r="O6" s="81"/>
      <c r="P6" s="83"/>
    </row>
    <row r="7" spans="2:16" ht="33">
      <c r="B7" s="6" t="s">
        <v>59</v>
      </c>
      <c r="C7" s="30">
        <v>2160</v>
      </c>
      <c r="D7" s="31">
        <v>2180</v>
      </c>
      <c r="E7" s="31">
        <v>2210</v>
      </c>
      <c r="F7" s="31">
        <v>300</v>
      </c>
      <c r="G7" s="31">
        <v>150</v>
      </c>
      <c r="H7" s="31">
        <v>100</v>
      </c>
      <c r="I7" s="31" t="s">
        <v>34</v>
      </c>
      <c r="J7" s="31" t="s">
        <v>34</v>
      </c>
      <c r="K7" s="31" t="s">
        <v>60</v>
      </c>
      <c r="L7" s="31" t="s">
        <v>60</v>
      </c>
      <c r="M7" s="31" t="s">
        <v>60</v>
      </c>
      <c r="N7" s="8">
        <v>162</v>
      </c>
      <c r="O7" s="8">
        <v>100</v>
      </c>
      <c r="P7" s="52" t="s">
        <v>61</v>
      </c>
    </row>
    <row r="8" spans="2:16">
      <c r="B8" s="9" t="s">
        <v>62</v>
      </c>
      <c r="C8" s="32">
        <v>2570</v>
      </c>
      <c r="D8" s="33">
        <v>2640</v>
      </c>
      <c r="E8" s="33">
        <v>2710</v>
      </c>
      <c r="F8" s="33">
        <v>300</v>
      </c>
      <c r="G8" s="33">
        <v>150</v>
      </c>
      <c r="H8" s="33">
        <v>100</v>
      </c>
      <c r="I8" s="33" t="s">
        <v>34</v>
      </c>
      <c r="J8" s="33" t="s">
        <v>34</v>
      </c>
      <c r="K8" s="11">
        <v>200</v>
      </c>
      <c r="L8" s="33" t="s">
        <v>34</v>
      </c>
      <c r="M8" s="33" t="s">
        <v>63</v>
      </c>
      <c r="N8" s="33" t="s">
        <v>34</v>
      </c>
      <c r="O8" s="11">
        <v>100</v>
      </c>
      <c r="P8" s="53"/>
    </row>
    <row r="9" spans="2:16">
      <c r="B9" s="14" t="s">
        <v>64</v>
      </c>
      <c r="C9" s="34">
        <v>2830</v>
      </c>
      <c r="D9" s="35">
        <v>3240</v>
      </c>
      <c r="E9" s="35">
        <v>3450</v>
      </c>
      <c r="F9" s="35">
        <v>300</v>
      </c>
      <c r="G9" s="35">
        <v>150</v>
      </c>
      <c r="H9" s="35">
        <v>100</v>
      </c>
      <c r="I9" s="35" t="s">
        <v>34</v>
      </c>
      <c r="J9" s="35" t="s">
        <v>34</v>
      </c>
      <c r="K9" s="16">
        <v>200</v>
      </c>
      <c r="L9" s="35" t="s">
        <v>34</v>
      </c>
      <c r="M9" s="35" t="s">
        <v>63</v>
      </c>
      <c r="N9" s="35" t="s">
        <v>34</v>
      </c>
      <c r="O9" s="16">
        <v>100</v>
      </c>
      <c r="P9" s="54"/>
    </row>
    <row r="11" spans="2:16">
      <c r="B11" s="1" t="s">
        <v>23</v>
      </c>
      <c r="E11" s="36" t="s">
        <v>24</v>
      </c>
      <c r="H11" s="1" t="s">
        <v>25</v>
      </c>
      <c r="I11" s="36" t="s">
        <v>26</v>
      </c>
    </row>
    <row r="12" spans="2:16">
      <c r="B12" s="71" t="s">
        <v>27</v>
      </c>
      <c r="C12" s="66" t="s">
        <v>28</v>
      </c>
      <c r="D12" s="66"/>
      <c r="E12" s="67"/>
      <c r="H12" s="71" t="s">
        <v>29</v>
      </c>
      <c r="I12" s="55"/>
    </row>
    <row r="13" spans="2:16">
      <c r="B13" s="73"/>
      <c r="C13" s="5" t="s">
        <v>30</v>
      </c>
      <c r="D13" s="5" t="s">
        <v>31</v>
      </c>
      <c r="E13" s="4" t="s">
        <v>32</v>
      </c>
      <c r="H13" s="73"/>
      <c r="I13" s="4" t="s">
        <v>32</v>
      </c>
    </row>
    <row r="14" spans="2:16">
      <c r="B14" s="6" t="s">
        <v>59</v>
      </c>
      <c r="C14" s="37">
        <v>17.399999999999999</v>
      </c>
      <c r="D14" s="37">
        <v>23.2</v>
      </c>
      <c r="E14" s="38">
        <v>34.799999999999997</v>
      </c>
      <c r="H14" s="6">
        <v>1</v>
      </c>
      <c r="I14" s="38">
        <v>50</v>
      </c>
    </row>
    <row r="15" spans="2:16">
      <c r="B15" s="9" t="s">
        <v>65</v>
      </c>
      <c r="C15" s="39">
        <v>18.8</v>
      </c>
      <c r="D15" s="39">
        <v>25</v>
      </c>
      <c r="E15" s="40">
        <v>37.6</v>
      </c>
      <c r="H15" s="6">
        <v>2</v>
      </c>
      <c r="I15" s="38">
        <v>80</v>
      </c>
    </row>
    <row r="16" spans="2:16">
      <c r="B16" s="9" t="s">
        <v>66</v>
      </c>
      <c r="C16" s="39">
        <v>20.3</v>
      </c>
      <c r="D16" s="39">
        <v>27</v>
      </c>
      <c r="E16" s="40">
        <v>40.5</v>
      </c>
      <c r="H16" s="6">
        <v>3</v>
      </c>
      <c r="I16" s="38">
        <v>100</v>
      </c>
    </row>
    <row r="17" spans="2:9">
      <c r="B17" s="14" t="s">
        <v>67</v>
      </c>
      <c r="C17" s="41">
        <v>22</v>
      </c>
      <c r="D17" s="41">
        <v>29.3</v>
      </c>
      <c r="E17" s="42">
        <v>44</v>
      </c>
      <c r="H17" s="6">
        <v>4</v>
      </c>
      <c r="I17" s="38">
        <v>130</v>
      </c>
    </row>
    <row r="18" spans="2:9">
      <c r="B18" s="43"/>
      <c r="C18" s="44"/>
      <c r="D18" s="44"/>
      <c r="E18" s="44"/>
      <c r="H18" s="6">
        <v>5</v>
      </c>
      <c r="I18" s="38">
        <v>150</v>
      </c>
    </row>
    <row r="19" spans="2:9">
      <c r="B19" s="1" t="s">
        <v>35</v>
      </c>
      <c r="E19" s="44"/>
      <c r="H19" s="6">
        <v>6</v>
      </c>
      <c r="I19" s="38">
        <v>180</v>
      </c>
    </row>
    <row r="20" spans="2:9" ht="33" customHeight="1">
      <c r="B20" s="45" t="s">
        <v>27</v>
      </c>
      <c r="C20" s="46" t="s">
        <v>37</v>
      </c>
      <c r="D20" s="47" t="s">
        <v>38</v>
      </c>
      <c r="E20" s="44"/>
      <c r="H20" s="6">
        <v>7</v>
      </c>
      <c r="I20" s="38">
        <v>200</v>
      </c>
    </row>
    <row r="21" spans="2:9" ht="33" customHeight="1">
      <c r="B21" s="48" t="s">
        <v>68</v>
      </c>
      <c r="C21" s="49">
        <v>100</v>
      </c>
      <c r="D21" s="50">
        <v>0</v>
      </c>
      <c r="E21" s="44"/>
      <c r="H21" s="6">
        <v>8</v>
      </c>
      <c r="I21" s="38">
        <v>250</v>
      </c>
    </row>
    <row r="22" spans="2:9">
      <c r="H22" s="6">
        <v>9</v>
      </c>
      <c r="I22" s="38">
        <v>300</v>
      </c>
    </row>
    <row r="23" spans="2:9">
      <c r="B23" s="1" t="s">
        <v>41</v>
      </c>
      <c r="H23" s="48" t="s">
        <v>40</v>
      </c>
      <c r="I23" s="56">
        <v>400</v>
      </c>
    </row>
    <row r="24" spans="2:9">
      <c r="B24" s="51" t="s">
        <v>69</v>
      </c>
      <c r="C24" s="51"/>
      <c r="D24" s="51"/>
    </row>
    <row r="25" spans="2:9">
      <c r="B25" s="1" t="s">
        <v>43</v>
      </c>
    </row>
  </sheetData>
  <mergeCells count="13">
    <mergeCell ref="O5:O6"/>
    <mergeCell ref="P5:P6"/>
    <mergeCell ref="J5:J6"/>
    <mergeCell ref="K5:K6"/>
    <mergeCell ref="L5:L6"/>
    <mergeCell ref="M5:M6"/>
    <mergeCell ref="N5:N6"/>
    <mergeCell ref="C5:E5"/>
    <mergeCell ref="F5:I5"/>
    <mergeCell ref="C12:E12"/>
    <mergeCell ref="B5:B6"/>
    <mergeCell ref="B12:B13"/>
    <mergeCell ref="H12:H13"/>
  </mergeCells>
  <phoneticPr fontId="1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C24" sqref="C24"/>
    </sheetView>
  </sheetViews>
  <sheetFormatPr defaultColWidth="9" defaultRowHeight="13.5"/>
  <cols>
    <col min="1" max="1" width="9" style="20"/>
    <col min="2" max="2" width="21.125" style="20" customWidth="1"/>
    <col min="3" max="4" width="11.625" style="20" customWidth="1"/>
    <col min="5" max="16384" width="9" style="20"/>
  </cols>
  <sheetData>
    <row r="2" spans="2:4" ht="24.95" customHeight="1">
      <c r="B2" s="21" t="s">
        <v>70</v>
      </c>
      <c r="C2" s="22" t="s">
        <v>71</v>
      </c>
      <c r="D2" s="23" t="s">
        <v>72</v>
      </c>
    </row>
    <row r="3" spans="2:4">
      <c r="B3" s="24" t="s">
        <v>73</v>
      </c>
      <c r="C3" s="25">
        <v>0.03</v>
      </c>
      <c r="D3" s="26">
        <v>0</v>
      </c>
    </row>
    <row r="4" spans="2:4">
      <c r="B4" s="24" t="s">
        <v>74</v>
      </c>
      <c r="C4" s="25">
        <v>0.1</v>
      </c>
      <c r="D4" s="26">
        <v>210</v>
      </c>
    </row>
    <row r="5" spans="2:4">
      <c r="B5" s="24" t="s">
        <v>75</v>
      </c>
      <c r="C5" s="25">
        <v>0.2</v>
      </c>
      <c r="D5" s="26">
        <v>1410</v>
      </c>
    </row>
    <row r="6" spans="2:4">
      <c r="B6" s="24" t="s">
        <v>76</v>
      </c>
      <c r="C6" s="25">
        <v>0.25</v>
      </c>
      <c r="D6" s="26">
        <v>2660</v>
      </c>
    </row>
    <row r="7" spans="2:4">
      <c r="B7" s="24" t="s">
        <v>77</v>
      </c>
      <c r="C7" s="25">
        <v>0.3</v>
      </c>
      <c r="D7" s="26">
        <v>4410</v>
      </c>
    </row>
    <row r="8" spans="2:4">
      <c r="B8" s="24" t="s">
        <v>78</v>
      </c>
      <c r="C8" s="25">
        <v>0.35</v>
      </c>
      <c r="D8" s="26">
        <v>7160</v>
      </c>
    </row>
    <row r="9" spans="2:4">
      <c r="B9" s="27" t="s">
        <v>79</v>
      </c>
      <c r="C9" s="28">
        <v>0.45</v>
      </c>
      <c r="D9" s="29">
        <v>15160</v>
      </c>
    </row>
    <row r="11" spans="2:4">
      <c r="B11" s="20" t="s">
        <v>80</v>
      </c>
    </row>
  </sheetData>
  <phoneticPr fontId="10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3"/>
  <sheetViews>
    <sheetView showGridLines="0" workbookViewId="0">
      <selection activeCell="C29" sqref="C29"/>
    </sheetView>
  </sheetViews>
  <sheetFormatPr defaultColWidth="9" defaultRowHeight="16.5"/>
  <cols>
    <col min="1" max="1" width="9" style="1"/>
    <col min="2" max="2" width="16.125" style="1" customWidth="1"/>
    <col min="3" max="3" width="17.75" style="1" customWidth="1"/>
    <col min="4" max="5" width="14.25" style="1" customWidth="1"/>
    <col min="6" max="9" width="13.375" style="1" customWidth="1"/>
    <col min="10" max="16384" width="9" style="1"/>
  </cols>
  <sheetData>
    <row r="1" spans="2:9">
      <c r="I1"/>
    </row>
    <row r="2" spans="2:9" ht="20.25">
      <c r="B2" s="2" t="s">
        <v>81</v>
      </c>
      <c r="C2" s="2"/>
    </row>
    <row r="3" spans="2:9">
      <c r="I3" s="17" t="s">
        <v>82</v>
      </c>
    </row>
    <row r="4" spans="2:9">
      <c r="B4" s="106" t="s">
        <v>27</v>
      </c>
      <c r="C4" s="106"/>
      <c r="D4" s="84" t="s">
        <v>83</v>
      </c>
      <c r="E4" s="108"/>
      <c r="F4" s="66" t="s">
        <v>84</v>
      </c>
      <c r="G4" s="66"/>
      <c r="H4" s="66"/>
      <c r="I4" s="67"/>
    </row>
    <row r="5" spans="2:9">
      <c r="B5" s="107"/>
      <c r="C5" s="107"/>
      <c r="D5" s="86"/>
      <c r="E5" s="109"/>
      <c r="F5" s="83" t="s">
        <v>85</v>
      </c>
      <c r="G5" s="73"/>
      <c r="H5" s="5" t="s">
        <v>86</v>
      </c>
      <c r="I5" s="4" t="s">
        <v>54</v>
      </c>
    </row>
    <row r="6" spans="2:9">
      <c r="B6" s="91" t="s">
        <v>59</v>
      </c>
      <c r="C6" s="92"/>
      <c r="D6" s="93">
        <v>2160</v>
      </c>
      <c r="E6" s="94"/>
      <c r="F6" s="93">
        <v>2160</v>
      </c>
      <c r="G6" s="94"/>
      <c r="H6" s="8">
        <v>2180</v>
      </c>
      <c r="I6" s="18">
        <v>2210</v>
      </c>
    </row>
    <row r="7" spans="2:9">
      <c r="B7" s="95" t="s">
        <v>62</v>
      </c>
      <c r="C7" s="96"/>
      <c r="D7" s="97">
        <v>2570</v>
      </c>
      <c r="E7" s="98"/>
      <c r="F7" s="97">
        <v>2570</v>
      </c>
      <c r="G7" s="98"/>
      <c r="H7" s="11">
        <v>2640</v>
      </c>
      <c r="I7" s="19">
        <v>2710</v>
      </c>
    </row>
    <row r="8" spans="2:9">
      <c r="B8" s="95" t="s">
        <v>64</v>
      </c>
      <c r="C8" s="96"/>
      <c r="D8" s="97">
        <v>2830</v>
      </c>
      <c r="E8" s="98"/>
      <c r="F8" s="97">
        <v>2830</v>
      </c>
      <c r="G8" s="98"/>
      <c r="H8" s="11">
        <v>3240</v>
      </c>
      <c r="I8" s="19">
        <v>3450</v>
      </c>
    </row>
    <row r="9" spans="2:9" ht="18.95" customHeight="1">
      <c r="B9" s="110" t="s">
        <v>70</v>
      </c>
      <c r="C9" s="111"/>
      <c r="D9" s="104" t="s">
        <v>87</v>
      </c>
      <c r="E9" s="104" t="s">
        <v>88</v>
      </c>
      <c r="F9" s="112" t="s">
        <v>89</v>
      </c>
      <c r="G9" s="113"/>
      <c r="H9" s="112" t="s">
        <v>90</v>
      </c>
      <c r="I9" s="116"/>
    </row>
    <row r="10" spans="2:9" ht="18.95" customHeight="1">
      <c r="B10" s="91"/>
      <c r="C10" s="92"/>
      <c r="D10" s="105"/>
      <c r="E10" s="105"/>
      <c r="F10" s="114"/>
      <c r="G10" s="115"/>
      <c r="H10" s="114"/>
      <c r="I10" s="117"/>
    </row>
    <row r="11" spans="2:9">
      <c r="B11" s="96" t="s">
        <v>11</v>
      </c>
      <c r="C11" s="13" t="s">
        <v>18</v>
      </c>
      <c r="D11" s="11">
        <f>F11*0.8</f>
        <v>2760</v>
      </c>
      <c r="E11" s="11">
        <f>H11*0.8</f>
        <v>3128</v>
      </c>
      <c r="F11" s="97">
        <v>3450</v>
      </c>
      <c r="G11" s="98"/>
      <c r="H11" s="97">
        <v>3910</v>
      </c>
      <c r="I11" s="99"/>
    </row>
    <row r="12" spans="2:9">
      <c r="B12" s="96"/>
      <c r="C12" s="13" t="s">
        <v>19</v>
      </c>
      <c r="D12" s="11">
        <f>F12*0.8</f>
        <v>3544</v>
      </c>
      <c r="E12" s="11">
        <f>H12*0.8</f>
        <v>4120</v>
      </c>
      <c r="F12" s="97">
        <v>4430</v>
      </c>
      <c r="G12" s="98"/>
      <c r="H12" s="97">
        <v>5150</v>
      </c>
      <c r="I12" s="99"/>
    </row>
    <row r="13" spans="2:9">
      <c r="B13" s="103"/>
      <c r="C13" s="15" t="s">
        <v>20</v>
      </c>
      <c r="D13" s="16">
        <f>F13*0.8</f>
        <v>3960</v>
      </c>
      <c r="E13" s="16">
        <f>H13*0.8</f>
        <v>4576</v>
      </c>
      <c r="F13" s="100">
        <v>4950</v>
      </c>
      <c r="G13" s="101"/>
      <c r="H13" s="100">
        <v>5720</v>
      </c>
      <c r="I13" s="102"/>
    </row>
  </sheetData>
  <mergeCells count="25">
    <mergeCell ref="F9:G10"/>
    <mergeCell ref="H9:I10"/>
    <mergeCell ref="B11:B13"/>
    <mergeCell ref="D9:D10"/>
    <mergeCell ref="E9:E10"/>
    <mergeCell ref="B4:C5"/>
    <mergeCell ref="D4:E5"/>
    <mergeCell ref="B9:C10"/>
    <mergeCell ref="F11:G11"/>
    <mergeCell ref="H11:I11"/>
    <mergeCell ref="F12:G12"/>
    <mergeCell ref="H12:I12"/>
    <mergeCell ref="F13:G13"/>
    <mergeCell ref="H13:I13"/>
    <mergeCell ref="B7:C7"/>
    <mergeCell ref="D7:E7"/>
    <mergeCell ref="F7:G7"/>
    <mergeCell ref="B8:C8"/>
    <mergeCell ref="D8:E8"/>
    <mergeCell ref="F8:G8"/>
    <mergeCell ref="F4:I4"/>
    <mergeCell ref="F5:G5"/>
    <mergeCell ref="B6:C6"/>
    <mergeCell ref="D6:E6"/>
    <mergeCell ref="F6:G6"/>
  </mergeCells>
  <phoneticPr fontId="10" type="noConversion"/>
  <pageMargins left="0.75" right="0.75" top="1" bottom="1" header="0.5" footer="0.5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사무직</vt:lpstr>
      <vt:lpstr>현장직</vt:lpstr>
      <vt:lpstr>개인소득세</vt:lpstr>
      <vt:lpstr>전달내용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2019-10-30T03:16:00Z</dcterms:created>
  <dcterms:modified xsi:type="dcterms:W3CDTF">2019-12-04T05:55:00Z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